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5" yWindow="-15" windowWidth="10200" windowHeight="8040" tabRatio="900" firstSheet="2" activeTab="11"/>
  </bookViews>
  <sheets>
    <sheet name="H21年度" sheetId="20" r:id="rId1"/>
    <sheet name="H22年度" sheetId="21" r:id="rId2"/>
    <sheet name="H23年度" sheetId="22" r:id="rId3"/>
    <sheet name="H24年度" sheetId="23" r:id="rId4"/>
    <sheet name="H25年度" sheetId="24" r:id="rId5"/>
    <sheet name="H26年度" sheetId="25" r:id="rId6"/>
    <sheet name="H27年度" sheetId="26" r:id="rId7"/>
    <sheet name="H28年度" sheetId="27" r:id="rId8"/>
    <sheet name="H29年度" sheetId="28" r:id="rId9"/>
    <sheet name="H30年度" sheetId="29" r:id="rId10"/>
    <sheet name="H31年度" sheetId="30" r:id="rId11"/>
    <sheet name="令和2年度 " sheetId="31" r:id="rId12"/>
  </sheets>
  <definedNames>
    <definedName name="_xlnm.Print_Area" localSheetId="1">H22年度!$A$1:$Q$22</definedName>
    <definedName name="_xlnm.Print_Area" localSheetId="2">H23年度!$A$1:$Q$22</definedName>
    <definedName name="_xlnm.Print_Area" localSheetId="3">H24年度!$A$1:$Q$22</definedName>
    <definedName name="_xlnm.Print_Area" localSheetId="4">H25年度!$A$1:$Q$22</definedName>
    <definedName name="_xlnm.Print_Area" localSheetId="5">H26年度!$A$1:$Q$22</definedName>
  </definedNames>
  <calcPr calcId="162913"/>
</workbook>
</file>

<file path=xl/calcChain.xml><?xml version="1.0" encoding="utf-8"?>
<calcChain xmlns="http://schemas.openxmlformats.org/spreadsheetml/2006/main">
  <c r="I22" i="20" l="1"/>
  <c r="Q22" i="26" l="1"/>
  <c r="N22" i="26"/>
  <c r="M22" i="26"/>
  <c r="L22" i="26"/>
  <c r="K22" i="26"/>
  <c r="J22" i="26"/>
  <c r="I22" i="26"/>
  <c r="H22" i="26"/>
  <c r="G22" i="26"/>
  <c r="F22" i="26"/>
  <c r="E22" i="26"/>
  <c r="D22" i="26"/>
  <c r="C22" i="26"/>
  <c r="B22" i="26"/>
  <c r="O21" i="26"/>
  <c r="P21" i="26" s="1"/>
  <c r="O20" i="26"/>
  <c r="P20" i="26" s="1"/>
  <c r="O19" i="26"/>
  <c r="P19" i="26" s="1"/>
  <c r="O18" i="26"/>
  <c r="P18" i="26" s="1"/>
  <c r="O17" i="26"/>
  <c r="P17" i="26" s="1"/>
  <c r="O16" i="26"/>
  <c r="P16" i="26" s="1"/>
  <c r="O15" i="26"/>
  <c r="P15" i="26" s="1"/>
  <c r="O14" i="26"/>
  <c r="P14" i="26" s="1"/>
  <c r="O13" i="26"/>
  <c r="P13" i="26" s="1"/>
  <c r="O12" i="26"/>
  <c r="P12" i="26" s="1"/>
  <c r="O11" i="26"/>
  <c r="P11" i="26" s="1"/>
  <c r="O10" i="26"/>
  <c r="P10" i="26" s="1"/>
  <c r="O9" i="26"/>
  <c r="P9" i="26" s="1"/>
  <c r="O8" i="26"/>
  <c r="P8" i="26" s="1"/>
  <c r="O7" i="26"/>
  <c r="P7" i="26" s="1"/>
  <c r="O6" i="26"/>
  <c r="P6" i="26" s="1"/>
  <c r="O5" i="26"/>
  <c r="P5" i="26" s="1"/>
  <c r="O4" i="26"/>
  <c r="Q22" i="25"/>
  <c r="N22" i="25"/>
  <c r="M22" i="25"/>
  <c r="L22" i="25"/>
  <c r="K22" i="25"/>
  <c r="J22" i="25"/>
  <c r="I22" i="25"/>
  <c r="H22" i="25"/>
  <c r="G22" i="25"/>
  <c r="F22" i="25"/>
  <c r="E22" i="25"/>
  <c r="D22" i="25"/>
  <c r="C22" i="25"/>
  <c r="B22" i="25"/>
  <c r="O21" i="25"/>
  <c r="P21" i="25" s="1"/>
  <c r="O20" i="25"/>
  <c r="P20" i="25" s="1"/>
  <c r="O19" i="25"/>
  <c r="P19" i="25" s="1"/>
  <c r="O18" i="25"/>
  <c r="P18" i="25" s="1"/>
  <c r="O17" i="25"/>
  <c r="P17" i="25" s="1"/>
  <c r="O16" i="25"/>
  <c r="P16" i="25" s="1"/>
  <c r="O15" i="25"/>
  <c r="P15" i="25" s="1"/>
  <c r="O14" i="25"/>
  <c r="P14" i="25" s="1"/>
  <c r="O13" i="25"/>
  <c r="P13" i="25" s="1"/>
  <c r="O12" i="25"/>
  <c r="P12" i="25" s="1"/>
  <c r="O11" i="25"/>
  <c r="P11" i="25" s="1"/>
  <c r="O10" i="25"/>
  <c r="P10" i="25" s="1"/>
  <c r="O9" i="25"/>
  <c r="P9" i="25" s="1"/>
  <c r="O8" i="25"/>
  <c r="P8" i="25" s="1"/>
  <c r="O7" i="25"/>
  <c r="P7" i="25" s="1"/>
  <c r="O6" i="25"/>
  <c r="P6" i="25" s="1"/>
  <c r="O5" i="25"/>
  <c r="P5" i="25" s="1"/>
  <c r="O4" i="25"/>
  <c r="Q22" i="24"/>
  <c r="N22" i="24"/>
  <c r="M22" i="24"/>
  <c r="L22" i="24"/>
  <c r="K22" i="24"/>
  <c r="J22" i="24"/>
  <c r="I22" i="24"/>
  <c r="H22" i="24"/>
  <c r="G22" i="24"/>
  <c r="F22" i="24"/>
  <c r="E22" i="24"/>
  <c r="D22" i="24"/>
  <c r="C22" i="24"/>
  <c r="B22" i="24"/>
  <c r="O21" i="24"/>
  <c r="P21" i="24" s="1"/>
  <c r="O20" i="24"/>
  <c r="P20" i="24" s="1"/>
  <c r="O19" i="24"/>
  <c r="P19" i="24" s="1"/>
  <c r="O18" i="24"/>
  <c r="P18" i="24" s="1"/>
  <c r="O17" i="24"/>
  <c r="P17" i="24" s="1"/>
  <c r="O16" i="24"/>
  <c r="P16" i="24" s="1"/>
  <c r="O15" i="24"/>
  <c r="P15" i="24" s="1"/>
  <c r="O14" i="24"/>
  <c r="P14" i="24" s="1"/>
  <c r="O13" i="24"/>
  <c r="P13" i="24" s="1"/>
  <c r="O12" i="24"/>
  <c r="P12" i="24" s="1"/>
  <c r="O11" i="24"/>
  <c r="P11" i="24" s="1"/>
  <c r="O10" i="24"/>
  <c r="P10" i="24" s="1"/>
  <c r="O9" i="24"/>
  <c r="P9" i="24" s="1"/>
  <c r="O8" i="24"/>
  <c r="P8" i="24" s="1"/>
  <c r="O7" i="24"/>
  <c r="P7" i="24" s="1"/>
  <c r="O6" i="24"/>
  <c r="P6" i="24" s="1"/>
  <c r="O5" i="24"/>
  <c r="P5" i="24" s="1"/>
  <c r="O4" i="24"/>
  <c r="Q22" i="23"/>
  <c r="P22" i="23"/>
  <c r="N22" i="23"/>
  <c r="M22" i="23"/>
  <c r="L22" i="23"/>
  <c r="K22" i="23"/>
  <c r="J22" i="23"/>
  <c r="I22" i="23"/>
  <c r="H22" i="23"/>
  <c r="G22" i="23"/>
  <c r="F22" i="23"/>
  <c r="E22" i="23"/>
  <c r="D22" i="23"/>
  <c r="C22" i="23"/>
  <c r="B22" i="23"/>
  <c r="O21" i="23"/>
  <c r="O20" i="23"/>
  <c r="O19" i="23"/>
  <c r="O18" i="23"/>
  <c r="O17" i="23"/>
  <c r="O16" i="23"/>
  <c r="O15" i="23"/>
  <c r="O14" i="23"/>
  <c r="O13" i="23"/>
  <c r="O12" i="23"/>
  <c r="O11" i="23"/>
  <c r="O10" i="23"/>
  <c r="O9" i="23"/>
  <c r="O8" i="23"/>
  <c r="O7" i="23"/>
  <c r="O6" i="23"/>
  <c r="O5" i="23"/>
  <c r="O4" i="23"/>
  <c r="Q22" i="22"/>
  <c r="N22" i="22"/>
  <c r="M22" i="22"/>
  <c r="L22" i="22"/>
  <c r="K22" i="22"/>
  <c r="J22" i="22"/>
  <c r="I22" i="22"/>
  <c r="H22" i="22"/>
  <c r="G22" i="22"/>
  <c r="F22" i="22"/>
  <c r="E22" i="22"/>
  <c r="D22" i="22"/>
  <c r="C22" i="22"/>
  <c r="B22" i="22"/>
  <c r="O21" i="22"/>
  <c r="P21" i="22" s="1"/>
  <c r="O20" i="22"/>
  <c r="P20" i="22" s="1"/>
  <c r="O19" i="22"/>
  <c r="P19" i="22" s="1"/>
  <c r="O18" i="22"/>
  <c r="P18" i="22" s="1"/>
  <c r="O17" i="22"/>
  <c r="P17" i="22" s="1"/>
  <c r="O16" i="22"/>
  <c r="P16" i="22" s="1"/>
  <c r="O15" i="22"/>
  <c r="P15" i="22" s="1"/>
  <c r="O14" i="22"/>
  <c r="P14" i="22" s="1"/>
  <c r="O13" i="22"/>
  <c r="P13" i="22" s="1"/>
  <c r="O12" i="22"/>
  <c r="P12" i="22" s="1"/>
  <c r="O11" i="22"/>
  <c r="P11" i="22" s="1"/>
  <c r="O10" i="22"/>
  <c r="P10" i="22" s="1"/>
  <c r="O9" i="22"/>
  <c r="P9" i="22" s="1"/>
  <c r="O8" i="22"/>
  <c r="P8" i="22" s="1"/>
  <c r="O7" i="22"/>
  <c r="P7" i="22" s="1"/>
  <c r="O6" i="22"/>
  <c r="P6" i="22" s="1"/>
  <c r="O5" i="22"/>
  <c r="P5" i="22" s="1"/>
  <c r="O4" i="22"/>
  <c r="O22" i="22" s="1"/>
  <c r="P22" i="22" s="1"/>
  <c r="Q22" i="21"/>
  <c r="N22" i="21"/>
  <c r="M22" i="21"/>
  <c r="L22" i="21"/>
  <c r="K22" i="21"/>
  <c r="J22" i="21"/>
  <c r="I22" i="21"/>
  <c r="H22" i="21"/>
  <c r="G22" i="21"/>
  <c r="F22" i="21"/>
  <c r="E22" i="21"/>
  <c r="D22" i="21"/>
  <c r="C22" i="21"/>
  <c r="B22" i="21"/>
  <c r="O21" i="21"/>
  <c r="P21" i="21" s="1"/>
  <c r="O20" i="21"/>
  <c r="P20" i="21" s="1"/>
  <c r="O19" i="21"/>
  <c r="P19" i="21" s="1"/>
  <c r="O18" i="21"/>
  <c r="P18" i="21" s="1"/>
  <c r="O17" i="21"/>
  <c r="P17" i="21" s="1"/>
  <c r="O16" i="21"/>
  <c r="P16" i="21" s="1"/>
  <c r="O15" i="21"/>
  <c r="P15" i="21" s="1"/>
  <c r="O14" i="21"/>
  <c r="P14" i="21" s="1"/>
  <c r="O13" i="21"/>
  <c r="P13" i="21" s="1"/>
  <c r="O12" i="21"/>
  <c r="P12" i="21" s="1"/>
  <c r="O11" i="21"/>
  <c r="P11" i="21" s="1"/>
  <c r="O10" i="21"/>
  <c r="P10" i="21" s="1"/>
  <c r="O9" i="21"/>
  <c r="P9" i="21" s="1"/>
  <c r="O8" i="21"/>
  <c r="P8" i="21" s="1"/>
  <c r="O7" i="21"/>
  <c r="P7" i="21" s="1"/>
  <c r="O6" i="21"/>
  <c r="P6" i="21" s="1"/>
  <c r="O5" i="21"/>
  <c r="P5" i="21" s="1"/>
  <c r="O4" i="21"/>
  <c r="O22" i="21" s="1"/>
  <c r="P22" i="21" s="1"/>
  <c r="P4" i="21" l="1"/>
  <c r="O22" i="25"/>
  <c r="O22" i="26"/>
  <c r="O22" i="24"/>
  <c r="O22" i="23"/>
  <c r="P4" i="26"/>
  <c r="P22" i="26" s="1"/>
  <c r="P4" i="25"/>
  <c r="P22" i="25" s="1"/>
  <c r="P4" i="24"/>
  <c r="P22" i="24" s="1"/>
  <c r="P4" i="22"/>
  <c r="Q22" i="20"/>
  <c r="N22" i="20" l="1"/>
  <c r="M22" i="20"/>
  <c r="L22" i="20"/>
  <c r="K22" i="20"/>
  <c r="J22" i="20"/>
  <c r="H22" i="20"/>
  <c r="G22" i="20"/>
  <c r="F22" i="20"/>
  <c r="E22" i="20"/>
  <c r="D22" i="20"/>
  <c r="C22" i="20"/>
  <c r="B22" i="20"/>
  <c r="O21" i="20"/>
  <c r="P21" i="20" s="1"/>
  <c r="O20" i="20"/>
  <c r="P20" i="20" s="1"/>
  <c r="O19" i="20"/>
  <c r="P19" i="20" s="1"/>
  <c r="O18" i="20"/>
  <c r="P18" i="20" s="1"/>
  <c r="O17" i="20"/>
  <c r="P17" i="20" s="1"/>
  <c r="O16" i="20"/>
  <c r="P16" i="20" s="1"/>
  <c r="O15" i="20"/>
  <c r="P15" i="20" s="1"/>
  <c r="O14" i="20"/>
  <c r="P14" i="20" s="1"/>
  <c r="O13" i="20"/>
  <c r="P13" i="20" s="1"/>
  <c r="O12" i="20"/>
  <c r="P12" i="20" s="1"/>
  <c r="O11" i="20"/>
  <c r="P11" i="20" s="1"/>
  <c r="O10" i="20"/>
  <c r="P10" i="20" s="1"/>
  <c r="O9" i="20"/>
  <c r="P9" i="20" s="1"/>
  <c r="O8" i="20"/>
  <c r="P8" i="20" s="1"/>
  <c r="O7" i="20"/>
  <c r="P7" i="20" s="1"/>
  <c r="O6" i="20"/>
  <c r="P6" i="20" s="1"/>
  <c r="O5" i="20"/>
  <c r="P5" i="20" s="1"/>
  <c r="O4" i="20"/>
  <c r="P4" i="20" s="1"/>
  <c r="O22" i="20" l="1"/>
  <c r="P22" i="20" s="1"/>
</calcChain>
</file>

<file path=xl/sharedStrings.xml><?xml version="1.0" encoding="utf-8"?>
<sst xmlns="http://schemas.openxmlformats.org/spreadsheetml/2006/main" count="433" uniqueCount="74">
  <si>
    <t>年間箇所数</t>
    <rPh sb="0" eb="2">
      <t>ネンカン</t>
    </rPh>
    <rPh sb="2" eb="4">
      <t>カショ</t>
    </rPh>
    <rPh sb="4" eb="5">
      <t>スウ</t>
    </rPh>
    <phoneticPr fontId="2"/>
  </si>
  <si>
    <t>合計</t>
  </si>
  <si>
    <t>年間袋数</t>
    <rPh sb="0" eb="2">
      <t>ネンカン</t>
    </rPh>
    <rPh sb="2" eb="3">
      <t>フクロ</t>
    </rPh>
    <rPh sb="3" eb="4">
      <t>スウ</t>
    </rPh>
    <phoneticPr fontId="2"/>
  </si>
  <si>
    <t>びん</t>
  </si>
  <si>
    <t>可燃</t>
  </si>
  <si>
    <t>可燃混入</t>
  </si>
  <si>
    <t>指定袋外</t>
  </si>
  <si>
    <t>その他</t>
  </si>
  <si>
    <t>スプレー</t>
  </si>
  <si>
    <t>ペット</t>
  </si>
  <si>
    <t>スプレーびん</t>
  </si>
  <si>
    <t>ペット・スプレー</t>
  </si>
  <si>
    <t>ペットびん</t>
  </si>
  <si>
    <t>ペット・びん・スプレー</t>
  </si>
  <si>
    <t>廃家電</t>
  </si>
  <si>
    <t>パソコン</t>
  </si>
  <si>
    <t>三田</t>
    <rPh sb="0" eb="2">
      <t>サンダ</t>
    </rPh>
    <phoneticPr fontId="3"/>
  </si>
  <si>
    <t>三輪</t>
    <rPh sb="0" eb="2">
      <t>ミワ</t>
    </rPh>
    <phoneticPr fontId="3"/>
  </si>
  <si>
    <t>広野</t>
    <rPh sb="0" eb="2">
      <t>ヒロノ</t>
    </rPh>
    <phoneticPr fontId="3"/>
  </si>
  <si>
    <t>小野</t>
    <rPh sb="0" eb="2">
      <t>オノ</t>
    </rPh>
    <phoneticPr fontId="3"/>
  </si>
  <si>
    <t>高平</t>
    <rPh sb="0" eb="2">
      <t>タカヒラ</t>
    </rPh>
    <phoneticPr fontId="3"/>
  </si>
  <si>
    <t>藍</t>
    <rPh sb="0" eb="1">
      <t>アイ</t>
    </rPh>
    <phoneticPr fontId="3"/>
  </si>
  <si>
    <t>本庄</t>
    <rPh sb="0" eb="2">
      <t>ホンジョウ</t>
    </rPh>
    <phoneticPr fontId="3"/>
  </si>
  <si>
    <t>武庫が丘</t>
    <rPh sb="0" eb="2">
      <t>ムコ</t>
    </rPh>
    <rPh sb="3" eb="4">
      <t>オカ</t>
    </rPh>
    <phoneticPr fontId="3"/>
  </si>
  <si>
    <t>狭間が丘</t>
    <rPh sb="0" eb="2">
      <t>ハザマ</t>
    </rPh>
    <rPh sb="3" eb="4">
      <t>オカ</t>
    </rPh>
    <phoneticPr fontId="3"/>
  </si>
  <si>
    <t>弥生が丘</t>
    <rPh sb="0" eb="2">
      <t>ヤヨイ</t>
    </rPh>
    <rPh sb="3" eb="4">
      <t>オカ</t>
    </rPh>
    <phoneticPr fontId="3"/>
  </si>
  <si>
    <t>富士が丘</t>
    <rPh sb="0" eb="2">
      <t>フジ</t>
    </rPh>
    <rPh sb="3" eb="4">
      <t>オカ</t>
    </rPh>
    <phoneticPr fontId="3"/>
  </si>
  <si>
    <t>けやき台</t>
    <rPh sb="3" eb="4">
      <t>ダイ</t>
    </rPh>
    <phoneticPr fontId="3"/>
  </si>
  <si>
    <t>すずかけ台</t>
    <rPh sb="4" eb="5">
      <t>ダイ</t>
    </rPh>
    <phoneticPr fontId="3"/>
  </si>
  <si>
    <t>あかしあ台</t>
    <rPh sb="4" eb="5">
      <t>ダイ</t>
    </rPh>
    <phoneticPr fontId="3"/>
  </si>
  <si>
    <t>ゆりのき台</t>
    <rPh sb="4" eb="5">
      <t>ダイ</t>
    </rPh>
    <phoneticPr fontId="3"/>
  </si>
  <si>
    <t>学園</t>
    <rPh sb="0" eb="2">
      <t>ガクエン</t>
    </rPh>
    <phoneticPr fontId="3"/>
  </si>
  <si>
    <t>つつじが丘</t>
    <rPh sb="4" eb="5">
      <t>オカ</t>
    </rPh>
    <phoneticPr fontId="3"/>
  </si>
  <si>
    <t>友が丘</t>
    <rPh sb="0" eb="1">
      <t>トモ</t>
    </rPh>
    <rPh sb="2" eb="3">
      <t>オカ</t>
    </rPh>
    <phoneticPr fontId="3"/>
  </si>
  <si>
    <t>合計</t>
    <rPh sb="0" eb="2">
      <t>ゴウケイ</t>
    </rPh>
    <phoneticPr fontId="3"/>
  </si>
  <si>
    <t>びん</t>
    <phoneticPr fontId="3"/>
  </si>
  <si>
    <t>スプレー</t>
    <phoneticPr fontId="3"/>
  </si>
  <si>
    <t>可燃</t>
    <rPh sb="0" eb="2">
      <t>カネン</t>
    </rPh>
    <phoneticPr fontId="3"/>
  </si>
  <si>
    <t>可燃混入</t>
    <rPh sb="0" eb="2">
      <t>カネン</t>
    </rPh>
    <rPh sb="2" eb="4">
      <t>コンニュウ</t>
    </rPh>
    <phoneticPr fontId="3"/>
  </si>
  <si>
    <t>指定袋外</t>
    <rPh sb="0" eb="2">
      <t>シテイ</t>
    </rPh>
    <rPh sb="2" eb="3">
      <t>フクロ</t>
    </rPh>
    <rPh sb="3" eb="4">
      <t>ガイ</t>
    </rPh>
    <phoneticPr fontId="3"/>
  </si>
  <si>
    <t>ペット</t>
    <phoneticPr fontId="3"/>
  </si>
  <si>
    <t>スプレーびん</t>
    <phoneticPr fontId="3"/>
  </si>
  <si>
    <t>ペット・スプレー</t>
    <phoneticPr fontId="3"/>
  </si>
  <si>
    <t>ペットびん</t>
    <phoneticPr fontId="3"/>
  </si>
  <si>
    <t>ペット・びん・スプレー</t>
    <phoneticPr fontId="3"/>
  </si>
  <si>
    <t>廃家電</t>
    <rPh sb="0" eb="1">
      <t>ハイ</t>
    </rPh>
    <rPh sb="1" eb="3">
      <t>カデン</t>
    </rPh>
    <phoneticPr fontId="3"/>
  </si>
  <si>
    <t>パソコン</t>
    <phoneticPr fontId="3"/>
  </si>
  <si>
    <t>その他</t>
    <rPh sb="2" eb="3">
      <t>タ</t>
    </rPh>
    <phoneticPr fontId="3"/>
  </si>
  <si>
    <t>びん</t>
    <phoneticPr fontId="3"/>
  </si>
  <si>
    <t>スプレー</t>
    <phoneticPr fontId="3"/>
  </si>
  <si>
    <t>ペット</t>
    <phoneticPr fontId="3"/>
  </si>
  <si>
    <t>スプレーびん</t>
    <phoneticPr fontId="3"/>
  </si>
  <si>
    <t>ペット・スプレー</t>
    <phoneticPr fontId="3"/>
  </si>
  <si>
    <t>ペットびん</t>
    <phoneticPr fontId="3"/>
  </si>
  <si>
    <t>ペット・びん・スプレー</t>
    <phoneticPr fontId="3"/>
  </si>
  <si>
    <t>パソコン</t>
    <phoneticPr fontId="3"/>
  </si>
  <si>
    <t>びん</t>
    <phoneticPr fontId="3"/>
  </si>
  <si>
    <t>スプレー</t>
    <phoneticPr fontId="3"/>
  </si>
  <si>
    <t>平成21年度品目別取残し袋数</t>
    <rPh sb="0" eb="2">
      <t>ヘイセイ</t>
    </rPh>
    <rPh sb="4" eb="6">
      <t>ネンド</t>
    </rPh>
    <rPh sb="6" eb="8">
      <t>ヒンモク</t>
    </rPh>
    <rPh sb="8" eb="9">
      <t>ベツ</t>
    </rPh>
    <rPh sb="9" eb="11">
      <t>トリノコ</t>
    </rPh>
    <rPh sb="12" eb="14">
      <t>フクロスウ</t>
    </rPh>
    <phoneticPr fontId="7"/>
  </si>
  <si>
    <t>平成22年度品目別取残し袋数</t>
    <rPh sb="0" eb="2">
      <t>ヘイセイ</t>
    </rPh>
    <rPh sb="4" eb="6">
      <t>ネンド</t>
    </rPh>
    <rPh sb="6" eb="8">
      <t>ヒンモク</t>
    </rPh>
    <rPh sb="8" eb="9">
      <t>ベツ</t>
    </rPh>
    <rPh sb="9" eb="10">
      <t>トリ</t>
    </rPh>
    <rPh sb="10" eb="11">
      <t>ノコ</t>
    </rPh>
    <rPh sb="12" eb="13">
      <t>フクロ</t>
    </rPh>
    <rPh sb="13" eb="14">
      <t>スウ</t>
    </rPh>
    <phoneticPr fontId="3"/>
  </si>
  <si>
    <t>平成31年度取残し袋数</t>
    <rPh sb="0" eb="2">
      <t>ヘイセイ</t>
    </rPh>
    <rPh sb="4" eb="6">
      <t>ネンド</t>
    </rPh>
    <rPh sb="6" eb="7">
      <t>ト</t>
    </rPh>
    <rPh sb="7" eb="8">
      <t>ノコ</t>
    </rPh>
    <rPh sb="9" eb="10">
      <t>フクロ</t>
    </rPh>
    <rPh sb="10" eb="11">
      <t>スウ</t>
    </rPh>
    <phoneticPr fontId="3"/>
  </si>
  <si>
    <t>平成30年度取残し袋数</t>
    <rPh sb="0" eb="2">
      <t>ヘイセイ</t>
    </rPh>
    <rPh sb="6" eb="7">
      <t>ト</t>
    </rPh>
    <rPh sb="7" eb="8">
      <t>ノコ</t>
    </rPh>
    <rPh sb="9" eb="10">
      <t>フクロ</t>
    </rPh>
    <rPh sb="10" eb="11">
      <t>スウ</t>
    </rPh>
    <phoneticPr fontId="3"/>
  </si>
  <si>
    <t>平成２９年度品目別取残し袋数</t>
    <rPh sb="0" eb="2">
      <t>ヘイセイ</t>
    </rPh>
    <rPh sb="4" eb="6">
      <t>ネンド</t>
    </rPh>
    <rPh sb="6" eb="8">
      <t>ヒンモク</t>
    </rPh>
    <rPh sb="8" eb="9">
      <t>ベツ</t>
    </rPh>
    <rPh sb="9" eb="10">
      <t>トリ</t>
    </rPh>
    <rPh sb="10" eb="11">
      <t>ノコ</t>
    </rPh>
    <rPh sb="12" eb="13">
      <t>フクロ</t>
    </rPh>
    <rPh sb="13" eb="14">
      <t>スウ</t>
    </rPh>
    <phoneticPr fontId="3"/>
  </si>
  <si>
    <t>平成２８年度品目別取残し袋数</t>
    <rPh sb="0" eb="2">
      <t>ヘイセイ</t>
    </rPh>
    <rPh sb="4" eb="6">
      <t>ネンド</t>
    </rPh>
    <rPh sb="6" eb="8">
      <t>ヒンモク</t>
    </rPh>
    <rPh sb="8" eb="9">
      <t>ベツ</t>
    </rPh>
    <rPh sb="9" eb="10">
      <t>トリ</t>
    </rPh>
    <rPh sb="10" eb="11">
      <t>ノコ</t>
    </rPh>
    <rPh sb="12" eb="13">
      <t>フクロ</t>
    </rPh>
    <rPh sb="13" eb="14">
      <t>スウ</t>
    </rPh>
    <phoneticPr fontId="3"/>
  </si>
  <si>
    <t>平成２７年度品目別取残し袋数</t>
    <rPh sb="0" eb="2">
      <t>ヘイセイ</t>
    </rPh>
    <rPh sb="4" eb="6">
      <t>ネンド</t>
    </rPh>
    <rPh sb="6" eb="8">
      <t>ヒンモク</t>
    </rPh>
    <rPh sb="8" eb="9">
      <t>ベツ</t>
    </rPh>
    <rPh sb="9" eb="10">
      <t>トリ</t>
    </rPh>
    <rPh sb="10" eb="11">
      <t>ノコ</t>
    </rPh>
    <rPh sb="12" eb="13">
      <t>フクロ</t>
    </rPh>
    <rPh sb="13" eb="14">
      <t>スウ</t>
    </rPh>
    <phoneticPr fontId="3"/>
  </si>
  <si>
    <t>平成２６年度品目別取残し袋数</t>
    <rPh sb="0" eb="2">
      <t>ヘイセイ</t>
    </rPh>
    <rPh sb="4" eb="6">
      <t>ネンド</t>
    </rPh>
    <rPh sb="6" eb="8">
      <t>ヒンモク</t>
    </rPh>
    <rPh sb="8" eb="9">
      <t>ベツ</t>
    </rPh>
    <rPh sb="9" eb="10">
      <t>トリ</t>
    </rPh>
    <rPh sb="10" eb="11">
      <t>ノコ</t>
    </rPh>
    <rPh sb="12" eb="13">
      <t>フクロ</t>
    </rPh>
    <rPh sb="13" eb="14">
      <t>スウ</t>
    </rPh>
    <phoneticPr fontId="3"/>
  </si>
  <si>
    <t>平成２５年度品目別取残し袋数</t>
    <rPh sb="0" eb="2">
      <t>ヘイセイ</t>
    </rPh>
    <rPh sb="4" eb="6">
      <t>ネンド</t>
    </rPh>
    <rPh sb="6" eb="8">
      <t>ヒンモク</t>
    </rPh>
    <rPh sb="8" eb="9">
      <t>ベツ</t>
    </rPh>
    <rPh sb="9" eb="10">
      <t>トリ</t>
    </rPh>
    <rPh sb="10" eb="11">
      <t>ノコ</t>
    </rPh>
    <rPh sb="12" eb="13">
      <t>フクロ</t>
    </rPh>
    <rPh sb="13" eb="14">
      <t>スウ</t>
    </rPh>
    <phoneticPr fontId="3"/>
  </si>
  <si>
    <t>平成２４年度品目別取残し袋数</t>
    <rPh sb="0" eb="2">
      <t>ヘイセイ</t>
    </rPh>
    <rPh sb="4" eb="6">
      <t>ネンド</t>
    </rPh>
    <rPh sb="6" eb="8">
      <t>ヒンモク</t>
    </rPh>
    <rPh sb="8" eb="9">
      <t>ベツ</t>
    </rPh>
    <rPh sb="9" eb="10">
      <t>トリ</t>
    </rPh>
    <rPh sb="10" eb="11">
      <t>ノコ</t>
    </rPh>
    <rPh sb="12" eb="13">
      <t>フクロ</t>
    </rPh>
    <rPh sb="13" eb="14">
      <t>スウ</t>
    </rPh>
    <phoneticPr fontId="3"/>
  </si>
  <si>
    <t>平成２３年度品目別取残し袋数</t>
    <rPh sb="0" eb="2">
      <t>ヘイセイ</t>
    </rPh>
    <rPh sb="4" eb="6">
      <t>ネンド</t>
    </rPh>
    <phoneticPr fontId="3"/>
  </si>
  <si>
    <t>ペット
びん</t>
  </si>
  <si>
    <t>ペット
スプレー</t>
  </si>
  <si>
    <t>ペット
びん
スプレー</t>
  </si>
  <si>
    <t>令和２年度取残し袋数</t>
    <rPh sb="0" eb="2">
      <t>レイワ</t>
    </rPh>
    <rPh sb="5" eb="6">
      <t>ト</t>
    </rPh>
    <rPh sb="6" eb="7">
      <t>ノコ</t>
    </rPh>
    <rPh sb="8" eb="9">
      <t>フクロ</t>
    </rPh>
    <rPh sb="9" eb="10">
      <t>スウ</t>
    </rPh>
    <phoneticPr fontId="2"/>
  </si>
  <si>
    <t>蛍光管</t>
    <rPh sb="0" eb="2">
      <t>ケイコウ</t>
    </rPh>
    <rPh sb="2" eb="3">
      <t>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</si>
</sst>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2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0">
    <xf numFmtId="0" fontId="0" fillId="0" borderId="0" xfId="0">
      <alignment vertical="center"/>
    </xf>
    <xf numFmtId="0" fontId="4" fillId="0" borderId="0" xfId="1">
      <alignment vertical="center"/>
    </xf>
    <xf numFmtId="0" fontId="4" fillId="0" borderId="4" xfId="1" applyBorder="1">
      <alignment vertical="center"/>
    </xf>
    <xf numFmtId="0" fontId="4" fillId="0" borderId="5" xfId="1" applyBorder="1" applyAlignment="1">
      <alignment horizontal="center" vertical="center"/>
    </xf>
    <xf numFmtId="0" fontId="4" fillId="0" borderId="6" xfId="1" applyBorder="1" applyAlignment="1">
      <alignment horizontal="center" vertical="center"/>
    </xf>
    <xf numFmtId="0" fontId="4" fillId="0" borderId="6" xfId="1" applyBorder="1" applyAlignment="1">
      <alignment vertical="center" wrapText="1"/>
    </xf>
    <xf numFmtId="0" fontId="4" fillId="0" borderId="7" xfId="1" applyBorder="1" applyAlignment="1">
      <alignment horizontal="center" vertical="center"/>
    </xf>
    <xf numFmtId="0" fontId="4" fillId="0" borderId="8" xfId="1" applyBorder="1" applyAlignment="1">
      <alignment horizontal="center" vertical="center"/>
    </xf>
    <xf numFmtId="0" fontId="4" fillId="0" borderId="3" xfId="1" applyBorder="1" applyAlignment="1"/>
    <xf numFmtId="0" fontId="4" fillId="0" borderId="13" xfId="1" applyBorder="1" applyAlignment="1"/>
    <xf numFmtId="0" fontId="4" fillId="0" borderId="17" xfId="1" applyBorder="1" applyAlignment="1"/>
    <xf numFmtId="0" fontId="4" fillId="0" borderId="22" xfId="1" applyBorder="1" applyAlignment="1"/>
    <xf numFmtId="0" fontId="4" fillId="0" borderId="1" xfId="1" applyBorder="1" applyAlignment="1"/>
    <xf numFmtId="0" fontId="4" fillId="0" borderId="0" xfId="1" applyAlignment="1"/>
    <xf numFmtId="0" fontId="4" fillId="0" borderId="4" xfId="1" applyBorder="1" applyAlignment="1"/>
    <xf numFmtId="0" fontId="5" fillId="0" borderId="6" xfId="1" applyFont="1" applyBorder="1" applyAlignment="1">
      <alignment horizontal="center" vertical="center" wrapText="1"/>
    </xf>
    <xf numFmtId="0" fontId="4" fillId="0" borderId="6" xfId="1" applyBorder="1" applyAlignment="1">
      <alignment horizontal="center" vertical="center" wrapText="1"/>
    </xf>
    <xf numFmtId="0" fontId="4" fillId="0" borderId="7" xfId="1" applyBorder="1" applyAlignment="1">
      <alignment horizontal="center" vertical="center" wrapText="1"/>
    </xf>
    <xf numFmtId="0" fontId="4" fillId="0" borderId="0" xfId="1" applyBorder="1">
      <alignment vertical="center"/>
    </xf>
    <xf numFmtId="0" fontId="4" fillId="0" borderId="0" xfId="1" applyBorder="1" applyAlignment="1"/>
    <xf numFmtId="0" fontId="4" fillId="0" borderId="34" xfId="1" applyBorder="1" applyAlignment="1">
      <alignment horizontal="center" vertical="center"/>
    </xf>
    <xf numFmtId="38" fontId="4" fillId="0" borderId="2" xfId="2" applyFont="1" applyBorder="1">
      <alignment vertical="center"/>
    </xf>
    <xf numFmtId="38" fontId="4" fillId="0" borderId="27" xfId="2" applyFont="1" applyBorder="1">
      <alignment vertical="center"/>
    </xf>
    <xf numFmtId="38" fontId="4" fillId="0" borderId="28" xfId="2" applyFont="1" applyBorder="1">
      <alignment vertical="center"/>
    </xf>
    <xf numFmtId="38" fontId="4" fillId="0" borderId="29" xfId="2" applyFont="1" applyBorder="1">
      <alignment vertical="center"/>
    </xf>
    <xf numFmtId="38" fontId="4" fillId="0" borderId="40" xfId="2" applyFont="1" applyBorder="1">
      <alignment vertical="center"/>
    </xf>
    <xf numFmtId="38" fontId="4" fillId="0" borderId="9" xfId="2" applyFont="1" applyBorder="1">
      <alignment vertical="center"/>
    </xf>
    <xf numFmtId="38" fontId="4" fillId="0" borderId="10" xfId="2" applyFont="1" applyBorder="1">
      <alignment vertical="center"/>
    </xf>
    <xf numFmtId="38" fontId="4" fillId="0" borderId="11" xfId="2" applyFont="1" applyBorder="1">
      <alignment vertical="center"/>
    </xf>
    <xf numFmtId="38" fontId="4" fillId="0" borderId="12" xfId="2" applyFont="1" applyBorder="1">
      <alignment vertical="center"/>
    </xf>
    <xf numFmtId="38" fontId="4" fillId="0" borderId="14" xfId="2" applyFont="1" applyBorder="1">
      <alignment vertical="center"/>
    </xf>
    <xf numFmtId="38" fontId="4" fillId="0" borderId="15" xfId="2" applyFont="1" applyBorder="1">
      <alignment vertical="center"/>
    </xf>
    <xf numFmtId="38" fontId="4" fillId="0" borderId="16" xfId="2" applyFont="1" applyBorder="1">
      <alignment vertical="center"/>
    </xf>
    <xf numFmtId="38" fontId="4" fillId="0" borderId="18" xfId="2" applyFont="1" applyBorder="1">
      <alignment vertical="center"/>
    </xf>
    <xf numFmtId="38" fontId="4" fillId="0" borderId="19" xfId="2" applyFont="1" applyBorder="1">
      <alignment vertical="center"/>
    </xf>
    <xf numFmtId="38" fontId="4" fillId="0" borderId="20" xfId="2" applyFont="1" applyBorder="1">
      <alignment vertical="center"/>
    </xf>
    <xf numFmtId="38" fontId="4" fillId="0" borderId="21" xfId="2" applyFont="1" applyBorder="1">
      <alignment vertical="center"/>
    </xf>
    <xf numFmtId="38" fontId="4" fillId="0" borderId="23" xfId="2" applyFont="1" applyBorder="1">
      <alignment vertical="center"/>
    </xf>
    <xf numFmtId="38" fontId="4" fillId="0" borderId="24" xfId="2" applyFont="1" applyBorder="1">
      <alignment vertical="center"/>
    </xf>
    <xf numFmtId="38" fontId="4" fillId="0" borderId="25" xfId="2" applyFont="1" applyBorder="1">
      <alignment vertical="center"/>
    </xf>
    <xf numFmtId="38" fontId="4" fillId="0" borderId="26" xfId="2" applyFont="1" applyBorder="1">
      <alignment vertical="center"/>
    </xf>
    <xf numFmtId="38" fontId="4" fillId="0" borderId="9" xfId="2" applyFont="1" applyBorder="1" applyAlignment="1"/>
    <xf numFmtId="38" fontId="4" fillId="0" borderId="10" xfId="2" applyFont="1" applyBorder="1" applyAlignment="1"/>
    <xf numFmtId="38" fontId="4" fillId="0" borderId="11" xfId="2" applyFont="1" applyBorder="1" applyAlignment="1"/>
    <xf numFmtId="38" fontId="4" fillId="0" borderId="12" xfId="2" applyFont="1" applyBorder="1" applyAlignment="1"/>
    <xf numFmtId="38" fontId="4" fillId="0" borderId="14" xfId="2" applyFont="1" applyBorder="1" applyAlignment="1"/>
    <xf numFmtId="38" fontId="4" fillId="0" borderId="15" xfId="2" applyFont="1" applyBorder="1" applyAlignment="1"/>
    <xf numFmtId="38" fontId="4" fillId="0" borderId="16" xfId="2" applyFont="1" applyBorder="1" applyAlignment="1"/>
    <xf numFmtId="38" fontId="4" fillId="0" borderId="30" xfId="2" applyFont="1" applyBorder="1" applyAlignment="1"/>
    <xf numFmtId="38" fontId="4" fillId="0" borderId="18" xfId="2" applyFont="1" applyBorder="1" applyAlignment="1"/>
    <xf numFmtId="38" fontId="4" fillId="0" borderId="19" xfId="2" applyFont="1" applyBorder="1" applyAlignment="1"/>
    <xf numFmtId="38" fontId="4" fillId="0" borderId="20" xfId="2" applyFont="1" applyBorder="1" applyAlignment="1"/>
    <xf numFmtId="38" fontId="4" fillId="0" borderId="21" xfId="2" applyFont="1" applyBorder="1" applyAlignment="1"/>
    <xf numFmtId="38" fontId="4" fillId="0" borderId="23" xfId="2" applyFont="1" applyBorder="1" applyAlignment="1"/>
    <xf numFmtId="38" fontId="4" fillId="0" borderId="24" xfId="2" applyFont="1" applyBorder="1" applyAlignment="1"/>
    <xf numFmtId="38" fontId="4" fillId="0" borderId="25" xfId="2" applyFont="1" applyBorder="1" applyAlignment="1"/>
    <xf numFmtId="38" fontId="4" fillId="0" borderId="26" xfId="2" applyFont="1" applyBorder="1" applyAlignment="1"/>
    <xf numFmtId="38" fontId="4" fillId="0" borderId="31" xfId="2" applyFont="1" applyBorder="1" applyAlignment="1"/>
    <xf numFmtId="38" fontId="4" fillId="0" borderId="27" xfId="2" applyFont="1" applyBorder="1" applyAlignment="1"/>
    <xf numFmtId="38" fontId="4" fillId="0" borderId="32" xfId="2" applyFont="1" applyBorder="1" applyAlignment="1"/>
    <xf numFmtId="38" fontId="4" fillId="0" borderId="29" xfId="2" applyFont="1" applyFill="1" applyBorder="1" applyAlignment="1"/>
    <xf numFmtId="38" fontId="4" fillId="0" borderId="35" xfId="2" applyFont="1" applyFill="1" applyBorder="1">
      <alignment vertical="center"/>
    </xf>
    <xf numFmtId="38" fontId="4" fillId="0" borderId="36" xfId="2" applyFont="1" applyBorder="1">
      <alignment vertical="center"/>
    </xf>
    <xf numFmtId="38" fontId="4" fillId="0" borderId="35" xfId="2" applyFont="1" applyBorder="1">
      <alignment vertical="center"/>
    </xf>
    <xf numFmtId="38" fontId="4" fillId="0" borderId="37" xfId="2" applyFont="1" applyBorder="1">
      <alignment vertical="center"/>
    </xf>
    <xf numFmtId="38" fontId="4" fillId="0" borderId="38" xfId="2" applyFont="1" applyBorder="1">
      <alignment vertical="center"/>
    </xf>
    <xf numFmtId="38" fontId="4" fillId="0" borderId="39" xfId="2" applyFont="1" applyBorder="1">
      <alignment vertical="center"/>
    </xf>
    <xf numFmtId="38" fontId="4" fillId="0" borderId="41" xfId="2" applyFont="1" applyBorder="1">
      <alignment vertical="center"/>
    </xf>
    <xf numFmtId="38" fontId="4" fillId="0" borderId="33" xfId="2" applyFont="1" applyBorder="1">
      <alignment vertical="center"/>
    </xf>
    <xf numFmtId="38" fontId="4" fillId="0" borderId="42" xfId="2" applyFont="1" applyBorder="1">
      <alignment vertical="center"/>
    </xf>
    <xf numFmtId="38" fontId="4" fillId="0" borderId="43" xfId="2" applyFont="1" applyBorder="1">
      <alignment vertical="center"/>
    </xf>
    <xf numFmtId="0" fontId="0" fillId="0" borderId="0" xfId="0" applyAlignment="1"/>
    <xf numFmtId="0" fontId="0" fillId="0" borderId="4" xfId="0" applyBorder="1" applyAlignment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/>
    <xf numFmtId="38" fontId="0" fillId="0" borderId="9" xfId="2" applyFont="1" applyBorder="1" applyAlignment="1"/>
    <xf numFmtId="38" fontId="0" fillId="0" borderId="10" xfId="2" applyFont="1" applyBorder="1" applyAlignment="1"/>
    <xf numFmtId="38" fontId="0" fillId="0" borderId="11" xfId="2" applyFont="1" applyBorder="1" applyAlignment="1"/>
    <xf numFmtId="38" fontId="0" fillId="0" borderId="12" xfId="2" applyFont="1" applyBorder="1" applyAlignment="1"/>
    <xf numFmtId="0" fontId="0" fillId="0" borderId="13" xfId="0" applyBorder="1" applyAlignment="1"/>
    <xf numFmtId="38" fontId="0" fillId="0" borderId="14" xfId="2" applyFont="1" applyBorder="1" applyAlignment="1"/>
    <xf numFmtId="38" fontId="0" fillId="0" borderId="15" xfId="2" applyFont="1" applyBorder="1" applyAlignment="1"/>
    <xf numFmtId="38" fontId="0" fillId="0" borderId="16" xfId="2" applyFont="1" applyBorder="1" applyAlignment="1"/>
    <xf numFmtId="0" fontId="0" fillId="0" borderId="17" xfId="0" applyBorder="1" applyAlignment="1"/>
    <xf numFmtId="38" fontId="0" fillId="0" borderId="18" xfId="2" applyFont="1" applyBorder="1" applyAlignment="1"/>
    <xf numFmtId="38" fontId="0" fillId="0" borderId="19" xfId="2" applyFont="1" applyBorder="1" applyAlignment="1"/>
    <xf numFmtId="38" fontId="0" fillId="0" borderId="20" xfId="2" applyFont="1" applyBorder="1" applyAlignment="1"/>
    <xf numFmtId="38" fontId="0" fillId="0" borderId="21" xfId="2" applyFont="1" applyBorder="1" applyAlignment="1"/>
    <xf numFmtId="0" fontId="0" fillId="0" borderId="22" xfId="0" applyBorder="1" applyAlignment="1"/>
    <xf numFmtId="38" fontId="0" fillId="0" borderId="23" xfId="2" applyFont="1" applyBorder="1" applyAlignment="1"/>
    <xf numFmtId="38" fontId="0" fillId="0" borderId="24" xfId="2" applyFont="1" applyBorder="1" applyAlignment="1"/>
    <xf numFmtId="38" fontId="0" fillId="0" borderId="25" xfId="2" applyFont="1" applyBorder="1" applyAlignment="1"/>
    <xf numFmtId="38" fontId="0" fillId="0" borderId="26" xfId="2" applyFont="1" applyBorder="1" applyAlignment="1"/>
    <xf numFmtId="0" fontId="0" fillId="0" borderId="1" xfId="0" applyBorder="1" applyAlignment="1"/>
    <xf numFmtId="38" fontId="0" fillId="0" borderId="44" xfId="2" applyFont="1" applyBorder="1" applyAlignment="1"/>
    <xf numFmtId="38" fontId="0" fillId="0" borderId="45" xfId="2" applyFont="1" applyBorder="1" applyAlignment="1"/>
    <xf numFmtId="38" fontId="0" fillId="0" borderId="29" xfId="2" applyFont="1" applyBorder="1" applyAlignment="1"/>
    <xf numFmtId="176" fontId="0" fillId="0" borderId="9" xfId="0" applyNumberFormat="1" applyBorder="1" applyAlignment="1"/>
    <xf numFmtId="176" fontId="0" fillId="0" borderId="10" xfId="0" applyNumberFormat="1" applyBorder="1" applyAlignment="1"/>
    <xf numFmtId="176" fontId="0" fillId="0" borderId="11" xfId="0" applyNumberFormat="1" applyBorder="1" applyAlignment="1"/>
    <xf numFmtId="176" fontId="0" fillId="0" borderId="12" xfId="0" applyNumberFormat="1" applyBorder="1" applyAlignment="1"/>
    <xf numFmtId="176" fontId="0" fillId="0" borderId="14" xfId="0" applyNumberFormat="1" applyBorder="1" applyAlignment="1"/>
    <xf numFmtId="176" fontId="0" fillId="0" borderId="15" xfId="0" applyNumberFormat="1" applyBorder="1" applyAlignment="1"/>
    <xf numFmtId="176" fontId="0" fillId="0" borderId="16" xfId="0" applyNumberFormat="1" applyBorder="1" applyAlignment="1"/>
    <xf numFmtId="176" fontId="0" fillId="0" borderId="30" xfId="0" applyNumberFormat="1" applyBorder="1" applyAlignment="1"/>
    <xf numFmtId="176" fontId="0" fillId="0" borderId="18" xfId="0" applyNumberFormat="1" applyBorder="1" applyAlignment="1"/>
    <xf numFmtId="176" fontId="0" fillId="0" borderId="19" xfId="0" applyNumberFormat="1" applyBorder="1" applyAlignment="1"/>
    <xf numFmtId="176" fontId="0" fillId="0" borderId="33" xfId="0" applyNumberFormat="1" applyBorder="1" applyAlignment="1"/>
    <xf numFmtId="176" fontId="0" fillId="0" borderId="21" xfId="0" applyNumberFormat="1" applyBorder="1" applyAlignment="1"/>
    <xf numFmtId="176" fontId="0" fillId="0" borderId="46" xfId="0" applyNumberFormat="1" applyFill="1" applyBorder="1" applyAlignment="1"/>
    <xf numFmtId="176" fontId="0" fillId="0" borderId="47" xfId="0" applyNumberFormat="1" applyFill="1" applyBorder="1" applyAlignment="1"/>
    <xf numFmtId="176" fontId="0" fillId="0" borderId="23" xfId="0" applyNumberFormat="1" applyBorder="1" applyAlignment="1"/>
    <xf numFmtId="176" fontId="0" fillId="0" borderId="24" xfId="0" applyNumberFormat="1" applyBorder="1" applyAlignment="1"/>
    <xf numFmtId="176" fontId="0" fillId="0" borderId="25" xfId="0" applyNumberFormat="1" applyBorder="1" applyAlignment="1"/>
    <xf numFmtId="176" fontId="0" fillId="0" borderId="26" xfId="0" applyNumberFormat="1" applyBorder="1" applyAlignment="1"/>
    <xf numFmtId="176" fontId="0" fillId="0" borderId="31" xfId="0" applyNumberFormat="1" applyBorder="1" applyAlignment="1"/>
    <xf numFmtId="176" fontId="0" fillId="0" borderId="27" xfId="0" applyNumberFormat="1" applyBorder="1" applyAlignment="1"/>
    <xf numFmtId="176" fontId="0" fillId="0" borderId="32" xfId="0" applyNumberFormat="1" applyBorder="1" applyAlignment="1"/>
    <xf numFmtId="176" fontId="0" fillId="0" borderId="29" xfId="0" applyNumberFormat="1" applyFill="1" applyBorder="1" applyAlignment="1"/>
    <xf numFmtId="0" fontId="0" fillId="0" borderId="48" xfId="0" applyBorder="1">
      <alignment vertical="center"/>
    </xf>
    <xf numFmtId="14" fontId="4" fillId="0" borderId="0" xfId="1" applyNumberFormat="1">
      <alignment vertical="center"/>
    </xf>
    <xf numFmtId="0" fontId="4" fillId="0" borderId="49" xfId="1" applyBorder="1">
      <alignment vertical="center"/>
    </xf>
    <xf numFmtId="0" fontId="4" fillId="0" borderId="50" xfId="1" applyBorder="1" applyAlignment="1"/>
    <xf numFmtId="38" fontId="4" fillId="0" borderId="38" xfId="2" applyFont="1" applyFill="1" applyBorder="1">
      <alignment vertical="center"/>
    </xf>
    <xf numFmtId="0" fontId="4" fillId="0" borderId="51" xfId="1" applyBorder="1" applyAlignment="1"/>
    <xf numFmtId="0" fontId="4" fillId="0" borderId="41" xfId="1" applyBorder="1" applyAlignment="1"/>
    <xf numFmtId="0" fontId="0" fillId="0" borderId="15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0" fillId="0" borderId="15" xfId="0" applyBorder="1" applyAlignment="1">
      <alignment vertical="top" wrapText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9" fillId="0" borderId="0" xfId="0" applyFont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5"/>
  <sheetViews>
    <sheetView zoomScaleNormal="100" zoomScaleSheetLayoutView="100" workbookViewId="0">
      <selection activeCell="B24" sqref="B24"/>
    </sheetView>
  </sheetViews>
  <sheetFormatPr defaultRowHeight="13.5" x14ac:dyDescent="0.15"/>
  <cols>
    <col min="1" max="1" width="11.375" style="1" bestFit="1" customWidth="1"/>
    <col min="2" max="2" width="7.625" style="1" bestFit="1" customWidth="1"/>
    <col min="3" max="3" width="8.125" style="1" bestFit="1" customWidth="1"/>
    <col min="4" max="4" width="5.25" style="1" bestFit="1" customWidth="1"/>
    <col min="5" max="6" width="9" style="1"/>
    <col min="7" max="7" width="5.875" style="1" bestFit="1" customWidth="1"/>
    <col min="8" max="11" width="9" style="1"/>
    <col min="12" max="12" width="7.125" style="1" bestFit="1" customWidth="1"/>
    <col min="13" max="13" width="8" style="1" bestFit="1" customWidth="1"/>
    <col min="14" max="14" width="7" style="1" bestFit="1" customWidth="1"/>
    <col min="15" max="15" width="8.5" style="1" bestFit="1" customWidth="1"/>
    <col min="16" max="17" width="11" style="1" bestFit="1" customWidth="1"/>
    <col min="18" max="16384" width="9" style="1"/>
  </cols>
  <sheetData>
    <row r="1" spans="1:17" ht="24" customHeight="1" x14ac:dyDescent="0.15">
      <c r="A1" s="136" t="s">
        <v>58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2" spans="1:17" ht="14.25" thickBot="1" x14ac:dyDescent="0.2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</row>
    <row r="3" spans="1:17" ht="27.75" thickBot="1" x14ac:dyDescent="0.2">
      <c r="A3" s="72"/>
      <c r="B3" s="73" t="s">
        <v>56</v>
      </c>
      <c r="C3" s="74" t="s">
        <v>57</v>
      </c>
      <c r="D3" s="74" t="s">
        <v>37</v>
      </c>
      <c r="E3" s="74" t="s">
        <v>38</v>
      </c>
      <c r="F3" s="74" t="s">
        <v>39</v>
      </c>
      <c r="G3" s="74" t="s">
        <v>50</v>
      </c>
      <c r="H3" s="75" t="s">
        <v>51</v>
      </c>
      <c r="I3" s="75" t="s">
        <v>52</v>
      </c>
      <c r="J3" s="75" t="s">
        <v>53</v>
      </c>
      <c r="K3" s="75" t="s">
        <v>54</v>
      </c>
      <c r="L3" s="76" t="s">
        <v>45</v>
      </c>
      <c r="M3" s="76" t="s">
        <v>55</v>
      </c>
      <c r="N3" s="77" t="s">
        <v>47</v>
      </c>
      <c r="O3" s="78" t="s">
        <v>34</v>
      </c>
      <c r="P3" s="5" t="s">
        <v>2</v>
      </c>
      <c r="Q3" s="4" t="s">
        <v>0</v>
      </c>
    </row>
    <row r="4" spans="1:17" ht="14.25" thickTop="1" x14ac:dyDescent="0.15">
      <c r="A4" s="79" t="s">
        <v>16</v>
      </c>
      <c r="B4" s="80">
        <v>2327</v>
      </c>
      <c r="C4" s="81">
        <v>670</v>
      </c>
      <c r="D4" s="81">
        <v>4</v>
      </c>
      <c r="E4" s="81">
        <v>201</v>
      </c>
      <c r="F4" s="81">
        <v>165</v>
      </c>
      <c r="G4" s="81">
        <v>22</v>
      </c>
      <c r="H4" s="81">
        <v>45</v>
      </c>
      <c r="I4" s="81">
        <v>3</v>
      </c>
      <c r="J4" s="81">
        <v>9</v>
      </c>
      <c r="K4" s="81">
        <v>5</v>
      </c>
      <c r="L4" s="81">
        <v>16</v>
      </c>
      <c r="M4" s="81">
        <v>30</v>
      </c>
      <c r="N4" s="82">
        <v>102</v>
      </c>
      <c r="O4" s="83">
        <f t="shared" ref="O4:O21" si="0">SUM(B4:N4)</f>
        <v>3599</v>
      </c>
      <c r="P4" s="27">
        <f t="shared" ref="P4:P22" si="1">O4</f>
        <v>3599</v>
      </c>
      <c r="Q4" s="27">
        <v>1845</v>
      </c>
    </row>
    <row r="5" spans="1:17" x14ac:dyDescent="0.15">
      <c r="A5" s="84" t="s">
        <v>17</v>
      </c>
      <c r="B5" s="85">
        <v>1222</v>
      </c>
      <c r="C5" s="86">
        <v>437</v>
      </c>
      <c r="D5" s="86">
        <v>7</v>
      </c>
      <c r="E5" s="86">
        <v>77</v>
      </c>
      <c r="F5" s="86">
        <v>98</v>
      </c>
      <c r="G5" s="86">
        <v>6</v>
      </c>
      <c r="H5" s="86">
        <v>18</v>
      </c>
      <c r="I5" s="86">
        <v>0</v>
      </c>
      <c r="J5" s="86">
        <v>3</v>
      </c>
      <c r="K5" s="86">
        <v>3</v>
      </c>
      <c r="L5" s="86">
        <v>9</v>
      </c>
      <c r="M5" s="86">
        <v>47</v>
      </c>
      <c r="N5" s="87">
        <v>330</v>
      </c>
      <c r="O5" s="83">
        <f t="shared" si="0"/>
        <v>2257</v>
      </c>
      <c r="P5" s="31">
        <f t="shared" si="1"/>
        <v>2257</v>
      </c>
      <c r="Q5" s="31">
        <v>1201</v>
      </c>
    </row>
    <row r="6" spans="1:17" x14ac:dyDescent="0.15">
      <c r="A6" s="84" t="s">
        <v>18</v>
      </c>
      <c r="B6" s="85">
        <v>808</v>
      </c>
      <c r="C6" s="86">
        <v>193</v>
      </c>
      <c r="D6" s="86">
        <v>4</v>
      </c>
      <c r="E6" s="86">
        <v>20</v>
      </c>
      <c r="F6" s="86">
        <v>32</v>
      </c>
      <c r="G6" s="86">
        <v>1</v>
      </c>
      <c r="H6" s="86">
        <v>6</v>
      </c>
      <c r="I6" s="86">
        <v>1</v>
      </c>
      <c r="J6" s="86">
        <v>1</v>
      </c>
      <c r="K6" s="86">
        <v>0</v>
      </c>
      <c r="L6" s="86">
        <v>12</v>
      </c>
      <c r="M6" s="86">
        <v>26</v>
      </c>
      <c r="N6" s="87">
        <v>27</v>
      </c>
      <c r="O6" s="83">
        <f t="shared" si="0"/>
        <v>1131</v>
      </c>
      <c r="P6" s="31">
        <f t="shared" si="1"/>
        <v>1131</v>
      </c>
      <c r="Q6" s="31">
        <v>622</v>
      </c>
    </row>
    <row r="7" spans="1:17" x14ac:dyDescent="0.15">
      <c r="A7" s="84" t="s">
        <v>19</v>
      </c>
      <c r="B7" s="85">
        <v>189</v>
      </c>
      <c r="C7" s="86">
        <v>62</v>
      </c>
      <c r="D7" s="86">
        <v>12</v>
      </c>
      <c r="E7" s="86">
        <v>1</v>
      </c>
      <c r="F7" s="86">
        <v>29</v>
      </c>
      <c r="G7" s="86">
        <v>4</v>
      </c>
      <c r="H7" s="86">
        <v>2</v>
      </c>
      <c r="I7" s="86">
        <v>0</v>
      </c>
      <c r="J7" s="86">
        <v>3</v>
      </c>
      <c r="K7" s="86">
        <v>0</v>
      </c>
      <c r="L7" s="86">
        <v>0</v>
      </c>
      <c r="M7" s="86">
        <v>1</v>
      </c>
      <c r="N7" s="87">
        <v>5</v>
      </c>
      <c r="O7" s="83">
        <f t="shared" si="0"/>
        <v>308</v>
      </c>
      <c r="P7" s="31">
        <f t="shared" si="1"/>
        <v>308</v>
      </c>
      <c r="Q7" s="31">
        <v>173</v>
      </c>
    </row>
    <row r="8" spans="1:17" x14ac:dyDescent="0.15">
      <c r="A8" s="84" t="s">
        <v>20</v>
      </c>
      <c r="B8" s="85">
        <v>441</v>
      </c>
      <c r="C8" s="86">
        <v>191</v>
      </c>
      <c r="D8" s="86">
        <v>0</v>
      </c>
      <c r="E8" s="86">
        <v>21</v>
      </c>
      <c r="F8" s="86">
        <v>27</v>
      </c>
      <c r="G8" s="86">
        <v>1</v>
      </c>
      <c r="H8" s="86">
        <v>12</v>
      </c>
      <c r="I8" s="86">
        <v>0</v>
      </c>
      <c r="J8" s="86">
        <v>0</v>
      </c>
      <c r="K8" s="86">
        <v>0</v>
      </c>
      <c r="L8" s="86">
        <v>22</v>
      </c>
      <c r="M8" s="86">
        <v>3</v>
      </c>
      <c r="N8" s="87">
        <v>34</v>
      </c>
      <c r="O8" s="83">
        <f t="shared" si="0"/>
        <v>752</v>
      </c>
      <c r="P8" s="31">
        <f t="shared" si="1"/>
        <v>752</v>
      </c>
      <c r="Q8" s="31">
        <v>484</v>
      </c>
    </row>
    <row r="9" spans="1:17" x14ac:dyDescent="0.15">
      <c r="A9" s="84" t="s">
        <v>21</v>
      </c>
      <c r="B9" s="85">
        <v>477</v>
      </c>
      <c r="C9" s="86">
        <v>220</v>
      </c>
      <c r="D9" s="86">
        <v>5</v>
      </c>
      <c r="E9" s="86">
        <v>46</v>
      </c>
      <c r="F9" s="86">
        <v>64</v>
      </c>
      <c r="G9" s="86">
        <v>10</v>
      </c>
      <c r="H9" s="86">
        <v>10</v>
      </c>
      <c r="I9" s="86">
        <v>4</v>
      </c>
      <c r="J9" s="86">
        <v>5</v>
      </c>
      <c r="K9" s="86">
        <v>1</v>
      </c>
      <c r="L9" s="86">
        <v>4</v>
      </c>
      <c r="M9" s="86">
        <v>29</v>
      </c>
      <c r="N9" s="87">
        <v>32</v>
      </c>
      <c r="O9" s="83">
        <f t="shared" si="0"/>
        <v>907</v>
      </c>
      <c r="P9" s="31">
        <f t="shared" si="1"/>
        <v>907</v>
      </c>
      <c r="Q9" s="31">
        <v>406</v>
      </c>
    </row>
    <row r="10" spans="1:17" ht="14.25" thickBot="1" x14ac:dyDescent="0.2">
      <c r="A10" s="88" t="s">
        <v>22</v>
      </c>
      <c r="B10" s="89">
        <v>252</v>
      </c>
      <c r="C10" s="90">
        <v>102</v>
      </c>
      <c r="D10" s="90">
        <v>0</v>
      </c>
      <c r="E10" s="90">
        <v>6</v>
      </c>
      <c r="F10" s="90">
        <v>14</v>
      </c>
      <c r="G10" s="90">
        <v>0</v>
      </c>
      <c r="H10" s="90">
        <v>6</v>
      </c>
      <c r="I10" s="90">
        <v>0</v>
      </c>
      <c r="J10" s="90">
        <v>0</v>
      </c>
      <c r="K10" s="90">
        <v>0</v>
      </c>
      <c r="L10" s="90">
        <v>3</v>
      </c>
      <c r="M10" s="90">
        <v>2</v>
      </c>
      <c r="N10" s="91">
        <v>8</v>
      </c>
      <c r="O10" s="92">
        <f t="shared" si="0"/>
        <v>393</v>
      </c>
      <c r="P10" s="34">
        <f t="shared" si="1"/>
        <v>393</v>
      </c>
      <c r="Q10" s="34">
        <v>212</v>
      </c>
    </row>
    <row r="11" spans="1:17" x14ac:dyDescent="0.15">
      <c r="A11" s="79" t="s">
        <v>23</v>
      </c>
      <c r="B11" s="80">
        <v>52</v>
      </c>
      <c r="C11" s="81">
        <v>110</v>
      </c>
      <c r="D11" s="81">
        <v>91</v>
      </c>
      <c r="E11" s="81">
        <v>107</v>
      </c>
      <c r="F11" s="81">
        <v>10</v>
      </c>
      <c r="G11" s="81">
        <v>0</v>
      </c>
      <c r="H11" s="81">
        <v>1</v>
      </c>
      <c r="I11" s="81">
        <v>0</v>
      </c>
      <c r="J11" s="81">
        <v>0</v>
      </c>
      <c r="K11" s="81">
        <v>0</v>
      </c>
      <c r="L11" s="81">
        <v>19</v>
      </c>
      <c r="M11" s="81">
        <v>24</v>
      </c>
      <c r="N11" s="82">
        <v>24</v>
      </c>
      <c r="O11" s="83">
        <f t="shared" si="0"/>
        <v>438</v>
      </c>
      <c r="P11" s="27">
        <f t="shared" si="1"/>
        <v>438</v>
      </c>
      <c r="Q11" s="27">
        <v>211</v>
      </c>
    </row>
    <row r="12" spans="1:17" x14ac:dyDescent="0.15">
      <c r="A12" s="84" t="s">
        <v>24</v>
      </c>
      <c r="B12" s="85">
        <v>37</v>
      </c>
      <c r="C12" s="86">
        <v>49</v>
      </c>
      <c r="D12" s="86">
        <v>35</v>
      </c>
      <c r="E12" s="86">
        <v>56</v>
      </c>
      <c r="F12" s="86">
        <v>2</v>
      </c>
      <c r="G12" s="86"/>
      <c r="H12" s="86">
        <v>1</v>
      </c>
      <c r="I12" s="86">
        <v>0</v>
      </c>
      <c r="J12" s="86">
        <v>0</v>
      </c>
      <c r="K12" s="86">
        <v>0</v>
      </c>
      <c r="L12" s="86">
        <v>12</v>
      </c>
      <c r="M12" s="86">
        <v>10</v>
      </c>
      <c r="N12" s="87">
        <v>15</v>
      </c>
      <c r="O12" s="83">
        <f t="shared" si="0"/>
        <v>217</v>
      </c>
      <c r="P12" s="31">
        <f t="shared" si="1"/>
        <v>217</v>
      </c>
      <c r="Q12" s="31">
        <v>117</v>
      </c>
    </row>
    <row r="13" spans="1:17" x14ac:dyDescent="0.15">
      <c r="A13" s="84" t="s">
        <v>25</v>
      </c>
      <c r="B13" s="85">
        <v>85</v>
      </c>
      <c r="C13" s="86">
        <v>85</v>
      </c>
      <c r="D13" s="86">
        <v>32</v>
      </c>
      <c r="E13" s="86">
        <v>35</v>
      </c>
      <c r="F13" s="86">
        <v>8</v>
      </c>
      <c r="G13" s="86">
        <v>0</v>
      </c>
      <c r="H13" s="86">
        <v>2</v>
      </c>
      <c r="I13" s="86">
        <v>0</v>
      </c>
      <c r="J13" s="86">
        <v>0</v>
      </c>
      <c r="K13" s="86">
        <v>0</v>
      </c>
      <c r="L13" s="86">
        <v>5</v>
      </c>
      <c r="M13" s="86">
        <v>11</v>
      </c>
      <c r="N13" s="87">
        <v>11</v>
      </c>
      <c r="O13" s="83">
        <f t="shared" si="0"/>
        <v>274</v>
      </c>
      <c r="P13" s="31">
        <f t="shared" si="1"/>
        <v>274</v>
      </c>
      <c r="Q13" s="31">
        <v>150</v>
      </c>
    </row>
    <row r="14" spans="1:17" x14ac:dyDescent="0.15">
      <c r="A14" s="84" t="s">
        <v>26</v>
      </c>
      <c r="B14" s="85">
        <v>37</v>
      </c>
      <c r="C14" s="86">
        <v>69</v>
      </c>
      <c r="D14" s="86">
        <v>32</v>
      </c>
      <c r="E14" s="86">
        <v>42</v>
      </c>
      <c r="F14" s="86">
        <v>14</v>
      </c>
      <c r="G14" s="86">
        <v>0</v>
      </c>
      <c r="H14" s="86">
        <v>0</v>
      </c>
      <c r="I14" s="86">
        <v>0</v>
      </c>
      <c r="J14" s="86">
        <v>0</v>
      </c>
      <c r="K14" s="86">
        <v>0</v>
      </c>
      <c r="L14" s="86">
        <v>20</v>
      </c>
      <c r="M14" s="86">
        <v>16</v>
      </c>
      <c r="N14" s="87">
        <v>14</v>
      </c>
      <c r="O14" s="83">
        <f t="shared" si="0"/>
        <v>244</v>
      </c>
      <c r="P14" s="31">
        <f t="shared" si="1"/>
        <v>244</v>
      </c>
      <c r="Q14" s="31">
        <v>171</v>
      </c>
    </row>
    <row r="15" spans="1:17" x14ac:dyDescent="0.15">
      <c r="A15" s="84" t="s">
        <v>27</v>
      </c>
      <c r="B15" s="85">
        <v>35</v>
      </c>
      <c r="C15" s="86">
        <v>36</v>
      </c>
      <c r="D15" s="86">
        <v>35</v>
      </c>
      <c r="E15" s="86">
        <v>48</v>
      </c>
      <c r="F15" s="86">
        <v>3</v>
      </c>
      <c r="G15" s="86">
        <v>0</v>
      </c>
      <c r="H15" s="86">
        <v>2</v>
      </c>
      <c r="I15" s="86">
        <v>0</v>
      </c>
      <c r="J15" s="86">
        <v>0</v>
      </c>
      <c r="K15" s="86">
        <v>0</v>
      </c>
      <c r="L15" s="86">
        <v>0</v>
      </c>
      <c r="M15" s="86">
        <v>8</v>
      </c>
      <c r="N15" s="87">
        <v>18</v>
      </c>
      <c r="O15" s="83">
        <f t="shared" si="0"/>
        <v>185</v>
      </c>
      <c r="P15" s="31">
        <f t="shared" si="1"/>
        <v>185</v>
      </c>
      <c r="Q15" s="31">
        <v>139</v>
      </c>
    </row>
    <row r="16" spans="1:17" x14ac:dyDescent="0.15">
      <c r="A16" s="84" t="s">
        <v>28</v>
      </c>
      <c r="B16" s="85">
        <v>87</v>
      </c>
      <c r="C16" s="86">
        <v>92</v>
      </c>
      <c r="D16" s="86">
        <v>71</v>
      </c>
      <c r="E16" s="86">
        <v>109</v>
      </c>
      <c r="F16" s="86">
        <v>12</v>
      </c>
      <c r="G16" s="86">
        <v>0</v>
      </c>
      <c r="H16" s="86">
        <v>0</v>
      </c>
      <c r="I16" s="86">
        <v>0</v>
      </c>
      <c r="J16" s="86">
        <v>0</v>
      </c>
      <c r="K16" s="86">
        <v>0</v>
      </c>
      <c r="L16" s="86">
        <v>6</v>
      </c>
      <c r="M16" s="86">
        <v>8</v>
      </c>
      <c r="N16" s="87">
        <v>13</v>
      </c>
      <c r="O16" s="83">
        <f t="shared" si="0"/>
        <v>398</v>
      </c>
      <c r="P16" s="31">
        <f t="shared" si="1"/>
        <v>398</v>
      </c>
      <c r="Q16" s="31">
        <v>228</v>
      </c>
    </row>
    <row r="17" spans="1:17" x14ac:dyDescent="0.15">
      <c r="A17" s="84" t="s">
        <v>29</v>
      </c>
      <c r="B17" s="85">
        <v>59</v>
      </c>
      <c r="C17" s="86">
        <v>75</v>
      </c>
      <c r="D17" s="86">
        <v>76</v>
      </c>
      <c r="E17" s="86">
        <v>84</v>
      </c>
      <c r="F17" s="86">
        <v>17</v>
      </c>
      <c r="G17" s="86">
        <v>0</v>
      </c>
      <c r="H17" s="86">
        <v>1</v>
      </c>
      <c r="I17" s="86">
        <v>0</v>
      </c>
      <c r="J17" s="86">
        <v>0</v>
      </c>
      <c r="K17" s="86">
        <v>0</v>
      </c>
      <c r="L17" s="86">
        <v>2</v>
      </c>
      <c r="M17" s="86">
        <v>20</v>
      </c>
      <c r="N17" s="87">
        <v>39</v>
      </c>
      <c r="O17" s="83">
        <f t="shared" si="0"/>
        <v>373</v>
      </c>
      <c r="P17" s="31">
        <f t="shared" si="1"/>
        <v>373</v>
      </c>
      <c r="Q17" s="31">
        <v>218</v>
      </c>
    </row>
    <row r="18" spans="1:17" x14ac:dyDescent="0.15">
      <c r="A18" s="84" t="s">
        <v>30</v>
      </c>
      <c r="B18" s="85">
        <v>64</v>
      </c>
      <c r="C18" s="86">
        <v>66</v>
      </c>
      <c r="D18" s="86">
        <v>70</v>
      </c>
      <c r="E18" s="86">
        <v>87</v>
      </c>
      <c r="F18" s="86">
        <v>7</v>
      </c>
      <c r="G18" s="86">
        <v>0</v>
      </c>
      <c r="H18" s="86">
        <v>0</v>
      </c>
      <c r="I18" s="86">
        <v>0</v>
      </c>
      <c r="J18" s="86">
        <v>0</v>
      </c>
      <c r="K18" s="86">
        <v>0</v>
      </c>
      <c r="L18" s="86">
        <v>3</v>
      </c>
      <c r="M18" s="86">
        <v>13</v>
      </c>
      <c r="N18" s="87">
        <v>5</v>
      </c>
      <c r="O18" s="83">
        <f t="shared" si="0"/>
        <v>315</v>
      </c>
      <c r="P18" s="31">
        <f t="shared" si="1"/>
        <v>315</v>
      </c>
      <c r="Q18" s="31">
        <v>201</v>
      </c>
    </row>
    <row r="19" spans="1:17" x14ac:dyDescent="0.15">
      <c r="A19" s="84" t="s">
        <v>31</v>
      </c>
      <c r="B19" s="85">
        <v>41</v>
      </c>
      <c r="C19" s="86">
        <v>33</v>
      </c>
      <c r="D19" s="86">
        <v>11</v>
      </c>
      <c r="E19" s="86">
        <v>36</v>
      </c>
      <c r="F19" s="86">
        <v>5</v>
      </c>
      <c r="G19" s="86">
        <v>0</v>
      </c>
      <c r="H19" s="86">
        <v>0</v>
      </c>
      <c r="I19" s="86">
        <v>0</v>
      </c>
      <c r="J19" s="86">
        <v>0</v>
      </c>
      <c r="K19" s="86">
        <v>0</v>
      </c>
      <c r="L19" s="86">
        <v>1</v>
      </c>
      <c r="M19" s="86">
        <v>4</v>
      </c>
      <c r="N19" s="87">
        <v>5</v>
      </c>
      <c r="O19" s="83">
        <f t="shared" si="0"/>
        <v>136</v>
      </c>
      <c r="P19" s="31">
        <f t="shared" si="1"/>
        <v>136</v>
      </c>
      <c r="Q19" s="31">
        <v>45</v>
      </c>
    </row>
    <row r="20" spans="1:17" x14ac:dyDescent="0.15">
      <c r="A20" s="84" t="s">
        <v>32</v>
      </c>
      <c r="B20" s="85">
        <v>94</v>
      </c>
      <c r="C20" s="86">
        <v>128</v>
      </c>
      <c r="D20" s="86">
        <v>48</v>
      </c>
      <c r="E20" s="86">
        <v>57</v>
      </c>
      <c r="F20" s="86">
        <v>14</v>
      </c>
      <c r="G20" s="86">
        <v>0</v>
      </c>
      <c r="H20" s="86">
        <v>1</v>
      </c>
      <c r="I20" s="86">
        <v>0</v>
      </c>
      <c r="J20" s="86">
        <v>0</v>
      </c>
      <c r="K20" s="86">
        <v>0</v>
      </c>
      <c r="L20" s="86">
        <v>5</v>
      </c>
      <c r="M20" s="86">
        <v>13</v>
      </c>
      <c r="N20" s="87">
        <v>29</v>
      </c>
      <c r="O20" s="83">
        <f t="shared" si="0"/>
        <v>389</v>
      </c>
      <c r="P20" s="31">
        <f t="shared" si="1"/>
        <v>389</v>
      </c>
      <c r="Q20" s="31">
        <v>254</v>
      </c>
    </row>
    <row r="21" spans="1:17" ht="14.25" thickBot="1" x14ac:dyDescent="0.2">
      <c r="A21" s="93" t="s">
        <v>33</v>
      </c>
      <c r="B21" s="94">
        <v>13</v>
      </c>
      <c r="C21" s="95">
        <v>5</v>
      </c>
      <c r="D21" s="95">
        <v>20</v>
      </c>
      <c r="E21" s="95">
        <v>19</v>
      </c>
      <c r="F21" s="95">
        <v>6</v>
      </c>
      <c r="G21" s="95">
        <v>0</v>
      </c>
      <c r="H21" s="95">
        <v>0</v>
      </c>
      <c r="I21" s="95">
        <v>0</v>
      </c>
      <c r="J21" s="95">
        <v>0</v>
      </c>
      <c r="K21" s="95">
        <v>0</v>
      </c>
      <c r="L21" s="95">
        <v>6</v>
      </c>
      <c r="M21" s="95">
        <v>4</v>
      </c>
      <c r="N21" s="96">
        <v>10</v>
      </c>
      <c r="O21" s="97">
        <f t="shared" si="0"/>
        <v>83</v>
      </c>
      <c r="P21" s="38">
        <f t="shared" si="1"/>
        <v>83</v>
      </c>
      <c r="Q21" s="38">
        <v>62</v>
      </c>
    </row>
    <row r="22" spans="1:17" ht="15" thickTop="1" thickBot="1" x14ac:dyDescent="0.2">
      <c r="A22" s="98" t="s">
        <v>34</v>
      </c>
      <c r="B22" s="99">
        <f t="shared" ref="B22:O22" si="2">SUM(B4:B21)</f>
        <v>6320</v>
      </c>
      <c r="C22" s="100">
        <f t="shared" si="2"/>
        <v>2623</v>
      </c>
      <c r="D22" s="100">
        <f t="shared" si="2"/>
        <v>553</v>
      </c>
      <c r="E22" s="100">
        <f t="shared" si="2"/>
        <v>1052</v>
      </c>
      <c r="F22" s="100">
        <f t="shared" si="2"/>
        <v>527</v>
      </c>
      <c r="G22" s="100">
        <f t="shared" si="2"/>
        <v>44</v>
      </c>
      <c r="H22" s="100">
        <f t="shared" si="2"/>
        <v>107</v>
      </c>
      <c r="I22" s="100">
        <f>SUM(I4:I21)</f>
        <v>8</v>
      </c>
      <c r="J22" s="100">
        <f t="shared" si="2"/>
        <v>21</v>
      </c>
      <c r="K22" s="100">
        <f t="shared" si="2"/>
        <v>9</v>
      </c>
      <c r="L22" s="100">
        <f t="shared" si="2"/>
        <v>145</v>
      </c>
      <c r="M22" s="100">
        <f t="shared" si="2"/>
        <v>269</v>
      </c>
      <c r="N22" s="100">
        <f t="shared" si="2"/>
        <v>721</v>
      </c>
      <c r="O22" s="101">
        <f t="shared" si="2"/>
        <v>12399</v>
      </c>
      <c r="P22" s="22">
        <f t="shared" si="1"/>
        <v>12399</v>
      </c>
      <c r="Q22" s="22">
        <f>SUM(Q4:Q21)</f>
        <v>6739</v>
      </c>
    </row>
    <row r="24" spans="1:17" ht="23.25" customHeight="1" x14ac:dyDescent="0.15"/>
    <row r="115" spans="1:17" x14ac:dyDescent="0.15">
      <c r="A115" s="19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</row>
  </sheetData>
  <mergeCells count="1">
    <mergeCell ref="A1:Q1"/>
  </mergeCells>
  <phoneticPr fontId="2"/>
  <printOptions horizontalCentered="1" verticalCentered="1"/>
  <pageMargins left="0.51181102362204722" right="0.31496062992125984" top="0.35433070866141736" bottom="0.35433070866141736" header="0.31496062992125984" footer="0.31496062992125984"/>
  <pageSetup paperSize="9" scale="90" orientation="landscape" r:id="rId1"/>
  <rowBreaks count="3" manualBreakCount="3">
    <brk id="46" max="16383" man="1"/>
    <brk id="91" max="16383" man="1"/>
    <brk id="13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workbookViewId="0">
      <selection activeCell="P1" sqref="P1"/>
    </sheetView>
  </sheetViews>
  <sheetFormatPr defaultRowHeight="13.5" x14ac:dyDescent="0.15"/>
  <cols>
    <col min="17" max="17" width="10.625" customWidth="1"/>
  </cols>
  <sheetData>
    <row r="1" spans="1:17" ht="24" x14ac:dyDescent="0.25">
      <c r="A1" s="138" t="s">
        <v>61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"/>
      <c r="Q1" s="125"/>
    </row>
    <row r="2" spans="1:17" ht="14.25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41.25" thickBot="1" x14ac:dyDescent="0.2">
      <c r="A3" s="126"/>
      <c r="B3" s="4" t="s">
        <v>3</v>
      </c>
      <c r="C3" s="4" t="s">
        <v>8</v>
      </c>
      <c r="D3" s="4" t="s">
        <v>4</v>
      </c>
      <c r="E3" s="4" t="s">
        <v>5</v>
      </c>
      <c r="F3" s="4" t="s">
        <v>6</v>
      </c>
      <c r="G3" s="4" t="s">
        <v>9</v>
      </c>
      <c r="H3" s="5" t="s">
        <v>10</v>
      </c>
      <c r="I3" s="5" t="s">
        <v>11</v>
      </c>
      <c r="J3" s="5" t="s">
        <v>12</v>
      </c>
      <c r="K3" s="5" t="s">
        <v>13</v>
      </c>
      <c r="L3" s="4" t="s">
        <v>14</v>
      </c>
      <c r="M3" s="4" t="s">
        <v>15</v>
      </c>
      <c r="N3" s="4" t="s">
        <v>7</v>
      </c>
      <c r="O3" s="4" t="s">
        <v>1</v>
      </c>
      <c r="P3" s="5" t="s">
        <v>2</v>
      </c>
      <c r="Q3" s="20" t="s">
        <v>0</v>
      </c>
    </row>
    <row r="4" spans="1:17" ht="14.25" thickTop="1" x14ac:dyDescent="0.15">
      <c r="A4" s="127" t="s">
        <v>16</v>
      </c>
      <c r="B4" s="27">
        <v>381</v>
      </c>
      <c r="C4" s="27">
        <v>5</v>
      </c>
      <c r="D4" s="27">
        <v>558</v>
      </c>
      <c r="E4" s="27">
        <v>0</v>
      </c>
      <c r="F4" s="27">
        <v>49</v>
      </c>
      <c r="G4" s="27">
        <v>10</v>
      </c>
      <c r="H4" s="27">
        <v>0</v>
      </c>
      <c r="I4" s="27">
        <v>0</v>
      </c>
      <c r="J4" s="27">
        <v>1</v>
      </c>
      <c r="K4" s="27">
        <v>5</v>
      </c>
      <c r="L4" s="27">
        <v>8</v>
      </c>
      <c r="M4" s="27">
        <v>31</v>
      </c>
      <c r="N4" s="27">
        <v>131</v>
      </c>
      <c r="O4" s="27">
        <v>1179</v>
      </c>
      <c r="P4" s="27">
        <v>1179</v>
      </c>
      <c r="Q4" s="128">
        <v>782</v>
      </c>
    </row>
    <row r="5" spans="1:17" x14ac:dyDescent="0.15">
      <c r="A5" s="129" t="s">
        <v>17</v>
      </c>
      <c r="B5" s="31">
        <v>188</v>
      </c>
      <c r="C5" s="31">
        <v>4</v>
      </c>
      <c r="D5" s="31">
        <v>349</v>
      </c>
      <c r="E5" s="31">
        <v>0</v>
      </c>
      <c r="F5" s="31">
        <v>19</v>
      </c>
      <c r="G5" s="31">
        <v>10</v>
      </c>
      <c r="H5" s="31">
        <v>1</v>
      </c>
      <c r="I5" s="31">
        <v>0</v>
      </c>
      <c r="J5" s="31">
        <v>0</v>
      </c>
      <c r="K5" s="31">
        <v>0</v>
      </c>
      <c r="L5" s="31">
        <v>10</v>
      </c>
      <c r="M5" s="31">
        <v>18</v>
      </c>
      <c r="N5" s="31">
        <v>119</v>
      </c>
      <c r="O5" s="31">
        <v>718</v>
      </c>
      <c r="P5" s="31">
        <v>718</v>
      </c>
      <c r="Q5" s="62">
        <v>514</v>
      </c>
    </row>
    <row r="6" spans="1:17" x14ac:dyDescent="0.15">
      <c r="A6" s="129" t="s">
        <v>18</v>
      </c>
      <c r="B6" s="31">
        <v>35</v>
      </c>
      <c r="C6" s="31">
        <v>37</v>
      </c>
      <c r="D6" s="31">
        <v>0</v>
      </c>
      <c r="E6" s="31">
        <v>0</v>
      </c>
      <c r="F6" s="31">
        <v>15</v>
      </c>
      <c r="G6" s="31">
        <v>2</v>
      </c>
      <c r="H6" s="31">
        <v>1</v>
      </c>
      <c r="I6" s="31">
        <v>0</v>
      </c>
      <c r="J6" s="31">
        <v>0</v>
      </c>
      <c r="K6" s="31">
        <v>0</v>
      </c>
      <c r="L6" s="31">
        <v>6</v>
      </c>
      <c r="M6" s="31">
        <v>7</v>
      </c>
      <c r="N6" s="31">
        <v>33</v>
      </c>
      <c r="O6" s="31">
        <v>136</v>
      </c>
      <c r="P6" s="31">
        <v>136</v>
      </c>
      <c r="Q6" s="62">
        <v>104</v>
      </c>
    </row>
    <row r="7" spans="1:17" x14ac:dyDescent="0.15">
      <c r="A7" s="129" t="s">
        <v>19</v>
      </c>
      <c r="B7" s="31">
        <v>15</v>
      </c>
      <c r="C7" s="31">
        <v>19</v>
      </c>
      <c r="D7" s="31">
        <v>3</v>
      </c>
      <c r="E7" s="31">
        <v>0</v>
      </c>
      <c r="F7" s="31">
        <v>3</v>
      </c>
      <c r="G7" s="31">
        <v>0</v>
      </c>
      <c r="H7" s="31">
        <v>0</v>
      </c>
      <c r="I7" s="31">
        <v>0</v>
      </c>
      <c r="J7" s="31">
        <v>0</v>
      </c>
      <c r="K7" s="31">
        <v>0</v>
      </c>
      <c r="L7" s="31">
        <v>2</v>
      </c>
      <c r="M7" s="31">
        <v>4</v>
      </c>
      <c r="N7" s="31">
        <v>14</v>
      </c>
      <c r="O7" s="31">
        <v>60</v>
      </c>
      <c r="P7" s="31">
        <v>60</v>
      </c>
      <c r="Q7" s="62">
        <v>49</v>
      </c>
    </row>
    <row r="8" spans="1:17" x14ac:dyDescent="0.15">
      <c r="A8" s="129" t="s">
        <v>20</v>
      </c>
      <c r="B8" s="31">
        <v>9</v>
      </c>
      <c r="C8" s="31">
        <v>22</v>
      </c>
      <c r="D8" s="31">
        <v>0</v>
      </c>
      <c r="E8" s="31">
        <v>0</v>
      </c>
      <c r="F8" s="31">
        <v>4</v>
      </c>
      <c r="G8" s="31">
        <v>1</v>
      </c>
      <c r="H8" s="31">
        <v>1</v>
      </c>
      <c r="I8" s="31">
        <v>0</v>
      </c>
      <c r="J8" s="31">
        <v>0</v>
      </c>
      <c r="K8" s="31">
        <v>0</v>
      </c>
      <c r="L8" s="31">
        <v>3</v>
      </c>
      <c r="M8" s="31">
        <v>5</v>
      </c>
      <c r="N8" s="31">
        <v>37</v>
      </c>
      <c r="O8" s="31">
        <v>82</v>
      </c>
      <c r="P8" s="31">
        <v>82</v>
      </c>
      <c r="Q8" s="62">
        <v>66</v>
      </c>
    </row>
    <row r="9" spans="1:17" x14ac:dyDescent="0.15">
      <c r="A9" s="129" t="s">
        <v>21</v>
      </c>
      <c r="B9" s="31">
        <v>27</v>
      </c>
      <c r="C9" s="31">
        <v>67</v>
      </c>
      <c r="D9" s="31">
        <v>1</v>
      </c>
      <c r="E9" s="31">
        <v>3</v>
      </c>
      <c r="F9" s="31">
        <v>15</v>
      </c>
      <c r="G9" s="31">
        <v>0</v>
      </c>
      <c r="H9" s="31">
        <v>0</v>
      </c>
      <c r="I9" s="31">
        <v>0</v>
      </c>
      <c r="J9" s="31">
        <v>0</v>
      </c>
      <c r="K9" s="31">
        <v>2</v>
      </c>
      <c r="L9" s="31">
        <v>5</v>
      </c>
      <c r="M9" s="31">
        <v>9</v>
      </c>
      <c r="N9" s="31">
        <v>74</v>
      </c>
      <c r="O9" s="31">
        <v>203</v>
      </c>
      <c r="P9" s="31">
        <v>203</v>
      </c>
      <c r="Q9" s="62">
        <v>111</v>
      </c>
    </row>
    <row r="10" spans="1:17" ht="14.25" thickBot="1" x14ac:dyDescent="0.2">
      <c r="A10" s="130" t="s">
        <v>22</v>
      </c>
      <c r="B10" s="34">
        <v>19</v>
      </c>
      <c r="C10" s="34">
        <v>19</v>
      </c>
      <c r="D10" s="34">
        <v>0</v>
      </c>
      <c r="E10" s="34">
        <v>1</v>
      </c>
      <c r="F10" s="34">
        <v>13</v>
      </c>
      <c r="G10" s="34">
        <v>0</v>
      </c>
      <c r="H10" s="34">
        <v>0</v>
      </c>
      <c r="I10" s="34">
        <v>0</v>
      </c>
      <c r="J10" s="34">
        <v>0</v>
      </c>
      <c r="K10" s="34">
        <v>1</v>
      </c>
      <c r="L10" s="34">
        <v>1</v>
      </c>
      <c r="M10" s="34">
        <v>9</v>
      </c>
      <c r="N10" s="34">
        <v>24</v>
      </c>
      <c r="O10" s="34">
        <v>87</v>
      </c>
      <c r="P10" s="34">
        <v>87</v>
      </c>
      <c r="Q10" s="64">
        <v>54</v>
      </c>
    </row>
    <row r="11" spans="1:17" x14ac:dyDescent="0.15">
      <c r="A11" s="127" t="s">
        <v>23</v>
      </c>
      <c r="B11" s="27">
        <v>425</v>
      </c>
      <c r="C11" s="27">
        <v>176</v>
      </c>
      <c r="D11" s="27">
        <v>56</v>
      </c>
      <c r="E11" s="27">
        <v>274</v>
      </c>
      <c r="F11" s="27">
        <v>50</v>
      </c>
      <c r="G11" s="27">
        <v>1</v>
      </c>
      <c r="H11" s="27">
        <v>28</v>
      </c>
      <c r="I11" s="27">
        <v>0</v>
      </c>
      <c r="J11" s="27">
        <v>1</v>
      </c>
      <c r="K11" s="27">
        <v>0</v>
      </c>
      <c r="L11" s="27">
        <v>4</v>
      </c>
      <c r="M11" s="27">
        <v>22</v>
      </c>
      <c r="N11" s="27">
        <v>163</v>
      </c>
      <c r="O11" s="27">
        <v>1200</v>
      </c>
      <c r="P11" s="27">
        <v>1200</v>
      </c>
      <c r="Q11" s="65">
        <v>383</v>
      </c>
    </row>
    <row r="12" spans="1:17" x14ac:dyDescent="0.15">
      <c r="A12" s="129" t="s">
        <v>24</v>
      </c>
      <c r="B12" s="31">
        <v>67</v>
      </c>
      <c r="C12" s="31">
        <v>43</v>
      </c>
      <c r="D12" s="31">
        <v>14</v>
      </c>
      <c r="E12" s="31">
        <v>31</v>
      </c>
      <c r="F12" s="31">
        <v>4</v>
      </c>
      <c r="G12" s="31">
        <v>0</v>
      </c>
      <c r="H12" s="31">
        <v>2</v>
      </c>
      <c r="I12" s="31">
        <v>0</v>
      </c>
      <c r="J12" s="31">
        <v>0</v>
      </c>
      <c r="K12" s="31">
        <v>0</v>
      </c>
      <c r="L12" s="31">
        <v>2</v>
      </c>
      <c r="M12" s="31">
        <v>28</v>
      </c>
      <c r="N12" s="31">
        <v>17</v>
      </c>
      <c r="O12" s="31">
        <v>208</v>
      </c>
      <c r="P12" s="31">
        <v>208</v>
      </c>
      <c r="Q12" s="62">
        <v>147</v>
      </c>
    </row>
    <row r="13" spans="1:17" x14ac:dyDescent="0.15">
      <c r="A13" s="129" t="s">
        <v>25</v>
      </c>
      <c r="B13" s="31">
        <v>33</v>
      </c>
      <c r="C13" s="31">
        <v>1</v>
      </c>
      <c r="D13" s="31">
        <v>9</v>
      </c>
      <c r="E13" s="31">
        <v>37</v>
      </c>
      <c r="F13" s="31">
        <v>0</v>
      </c>
      <c r="G13" s="31">
        <v>0</v>
      </c>
      <c r="H13" s="31">
        <v>0</v>
      </c>
      <c r="I13" s="31">
        <v>0</v>
      </c>
      <c r="J13" s="31">
        <v>4</v>
      </c>
      <c r="K13" s="31">
        <v>0</v>
      </c>
      <c r="L13" s="31">
        <v>0</v>
      </c>
      <c r="M13" s="31">
        <v>12</v>
      </c>
      <c r="N13" s="31">
        <v>14</v>
      </c>
      <c r="O13" s="31">
        <v>110</v>
      </c>
      <c r="P13" s="31">
        <v>110</v>
      </c>
      <c r="Q13" s="62">
        <v>75</v>
      </c>
    </row>
    <row r="14" spans="1:17" x14ac:dyDescent="0.15">
      <c r="A14" s="129" t="s">
        <v>26</v>
      </c>
      <c r="B14" s="31">
        <v>22</v>
      </c>
      <c r="C14" s="31">
        <v>5</v>
      </c>
      <c r="D14" s="31">
        <v>9</v>
      </c>
      <c r="E14" s="31">
        <v>41</v>
      </c>
      <c r="F14" s="31">
        <v>1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v>3</v>
      </c>
      <c r="N14" s="31">
        <v>11</v>
      </c>
      <c r="O14" s="31">
        <v>92</v>
      </c>
      <c r="P14" s="31">
        <v>92</v>
      </c>
      <c r="Q14" s="62">
        <v>72</v>
      </c>
    </row>
    <row r="15" spans="1:17" x14ac:dyDescent="0.15">
      <c r="A15" s="129" t="s">
        <v>27</v>
      </c>
      <c r="B15" s="31">
        <v>130</v>
      </c>
      <c r="C15" s="31">
        <v>77</v>
      </c>
      <c r="D15" s="31">
        <v>29</v>
      </c>
      <c r="E15" s="31">
        <v>35</v>
      </c>
      <c r="F15" s="31">
        <v>4</v>
      </c>
      <c r="G15" s="31">
        <v>0</v>
      </c>
      <c r="H15" s="31">
        <v>7</v>
      </c>
      <c r="I15" s="31">
        <v>0</v>
      </c>
      <c r="J15" s="31">
        <v>0</v>
      </c>
      <c r="K15" s="31">
        <v>0</v>
      </c>
      <c r="L15" s="31">
        <v>2</v>
      </c>
      <c r="M15" s="31">
        <v>14</v>
      </c>
      <c r="N15" s="31">
        <v>23</v>
      </c>
      <c r="O15" s="31">
        <v>321</v>
      </c>
      <c r="P15" s="31">
        <v>321</v>
      </c>
      <c r="Q15" s="62">
        <v>243</v>
      </c>
    </row>
    <row r="16" spans="1:17" x14ac:dyDescent="0.15">
      <c r="A16" s="129" t="s">
        <v>28</v>
      </c>
      <c r="B16" s="31">
        <v>148</v>
      </c>
      <c r="C16" s="31">
        <v>64</v>
      </c>
      <c r="D16" s="31">
        <v>36</v>
      </c>
      <c r="E16" s="31">
        <v>78</v>
      </c>
      <c r="F16" s="31">
        <v>19</v>
      </c>
      <c r="G16" s="31">
        <v>4</v>
      </c>
      <c r="H16" s="31">
        <v>0</v>
      </c>
      <c r="I16" s="31">
        <v>0</v>
      </c>
      <c r="J16" s="31">
        <v>0</v>
      </c>
      <c r="K16" s="31">
        <v>0</v>
      </c>
      <c r="L16" s="31">
        <v>1</v>
      </c>
      <c r="M16" s="31">
        <v>19</v>
      </c>
      <c r="N16" s="31">
        <v>36</v>
      </c>
      <c r="O16" s="31">
        <v>405</v>
      </c>
      <c r="P16" s="31">
        <v>405</v>
      </c>
      <c r="Q16" s="62">
        <v>228</v>
      </c>
    </row>
    <row r="17" spans="1:17" x14ac:dyDescent="0.15">
      <c r="A17" s="129" t="s">
        <v>29</v>
      </c>
      <c r="B17" s="31">
        <v>122</v>
      </c>
      <c r="C17" s="31">
        <v>16</v>
      </c>
      <c r="D17" s="31">
        <v>33</v>
      </c>
      <c r="E17" s="31">
        <v>132</v>
      </c>
      <c r="F17" s="31">
        <v>7</v>
      </c>
      <c r="G17" s="31">
        <v>1</v>
      </c>
      <c r="H17" s="31">
        <v>0</v>
      </c>
      <c r="I17" s="31">
        <v>0</v>
      </c>
      <c r="J17" s="31">
        <v>2</v>
      </c>
      <c r="K17" s="31">
        <v>0</v>
      </c>
      <c r="L17" s="31">
        <v>2</v>
      </c>
      <c r="M17" s="31">
        <v>8</v>
      </c>
      <c r="N17" s="31">
        <v>59</v>
      </c>
      <c r="O17" s="31">
        <v>382</v>
      </c>
      <c r="P17" s="31">
        <v>382</v>
      </c>
      <c r="Q17" s="62">
        <v>226</v>
      </c>
    </row>
    <row r="18" spans="1:17" x14ac:dyDescent="0.15">
      <c r="A18" s="129" t="s">
        <v>30</v>
      </c>
      <c r="B18" s="31">
        <v>85</v>
      </c>
      <c r="C18" s="31">
        <v>22</v>
      </c>
      <c r="D18" s="31">
        <v>26</v>
      </c>
      <c r="E18" s="31">
        <v>78</v>
      </c>
      <c r="F18" s="31">
        <v>5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2</v>
      </c>
      <c r="M18" s="31">
        <v>20</v>
      </c>
      <c r="N18" s="31">
        <v>25</v>
      </c>
      <c r="O18" s="31">
        <v>263</v>
      </c>
      <c r="P18" s="31">
        <v>263</v>
      </c>
      <c r="Q18" s="62">
        <v>199</v>
      </c>
    </row>
    <row r="19" spans="1:17" x14ac:dyDescent="0.15">
      <c r="A19" s="129" t="s">
        <v>31</v>
      </c>
      <c r="B19" s="31">
        <v>199</v>
      </c>
      <c r="C19" s="31">
        <v>95</v>
      </c>
      <c r="D19" s="31">
        <v>24</v>
      </c>
      <c r="E19" s="31">
        <v>67</v>
      </c>
      <c r="F19" s="31">
        <v>4</v>
      </c>
      <c r="G19" s="31">
        <v>2</v>
      </c>
      <c r="H19" s="31">
        <v>2</v>
      </c>
      <c r="I19" s="31">
        <v>0</v>
      </c>
      <c r="J19" s="31">
        <v>0</v>
      </c>
      <c r="K19" s="31">
        <v>0</v>
      </c>
      <c r="L19" s="31">
        <v>3</v>
      </c>
      <c r="M19" s="31">
        <v>12</v>
      </c>
      <c r="N19" s="31">
        <v>13</v>
      </c>
      <c r="O19" s="31">
        <v>421</v>
      </c>
      <c r="P19" s="31">
        <v>421</v>
      </c>
      <c r="Q19" s="62">
        <v>119</v>
      </c>
    </row>
    <row r="20" spans="1:17" x14ac:dyDescent="0.15">
      <c r="A20" s="129" t="s">
        <v>32</v>
      </c>
      <c r="B20" s="31">
        <v>88</v>
      </c>
      <c r="C20" s="31">
        <v>13</v>
      </c>
      <c r="D20" s="31">
        <v>34</v>
      </c>
      <c r="E20" s="31">
        <v>124</v>
      </c>
      <c r="F20" s="31">
        <v>11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1</v>
      </c>
      <c r="M20" s="31">
        <v>10</v>
      </c>
      <c r="N20" s="31">
        <v>32</v>
      </c>
      <c r="O20" s="31">
        <v>313</v>
      </c>
      <c r="P20" s="31">
        <v>313</v>
      </c>
      <c r="Q20" s="62">
        <v>213</v>
      </c>
    </row>
    <row r="21" spans="1:17" x14ac:dyDescent="0.15">
      <c r="A21" s="129" t="s">
        <v>33</v>
      </c>
      <c r="B21" s="31">
        <v>89</v>
      </c>
      <c r="C21" s="31">
        <v>25</v>
      </c>
      <c r="D21" s="31">
        <v>13</v>
      </c>
      <c r="E21" s="31">
        <v>26</v>
      </c>
      <c r="F21" s="31">
        <v>8</v>
      </c>
      <c r="G21" s="31">
        <v>0</v>
      </c>
      <c r="H21" s="31">
        <v>3</v>
      </c>
      <c r="I21" s="31">
        <v>0</v>
      </c>
      <c r="J21" s="31">
        <v>2</v>
      </c>
      <c r="K21" s="31">
        <v>0</v>
      </c>
      <c r="L21" s="31">
        <v>4</v>
      </c>
      <c r="M21" s="31">
        <v>7</v>
      </c>
      <c r="N21" s="31">
        <v>15</v>
      </c>
      <c r="O21" s="31">
        <v>192</v>
      </c>
      <c r="P21" s="31">
        <v>192</v>
      </c>
      <c r="Q21" s="62">
        <v>151</v>
      </c>
    </row>
    <row r="22" spans="1:17" ht="14.25" thickBot="1" x14ac:dyDescent="0.2">
      <c r="A22" s="130" t="s">
        <v>34</v>
      </c>
      <c r="B22" s="34">
        <v>2082</v>
      </c>
      <c r="C22" s="34">
        <v>710</v>
      </c>
      <c r="D22" s="34">
        <v>1194</v>
      </c>
      <c r="E22" s="34">
        <v>927</v>
      </c>
      <c r="F22" s="34">
        <v>231</v>
      </c>
      <c r="G22" s="34">
        <v>31</v>
      </c>
      <c r="H22" s="34">
        <v>45</v>
      </c>
      <c r="I22" s="34">
        <v>0</v>
      </c>
      <c r="J22" s="34">
        <v>10</v>
      </c>
      <c r="K22" s="34">
        <v>8</v>
      </c>
      <c r="L22" s="34">
        <v>56</v>
      </c>
      <c r="M22" s="34">
        <v>238</v>
      </c>
      <c r="N22" s="34">
        <v>840</v>
      </c>
      <c r="O22" s="34">
        <v>6372</v>
      </c>
      <c r="P22" s="34">
        <v>6372</v>
      </c>
      <c r="Q22" s="64">
        <v>3736</v>
      </c>
    </row>
  </sheetData>
  <mergeCells count="1">
    <mergeCell ref="A1:O1"/>
  </mergeCells>
  <phoneticPr fontId="2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workbookViewId="0">
      <selection activeCell="E5" sqref="E5"/>
    </sheetView>
  </sheetViews>
  <sheetFormatPr defaultRowHeight="13.5" x14ac:dyDescent="0.15"/>
  <cols>
    <col min="17" max="17" width="10.5" customWidth="1"/>
  </cols>
  <sheetData>
    <row r="1" spans="1:17" ht="24" x14ac:dyDescent="0.25">
      <c r="A1" s="138" t="s">
        <v>60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"/>
      <c r="Q1" s="125"/>
    </row>
    <row r="2" spans="1:17" ht="14.25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41.25" thickBot="1" x14ac:dyDescent="0.2">
      <c r="A3" s="126"/>
      <c r="B3" s="4" t="s">
        <v>3</v>
      </c>
      <c r="C3" s="4" t="s">
        <v>8</v>
      </c>
      <c r="D3" s="4" t="s">
        <v>4</v>
      </c>
      <c r="E3" s="4" t="s">
        <v>5</v>
      </c>
      <c r="F3" s="4" t="s">
        <v>6</v>
      </c>
      <c r="G3" s="4" t="s">
        <v>9</v>
      </c>
      <c r="H3" s="5" t="s">
        <v>10</v>
      </c>
      <c r="I3" s="5" t="s">
        <v>11</v>
      </c>
      <c r="J3" s="5" t="s">
        <v>12</v>
      </c>
      <c r="K3" s="5" t="s">
        <v>13</v>
      </c>
      <c r="L3" s="4" t="s">
        <v>14</v>
      </c>
      <c r="M3" s="4" t="s">
        <v>15</v>
      </c>
      <c r="N3" s="4" t="s">
        <v>7</v>
      </c>
      <c r="O3" s="4" t="s">
        <v>1</v>
      </c>
      <c r="P3" s="5" t="s">
        <v>2</v>
      </c>
      <c r="Q3" s="20" t="s">
        <v>0</v>
      </c>
    </row>
    <row r="4" spans="1:17" ht="14.25" thickTop="1" x14ac:dyDescent="0.15">
      <c r="A4" s="127" t="s">
        <v>16</v>
      </c>
      <c r="B4" s="27">
        <v>267</v>
      </c>
      <c r="C4" s="27">
        <v>27</v>
      </c>
      <c r="D4" s="27">
        <v>388</v>
      </c>
      <c r="E4" s="27">
        <v>6</v>
      </c>
      <c r="F4" s="27">
        <v>22</v>
      </c>
      <c r="G4" s="27">
        <v>24</v>
      </c>
      <c r="H4" s="27">
        <v>0</v>
      </c>
      <c r="I4" s="27">
        <v>0</v>
      </c>
      <c r="J4" s="27">
        <v>0</v>
      </c>
      <c r="K4" s="27">
        <v>4</v>
      </c>
      <c r="L4" s="27">
        <v>16</v>
      </c>
      <c r="M4" s="27">
        <v>35</v>
      </c>
      <c r="N4" s="27">
        <v>433</v>
      </c>
      <c r="O4" s="27">
        <v>1222</v>
      </c>
      <c r="P4" s="27">
        <v>1222</v>
      </c>
      <c r="Q4" s="128">
        <v>885</v>
      </c>
    </row>
    <row r="5" spans="1:17" x14ac:dyDescent="0.15">
      <c r="A5" s="129" t="s">
        <v>17</v>
      </c>
      <c r="B5" s="31">
        <v>82</v>
      </c>
      <c r="C5" s="31">
        <v>17</v>
      </c>
      <c r="D5" s="31">
        <v>259</v>
      </c>
      <c r="E5" s="31">
        <v>4</v>
      </c>
      <c r="F5" s="31">
        <v>16</v>
      </c>
      <c r="G5" s="31">
        <v>6</v>
      </c>
      <c r="H5" s="31">
        <v>0</v>
      </c>
      <c r="I5" s="31">
        <v>0</v>
      </c>
      <c r="J5" s="31">
        <v>0</v>
      </c>
      <c r="K5" s="31">
        <v>6</v>
      </c>
      <c r="L5" s="31">
        <v>16</v>
      </c>
      <c r="M5" s="31">
        <v>19</v>
      </c>
      <c r="N5" s="31">
        <v>516</v>
      </c>
      <c r="O5" s="31">
        <v>941</v>
      </c>
      <c r="P5" s="31">
        <v>941</v>
      </c>
      <c r="Q5" s="62">
        <v>667</v>
      </c>
    </row>
    <row r="6" spans="1:17" x14ac:dyDescent="0.15">
      <c r="A6" s="129" t="s">
        <v>18</v>
      </c>
      <c r="B6" s="31">
        <v>19</v>
      </c>
      <c r="C6" s="31">
        <v>28</v>
      </c>
      <c r="D6" s="31">
        <v>1</v>
      </c>
      <c r="E6" s="31">
        <v>2</v>
      </c>
      <c r="F6" s="31">
        <v>9</v>
      </c>
      <c r="G6" s="31">
        <v>0</v>
      </c>
      <c r="H6" s="31">
        <v>0</v>
      </c>
      <c r="I6" s="31">
        <v>0</v>
      </c>
      <c r="J6" s="31">
        <v>0</v>
      </c>
      <c r="K6" s="31">
        <v>1</v>
      </c>
      <c r="L6" s="31">
        <v>9</v>
      </c>
      <c r="M6" s="31">
        <v>24</v>
      </c>
      <c r="N6" s="31">
        <v>148</v>
      </c>
      <c r="O6" s="31">
        <v>241</v>
      </c>
      <c r="P6" s="31">
        <v>241</v>
      </c>
      <c r="Q6" s="62">
        <v>169</v>
      </c>
    </row>
    <row r="7" spans="1:17" x14ac:dyDescent="0.15">
      <c r="A7" s="129" t="s">
        <v>19</v>
      </c>
      <c r="B7" s="31">
        <v>4</v>
      </c>
      <c r="C7" s="31">
        <v>15</v>
      </c>
      <c r="D7" s="31">
        <v>0</v>
      </c>
      <c r="E7" s="31">
        <v>0</v>
      </c>
      <c r="F7" s="31">
        <v>11</v>
      </c>
      <c r="G7" s="31">
        <v>0</v>
      </c>
      <c r="H7" s="31">
        <v>0</v>
      </c>
      <c r="I7" s="31">
        <v>0</v>
      </c>
      <c r="J7" s="31">
        <v>0</v>
      </c>
      <c r="K7" s="31">
        <v>0</v>
      </c>
      <c r="L7" s="31">
        <v>0</v>
      </c>
      <c r="M7" s="31">
        <v>2</v>
      </c>
      <c r="N7" s="31">
        <v>44</v>
      </c>
      <c r="O7" s="31">
        <v>76</v>
      </c>
      <c r="P7" s="31">
        <v>76</v>
      </c>
      <c r="Q7" s="62">
        <v>60</v>
      </c>
    </row>
    <row r="8" spans="1:17" x14ac:dyDescent="0.15">
      <c r="A8" s="129" t="s">
        <v>20</v>
      </c>
      <c r="B8" s="31">
        <v>4</v>
      </c>
      <c r="C8" s="31">
        <v>17</v>
      </c>
      <c r="D8" s="31">
        <v>0</v>
      </c>
      <c r="E8" s="31">
        <v>0</v>
      </c>
      <c r="F8" s="31">
        <v>6</v>
      </c>
      <c r="G8" s="31">
        <v>0</v>
      </c>
      <c r="H8" s="31">
        <v>0</v>
      </c>
      <c r="I8" s="31">
        <v>0</v>
      </c>
      <c r="J8" s="31">
        <v>0</v>
      </c>
      <c r="K8" s="31">
        <v>0</v>
      </c>
      <c r="L8" s="31">
        <v>5</v>
      </c>
      <c r="M8" s="31">
        <v>6</v>
      </c>
      <c r="N8" s="31">
        <v>84</v>
      </c>
      <c r="O8" s="31">
        <v>122</v>
      </c>
      <c r="P8" s="31">
        <v>122</v>
      </c>
      <c r="Q8" s="62">
        <v>89</v>
      </c>
    </row>
    <row r="9" spans="1:17" x14ac:dyDescent="0.15">
      <c r="A9" s="129" t="s">
        <v>21</v>
      </c>
      <c r="B9" s="31">
        <v>11</v>
      </c>
      <c r="C9" s="31">
        <v>46</v>
      </c>
      <c r="D9" s="31">
        <v>1</v>
      </c>
      <c r="E9" s="31">
        <v>0</v>
      </c>
      <c r="F9" s="31">
        <v>17</v>
      </c>
      <c r="G9" s="31">
        <v>0</v>
      </c>
      <c r="H9" s="31">
        <v>0</v>
      </c>
      <c r="I9" s="31">
        <v>0</v>
      </c>
      <c r="J9" s="31">
        <v>0</v>
      </c>
      <c r="K9" s="31">
        <v>0</v>
      </c>
      <c r="L9" s="31">
        <v>13</v>
      </c>
      <c r="M9" s="31">
        <v>15</v>
      </c>
      <c r="N9" s="31">
        <v>101</v>
      </c>
      <c r="O9" s="31">
        <v>204</v>
      </c>
      <c r="P9" s="31">
        <v>204</v>
      </c>
      <c r="Q9" s="62">
        <v>98</v>
      </c>
    </row>
    <row r="10" spans="1:17" x14ac:dyDescent="0.15">
      <c r="A10" s="129" t="s">
        <v>22</v>
      </c>
      <c r="B10" s="31">
        <v>6</v>
      </c>
      <c r="C10" s="31">
        <v>12</v>
      </c>
      <c r="D10" s="31">
        <v>1</v>
      </c>
      <c r="E10" s="31">
        <v>0</v>
      </c>
      <c r="F10" s="31">
        <v>14</v>
      </c>
      <c r="G10" s="31">
        <v>0</v>
      </c>
      <c r="H10" s="31">
        <v>1</v>
      </c>
      <c r="I10" s="31">
        <v>0</v>
      </c>
      <c r="J10" s="31">
        <v>0</v>
      </c>
      <c r="K10" s="31">
        <v>0</v>
      </c>
      <c r="L10" s="31">
        <v>2</v>
      </c>
      <c r="M10" s="31">
        <v>12</v>
      </c>
      <c r="N10" s="31">
        <v>34</v>
      </c>
      <c r="O10" s="31">
        <v>82</v>
      </c>
      <c r="P10" s="31">
        <v>82</v>
      </c>
      <c r="Q10" s="62">
        <v>52</v>
      </c>
    </row>
    <row r="11" spans="1:17" x14ac:dyDescent="0.15">
      <c r="A11" s="129" t="s">
        <v>23</v>
      </c>
      <c r="B11" s="31">
        <v>330</v>
      </c>
      <c r="C11" s="31">
        <v>161</v>
      </c>
      <c r="D11" s="31">
        <v>36</v>
      </c>
      <c r="E11" s="31">
        <v>153</v>
      </c>
      <c r="F11" s="31">
        <v>51</v>
      </c>
      <c r="G11" s="31">
        <v>0</v>
      </c>
      <c r="H11" s="31">
        <v>2</v>
      </c>
      <c r="I11" s="31">
        <v>0</v>
      </c>
      <c r="J11" s="31">
        <v>0</v>
      </c>
      <c r="K11" s="31">
        <v>0</v>
      </c>
      <c r="L11" s="31">
        <v>1</v>
      </c>
      <c r="M11" s="31">
        <v>18</v>
      </c>
      <c r="N11" s="31">
        <v>213</v>
      </c>
      <c r="O11" s="31">
        <v>965</v>
      </c>
      <c r="P11" s="31">
        <v>965</v>
      </c>
      <c r="Q11" s="62">
        <v>382</v>
      </c>
    </row>
    <row r="12" spans="1:17" x14ac:dyDescent="0.15">
      <c r="A12" s="129" t="s">
        <v>24</v>
      </c>
      <c r="B12" s="31">
        <v>86</v>
      </c>
      <c r="C12" s="31">
        <v>22</v>
      </c>
      <c r="D12" s="31">
        <v>3</v>
      </c>
      <c r="E12" s="31">
        <v>52</v>
      </c>
      <c r="F12" s="31">
        <v>9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31">
        <v>7</v>
      </c>
      <c r="M12" s="31">
        <v>16</v>
      </c>
      <c r="N12" s="31">
        <v>127</v>
      </c>
      <c r="O12" s="31">
        <v>322</v>
      </c>
      <c r="P12" s="31">
        <v>322</v>
      </c>
      <c r="Q12" s="62">
        <v>210</v>
      </c>
    </row>
    <row r="13" spans="1:17" x14ac:dyDescent="0.15">
      <c r="A13" s="129" t="s">
        <v>25</v>
      </c>
      <c r="B13" s="31">
        <v>22</v>
      </c>
      <c r="C13" s="31">
        <v>2</v>
      </c>
      <c r="D13" s="31">
        <v>8</v>
      </c>
      <c r="E13" s="31">
        <v>10</v>
      </c>
      <c r="F13" s="31">
        <v>1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31">
        <v>0</v>
      </c>
      <c r="M13" s="31">
        <v>4</v>
      </c>
      <c r="N13" s="31">
        <v>70</v>
      </c>
      <c r="O13" s="31">
        <v>117</v>
      </c>
      <c r="P13" s="31">
        <v>117</v>
      </c>
      <c r="Q13" s="62">
        <v>88</v>
      </c>
    </row>
    <row r="14" spans="1:17" x14ac:dyDescent="0.15">
      <c r="A14" s="129" t="s">
        <v>26</v>
      </c>
      <c r="B14" s="31">
        <v>22</v>
      </c>
      <c r="C14" s="31">
        <v>5</v>
      </c>
      <c r="D14" s="31">
        <v>16</v>
      </c>
      <c r="E14" s="31">
        <v>29</v>
      </c>
      <c r="F14" s="31">
        <v>5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v>1</v>
      </c>
      <c r="M14" s="31">
        <v>3</v>
      </c>
      <c r="N14" s="31">
        <v>127</v>
      </c>
      <c r="O14" s="31">
        <v>208</v>
      </c>
      <c r="P14" s="31">
        <v>208</v>
      </c>
      <c r="Q14" s="62">
        <v>170</v>
      </c>
    </row>
    <row r="15" spans="1:17" x14ac:dyDescent="0.15">
      <c r="A15" s="129" t="s">
        <v>27</v>
      </c>
      <c r="B15" s="31">
        <v>175</v>
      </c>
      <c r="C15" s="31">
        <v>57</v>
      </c>
      <c r="D15" s="31">
        <v>37</v>
      </c>
      <c r="E15" s="31">
        <v>68</v>
      </c>
      <c r="F15" s="31">
        <v>17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16</v>
      </c>
      <c r="N15" s="31">
        <v>236</v>
      </c>
      <c r="O15" s="31">
        <v>606</v>
      </c>
      <c r="P15" s="31">
        <v>606</v>
      </c>
      <c r="Q15" s="62">
        <v>385</v>
      </c>
    </row>
    <row r="16" spans="1:17" x14ac:dyDescent="0.15">
      <c r="A16" s="129" t="s">
        <v>28</v>
      </c>
      <c r="B16" s="31">
        <v>141</v>
      </c>
      <c r="C16" s="31">
        <v>64</v>
      </c>
      <c r="D16" s="31">
        <v>34</v>
      </c>
      <c r="E16" s="31">
        <v>47</v>
      </c>
      <c r="F16" s="31">
        <v>6</v>
      </c>
      <c r="G16" s="31">
        <v>0</v>
      </c>
      <c r="H16" s="31">
        <v>1</v>
      </c>
      <c r="I16" s="31">
        <v>0</v>
      </c>
      <c r="J16" s="31">
        <v>0</v>
      </c>
      <c r="K16" s="31">
        <v>0</v>
      </c>
      <c r="L16" s="31">
        <v>1</v>
      </c>
      <c r="M16" s="31">
        <v>10</v>
      </c>
      <c r="N16" s="31">
        <v>161</v>
      </c>
      <c r="O16" s="31">
        <v>465</v>
      </c>
      <c r="P16" s="31">
        <v>465</v>
      </c>
      <c r="Q16" s="62">
        <v>275</v>
      </c>
    </row>
    <row r="17" spans="1:17" x14ac:dyDescent="0.15">
      <c r="A17" s="129" t="s">
        <v>29</v>
      </c>
      <c r="B17" s="31">
        <v>89</v>
      </c>
      <c r="C17" s="31">
        <v>12</v>
      </c>
      <c r="D17" s="31">
        <v>31</v>
      </c>
      <c r="E17" s="31">
        <v>58</v>
      </c>
      <c r="F17" s="31">
        <v>11</v>
      </c>
      <c r="G17" s="31">
        <v>0</v>
      </c>
      <c r="H17" s="31">
        <v>2</v>
      </c>
      <c r="I17" s="31">
        <v>0</v>
      </c>
      <c r="J17" s="31">
        <v>1</v>
      </c>
      <c r="K17" s="31">
        <v>0</v>
      </c>
      <c r="L17" s="31">
        <v>2</v>
      </c>
      <c r="M17" s="31">
        <v>2</v>
      </c>
      <c r="N17" s="31">
        <v>192</v>
      </c>
      <c r="O17" s="31">
        <v>400</v>
      </c>
      <c r="P17" s="31">
        <v>400</v>
      </c>
      <c r="Q17" s="62">
        <v>266</v>
      </c>
    </row>
    <row r="18" spans="1:17" x14ac:dyDescent="0.15">
      <c r="A18" s="129" t="s">
        <v>30</v>
      </c>
      <c r="B18" s="31">
        <v>64</v>
      </c>
      <c r="C18" s="31">
        <v>12</v>
      </c>
      <c r="D18" s="31">
        <v>31</v>
      </c>
      <c r="E18" s="31">
        <v>85</v>
      </c>
      <c r="F18" s="31">
        <v>6</v>
      </c>
      <c r="G18" s="31">
        <v>0</v>
      </c>
      <c r="H18" s="31">
        <v>2</v>
      </c>
      <c r="I18" s="31">
        <v>0</v>
      </c>
      <c r="J18" s="31">
        <v>0</v>
      </c>
      <c r="K18" s="31">
        <v>0</v>
      </c>
      <c r="L18" s="31">
        <v>2</v>
      </c>
      <c r="M18" s="31">
        <v>7</v>
      </c>
      <c r="N18" s="31">
        <v>161</v>
      </c>
      <c r="O18" s="31">
        <v>370</v>
      </c>
      <c r="P18" s="31">
        <v>370</v>
      </c>
      <c r="Q18" s="62">
        <v>290</v>
      </c>
    </row>
    <row r="19" spans="1:17" x14ac:dyDescent="0.15">
      <c r="A19" s="129" t="s">
        <v>31</v>
      </c>
      <c r="B19" s="31">
        <v>179</v>
      </c>
      <c r="C19" s="31">
        <v>115</v>
      </c>
      <c r="D19" s="31">
        <v>24</v>
      </c>
      <c r="E19" s="31">
        <v>155</v>
      </c>
      <c r="F19" s="31">
        <v>16</v>
      </c>
      <c r="G19" s="31">
        <v>1</v>
      </c>
      <c r="H19" s="31">
        <v>2</v>
      </c>
      <c r="I19" s="31">
        <v>0</v>
      </c>
      <c r="J19" s="31">
        <v>1</v>
      </c>
      <c r="K19" s="31">
        <v>0</v>
      </c>
      <c r="L19" s="31">
        <v>1</v>
      </c>
      <c r="M19" s="31">
        <v>9</v>
      </c>
      <c r="N19" s="31">
        <v>77</v>
      </c>
      <c r="O19" s="31">
        <v>580</v>
      </c>
      <c r="P19" s="31">
        <v>580</v>
      </c>
      <c r="Q19" s="62">
        <v>146</v>
      </c>
    </row>
    <row r="20" spans="1:17" x14ac:dyDescent="0.15">
      <c r="A20" s="129" t="s">
        <v>32</v>
      </c>
      <c r="B20" s="31">
        <v>77</v>
      </c>
      <c r="C20" s="31">
        <v>17</v>
      </c>
      <c r="D20" s="31">
        <v>41</v>
      </c>
      <c r="E20" s="31">
        <v>58</v>
      </c>
      <c r="F20" s="31">
        <v>2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1</v>
      </c>
      <c r="M20" s="31">
        <v>1</v>
      </c>
      <c r="N20" s="31">
        <v>194</v>
      </c>
      <c r="O20" s="31">
        <v>391</v>
      </c>
      <c r="P20" s="31">
        <v>391</v>
      </c>
      <c r="Q20" s="62">
        <v>252</v>
      </c>
    </row>
    <row r="21" spans="1:17" x14ac:dyDescent="0.15">
      <c r="A21" s="129" t="s">
        <v>33</v>
      </c>
      <c r="B21" s="31">
        <v>95</v>
      </c>
      <c r="C21" s="31">
        <v>13</v>
      </c>
      <c r="D21" s="31">
        <v>7</v>
      </c>
      <c r="E21" s="31">
        <v>41</v>
      </c>
      <c r="F21" s="31">
        <v>10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4</v>
      </c>
      <c r="N21" s="31">
        <v>59</v>
      </c>
      <c r="O21" s="31">
        <v>229</v>
      </c>
      <c r="P21" s="31">
        <v>229</v>
      </c>
      <c r="Q21" s="62">
        <v>164</v>
      </c>
    </row>
    <row r="22" spans="1:17" ht="14.25" thickBot="1" x14ac:dyDescent="0.2">
      <c r="A22" s="130" t="s">
        <v>34</v>
      </c>
      <c r="B22" s="34">
        <v>1673</v>
      </c>
      <c r="C22" s="34">
        <v>642</v>
      </c>
      <c r="D22" s="34">
        <v>918</v>
      </c>
      <c r="E22" s="34">
        <v>768</v>
      </c>
      <c r="F22" s="34">
        <v>229</v>
      </c>
      <c r="G22" s="34">
        <v>31</v>
      </c>
      <c r="H22" s="34">
        <v>10</v>
      </c>
      <c r="I22" s="34">
        <v>0</v>
      </c>
      <c r="J22" s="34">
        <v>2</v>
      </c>
      <c r="K22" s="34">
        <v>11</v>
      </c>
      <c r="L22" s="34">
        <v>77</v>
      </c>
      <c r="M22" s="34">
        <v>203</v>
      </c>
      <c r="N22" s="34">
        <v>2977</v>
      </c>
      <c r="O22" s="34">
        <v>7541</v>
      </c>
      <c r="P22" s="34">
        <v>7541</v>
      </c>
      <c r="Q22" s="34">
        <v>4648</v>
      </c>
    </row>
  </sheetData>
  <mergeCells count="1">
    <mergeCell ref="A1:O1"/>
  </mergeCells>
  <phoneticPr fontId="2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topLeftCell="B1" zoomScaleNormal="100" workbookViewId="0">
      <selection activeCell="S19" sqref="S19"/>
    </sheetView>
  </sheetViews>
  <sheetFormatPr defaultRowHeight="13.5" x14ac:dyDescent="0.15"/>
  <cols>
    <col min="1" max="1" width="11.625" bestFit="1" customWidth="1"/>
    <col min="18" max="18" width="11.625" bestFit="1" customWidth="1"/>
  </cols>
  <sheetData>
    <row r="1" spans="1:18" ht="24" customHeight="1" x14ac:dyDescent="0.15">
      <c r="A1" s="139" t="s">
        <v>72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</row>
    <row r="3" spans="1:18" ht="41.25" customHeight="1" x14ac:dyDescent="0.15">
      <c r="A3" s="131"/>
      <c r="B3" s="133" t="s">
        <v>3</v>
      </c>
      <c r="C3" s="133" t="s">
        <v>8</v>
      </c>
      <c r="D3" s="133" t="s">
        <v>4</v>
      </c>
      <c r="E3" s="133" t="s">
        <v>5</v>
      </c>
      <c r="F3" s="133" t="s">
        <v>6</v>
      </c>
      <c r="G3" s="133" t="s">
        <v>9</v>
      </c>
      <c r="H3" s="135" t="s">
        <v>71</v>
      </c>
      <c r="I3" s="134" t="s">
        <v>10</v>
      </c>
      <c r="J3" s="134" t="s">
        <v>70</v>
      </c>
      <c r="K3" s="134" t="s">
        <v>69</v>
      </c>
      <c r="L3" s="133" t="s">
        <v>14</v>
      </c>
      <c r="M3" s="133" t="s">
        <v>15</v>
      </c>
      <c r="N3" s="133" t="s">
        <v>73</v>
      </c>
      <c r="O3" s="133" t="s">
        <v>7</v>
      </c>
      <c r="P3" s="133" t="s">
        <v>1</v>
      </c>
      <c r="Q3" s="132" t="s">
        <v>2</v>
      </c>
      <c r="R3" s="132" t="s">
        <v>0</v>
      </c>
    </row>
    <row r="4" spans="1:18" ht="14.25" customHeight="1" x14ac:dyDescent="0.15">
      <c r="A4" s="131" t="s">
        <v>16</v>
      </c>
      <c r="B4" s="131">
        <v>165</v>
      </c>
      <c r="C4" s="131">
        <v>17</v>
      </c>
      <c r="D4" s="131">
        <v>228</v>
      </c>
      <c r="E4" s="131">
        <v>7</v>
      </c>
      <c r="F4" s="131">
        <v>22</v>
      </c>
      <c r="G4" s="131">
        <v>15</v>
      </c>
      <c r="H4" s="131">
        <v>35</v>
      </c>
      <c r="I4" s="131">
        <v>0</v>
      </c>
      <c r="J4" s="131">
        <v>0</v>
      </c>
      <c r="K4" s="131">
        <v>0</v>
      </c>
      <c r="L4" s="131">
        <v>54</v>
      </c>
      <c r="M4" s="131">
        <v>72</v>
      </c>
      <c r="N4" s="131">
        <v>612</v>
      </c>
      <c r="O4" s="131">
        <v>143</v>
      </c>
      <c r="P4" s="131">
        <v>1370</v>
      </c>
      <c r="Q4" s="131">
        <v>1370</v>
      </c>
      <c r="R4" s="131">
        <v>1044</v>
      </c>
    </row>
    <row r="5" spans="1:18" ht="14.25" customHeight="1" x14ac:dyDescent="0.15">
      <c r="A5" s="131" t="s">
        <v>17</v>
      </c>
      <c r="B5" s="131">
        <v>53</v>
      </c>
      <c r="C5" s="131">
        <v>6</v>
      </c>
      <c r="D5" s="131">
        <v>176</v>
      </c>
      <c r="E5" s="131">
        <v>0</v>
      </c>
      <c r="F5" s="131">
        <v>34</v>
      </c>
      <c r="G5" s="131">
        <v>6</v>
      </c>
      <c r="H5" s="131">
        <v>31</v>
      </c>
      <c r="I5" s="131">
        <v>1</v>
      </c>
      <c r="J5" s="131">
        <v>0</v>
      </c>
      <c r="K5" s="131">
        <v>0</v>
      </c>
      <c r="L5" s="131">
        <v>26</v>
      </c>
      <c r="M5" s="131">
        <v>37</v>
      </c>
      <c r="N5" s="131">
        <v>561</v>
      </c>
      <c r="O5" s="131">
        <v>178</v>
      </c>
      <c r="P5" s="131">
        <v>1109</v>
      </c>
      <c r="Q5" s="131">
        <v>1109</v>
      </c>
      <c r="R5" s="131">
        <v>805</v>
      </c>
    </row>
    <row r="6" spans="1:18" ht="14.25" customHeight="1" x14ac:dyDescent="0.15">
      <c r="A6" s="131" t="s">
        <v>18</v>
      </c>
      <c r="B6" s="131">
        <v>40</v>
      </c>
      <c r="C6" s="131">
        <v>24</v>
      </c>
      <c r="D6" s="131">
        <v>13</v>
      </c>
      <c r="E6" s="131">
        <v>0</v>
      </c>
      <c r="F6" s="131">
        <v>26</v>
      </c>
      <c r="G6" s="131">
        <v>10</v>
      </c>
      <c r="H6" s="131">
        <v>0</v>
      </c>
      <c r="I6" s="131">
        <v>0</v>
      </c>
      <c r="J6" s="131">
        <v>0</v>
      </c>
      <c r="K6" s="131">
        <v>0</v>
      </c>
      <c r="L6" s="131">
        <v>7</v>
      </c>
      <c r="M6" s="131">
        <v>11</v>
      </c>
      <c r="N6" s="131">
        <v>87</v>
      </c>
      <c r="O6" s="131">
        <v>55</v>
      </c>
      <c r="P6" s="131">
        <v>273</v>
      </c>
      <c r="Q6" s="131">
        <v>273</v>
      </c>
      <c r="R6" s="131">
        <v>198</v>
      </c>
    </row>
    <row r="7" spans="1:18" ht="14.25" customHeight="1" x14ac:dyDescent="0.15">
      <c r="A7" s="131" t="s">
        <v>19</v>
      </c>
      <c r="B7" s="131">
        <v>15</v>
      </c>
      <c r="C7" s="131">
        <v>19</v>
      </c>
      <c r="D7" s="131">
        <v>0</v>
      </c>
      <c r="E7" s="131">
        <v>0</v>
      </c>
      <c r="F7" s="131">
        <v>2</v>
      </c>
      <c r="G7" s="131">
        <v>0</v>
      </c>
      <c r="H7" s="131">
        <v>0</v>
      </c>
      <c r="I7" s="131">
        <v>0</v>
      </c>
      <c r="J7" s="131">
        <v>0</v>
      </c>
      <c r="K7" s="131">
        <v>0</v>
      </c>
      <c r="L7" s="131">
        <v>5</v>
      </c>
      <c r="M7" s="131">
        <v>3</v>
      </c>
      <c r="N7" s="131">
        <v>19</v>
      </c>
      <c r="O7" s="131">
        <v>13</v>
      </c>
      <c r="P7" s="131">
        <v>76</v>
      </c>
      <c r="Q7" s="131">
        <v>76</v>
      </c>
      <c r="R7" s="131">
        <v>60</v>
      </c>
    </row>
    <row r="8" spans="1:18" ht="14.25" customHeight="1" x14ac:dyDescent="0.15">
      <c r="A8" s="131" t="s">
        <v>20</v>
      </c>
      <c r="B8" s="131">
        <v>23</v>
      </c>
      <c r="C8" s="131">
        <v>11</v>
      </c>
      <c r="D8" s="131">
        <v>10</v>
      </c>
      <c r="E8" s="131">
        <v>0</v>
      </c>
      <c r="F8" s="131">
        <v>15</v>
      </c>
      <c r="G8" s="131">
        <v>0</v>
      </c>
      <c r="H8" s="131">
        <v>0</v>
      </c>
      <c r="I8" s="131">
        <v>0</v>
      </c>
      <c r="J8" s="131">
        <v>0</v>
      </c>
      <c r="K8" s="131">
        <v>0</v>
      </c>
      <c r="L8" s="131">
        <v>7</v>
      </c>
      <c r="M8" s="131">
        <v>4</v>
      </c>
      <c r="N8" s="131">
        <v>45</v>
      </c>
      <c r="O8" s="131">
        <v>17</v>
      </c>
      <c r="P8" s="131">
        <v>132</v>
      </c>
      <c r="Q8" s="131">
        <v>132</v>
      </c>
      <c r="R8" s="131">
        <v>88</v>
      </c>
    </row>
    <row r="9" spans="1:18" ht="14.25" customHeight="1" x14ac:dyDescent="0.15">
      <c r="A9" s="131" t="s">
        <v>21</v>
      </c>
      <c r="B9" s="131">
        <v>28</v>
      </c>
      <c r="C9" s="131">
        <v>26</v>
      </c>
      <c r="D9" s="131">
        <v>0</v>
      </c>
      <c r="E9" s="131">
        <v>0</v>
      </c>
      <c r="F9" s="131">
        <v>10</v>
      </c>
      <c r="G9" s="131">
        <v>0</v>
      </c>
      <c r="H9" s="131">
        <v>0</v>
      </c>
      <c r="I9" s="131">
        <v>0</v>
      </c>
      <c r="J9" s="131">
        <v>0</v>
      </c>
      <c r="K9" s="131">
        <v>0</v>
      </c>
      <c r="L9" s="131">
        <v>4</v>
      </c>
      <c r="M9" s="131">
        <v>7</v>
      </c>
      <c r="N9" s="131">
        <v>64</v>
      </c>
      <c r="O9" s="131">
        <v>47</v>
      </c>
      <c r="P9" s="131">
        <v>186</v>
      </c>
      <c r="Q9" s="131">
        <v>186</v>
      </c>
      <c r="R9" s="131">
        <v>110</v>
      </c>
    </row>
    <row r="10" spans="1:18" ht="14.25" customHeight="1" x14ac:dyDescent="0.15">
      <c r="A10" s="131" t="s">
        <v>22</v>
      </c>
      <c r="B10" s="131">
        <v>18</v>
      </c>
      <c r="C10" s="131">
        <v>22</v>
      </c>
      <c r="D10" s="131">
        <v>0</v>
      </c>
      <c r="E10" s="131">
        <v>0</v>
      </c>
      <c r="F10" s="131">
        <v>3</v>
      </c>
      <c r="G10" s="131">
        <v>0</v>
      </c>
      <c r="H10" s="131">
        <v>0</v>
      </c>
      <c r="I10" s="131">
        <v>0</v>
      </c>
      <c r="J10" s="131">
        <v>0</v>
      </c>
      <c r="K10" s="131">
        <v>0</v>
      </c>
      <c r="L10" s="131">
        <v>3</v>
      </c>
      <c r="M10" s="131">
        <v>0</v>
      </c>
      <c r="N10" s="131">
        <v>41</v>
      </c>
      <c r="O10" s="131">
        <v>28</v>
      </c>
      <c r="P10" s="131">
        <v>115</v>
      </c>
      <c r="Q10" s="131">
        <v>115</v>
      </c>
      <c r="R10" s="131">
        <v>74</v>
      </c>
    </row>
    <row r="11" spans="1:18" ht="14.25" customHeight="1" x14ac:dyDescent="0.15">
      <c r="A11" s="131" t="s">
        <v>23</v>
      </c>
      <c r="B11" s="131">
        <v>225</v>
      </c>
      <c r="C11" s="131">
        <v>116</v>
      </c>
      <c r="D11" s="131">
        <v>18</v>
      </c>
      <c r="E11" s="131">
        <v>163</v>
      </c>
      <c r="F11" s="131">
        <v>21</v>
      </c>
      <c r="G11" s="131">
        <v>0</v>
      </c>
      <c r="H11" s="131">
        <v>0</v>
      </c>
      <c r="I11" s="131">
        <v>1</v>
      </c>
      <c r="J11" s="131">
        <v>0</v>
      </c>
      <c r="K11" s="131">
        <v>0</v>
      </c>
      <c r="L11" s="131">
        <v>5</v>
      </c>
      <c r="M11" s="131">
        <v>16</v>
      </c>
      <c r="N11" s="131">
        <v>233</v>
      </c>
      <c r="O11" s="131">
        <v>35</v>
      </c>
      <c r="P11" s="131">
        <v>833</v>
      </c>
      <c r="Q11" s="131">
        <v>833</v>
      </c>
      <c r="R11" s="131">
        <v>365</v>
      </c>
    </row>
    <row r="12" spans="1:18" ht="14.25" customHeight="1" x14ac:dyDescent="0.15">
      <c r="A12" s="131" t="s">
        <v>24</v>
      </c>
      <c r="B12" s="131">
        <v>54</v>
      </c>
      <c r="C12" s="131">
        <v>23</v>
      </c>
      <c r="D12" s="131">
        <v>2</v>
      </c>
      <c r="E12" s="131">
        <v>40</v>
      </c>
      <c r="F12" s="131">
        <v>2</v>
      </c>
      <c r="G12" s="131">
        <v>0</v>
      </c>
      <c r="H12" s="131">
        <v>0</v>
      </c>
      <c r="I12" s="131">
        <v>2</v>
      </c>
      <c r="J12" s="131">
        <v>0</v>
      </c>
      <c r="K12" s="131">
        <v>0</v>
      </c>
      <c r="L12" s="131">
        <v>0</v>
      </c>
      <c r="M12" s="131">
        <v>3</v>
      </c>
      <c r="N12" s="131">
        <v>112</v>
      </c>
      <c r="O12" s="131">
        <v>17</v>
      </c>
      <c r="P12" s="131">
        <v>255</v>
      </c>
      <c r="Q12" s="131">
        <v>255</v>
      </c>
      <c r="R12" s="131">
        <v>176</v>
      </c>
    </row>
    <row r="13" spans="1:18" ht="14.25" customHeight="1" x14ac:dyDescent="0.15">
      <c r="A13" s="131" t="s">
        <v>25</v>
      </c>
      <c r="B13" s="131">
        <v>21</v>
      </c>
      <c r="C13" s="131">
        <v>5</v>
      </c>
      <c r="D13" s="131">
        <v>9</v>
      </c>
      <c r="E13" s="131">
        <v>17</v>
      </c>
      <c r="F13" s="131">
        <v>5</v>
      </c>
      <c r="G13" s="131">
        <v>0</v>
      </c>
      <c r="H13" s="131">
        <v>0</v>
      </c>
      <c r="I13" s="131">
        <v>0</v>
      </c>
      <c r="J13" s="131">
        <v>0</v>
      </c>
      <c r="K13" s="131">
        <v>0</v>
      </c>
      <c r="L13" s="131">
        <v>1</v>
      </c>
      <c r="M13" s="131">
        <v>8</v>
      </c>
      <c r="N13" s="131">
        <v>45</v>
      </c>
      <c r="O13" s="131">
        <v>10</v>
      </c>
      <c r="P13" s="131">
        <v>121</v>
      </c>
      <c r="Q13" s="131">
        <v>121</v>
      </c>
      <c r="R13" s="131">
        <v>93</v>
      </c>
    </row>
    <row r="14" spans="1:18" ht="14.25" customHeight="1" x14ac:dyDescent="0.15">
      <c r="A14" s="131" t="s">
        <v>26</v>
      </c>
      <c r="B14" s="131">
        <v>28</v>
      </c>
      <c r="C14" s="131">
        <v>2</v>
      </c>
      <c r="D14" s="131">
        <v>13</v>
      </c>
      <c r="E14" s="131">
        <v>43</v>
      </c>
      <c r="F14" s="131">
        <v>8</v>
      </c>
      <c r="G14" s="131">
        <v>0</v>
      </c>
      <c r="H14" s="131">
        <v>0</v>
      </c>
      <c r="I14" s="131">
        <v>0</v>
      </c>
      <c r="J14" s="131">
        <v>0</v>
      </c>
      <c r="K14" s="131">
        <v>0</v>
      </c>
      <c r="L14" s="131">
        <v>2</v>
      </c>
      <c r="M14" s="131">
        <v>4</v>
      </c>
      <c r="N14" s="131">
        <v>159</v>
      </c>
      <c r="O14" s="131">
        <v>10</v>
      </c>
      <c r="P14" s="131">
        <v>269</v>
      </c>
      <c r="Q14" s="131">
        <v>269</v>
      </c>
      <c r="R14" s="131">
        <v>198</v>
      </c>
    </row>
    <row r="15" spans="1:18" ht="14.25" customHeight="1" x14ac:dyDescent="0.15">
      <c r="A15" s="131" t="s">
        <v>27</v>
      </c>
      <c r="B15" s="131">
        <v>113</v>
      </c>
      <c r="C15" s="131">
        <v>16</v>
      </c>
      <c r="D15" s="131">
        <v>35</v>
      </c>
      <c r="E15" s="131">
        <v>56</v>
      </c>
      <c r="F15" s="131">
        <v>2</v>
      </c>
      <c r="G15" s="131">
        <v>0</v>
      </c>
      <c r="H15" s="131">
        <v>0</v>
      </c>
      <c r="I15" s="131">
        <v>1</v>
      </c>
      <c r="J15" s="131">
        <v>0</v>
      </c>
      <c r="K15" s="131">
        <v>0</v>
      </c>
      <c r="L15" s="131">
        <v>0</v>
      </c>
      <c r="M15" s="131">
        <v>12</v>
      </c>
      <c r="N15" s="131">
        <v>251</v>
      </c>
      <c r="O15" s="131">
        <v>26</v>
      </c>
      <c r="P15" s="131">
        <v>512</v>
      </c>
      <c r="Q15" s="131">
        <v>512</v>
      </c>
      <c r="R15" s="131">
        <v>368</v>
      </c>
    </row>
    <row r="16" spans="1:18" ht="14.25" customHeight="1" x14ac:dyDescent="0.15">
      <c r="A16" s="131" t="s">
        <v>28</v>
      </c>
      <c r="B16" s="131">
        <v>89</v>
      </c>
      <c r="C16" s="131">
        <v>18</v>
      </c>
      <c r="D16" s="131">
        <v>49</v>
      </c>
      <c r="E16" s="131">
        <v>87</v>
      </c>
      <c r="F16" s="131">
        <v>4</v>
      </c>
      <c r="G16" s="131">
        <v>0</v>
      </c>
      <c r="H16" s="131">
        <v>0</v>
      </c>
      <c r="I16" s="131">
        <v>0</v>
      </c>
      <c r="J16" s="131">
        <v>0</v>
      </c>
      <c r="K16" s="131">
        <v>0</v>
      </c>
      <c r="L16" s="131">
        <v>3</v>
      </c>
      <c r="M16" s="131">
        <v>12</v>
      </c>
      <c r="N16" s="131">
        <v>206</v>
      </c>
      <c r="O16" s="131">
        <v>32</v>
      </c>
      <c r="P16" s="131">
        <v>500</v>
      </c>
      <c r="Q16" s="131">
        <v>500</v>
      </c>
      <c r="R16" s="131">
        <v>316</v>
      </c>
    </row>
    <row r="17" spans="1:18" ht="14.25" customHeight="1" x14ac:dyDescent="0.15">
      <c r="A17" s="131" t="s">
        <v>29</v>
      </c>
      <c r="B17" s="131">
        <v>131</v>
      </c>
      <c r="C17" s="131">
        <v>30</v>
      </c>
      <c r="D17" s="131">
        <v>25</v>
      </c>
      <c r="E17" s="131">
        <v>42</v>
      </c>
      <c r="F17" s="131">
        <v>20</v>
      </c>
      <c r="G17" s="131">
        <v>0</v>
      </c>
      <c r="H17" s="131">
        <v>0</v>
      </c>
      <c r="I17" s="131">
        <v>0</v>
      </c>
      <c r="J17" s="131">
        <v>0</v>
      </c>
      <c r="K17" s="131">
        <v>0</v>
      </c>
      <c r="L17" s="131">
        <v>11</v>
      </c>
      <c r="M17" s="131">
        <v>9</v>
      </c>
      <c r="N17" s="131">
        <v>165</v>
      </c>
      <c r="O17" s="131">
        <v>57</v>
      </c>
      <c r="P17" s="131">
        <v>490</v>
      </c>
      <c r="Q17" s="131">
        <v>490</v>
      </c>
      <c r="R17" s="131">
        <v>337</v>
      </c>
    </row>
    <row r="18" spans="1:18" ht="14.25" customHeight="1" x14ac:dyDescent="0.15">
      <c r="A18" s="131" t="s">
        <v>30</v>
      </c>
      <c r="B18" s="131">
        <v>74</v>
      </c>
      <c r="C18" s="131">
        <v>31</v>
      </c>
      <c r="D18" s="131">
        <v>18</v>
      </c>
      <c r="E18" s="131">
        <v>62</v>
      </c>
      <c r="F18" s="131">
        <v>14</v>
      </c>
      <c r="G18" s="131">
        <v>1</v>
      </c>
      <c r="H18" s="131">
        <v>0</v>
      </c>
      <c r="I18" s="131">
        <v>0</v>
      </c>
      <c r="J18" s="131">
        <v>0</v>
      </c>
      <c r="K18" s="131">
        <v>1</v>
      </c>
      <c r="L18" s="131">
        <v>1</v>
      </c>
      <c r="M18" s="131">
        <v>5</v>
      </c>
      <c r="N18" s="131">
        <v>199</v>
      </c>
      <c r="O18" s="131">
        <v>40</v>
      </c>
      <c r="P18" s="131">
        <v>446</v>
      </c>
      <c r="Q18" s="131">
        <v>446</v>
      </c>
      <c r="R18" s="131">
        <v>324</v>
      </c>
    </row>
    <row r="19" spans="1:18" ht="14.25" customHeight="1" x14ac:dyDescent="0.15">
      <c r="A19" s="131" t="s">
        <v>31</v>
      </c>
      <c r="B19" s="131">
        <v>45</v>
      </c>
      <c r="C19" s="131">
        <v>15</v>
      </c>
      <c r="D19" s="131">
        <v>7</v>
      </c>
      <c r="E19" s="131">
        <v>56</v>
      </c>
      <c r="F19" s="131">
        <v>5</v>
      </c>
      <c r="G19" s="131">
        <v>0</v>
      </c>
      <c r="H19" s="131">
        <v>0</v>
      </c>
      <c r="I19" s="131">
        <v>1</v>
      </c>
      <c r="J19" s="131">
        <v>0</v>
      </c>
      <c r="K19" s="131">
        <v>0</v>
      </c>
      <c r="L19" s="131">
        <v>0</v>
      </c>
      <c r="M19" s="131">
        <v>2</v>
      </c>
      <c r="N19" s="131">
        <v>53</v>
      </c>
      <c r="O19" s="131">
        <v>12</v>
      </c>
      <c r="P19" s="131">
        <v>196</v>
      </c>
      <c r="Q19" s="131">
        <v>196</v>
      </c>
      <c r="R19" s="131">
        <v>95</v>
      </c>
    </row>
    <row r="20" spans="1:18" ht="14.25" customHeight="1" x14ac:dyDescent="0.15">
      <c r="A20" s="131" t="s">
        <v>32</v>
      </c>
      <c r="B20" s="131">
        <v>42</v>
      </c>
      <c r="C20" s="131">
        <v>21</v>
      </c>
      <c r="D20" s="131">
        <v>12</v>
      </c>
      <c r="E20" s="131">
        <v>43</v>
      </c>
      <c r="F20" s="131">
        <v>9</v>
      </c>
      <c r="G20" s="131">
        <v>1</v>
      </c>
      <c r="H20" s="131">
        <v>0</v>
      </c>
      <c r="I20" s="131">
        <v>0</v>
      </c>
      <c r="J20" s="131">
        <v>0</v>
      </c>
      <c r="K20" s="131">
        <v>0</v>
      </c>
      <c r="L20" s="131">
        <v>3</v>
      </c>
      <c r="M20" s="131">
        <v>10</v>
      </c>
      <c r="N20" s="131">
        <v>141</v>
      </c>
      <c r="O20" s="131">
        <v>37</v>
      </c>
      <c r="P20" s="131">
        <v>319</v>
      </c>
      <c r="Q20" s="131">
        <v>319</v>
      </c>
      <c r="R20" s="131">
        <v>225</v>
      </c>
    </row>
    <row r="21" spans="1:18" ht="14.25" customHeight="1" x14ac:dyDescent="0.15">
      <c r="A21" s="131" t="s">
        <v>33</v>
      </c>
      <c r="B21" s="131">
        <v>37</v>
      </c>
      <c r="C21" s="131">
        <v>4</v>
      </c>
      <c r="D21" s="131">
        <v>1</v>
      </c>
      <c r="E21" s="131">
        <v>35</v>
      </c>
      <c r="F21" s="131">
        <v>8</v>
      </c>
      <c r="G21" s="131">
        <v>0</v>
      </c>
      <c r="H21" s="131">
        <v>0</v>
      </c>
      <c r="I21" s="131">
        <v>0</v>
      </c>
      <c r="J21" s="131">
        <v>0</v>
      </c>
      <c r="K21" s="131">
        <v>0</v>
      </c>
      <c r="L21" s="131">
        <v>0</v>
      </c>
      <c r="M21" s="131">
        <v>0</v>
      </c>
      <c r="N21" s="131">
        <v>55</v>
      </c>
      <c r="O21" s="131">
        <v>10</v>
      </c>
      <c r="P21" s="131">
        <v>150</v>
      </c>
      <c r="Q21" s="131">
        <v>150</v>
      </c>
      <c r="R21" s="131">
        <v>114</v>
      </c>
    </row>
    <row r="22" spans="1:18" ht="14.25" customHeight="1" x14ac:dyDescent="0.15">
      <c r="A22" s="131" t="s">
        <v>34</v>
      </c>
      <c r="B22" s="131">
        <v>1201</v>
      </c>
      <c r="C22" s="131">
        <v>406</v>
      </c>
      <c r="D22" s="131">
        <v>616</v>
      </c>
      <c r="E22" s="131">
        <v>651</v>
      </c>
      <c r="F22" s="131">
        <v>210</v>
      </c>
      <c r="G22" s="131">
        <v>33</v>
      </c>
      <c r="H22" s="131">
        <v>66</v>
      </c>
      <c r="I22" s="131">
        <v>6</v>
      </c>
      <c r="J22" s="131">
        <v>0</v>
      </c>
      <c r="K22" s="131">
        <v>1</v>
      </c>
      <c r="L22" s="131">
        <v>132</v>
      </c>
      <c r="M22" s="131">
        <v>215</v>
      </c>
      <c r="N22" s="131">
        <v>3048</v>
      </c>
      <c r="O22" s="131">
        <v>767</v>
      </c>
      <c r="P22" s="131">
        <v>7352</v>
      </c>
      <c r="Q22" s="131">
        <v>7352</v>
      </c>
      <c r="R22" s="131">
        <v>4990</v>
      </c>
    </row>
  </sheetData>
  <mergeCells count="1">
    <mergeCell ref="A1:P1"/>
  </mergeCells>
  <phoneticPr fontId="2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zoomScaleNormal="100" zoomScaleSheetLayoutView="100" workbookViewId="0">
      <selection activeCell="C24" sqref="C24"/>
    </sheetView>
  </sheetViews>
  <sheetFormatPr defaultRowHeight="13.5" x14ac:dyDescent="0.15"/>
  <sheetData>
    <row r="1" spans="1:17" ht="24" x14ac:dyDescent="0.15">
      <c r="A1" s="137" t="s">
        <v>59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</row>
    <row r="2" spans="1:17" ht="14.25" thickBot="1" x14ac:dyDescent="0.2">
      <c r="P2" s="1"/>
      <c r="Q2" s="1"/>
    </row>
    <row r="3" spans="1:17" ht="23.25" thickBot="1" x14ac:dyDescent="0.2">
      <c r="A3" s="72"/>
      <c r="B3" s="73" t="s">
        <v>48</v>
      </c>
      <c r="C3" s="74" t="s">
        <v>49</v>
      </c>
      <c r="D3" s="74" t="s">
        <v>37</v>
      </c>
      <c r="E3" s="74" t="s">
        <v>38</v>
      </c>
      <c r="F3" s="74" t="s">
        <v>39</v>
      </c>
      <c r="G3" s="74" t="s">
        <v>50</v>
      </c>
      <c r="H3" s="75" t="s">
        <v>51</v>
      </c>
      <c r="I3" s="75" t="s">
        <v>52</v>
      </c>
      <c r="J3" s="75" t="s">
        <v>53</v>
      </c>
      <c r="K3" s="75" t="s">
        <v>54</v>
      </c>
      <c r="L3" s="76" t="s">
        <v>45</v>
      </c>
      <c r="M3" s="76" t="s">
        <v>55</v>
      </c>
      <c r="N3" s="77" t="s">
        <v>47</v>
      </c>
      <c r="O3" s="78" t="s">
        <v>34</v>
      </c>
      <c r="P3" s="5" t="s">
        <v>2</v>
      </c>
      <c r="Q3" s="4" t="s">
        <v>0</v>
      </c>
    </row>
    <row r="4" spans="1:17" ht="14.25" thickTop="1" x14ac:dyDescent="0.15">
      <c r="A4" s="79" t="s">
        <v>16</v>
      </c>
      <c r="B4" s="102">
        <v>1960</v>
      </c>
      <c r="C4" s="103">
        <v>564</v>
      </c>
      <c r="D4" s="103">
        <v>10</v>
      </c>
      <c r="E4" s="103">
        <v>241</v>
      </c>
      <c r="F4" s="103">
        <v>214</v>
      </c>
      <c r="G4" s="103">
        <v>7</v>
      </c>
      <c r="H4" s="103">
        <v>41</v>
      </c>
      <c r="I4" s="103">
        <v>1</v>
      </c>
      <c r="J4" s="103">
        <v>15</v>
      </c>
      <c r="K4" s="103">
        <v>3</v>
      </c>
      <c r="L4" s="103">
        <v>11</v>
      </c>
      <c r="M4" s="103">
        <v>49</v>
      </c>
      <c r="N4" s="104">
        <v>154</v>
      </c>
      <c r="O4" s="105">
        <f t="shared" ref="O4:O21" si="0">SUM(B4:N4)</f>
        <v>3270</v>
      </c>
      <c r="P4" s="27">
        <f t="shared" ref="P4:P22" si="1">O4</f>
        <v>3270</v>
      </c>
      <c r="Q4" s="27">
        <v>1762</v>
      </c>
    </row>
    <row r="5" spans="1:17" x14ac:dyDescent="0.15">
      <c r="A5" s="84" t="s">
        <v>17</v>
      </c>
      <c r="B5" s="106">
        <v>1249</v>
      </c>
      <c r="C5" s="107">
        <v>358</v>
      </c>
      <c r="D5" s="107">
        <v>9</v>
      </c>
      <c r="E5" s="107">
        <v>105</v>
      </c>
      <c r="F5" s="107">
        <v>110</v>
      </c>
      <c r="G5" s="107">
        <v>4</v>
      </c>
      <c r="H5" s="107">
        <v>34</v>
      </c>
      <c r="I5" s="107">
        <v>1</v>
      </c>
      <c r="J5" s="107">
        <v>7</v>
      </c>
      <c r="K5" s="107">
        <v>0</v>
      </c>
      <c r="L5" s="107">
        <v>21</v>
      </c>
      <c r="M5" s="107">
        <v>30</v>
      </c>
      <c r="N5" s="108">
        <v>234</v>
      </c>
      <c r="O5" s="109">
        <f t="shared" si="0"/>
        <v>2162</v>
      </c>
      <c r="P5" s="31">
        <f t="shared" si="1"/>
        <v>2162</v>
      </c>
      <c r="Q5" s="31">
        <v>1184</v>
      </c>
    </row>
    <row r="6" spans="1:17" x14ac:dyDescent="0.15">
      <c r="A6" s="84" t="s">
        <v>18</v>
      </c>
      <c r="B6" s="106">
        <v>691</v>
      </c>
      <c r="C6" s="107">
        <v>135</v>
      </c>
      <c r="D6" s="107">
        <v>1</v>
      </c>
      <c r="E6" s="107">
        <v>23</v>
      </c>
      <c r="F6" s="107">
        <v>76</v>
      </c>
      <c r="G6" s="107">
        <v>5</v>
      </c>
      <c r="H6" s="107">
        <v>19</v>
      </c>
      <c r="I6" s="107">
        <v>0</v>
      </c>
      <c r="J6" s="107">
        <v>3</v>
      </c>
      <c r="K6" s="107">
        <v>0</v>
      </c>
      <c r="L6" s="107">
        <v>12</v>
      </c>
      <c r="M6" s="107">
        <v>19</v>
      </c>
      <c r="N6" s="108">
        <v>44</v>
      </c>
      <c r="O6" s="105">
        <f t="shared" si="0"/>
        <v>1028</v>
      </c>
      <c r="P6" s="31">
        <f t="shared" si="1"/>
        <v>1028</v>
      </c>
      <c r="Q6" s="31">
        <v>629</v>
      </c>
    </row>
    <row r="7" spans="1:17" x14ac:dyDescent="0.15">
      <c r="A7" s="84" t="s">
        <v>19</v>
      </c>
      <c r="B7" s="106">
        <v>371</v>
      </c>
      <c r="C7" s="107">
        <v>141</v>
      </c>
      <c r="D7" s="107">
        <v>1</v>
      </c>
      <c r="E7" s="107">
        <v>2</v>
      </c>
      <c r="F7" s="107">
        <v>31</v>
      </c>
      <c r="G7" s="107">
        <v>1</v>
      </c>
      <c r="H7" s="107">
        <v>15</v>
      </c>
      <c r="I7" s="107">
        <v>0</v>
      </c>
      <c r="J7" s="107">
        <v>1</v>
      </c>
      <c r="K7" s="107">
        <v>0</v>
      </c>
      <c r="L7" s="107">
        <v>4</v>
      </c>
      <c r="M7" s="107">
        <v>4</v>
      </c>
      <c r="N7" s="108">
        <v>46</v>
      </c>
      <c r="O7" s="105">
        <f t="shared" si="0"/>
        <v>617</v>
      </c>
      <c r="P7" s="31">
        <f t="shared" si="1"/>
        <v>617</v>
      </c>
      <c r="Q7" s="31">
        <v>332</v>
      </c>
    </row>
    <row r="8" spans="1:17" x14ac:dyDescent="0.15">
      <c r="A8" s="84" t="s">
        <v>20</v>
      </c>
      <c r="B8" s="106">
        <v>419</v>
      </c>
      <c r="C8" s="107">
        <v>101</v>
      </c>
      <c r="D8" s="107">
        <v>0</v>
      </c>
      <c r="E8" s="107">
        <v>1</v>
      </c>
      <c r="F8" s="107">
        <v>26</v>
      </c>
      <c r="G8" s="107">
        <v>0</v>
      </c>
      <c r="H8" s="107">
        <v>5</v>
      </c>
      <c r="I8" s="107">
        <v>0</v>
      </c>
      <c r="J8" s="107">
        <v>0</v>
      </c>
      <c r="K8" s="107">
        <v>0</v>
      </c>
      <c r="L8" s="107">
        <v>5</v>
      </c>
      <c r="M8" s="107">
        <v>12</v>
      </c>
      <c r="N8" s="108">
        <v>20</v>
      </c>
      <c r="O8" s="105">
        <f t="shared" si="0"/>
        <v>589</v>
      </c>
      <c r="P8" s="31">
        <f t="shared" si="1"/>
        <v>589</v>
      </c>
      <c r="Q8" s="31">
        <v>359</v>
      </c>
    </row>
    <row r="9" spans="1:17" x14ac:dyDescent="0.15">
      <c r="A9" s="84" t="s">
        <v>21</v>
      </c>
      <c r="B9" s="106">
        <v>419</v>
      </c>
      <c r="C9" s="107">
        <v>92</v>
      </c>
      <c r="D9" s="107">
        <v>4</v>
      </c>
      <c r="E9" s="107">
        <v>23</v>
      </c>
      <c r="F9" s="107">
        <v>71</v>
      </c>
      <c r="G9" s="107">
        <v>1</v>
      </c>
      <c r="H9" s="107">
        <v>19</v>
      </c>
      <c r="I9" s="107">
        <v>0</v>
      </c>
      <c r="J9" s="107">
        <v>1</v>
      </c>
      <c r="K9" s="107">
        <v>0</v>
      </c>
      <c r="L9" s="107">
        <v>5</v>
      </c>
      <c r="M9" s="107">
        <v>14</v>
      </c>
      <c r="N9" s="108">
        <v>124</v>
      </c>
      <c r="O9" s="105">
        <f t="shared" si="0"/>
        <v>773</v>
      </c>
      <c r="P9" s="31">
        <f t="shared" si="1"/>
        <v>773</v>
      </c>
      <c r="Q9" s="31">
        <v>352</v>
      </c>
    </row>
    <row r="10" spans="1:17" ht="14.25" thickBot="1" x14ac:dyDescent="0.2">
      <c r="A10" s="88" t="s">
        <v>22</v>
      </c>
      <c r="B10" s="110">
        <v>411</v>
      </c>
      <c r="C10" s="111">
        <v>36</v>
      </c>
      <c r="D10" s="111">
        <v>3</v>
      </c>
      <c r="E10" s="111">
        <v>2</v>
      </c>
      <c r="F10" s="111">
        <v>22</v>
      </c>
      <c r="G10" s="111">
        <v>0</v>
      </c>
      <c r="H10" s="111">
        <v>3</v>
      </c>
      <c r="I10" s="111">
        <v>0</v>
      </c>
      <c r="J10" s="111">
        <v>0</v>
      </c>
      <c r="K10" s="111">
        <v>0</v>
      </c>
      <c r="L10" s="111">
        <v>8</v>
      </c>
      <c r="M10" s="111">
        <v>18</v>
      </c>
      <c r="N10" s="112">
        <v>7</v>
      </c>
      <c r="O10" s="113">
        <f t="shared" si="0"/>
        <v>510</v>
      </c>
      <c r="P10" s="34">
        <f t="shared" si="1"/>
        <v>510</v>
      </c>
      <c r="Q10" s="34">
        <v>208</v>
      </c>
    </row>
    <row r="11" spans="1:17" x14ac:dyDescent="0.15">
      <c r="A11" s="79" t="s">
        <v>23</v>
      </c>
      <c r="B11" s="102">
        <v>80</v>
      </c>
      <c r="C11" s="103">
        <v>138</v>
      </c>
      <c r="D11" s="103">
        <v>89</v>
      </c>
      <c r="E11" s="103">
        <v>115</v>
      </c>
      <c r="F11" s="103">
        <v>24</v>
      </c>
      <c r="G11" s="103">
        <v>0</v>
      </c>
      <c r="H11" s="103">
        <v>1</v>
      </c>
      <c r="I11" s="103">
        <v>0</v>
      </c>
      <c r="J11" s="103">
        <v>0</v>
      </c>
      <c r="K11" s="103">
        <v>0</v>
      </c>
      <c r="L11" s="103">
        <v>6</v>
      </c>
      <c r="M11" s="103">
        <v>16</v>
      </c>
      <c r="N11" s="104">
        <v>37</v>
      </c>
      <c r="O11" s="105">
        <f t="shared" si="0"/>
        <v>506</v>
      </c>
      <c r="P11" s="27">
        <f t="shared" si="1"/>
        <v>506</v>
      </c>
      <c r="Q11" s="27">
        <v>257</v>
      </c>
    </row>
    <row r="12" spans="1:17" x14ac:dyDescent="0.15">
      <c r="A12" s="84" t="s">
        <v>24</v>
      </c>
      <c r="B12" s="106">
        <v>50</v>
      </c>
      <c r="C12" s="107">
        <v>43</v>
      </c>
      <c r="D12" s="107">
        <v>33</v>
      </c>
      <c r="E12" s="107">
        <v>44</v>
      </c>
      <c r="F12" s="107">
        <v>8</v>
      </c>
      <c r="G12" s="107">
        <v>0</v>
      </c>
      <c r="H12" s="107">
        <v>0</v>
      </c>
      <c r="I12" s="107">
        <v>0</v>
      </c>
      <c r="J12" s="107">
        <v>0</v>
      </c>
      <c r="K12" s="107">
        <v>0</v>
      </c>
      <c r="L12" s="107">
        <v>5</v>
      </c>
      <c r="M12" s="107">
        <v>10</v>
      </c>
      <c r="N12" s="108">
        <v>8</v>
      </c>
      <c r="O12" s="105">
        <f t="shared" si="0"/>
        <v>201</v>
      </c>
      <c r="P12" s="31">
        <f t="shared" si="1"/>
        <v>201</v>
      </c>
      <c r="Q12" s="31">
        <v>110</v>
      </c>
    </row>
    <row r="13" spans="1:17" x14ac:dyDescent="0.15">
      <c r="A13" s="84" t="s">
        <v>25</v>
      </c>
      <c r="B13" s="106">
        <v>40</v>
      </c>
      <c r="C13" s="107">
        <v>53</v>
      </c>
      <c r="D13" s="107">
        <v>38</v>
      </c>
      <c r="E13" s="107">
        <v>39</v>
      </c>
      <c r="F13" s="107">
        <v>8</v>
      </c>
      <c r="G13" s="107">
        <v>0</v>
      </c>
      <c r="H13" s="107">
        <v>0</v>
      </c>
      <c r="I13" s="107">
        <v>0</v>
      </c>
      <c r="J13" s="107">
        <v>0</v>
      </c>
      <c r="K13" s="107">
        <v>0</v>
      </c>
      <c r="L13" s="114">
        <v>5</v>
      </c>
      <c r="M13" s="107">
        <v>6</v>
      </c>
      <c r="N13" s="115">
        <v>10</v>
      </c>
      <c r="O13" s="105">
        <f t="shared" si="0"/>
        <v>199</v>
      </c>
      <c r="P13" s="31">
        <f t="shared" si="1"/>
        <v>199</v>
      </c>
      <c r="Q13" s="31">
        <v>129</v>
      </c>
    </row>
    <row r="14" spans="1:17" x14ac:dyDescent="0.15">
      <c r="A14" s="84" t="s">
        <v>26</v>
      </c>
      <c r="B14" s="106">
        <v>44</v>
      </c>
      <c r="C14" s="107">
        <v>59</v>
      </c>
      <c r="D14" s="107">
        <v>43</v>
      </c>
      <c r="E14" s="107">
        <v>48</v>
      </c>
      <c r="F14" s="107">
        <v>8</v>
      </c>
      <c r="G14" s="107">
        <v>1</v>
      </c>
      <c r="H14" s="107">
        <v>0</v>
      </c>
      <c r="I14" s="107">
        <v>0</v>
      </c>
      <c r="J14" s="107">
        <v>0</v>
      </c>
      <c r="K14" s="107">
        <v>0</v>
      </c>
      <c r="L14" s="107">
        <v>2</v>
      </c>
      <c r="M14" s="107">
        <v>27</v>
      </c>
      <c r="N14" s="108">
        <v>21</v>
      </c>
      <c r="O14" s="105">
        <f t="shared" si="0"/>
        <v>253</v>
      </c>
      <c r="P14" s="31">
        <f t="shared" si="1"/>
        <v>253</v>
      </c>
      <c r="Q14" s="31">
        <v>171</v>
      </c>
    </row>
    <row r="15" spans="1:17" x14ac:dyDescent="0.15">
      <c r="A15" s="84" t="s">
        <v>27</v>
      </c>
      <c r="B15" s="106">
        <v>67</v>
      </c>
      <c r="C15" s="107">
        <v>29</v>
      </c>
      <c r="D15" s="107">
        <v>56</v>
      </c>
      <c r="E15" s="107">
        <v>53</v>
      </c>
      <c r="F15" s="107">
        <v>6</v>
      </c>
      <c r="G15" s="107">
        <v>1</v>
      </c>
      <c r="H15" s="107">
        <v>0</v>
      </c>
      <c r="I15" s="107">
        <v>0</v>
      </c>
      <c r="J15" s="107">
        <v>0</v>
      </c>
      <c r="K15" s="107">
        <v>0</v>
      </c>
      <c r="L15" s="107">
        <v>2</v>
      </c>
      <c r="M15" s="107">
        <v>16</v>
      </c>
      <c r="N15" s="108">
        <v>12</v>
      </c>
      <c r="O15" s="105">
        <f t="shared" si="0"/>
        <v>242</v>
      </c>
      <c r="P15" s="31">
        <f t="shared" si="1"/>
        <v>242</v>
      </c>
      <c r="Q15" s="31">
        <v>184</v>
      </c>
    </row>
    <row r="16" spans="1:17" x14ac:dyDescent="0.15">
      <c r="A16" s="84" t="s">
        <v>28</v>
      </c>
      <c r="B16" s="106">
        <v>69</v>
      </c>
      <c r="C16" s="107">
        <v>55</v>
      </c>
      <c r="D16" s="107">
        <v>105</v>
      </c>
      <c r="E16" s="107">
        <v>137</v>
      </c>
      <c r="F16" s="107">
        <v>6</v>
      </c>
      <c r="G16" s="107">
        <v>1</v>
      </c>
      <c r="H16" s="107">
        <v>0</v>
      </c>
      <c r="I16" s="107">
        <v>0</v>
      </c>
      <c r="J16" s="107">
        <v>0</v>
      </c>
      <c r="K16" s="107">
        <v>0</v>
      </c>
      <c r="L16" s="107">
        <v>8</v>
      </c>
      <c r="M16" s="107">
        <v>17</v>
      </c>
      <c r="N16" s="108">
        <v>23</v>
      </c>
      <c r="O16" s="105">
        <f t="shared" si="0"/>
        <v>421</v>
      </c>
      <c r="P16" s="31">
        <f t="shared" si="1"/>
        <v>421</v>
      </c>
      <c r="Q16" s="31">
        <v>224</v>
      </c>
    </row>
    <row r="17" spans="1:17" x14ac:dyDescent="0.15">
      <c r="A17" s="84" t="s">
        <v>29</v>
      </c>
      <c r="B17" s="106">
        <v>58</v>
      </c>
      <c r="C17" s="107">
        <v>61</v>
      </c>
      <c r="D17" s="107">
        <v>96</v>
      </c>
      <c r="E17" s="107">
        <v>105</v>
      </c>
      <c r="F17" s="107">
        <v>18</v>
      </c>
      <c r="G17" s="107">
        <v>0</v>
      </c>
      <c r="H17" s="107">
        <v>0</v>
      </c>
      <c r="I17" s="107">
        <v>0</v>
      </c>
      <c r="J17" s="107">
        <v>0</v>
      </c>
      <c r="K17" s="107">
        <v>0</v>
      </c>
      <c r="L17" s="107">
        <v>6</v>
      </c>
      <c r="M17" s="107">
        <v>26</v>
      </c>
      <c r="N17" s="108">
        <v>27</v>
      </c>
      <c r="O17" s="105">
        <f t="shared" si="0"/>
        <v>397</v>
      </c>
      <c r="P17" s="31">
        <f t="shared" si="1"/>
        <v>397</v>
      </c>
      <c r="Q17" s="31">
        <v>247</v>
      </c>
    </row>
    <row r="18" spans="1:17" x14ac:dyDescent="0.15">
      <c r="A18" s="84" t="s">
        <v>30</v>
      </c>
      <c r="B18" s="106">
        <v>66</v>
      </c>
      <c r="C18" s="107">
        <v>52</v>
      </c>
      <c r="D18" s="107">
        <v>47</v>
      </c>
      <c r="E18" s="107">
        <v>98</v>
      </c>
      <c r="F18" s="107">
        <v>10</v>
      </c>
      <c r="G18" s="107">
        <v>0</v>
      </c>
      <c r="H18" s="107">
        <v>0</v>
      </c>
      <c r="I18" s="107">
        <v>0</v>
      </c>
      <c r="J18" s="107">
        <v>0</v>
      </c>
      <c r="K18" s="107">
        <v>0</v>
      </c>
      <c r="L18" s="107">
        <v>1</v>
      </c>
      <c r="M18" s="107">
        <v>16</v>
      </c>
      <c r="N18" s="108">
        <v>8</v>
      </c>
      <c r="O18" s="105">
        <f t="shared" si="0"/>
        <v>298</v>
      </c>
      <c r="P18" s="31">
        <f t="shared" si="1"/>
        <v>298</v>
      </c>
      <c r="Q18" s="31">
        <v>180</v>
      </c>
    </row>
    <row r="19" spans="1:17" x14ac:dyDescent="0.15">
      <c r="A19" s="84" t="s">
        <v>31</v>
      </c>
      <c r="B19" s="106">
        <v>72</v>
      </c>
      <c r="C19" s="107">
        <v>58</v>
      </c>
      <c r="D19" s="107">
        <v>49</v>
      </c>
      <c r="E19" s="107">
        <v>53</v>
      </c>
      <c r="F19" s="107">
        <v>11</v>
      </c>
      <c r="G19" s="107">
        <v>2</v>
      </c>
      <c r="H19" s="107">
        <v>0</v>
      </c>
      <c r="I19" s="107">
        <v>0</v>
      </c>
      <c r="J19" s="107">
        <v>0</v>
      </c>
      <c r="K19" s="107">
        <v>0</v>
      </c>
      <c r="L19" s="107">
        <v>2</v>
      </c>
      <c r="M19" s="107">
        <v>2</v>
      </c>
      <c r="N19" s="108">
        <v>4</v>
      </c>
      <c r="O19" s="105">
        <f t="shared" si="0"/>
        <v>253</v>
      </c>
      <c r="P19" s="31">
        <f t="shared" si="1"/>
        <v>253</v>
      </c>
      <c r="Q19" s="31">
        <v>304</v>
      </c>
    </row>
    <row r="20" spans="1:17" x14ac:dyDescent="0.15">
      <c r="A20" s="84" t="s">
        <v>32</v>
      </c>
      <c r="B20" s="106">
        <v>72</v>
      </c>
      <c r="C20" s="107">
        <v>73</v>
      </c>
      <c r="D20" s="107">
        <v>49</v>
      </c>
      <c r="E20" s="107">
        <v>72</v>
      </c>
      <c r="F20" s="107">
        <v>8</v>
      </c>
      <c r="G20" s="107">
        <v>0</v>
      </c>
      <c r="H20" s="107">
        <v>0</v>
      </c>
      <c r="I20" s="107">
        <v>0</v>
      </c>
      <c r="J20" s="107">
        <v>0</v>
      </c>
      <c r="K20" s="107">
        <v>0</v>
      </c>
      <c r="L20" s="107">
        <v>8</v>
      </c>
      <c r="M20" s="107">
        <v>7</v>
      </c>
      <c r="N20" s="108">
        <v>16</v>
      </c>
      <c r="O20" s="105">
        <f t="shared" si="0"/>
        <v>305</v>
      </c>
      <c r="P20" s="31">
        <f t="shared" si="1"/>
        <v>305</v>
      </c>
      <c r="Q20" s="31">
        <v>207</v>
      </c>
    </row>
    <row r="21" spans="1:17" ht="14.25" thickBot="1" x14ac:dyDescent="0.2">
      <c r="A21" s="93" t="s">
        <v>33</v>
      </c>
      <c r="B21" s="116">
        <v>21</v>
      </c>
      <c r="C21" s="117">
        <v>14</v>
      </c>
      <c r="D21" s="117">
        <v>21</v>
      </c>
      <c r="E21" s="117">
        <v>19</v>
      </c>
      <c r="F21" s="117">
        <v>9</v>
      </c>
      <c r="G21" s="117">
        <v>0</v>
      </c>
      <c r="H21" s="117">
        <v>0</v>
      </c>
      <c r="I21" s="117">
        <v>0</v>
      </c>
      <c r="J21" s="117">
        <v>0</v>
      </c>
      <c r="K21" s="117">
        <v>0</v>
      </c>
      <c r="L21" s="117">
        <v>1</v>
      </c>
      <c r="M21" s="117">
        <v>3</v>
      </c>
      <c r="N21" s="118">
        <v>2</v>
      </c>
      <c r="O21" s="119">
        <f t="shared" si="0"/>
        <v>90</v>
      </c>
      <c r="P21" s="38">
        <f t="shared" si="1"/>
        <v>90</v>
      </c>
      <c r="Q21" s="38">
        <v>26</v>
      </c>
    </row>
    <row r="22" spans="1:17" ht="15" thickTop="1" thickBot="1" x14ac:dyDescent="0.2">
      <c r="A22" s="98" t="s">
        <v>34</v>
      </c>
      <c r="B22" s="120">
        <f t="shared" ref="B22:O22" si="2">SUM(B4:B21)</f>
        <v>6159</v>
      </c>
      <c r="C22" s="121">
        <f t="shared" si="2"/>
        <v>2062</v>
      </c>
      <c r="D22" s="121">
        <f t="shared" si="2"/>
        <v>654</v>
      </c>
      <c r="E22" s="121">
        <f t="shared" si="2"/>
        <v>1180</v>
      </c>
      <c r="F22" s="121">
        <f t="shared" si="2"/>
        <v>666</v>
      </c>
      <c r="G22" s="121">
        <f t="shared" si="2"/>
        <v>23</v>
      </c>
      <c r="H22" s="121">
        <f t="shared" si="2"/>
        <v>137</v>
      </c>
      <c r="I22" s="121">
        <f t="shared" si="2"/>
        <v>2</v>
      </c>
      <c r="J22" s="121">
        <f t="shared" si="2"/>
        <v>27</v>
      </c>
      <c r="K22" s="121">
        <f t="shared" si="2"/>
        <v>3</v>
      </c>
      <c r="L22" s="121">
        <f t="shared" si="2"/>
        <v>112</v>
      </c>
      <c r="M22" s="121">
        <f t="shared" si="2"/>
        <v>292</v>
      </c>
      <c r="N22" s="122">
        <f t="shared" si="2"/>
        <v>797</v>
      </c>
      <c r="O22" s="123">
        <f t="shared" si="2"/>
        <v>12114</v>
      </c>
      <c r="P22" s="22">
        <f t="shared" si="1"/>
        <v>12114</v>
      </c>
      <c r="Q22" s="22">
        <f>SUM(Q4:Q21)</f>
        <v>6865</v>
      </c>
    </row>
    <row r="23" spans="1:17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</sheetData>
  <mergeCells count="1">
    <mergeCell ref="A1:Q1"/>
  </mergeCells>
  <phoneticPr fontId="2"/>
  <pageMargins left="0.7" right="0.7" top="0.75" bottom="0.75" header="0.3" footer="0.3"/>
  <pageSetup paperSize="9" scale="57" orientation="portrait" r:id="rId1"/>
  <colBreaks count="1" manualBreakCount="1">
    <brk id="1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zoomScaleNormal="100" zoomScaleSheetLayoutView="100" workbookViewId="0">
      <selection activeCell="R1" sqref="R1"/>
    </sheetView>
  </sheetViews>
  <sheetFormatPr defaultRowHeight="13.5" x14ac:dyDescent="0.15"/>
  <cols>
    <col min="17" max="17" width="11" bestFit="1" customWidth="1"/>
  </cols>
  <sheetData>
    <row r="1" spans="1:17" ht="24" x14ac:dyDescent="0.25">
      <c r="A1" s="138" t="s">
        <v>68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</row>
    <row r="2" spans="1:17" ht="14.25" thickBot="1" x14ac:dyDescent="0.2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"/>
      <c r="Q2" s="1"/>
    </row>
    <row r="3" spans="1:17" ht="23.25" thickBot="1" x14ac:dyDescent="0.2">
      <c r="A3" s="14"/>
      <c r="B3" s="3" t="s">
        <v>35</v>
      </c>
      <c r="C3" s="4" t="s">
        <v>36</v>
      </c>
      <c r="D3" s="4" t="s">
        <v>37</v>
      </c>
      <c r="E3" s="4" t="s">
        <v>38</v>
      </c>
      <c r="F3" s="4" t="s">
        <v>39</v>
      </c>
      <c r="G3" s="4" t="s">
        <v>40</v>
      </c>
      <c r="H3" s="15" t="s">
        <v>41</v>
      </c>
      <c r="I3" s="15" t="s">
        <v>42</v>
      </c>
      <c r="J3" s="15" t="s">
        <v>43</v>
      </c>
      <c r="K3" s="15" t="s">
        <v>44</v>
      </c>
      <c r="L3" s="16" t="s">
        <v>45</v>
      </c>
      <c r="M3" s="16" t="s">
        <v>46</v>
      </c>
      <c r="N3" s="17" t="s">
        <v>47</v>
      </c>
      <c r="O3" s="7" t="s">
        <v>34</v>
      </c>
      <c r="P3" s="5" t="s">
        <v>2</v>
      </c>
      <c r="Q3" s="4" t="s">
        <v>0</v>
      </c>
    </row>
    <row r="4" spans="1:17" ht="14.25" thickTop="1" x14ac:dyDescent="0.15">
      <c r="A4" s="8" t="s">
        <v>16</v>
      </c>
      <c r="B4" s="41">
        <v>2182</v>
      </c>
      <c r="C4" s="42">
        <v>474</v>
      </c>
      <c r="D4" s="42">
        <v>7</v>
      </c>
      <c r="E4" s="42">
        <v>123</v>
      </c>
      <c r="F4" s="42">
        <v>165</v>
      </c>
      <c r="G4" s="42">
        <v>2</v>
      </c>
      <c r="H4" s="42">
        <v>34</v>
      </c>
      <c r="I4" s="42">
        <v>1</v>
      </c>
      <c r="J4" s="42">
        <v>2</v>
      </c>
      <c r="K4" s="42">
        <v>0</v>
      </c>
      <c r="L4" s="42">
        <v>37</v>
      </c>
      <c r="M4" s="42">
        <v>25</v>
      </c>
      <c r="N4" s="43">
        <v>58</v>
      </c>
      <c r="O4" s="44">
        <f t="shared" ref="O4:O21" si="0">SUM(B4:N4)</f>
        <v>3110</v>
      </c>
      <c r="P4" s="27">
        <f t="shared" ref="P4:P22" si="1">O4</f>
        <v>3110</v>
      </c>
      <c r="Q4" s="27">
        <v>1720</v>
      </c>
    </row>
    <row r="5" spans="1:17" x14ac:dyDescent="0.15">
      <c r="A5" s="9" t="s">
        <v>17</v>
      </c>
      <c r="B5" s="45">
        <v>1169</v>
      </c>
      <c r="C5" s="46">
        <v>289</v>
      </c>
      <c r="D5" s="46">
        <v>13</v>
      </c>
      <c r="E5" s="46">
        <v>79</v>
      </c>
      <c r="F5" s="46">
        <v>133</v>
      </c>
      <c r="G5" s="46">
        <v>0</v>
      </c>
      <c r="H5" s="46">
        <v>34</v>
      </c>
      <c r="I5" s="46">
        <v>0</v>
      </c>
      <c r="J5" s="46">
        <v>1</v>
      </c>
      <c r="K5" s="46">
        <v>3</v>
      </c>
      <c r="L5" s="46">
        <v>22</v>
      </c>
      <c r="M5" s="46">
        <v>43</v>
      </c>
      <c r="N5" s="47">
        <v>82</v>
      </c>
      <c r="O5" s="48">
        <f t="shared" si="0"/>
        <v>1868</v>
      </c>
      <c r="P5" s="31">
        <f t="shared" si="1"/>
        <v>1868</v>
      </c>
      <c r="Q5" s="31">
        <v>1018</v>
      </c>
    </row>
    <row r="6" spans="1:17" x14ac:dyDescent="0.15">
      <c r="A6" s="9" t="s">
        <v>18</v>
      </c>
      <c r="B6" s="45">
        <v>648</v>
      </c>
      <c r="C6" s="46">
        <v>120</v>
      </c>
      <c r="D6" s="46">
        <v>1</v>
      </c>
      <c r="E6" s="46">
        <v>20</v>
      </c>
      <c r="F6" s="46">
        <v>84</v>
      </c>
      <c r="G6" s="46">
        <v>0</v>
      </c>
      <c r="H6" s="46">
        <v>3</v>
      </c>
      <c r="I6" s="46">
        <v>0</v>
      </c>
      <c r="J6" s="46">
        <v>1</v>
      </c>
      <c r="K6" s="46">
        <v>0</v>
      </c>
      <c r="L6" s="46">
        <v>31</v>
      </c>
      <c r="M6" s="46">
        <v>16</v>
      </c>
      <c r="N6" s="47">
        <v>34</v>
      </c>
      <c r="O6" s="48">
        <f t="shared" si="0"/>
        <v>958</v>
      </c>
      <c r="P6" s="31">
        <f t="shared" si="1"/>
        <v>958</v>
      </c>
      <c r="Q6" s="31">
        <v>554</v>
      </c>
    </row>
    <row r="7" spans="1:17" x14ac:dyDescent="0.15">
      <c r="A7" s="9" t="s">
        <v>19</v>
      </c>
      <c r="B7" s="45">
        <v>324</v>
      </c>
      <c r="C7" s="46">
        <v>103</v>
      </c>
      <c r="D7" s="46">
        <v>1</v>
      </c>
      <c r="E7" s="46">
        <v>2</v>
      </c>
      <c r="F7" s="46">
        <v>13</v>
      </c>
      <c r="G7" s="46">
        <v>0</v>
      </c>
      <c r="H7" s="46">
        <v>8</v>
      </c>
      <c r="I7" s="46">
        <v>0</v>
      </c>
      <c r="J7" s="46">
        <v>0</v>
      </c>
      <c r="K7" s="46">
        <v>0</v>
      </c>
      <c r="L7" s="46">
        <v>9</v>
      </c>
      <c r="M7" s="46">
        <v>2</v>
      </c>
      <c r="N7" s="47">
        <v>16</v>
      </c>
      <c r="O7" s="48">
        <f t="shared" si="0"/>
        <v>478</v>
      </c>
      <c r="P7" s="31">
        <f t="shared" si="1"/>
        <v>478</v>
      </c>
      <c r="Q7" s="31">
        <v>283</v>
      </c>
    </row>
    <row r="8" spans="1:17" x14ac:dyDescent="0.15">
      <c r="A8" s="9" t="s">
        <v>20</v>
      </c>
      <c r="B8" s="45">
        <v>401</v>
      </c>
      <c r="C8" s="46">
        <v>90</v>
      </c>
      <c r="D8" s="46">
        <v>10</v>
      </c>
      <c r="E8" s="46">
        <v>7</v>
      </c>
      <c r="F8" s="46">
        <v>91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7</v>
      </c>
      <c r="M8" s="46">
        <v>6</v>
      </c>
      <c r="N8" s="47">
        <v>16</v>
      </c>
      <c r="O8" s="48">
        <f t="shared" si="0"/>
        <v>628</v>
      </c>
      <c r="P8" s="31">
        <f t="shared" si="1"/>
        <v>628</v>
      </c>
      <c r="Q8" s="31">
        <v>364</v>
      </c>
    </row>
    <row r="9" spans="1:17" x14ac:dyDescent="0.15">
      <c r="A9" s="9" t="s">
        <v>21</v>
      </c>
      <c r="B9" s="45">
        <v>277</v>
      </c>
      <c r="C9" s="46">
        <v>96</v>
      </c>
      <c r="D9" s="46">
        <v>1</v>
      </c>
      <c r="E9" s="46">
        <v>18</v>
      </c>
      <c r="F9" s="46">
        <v>34</v>
      </c>
      <c r="G9" s="46">
        <v>0</v>
      </c>
      <c r="H9" s="46">
        <v>2</v>
      </c>
      <c r="I9" s="46">
        <v>0</v>
      </c>
      <c r="J9" s="46">
        <v>1</v>
      </c>
      <c r="K9" s="46">
        <v>0</v>
      </c>
      <c r="L9" s="46">
        <v>12</v>
      </c>
      <c r="M9" s="46">
        <v>10</v>
      </c>
      <c r="N9" s="47">
        <v>20</v>
      </c>
      <c r="O9" s="48">
        <f t="shared" si="0"/>
        <v>471</v>
      </c>
      <c r="P9" s="31">
        <f t="shared" si="1"/>
        <v>471</v>
      </c>
      <c r="Q9" s="31">
        <v>259</v>
      </c>
    </row>
    <row r="10" spans="1:17" ht="14.25" thickBot="1" x14ac:dyDescent="0.2">
      <c r="A10" s="10" t="s">
        <v>22</v>
      </c>
      <c r="B10" s="49">
        <v>378</v>
      </c>
      <c r="C10" s="50">
        <v>35</v>
      </c>
      <c r="D10" s="50">
        <v>3</v>
      </c>
      <c r="E10" s="50">
        <v>13</v>
      </c>
      <c r="F10" s="50">
        <v>22</v>
      </c>
      <c r="G10" s="50">
        <v>0</v>
      </c>
      <c r="H10" s="50">
        <v>2</v>
      </c>
      <c r="I10" s="50">
        <v>0</v>
      </c>
      <c r="J10" s="50">
        <v>0</v>
      </c>
      <c r="K10" s="50">
        <v>0</v>
      </c>
      <c r="L10" s="50">
        <v>2</v>
      </c>
      <c r="M10" s="50">
        <v>52</v>
      </c>
      <c r="N10" s="51">
        <v>16</v>
      </c>
      <c r="O10" s="52">
        <f t="shared" si="0"/>
        <v>523</v>
      </c>
      <c r="P10" s="34">
        <f t="shared" si="1"/>
        <v>523</v>
      </c>
      <c r="Q10" s="34">
        <v>212</v>
      </c>
    </row>
    <row r="11" spans="1:17" x14ac:dyDescent="0.15">
      <c r="A11" s="8" t="s">
        <v>23</v>
      </c>
      <c r="B11" s="41">
        <v>501</v>
      </c>
      <c r="C11" s="42">
        <v>182</v>
      </c>
      <c r="D11" s="42">
        <v>78</v>
      </c>
      <c r="E11" s="42">
        <v>137</v>
      </c>
      <c r="F11" s="42">
        <v>19</v>
      </c>
      <c r="G11" s="42">
        <v>0</v>
      </c>
      <c r="H11" s="42">
        <v>2</v>
      </c>
      <c r="I11" s="42">
        <v>0</v>
      </c>
      <c r="J11" s="42">
        <v>0</v>
      </c>
      <c r="K11" s="42">
        <v>0</v>
      </c>
      <c r="L11" s="42">
        <v>1</v>
      </c>
      <c r="M11" s="42">
        <v>13</v>
      </c>
      <c r="N11" s="43">
        <v>15</v>
      </c>
      <c r="O11" s="44">
        <f t="shared" si="0"/>
        <v>948</v>
      </c>
      <c r="P11" s="27">
        <f t="shared" si="1"/>
        <v>948</v>
      </c>
      <c r="Q11" s="27">
        <v>395</v>
      </c>
    </row>
    <row r="12" spans="1:17" x14ac:dyDescent="0.15">
      <c r="A12" s="9" t="s">
        <v>24</v>
      </c>
      <c r="B12" s="45">
        <v>201</v>
      </c>
      <c r="C12" s="46">
        <v>57</v>
      </c>
      <c r="D12" s="46">
        <v>17</v>
      </c>
      <c r="E12" s="46">
        <v>34</v>
      </c>
      <c r="F12" s="46">
        <v>2</v>
      </c>
      <c r="G12" s="46">
        <v>0</v>
      </c>
      <c r="H12" s="46">
        <v>2</v>
      </c>
      <c r="I12" s="46">
        <v>0</v>
      </c>
      <c r="J12" s="46">
        <v>0</v>
      </c>
      <c r="K12" s="46">
        <v>0</v>
      </c>
      <c r="L12" s="46">
        <v>0</v>
      </c>
      <c r="M12" s="46">
        <v>8</v>
      </c>
      <c r="N12" s="47">
        <v>20</v>
      </c>
      <c r="O12" s="48">
        <f t="shared" si="0"/>
        <v>341</v>
      </c>
      <c r="P12" s="31">
        <f t="shared" si="1"/>
        <v>341</v>
      </c>
      <c r="Q12" s="31">
        <v>214</v>
      </c>
    </row>
    <row r="13" spans="1:17" x14ac:dyDescent="0.15">
      <c r="A13" s="9" t="s">
        <v>25</v>
      </c>
      <c r="B13" s="45">
        <v>306</v>
      </c>
      <c r="C13" s="46">
        <v>110</v>
      </c>
      <c r="D13" s="46">
        <v>38</v>
      </c>
      <c r="E13" s="46">
        <v>37</v>
      </c>
      <c r="F13" s="46">
        <v>16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2</v>
      </c>
      <c r="M13" s="46">
        <v>14</v>
      </c>
      <c r="N13" s="47">
        <v>18</v>
      </c>
      <c r="O13" s="48">
        <f t="shared" si="0"/>
        <v>541</v>
      </c>
      <c r="P13" s="31">
        <f t="shared" si="1"/>
        <v>541</v>
      </c>
      <c r="Q13" s="31">
        <v>274</v>
      </c>
    </row>
    <row r="14" spans="1:17" x14ac:dyDescent="0.15">
      <c r="A14" s="9" t="s">
        <v>26</v>
      </c>
      <c r="B14" s="45">
        <v>352</v>
      </c>
      <c r="C14" s="46">
        <v>123</v>
      </c>
      <c r="D14" s="46">
        <v>43</v>
      </c>
      <c r="E14" s="46">
        <v>42</v>
      </c>
      <c r="F14" s="46">
        <v>19</v>
      </c>
      <c r="G14" s="46">
        <v>1</v>
      </c>
      <c r="H14" s="46">
        <v>0</v>
      </c>
      <c r="I14" s="46">
        <v>0</v>
      </c>
      <c r="J14" s="46">
        <v>0</v>
      </c>
      <c r="K14" s="46">
        <v>0</v>
      </c>
      <c r="L14" s="46">
        <v>7</v>
      </c>
      <c r="M14" s="46">
        <v>12</v>
      </c>
      <c r="N14" s="47">
        <v>16</v>
      </c>
      <c r="O14" s="48">
        <f t="shared" si="0"/>
        <v>615</v>
      </c>
      <c r="P14" s="31">
        <f t="shared" si="1"/>
        <v>615</v>
      </c>
      <c r="Q14" s="31">
        <v>367</v>
      </c>
    </row>
    <row r="15" spans="1:17" x14ac:dyDescent="0.15">
      <c r="A15" s="9" t="s">
        <v>27</v>
      </c>
      <c r="B15" s="45">
        <v>477</v>
      </c>
      <c r="C15" s="46">
        <v>128</v>
      </c>
      <c r="D15" s="46">
        <v>62</v>
      </c>
      <c r="E15" s="46">
        <v>73</v>
      </c>
      <c r="F15" s="46">
        <v>14</v>
      </c>
      <c r="G15" s="46">
        <v>1</v>
      </c>
      <c r="H15" s="46">
        <v>0</v>
      </c>
      <c r="I15" s="46">
        <v>0</v>
      </c>
      <c r="J15" s="46">
        <v>0</v>
      </c>
      <c r="K15" s="46">
        <v>0</v>
      </c>
      <c r="L15" s="46">
        <v>2</v>
      </c>
      <c r="M15" s="46">
        <v>21</v>
      </c>
      <c r="N15" s="47">
        <v>21</v>
      </c>
      <c r="O15" s="48">
        <f t="shared" si="0"/>
        <v>799</v>
      </c>
      <c r="P15" s="31">
        <f t="shared" si="1"/>
        <v>799</v>
      </c>
      <c r="Q15" s="31">
        <v>414</v>
      </c>
    </row>
    <row r="16" spans="1:17" x14ac:dyDescent="0.15">
      <c r="A16" s="9" t="s">
        <v>28</v>
      </c>
      <c r="B16" s="45">
        <v>399</v>
      </c>
      <c r="C16" s="46">
        <v>120</v>
      </c>
      <c r="D16" s="46">
        <v>40</v>
      </c>
      <c r="E16" s="46">
        <v>116</v>
      </c>
      <c r="F16" s="46">
        <v>9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2</v>
      </c>
      <c r="M16" s="46">
        <v>24</v>
      </c>
      <c r="N16" s="47">
        <v>20</v>
      </c>
      <c r="O16" s="48">
        <f t="shared" si="0"/>
        <v>730</v>
      </c>
      <c r="P16" s="31">
        <f t="shared" si="1"/>
        <v>730</v>
      </c>
      <c r="Q16" s="31">
        <v>365</v>
      </c>
    </row>
    <row r="17" spans="1:17" x14ac:dyDescent="0.15">
      <c r="A17" s="9" t="s">
        <v>29</v>
      </c>
      <c r="B17" s="45">
        <v>491</v>
      </c>
      <c r="C17" s="46">
        <v>203</v>
      </c>
      <c r="D17" s="46">
        <v>93</v>
      </c>
      <c r="E17" s="46">
        <v>107</v>
      </c>
      <c r="F17" s="46">
        <v>32</v>
      </c>
      <c r="G17" s="46">
        <v>1</v>
      </c>
      <c r="H17" s="46">
        <v>0</v>
      </c>
      <c r="I17" s="46">
        <v>0</v>
      </c>
      <c r="J17" s="46">
        <v>0</v>
      </c>
      <c r="K17" s="46">
        <v>0</v>
      </c>
      <c r="L17" s="46">
        <v>2</v>
      </c>
      <c r="M17" s="46">
        <v>17</v>
      </c>
      <c r="N17" s="47">
        <v>55</v>
      </c>
      <c r="O17" s="48">
        <f t="shared" si="0"/>
        <v>1001</v>
      </c>
      <c r="P17" s="31">
        <f t="shared" si="1"/>
        <v>1001</v>
      </c>
      <c r="Q17" s="31">
        <v>543</v>
      </c>
    </row>
    <row r="18" spans="1:17" x14ac:dyDescent="0.15">
      <c r="A18" s="9" t="s">
        <v>30</v>
      </c>
      <c r="B18" s="45">
        <v>513</v>
      </c>
      <c r="C18" s="46">
        <v>124</v>
      </c>
      <c r="D18" s="46">
        <v>43</v>
      </c>
      <c r="E18" s="46">
        <v>106</v>
      </c>
      <c r="F18" s="46">
        <v>6</v>
      </c>
      <c r="G18" s="46">
        <v>0</v>
      </c>
      <c r="H18" s="46">
        <v>1</v>
      </c>
      <c r="I18" s="46">
        <v>0</v>
      </c>
      <c r="J18" s="46">
        <v>0</v>
      </c>
      <c r="K18" s="46">
        <v>0</v>
      </c>
      <c r="L18" s="46">
        <v>1</v>
      </c>
      <c r="M18" s="46">
        <v>7</v>
      </c>
      <c r="N18" s="47">
        <v>14</v>
      </c>
      <c r="O18" s="48">
        <f t="shared" si="0"/>
        <v>815</v>
      </c>
      <c r="P18" s="31">
        <f t="shared" si="1"/>
        <v>815</v>
      </c>
      <c r="Q18" s="31">
        <v>449</v>
      </c>
    </row>
    <row r="19" spans="1:17" x14ac:dyDescent="0.15">
      <c r="A19" s="9" t="s">
        <v>31</v>
      </c>
      <c r="B19" s="45">
        <v>134</v>
      </c>
      <c r="C19" s="46">
        <v>83</v>
      </c>
      <c r="D19" s="46">
        <v>10</v>
      </c>
      <c r="E19" s="46">
        <v>0</v>
      </c>
      <c r="F19" s="46">
        <v>11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2</v>
      </c>
      <c r="M19" s="46">
        <v>3</v>
      </c>
      <c r="N19" s="47">
        <v>31</v>
      </c>
      <c r="O19" s="48">
        <f t="shared" si="0"/>
        <v>274</v>
      </c>
      <c r="P19" s="31">
        <f t="shared" si="1"/>
        <v>274</v>
      </c>
      <c r="Q19" s="31">
        <v>103</v>
      </c>
    </row>
    <row r="20" spans="1:17" x14ac:dyDescent="0.15">
      <c r="A20" s="9" t="s">
        <v>32</v>
      </c>
      <c r="B20" s="45">
        <v>276</v>
      </c>
      <c r="C20" s="46">
        <v>169</v>
      </c>
      <c r="D20" s="46">
        <v>15</v>
      </c>
      <c r="E20" s="46">
        <v>0</v>
      </c>
      <c r="F20" s="46">
        <v>15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3</v>
      </c>
      <c r="M20" s="46">
        <v>13</v>
      </c>
      <c r="N20" s="47">
        <v>23</v>
      </c>
      <c r="O20" s="48">
        <f t="shared" si="0"/>
        <v>514</v>
      </c>
      <c r="P20" s="31">
        <f t="shared" si="1"/>
        <v>514</v>
      </c>
      <c r="Q20" s="31">
        <v>312</v>
      </c>
    </row>
    <row r="21" spans="1:17" ht="14.25" thickBot="1" x14ac:dyDescent="0.2">
      <c r="A21" s="11" t="s">
        <v>33</v>
      </c>
      <c r="B21" s="53">
        <v>105</v>
      </c>
      <c r="C21" s="54">
        <v>46</v>
      </c>
      <c r="D21" s="54">
        <v>6</v>
      </c>
      <c r="E21" s="54">
        <v>0</v>
      </c>
      <c r="F21" s="54">
        <v>1</v>
      </c>
      <c r="G21" s="54">
        <v>0</v>
      </c>
      <c r="H21" s="54">
        <v>1</v>
      </c>
      <c r="I21" s="54">
        <v>0</v>
      </c>
      <c r="J21" s="54">
        <v>0</v>
      </c>
      <c r="K21" s="54">
        <v>0</v>
      </c>
      <c r="L21" s="54">
        <v>0</v>
      </c>
      <c r="M21" s="54">
        <v>6</v>
      </c>
      <c r="N21" s="55">
        <v>17</v>
      </c>
      <c r="O21" s="56">
        <f t="shared" si="0"/>
        <v>182</v>
      </c>
      <c r="P21" s="38">
        <f t="shared" si="1"/>
        <v>182</v>
      </c>
      <c r="Q21" s="38">
        <v>131</v>
      </c>
    </row>
    <row r="22" spans="1:17" ht="15" thickTop="1" thickBot="1" x14ac:dyDescent="0.2">
      <c r="A22" s="12" t="s">
        <v>34</v>
      </c>
      <c r="B22" s="57">
        <f t="shared" ref="B22:O22" si="2">SUM(B4:B21)</f>
        <v>9134</v>
      </c>
      <c r="C22" s="58">
        <f t="shared" si="2"/>
        <v>2552</v>
      </c>
      <c r="D22" s="58">
        <f t="shared" si="2"/>
        <v>481</v>
      </c>
      <c r="E22" s="58">
        <f t="shared" si="2"/>
        <v>914</v>
      </c>
      <c r="F22" s="58">
        <f t="shared" si="2"/>
        <v>686</v>
      </c>
      <c r="G22" s="58">
        <f t="shared" si="2"/>
        <v>5</v>
      </c>
      <c r="H22" s="58">
        <f t="shared" si="2"/>
        <v>89</v>
      </c>
      <c r="I22" s="58">
        <f t="shared" si="2"/>
        <v>1</v>
      </c>
      <c r="J22" s="58">
        <f t="shared" si="2"/>
        <v>5</v>
      </c>
      <c r="K22" s="58">
        <f t="shared" si="2"/>
        <v>3</v>
      </c>
      <c r="L22" s="58">
        <f t="shared" si="2"/>
        <v>142</v>
      </c>
      <c r="M22" s="58">
        <f t="shared" si="2"/>
        <v>292</v>
      </c>
      <c r="N22" s="59">
        <f t="shared" si="2"/>
        <v>492</v>
      </c>
      <c r="O22" s="60">
        <f t="shared" si="2"/>
        <v>14796</v>
      </c>
      <c r="P22" s="22">
        <f t="shared" si="1"/>
        <v>14796</v>
      </c>
      <c r="Q22" s="22">
        <f>SUM(Q4:Q21)</f>
        <v>7977</v>
      </c>
    </row>
  </sheetData>
  <mergeCells count="1">
    <mergeCell ref="A1:Q1"/>
  </mergeCells>
  <phoneticPr fontId="2"/>
  <pageMargins left="0.70866141732283472" right="0.70866141732283472" top="0.74803149606299213" bottom="0.74803149606299213" header="0.31496062992125984" footer="0.31496062992125984"/>
  <pageSetup paperSize="9" scale="85" orientation="landscape" r:id="rId1"/>
  <colBreaks count="1" manualBreakCount="1">
    <brk id="1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view="pageBreakPreview" zoomScaleNormal="100" zoomScaleSheetLayoutView="100" workbookViewId="0">
      <selection activeCell="R1" sqref="R1"/>
    </sheetView>
  </sheetViews>
  <sheetFormatPr defaultRowHeight="13.5" x14ac:dyDescent="0.15"/>
  <cols>
    <col min="17" max="17" width="11" bestFit="1" customWidth="1"/>
  </cols>
  <sheetData>
    <row r="1" spans="1:17" ht="24" x14ac:dyDescent="0.25">
      <c r="A1" s="138" t="s">
        <v>67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</row>
    <row r="2" spans="1:17" ht="14.25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41.25" thickBot="1" x14ac:dyDescent="0.2">
      <c r="A3" s="2"/>
      <c r="B3" s="3" t="s">
        <v>3</v>
      </c>
      <c r="C3" s="4" t="s">
        <v>8</v>
      </c>
      <c r="D3" s="4" t="s">
        <v>4</v>
      </c>
      <c r="E3" s="4" t="s">
        <v>5</v>
      </c>
      <c r="F3" s="4" t="s">
        <v>6</v>
      </c>
      <c r="G3" s="4" t="s">
        <v>9</v>
      </c>
      <c r="H3" s="5" t="s">
        <v>10</v>
      </c>
      <c r="I3" s="5" t="s">
        <v>11</v>
      </c>
      <c r="J3" s="5" t="s">
        <v>12</v>
      </c>
      <c r="K3" s="5" t="s">
        <v>13</v>
      </c>
      <c r="L3" s="4" t="s">
        <v>14</v>
      </c>
      <c r="M3" s="4" t="s">
        <v>15</v>
      </c>
      <c r="N3" s="6" t="s">
        <v>7</v>
      </c>
      <c r="O3" s="7" t="s">
        <v>1</v>
      </c>
      <c r="P3" s="5" t="s">
        <v>2</v>
      </c>
      <c r="Q3" s="4" t="s">
        <v>0</v>
      </c>
    </row>
    <row r="4" spans="1:17" ht="14.25" thickTop="1" x14ac:dyDescent="0.15">
      <c r="A4" s="8" t="s">
        <v>16</v>
      </c>
      <c r="B4" s="26">
        <v>1583</v>
      </c>
      <c r="C4" s="27">
        <v>245</v>
      </c>
      <c r="D4" s="27">
        <v>0</v>
      </c>
      <c r="E4" s="27">
        <v>49</v>
      </c>
      <c r="F4" s="27">
        <v>43</v>
      </c>
      <c r="G4" s="27">
        <v>1</v>
      </c>
      <c r="H4" s="27">
        <v>20</v>
      </c>
      <c r="I4" s="27">
        <v>1</v>
      </c>
      <c r="J4" s="27">
        <v>1</v>
      </c>
      <c r="K4" s="27">
        <v>0</v>
      </c>
      <c r="L4" s="27">
        <v>23</v>
      </c>
      <c r="M4" s="27">
        <v>28</v>
      </c>
      <c r="N4" s="28">
        <v>73</v>
      </c>
      <c r="O4" s="29">
        <f t="shared" ref="O4:O21" si="0">SUM(B4:N4)</f>
        <v>2067</v>
      </c>
      <c r="P4" s="27">
        <v>2067</v>
      </c>
      <c r="Q4" s="27">
        <v>1124</v>
      </c>
    </row>
    <row r="5" spans="1:17" x14ac:dyDescent="0.15">
      <c r="A5" s="9" t="s">
        <v>17</v>
      </c>
      <c r="B5" s="30">
        <v>651</v>
      </c>
      <c r="C5" s="31">
        <v>184</v>
      </c>
      <c r="D5" s="31">
        <v>2</v>
      </c>
      <c r="E5" s="31">
        <v>18</v>
      </c>
      <c r="F5" s="31">
        <v>43</v>
      </c>
      <c r="G5" s="31">
        <v>1</v>
      </c>
      <c r="H5" s="31">
        <v>9</v>
      </c>
      <c r="I5" s="31">
        <v>0</v>
      </c>
      <c r="J5" s="31">
        <v>1</v>
      </c>
      <c r="K5" s="31">
        <v>3</v>
      </c>
      <c r="L5" s="31">
        <v>14</v>
      </c>
      <c r="M5" s="31">
        <v>44</v>
      </c>
      <c r="N5" s="32">
        <v>529</v>
      </c>
      <c r="O5" s="29">
        <f t="shared" si="0"/>
        <v>1499</v>
      </c>
      <c r="P5" s="31">
        <v>1499</v>
      </c>
      <c r="Q5" s="31">
        <v>661</v>
      </c>
    </row>
    <row r="6" spans="1:17" x14ac:dyDescent="0.15">
      <c r="A6" s="9" t="s">
        <v>18</v>
      </c>
      <c r="B6" s="30">
        <v>352</v>
      </c>
      <c r="C6" s="31">
        <v>32</v>
      </c>
      <c r="D6" s="31">
        <v>6</v>
      </c>
      <c r="E6" s="31">
        <v>14</v>
      </c>
      <c r="F6" s="31">
        <v>26</v>
      </c>
      <c r="G6" s="31">
        <v>0</v>
      </c>
      <c r="H6" s="31">
        <v>2</v>
      </c>
      <c r="I6" s="31">
        <v>0</v>
      </c>
      <c r="J6" s="31">
        <v>1</v>
      </c>
      <c r="K6" s="31">
        <v>1</v>
      </c>
      <c r="L6" s="31">
        <v>7</v>
      </c>
      <c r="M6" s="31">
        <v>16</v>
      </c>
      <c r="N6" s="32">
        <v>10</v>
      </c>
      <c r="O6" s="29">
        <f t="shared" si="0"/>
        <v>467</v>
      </c>
      <c r="P6" s="31">
        <v>467</v>
      </c>
      <c r="Q6" s="31">
        <v>303</v>
      </c>
    </row>
    <row r="7" spans="1:17" x14ac:dyDescent="0.15">
      <c r="A7" s="9" t="s">
        <v>19</v>
      </c>
      <c r="B7" s="30">
        <v>87</v>
      </c>
      <c r="C7" s="31">
        <v>14</v>
      </c>
      <c r="D7" s="31">
        <v>1</v>
      </c>
      <c r="E7" s="31">
        <v>7</v>
      </c>
      <c r="F7" s="31">
        <v>2</v>
      </c>
      <c r="G7" s="31">
        <v>0</v>
      </c>
      <c r="H7" s="31">
        <v>0</v>
      </c>
      <c r="I7" s="31">
        <v>0</v>
      </c>
      <c r="J7" s="31">
        <v>0</v>
      </c>
      <c r="K7" s="31">
        <v>0</v>
      </c>
      <c r="L7" s="31">
        <v>6</v>
      </c>
      <c r="M7" s="31">
        <v>4</v>
      </c>
      <c r="N7" s="32">
        <v>8</v>
      </c>
      <c r="O7" s="29">
        <f t="shared" si="0"/>
        <v>129</v>
      </c>
      <c r="P7" s="31">
        <v>129</v>
      </c>
      <c r="Q7" s="31">
        <v>111</v>
      </c>
    </row>
    <row r="8" spans="1:17" x14ac:dyDescent="0.15">
      <c r="A8" s="9" t="s">
        <v>20</v>
      </c>
      <c r="B8" s="30">
        <v>175</v>
      </c>
      <c r="C8" s="31">
        <v>20</v>
      </c>
      <c r="D8" s="31">
        <v>9</v>
      </c>
      <c r="E8" s="31">
        <v>3</v>
      </c>
      <c r="F8" s="31">
        <v>42</v>
      </c>
      <c r="G8" s="31">
        <v>1</v>
      </c>
      <c r="H8" s="31">
        <v>10</v>
      </c>
      <c r="I8" s="31">
        <v>1</v>
      </c>
      <c r="J8" s="31">
        <v>2</v>
      </c>
      <c r="K8" s="31">
        <v>0</v>
      </c>
      <c r="L8" s="31">
        <v>1</v>
      </c>
      <c r="M8" s="31">
        <v>7</v>
      </c>
      <c r="N8" s="32">
        <v>7</v>
      </c>
      <c r="O8" s="29">
        <f t="shared" si="0"/>
        <v>278</v>
      </c>
      <c r="P8" s="31">
        <v>278</v>
      </c>
      <c r="Q8" s="31">
        <v>177</v>
      </c>
    </row>
    <row r="9" spans="1:17" x14ac:dyDescent="0.15">
      <c r="A9" s="9" t="s">
        <v>21</v>
      </c>
      <c r="B9" s="30">
        <v>302</v>
      </c>
      <c r="C9" s="31">
        <v>45</v>
      </c>
      <c r="D9" s="31">
        <v>2</v>
      </c>
      <c r="E9" s="31">
        <v>35</v>
      </c>
      <c r="F9" s="31">
        <v>246</v>
      </c>
      <c r="G9" s="31">
        <v>0</v>
      </c>
      <c r="H9" s="31">
        <v>1</v>
      </c>
      <c r="I9" s="31">
        <v>0</v>
      </c>
      <c r="J9" s="31">
        <v>1</v>
      </c>
      <c r="K9" s="31">
        <v>0</v>
      </c>
      <c r="L9" s="31">
        <v>22</v>
      </c>
      <c r="M9" s="31">
        <v>46</v>
      </c>
      <c r="N9" s="32">
        <v>32</v>
      </c>
      <c r="O9" s="29">
        <f t="shared" si="0"/>
        <v>732</v>
      </c>
      <c r="P9" s="31">
        <v>732</v>
      </c>
      <c r="Q9" s="31">
        <v>230</v>
      </c>
    </row>
    <row r="10" spans="1:17" ht="14.25" thickBot="1" x14ac:dyDescent="0.2">
      <c r="A10" s="10" t="s">
        <v>22</v>
      </c>
      <c r="B10" s="33">
        <v>110</v>
      </c>
      <c r="C10" s="34">
        <v>21</v>
      </c>
      <c r="D10" s="34">
        <v>0</v>
      </c>
      <c r="E10" s="34">
        <v>1</v>
      </c>
      <c r="F10" s="34">
        <v>1</v>
      </c>
      <c r="G10" s="34">
        <v>0</v>
      </c>
      <c r="H10" s="34">
        <v>1</v>
      </c>
      <c r="I10" s="34">
        <v>0</v>
      </c>
      <c r="J10" s="34">
        <v>0</v>
      </c>
      <c r="K10" s="34">
        <v>0</v>
      </c>
      <c r="L10" s="34">
        <v>3</v>
      </c>
      <c r="M10" s="34">
        <v>15</v>
      </c>
      <c r="N10" s="35">
        <v>20</v>
      </c>
      <c r="O10" s="36">
        <f t="shared" si="0"/>
        <v>172</v>
      </c>
      <c r="P10" s="34">
        <v>172</v>
      </c>
      <c r="Q10" s="34">
        <v>92</v>
      </c>
    </row>
    <row r="11" spans="1:17" x14ac:dyDescent="0.15">
      <c r="A11" s="8" t="s">
        <v>23</v>
      </c>
      <c r="B11" s="26">
        <v>384</v>
      </c>
      <c r="C11" s="27">
        <v>120</v>
      </c>
      <c r="D11" s="27">
        <v>43</v>
      </c>
      <c r="E11" s="27">
        <v>51</v>
      </c>
      <c r="F11" s="27">
        <v>16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1</v>
      </c>
      <c r="M11" s="27">
        <v>21</v>
      </c>
      <c r="N11" s="28">
        <v>16</v>
      </c>
      <c r="O11" s="29">
        <f t="shared" si="0"/>
        <v>652</v>
      </c>
      <c r="P11" s="27">
        <v>652</v>
      </c>
      <c r="Q11" s="27">
        <v>331</v>
      </c>
    </row>
    <row r="12" spans="1:17" x14ac:dyDescent="0.15">
      <c r="A12" s="9" t="s">
        <v>24</v>
      </c>
      <c r="B12" s="30">
        <v>130</v>
      </c>
      <c r="C12" s="31">
        <v>39</v>
      </c>
      <c r="D12" s="31">
        <v>19</v>
      </c>
      <c r="E12" s="31">
        <v>21</v>
      </c>
      <c r="F12" s="31">
        <v>5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31">
        <v>5</v>
      </c>
      <c r="M12" s="31">
        <v>7</v>
      </c>
      <c r="N12" s="32">
        <v>6</v>
      </c>
      <c r="O12" s="29">
        <f t="shared" si="0"/>
        <v>232</v>
      </c>
      <c r="P12" s="31">
        <v>232</v>
      </c>
      <c r="Q12" s="31">
        <v>156</v>
      </c>
    </row>
    <row r="13" spans="1:17" x14ac:dyDescent="0.15">
      <c r="A13" s="9" t="s">
        <v>25</v>
      </c>
      <c r="B13" s="30">
        <v>188</v>
      </c>
      <c r="C13" s="31">
        <v>49</v>
      </c>
      <c r="D13" s="31">
        <v>10</v>
      </c>
      <c r="E13" s="31">
        <v>9</v>
      </c>
      <c r="F13" s="31">
        <v>15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31">
        <v>4</v>
      </c>
      <c r="M13" s="31">
        <v>10</v>
      </c>
      <c r="N13" s="32">
        <v>11</v>
      </c>
      <c r="O13" s="29">
        <f t="shared" si="0"/>
        <v>296</v>
      </c>
      <c r="P13" s="31">
        <v>296</v>
      </c>
      <c r="Q13" s="31">
        <v>181</v>
      </c>
    </row>
    <row r="14" spans="1:17" x14ac:dyDescent="0.15">
      <c r="A14" s="9" t="s">
        <v>26</v>
      </c>
      <c r="B14" s="30">
        <v>258</v>
      </c>
      <c r="C14" s="31">
        <v>100</v>
      </c>
      <c r="D14" s="31">
        <v>25</v>
      </c>
      <c r="E14" s="31">
        <v>34</v>
      </c>
      <c r="F14" s="31">
        <v>11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v>8</v>
      </c>
      <c r="M14" s="31">
        <v>13</v>
      </c>
      <c r="N14" s="32">
        <v>12</v>
      </c>
      <c r="O14" s="29">
        <f t="shared" si="0"/>
        <v>461</v>
      </c>
      <c r="P14" s="31">
        <v>461</v>
      </c>
      <c r="Q14" s="31">
        <v>288</v>
      </c>
    </row>
    <row r="15" spans="1:17" x14ac:dyDescent="0.15">
      <c r="A15" s="9" t="s">
        <v>27</v>
      </c>
      <c r="B15" s="30">
        <v>347</v>
      </c>
      <c r="C15" s="31">
        <v>126</v>
      </c>
      <c r="D15" s="31">
        <v>31</v>
      </c>
      <c r="E15" s="31">
        <v>52</v>
      </c>
      <c r="F15" s="31">
        <v>15</v>
      </c>
      <c r="G15" s="31">
        <v>1</v>
      </c>
      <c r="H15" s="31">
        <v>2</v>
      </c>
      <c r="I15" s="31">
        <v>0</v>
      </c>
      <c r="J15" s="31">
        <v>0</v>
      </c>
      <c r="K15" s="31">
        <v>0</v>
      </c>
      <c r="L15" s="31">
        <v>1</v>
      </c>
      <c r="M15" s="31">
        <v>25</v>
      </c>
      <c r="N15" s="32">
        <v>19</v>
      </c>
      <c r="O15" s="29">
        <f t="shared" si="0"/>
        <v>619</v>
      </c>
      <c r="P15" s="31">
        <v>619</v>
      </c>
      <c r="Q15" s="31">
        <v>396</v>
      </c>
    </row>
    <row r="16" spans="1:17" x14ac:dyDescent="0.15">
      <c r="A16" s="9" t="s">
        <v>28</v>
      </c>
      <c r="B16" s="30">
        <v>266</v>
      </c>
      <c r="C16" s="31">
        <v>58</v>
      </c>
      <c r="D16" s="31">
        <v>44</v>
      </c>
      <c r="E16" s="31">
        <v>33</v>
      </c>
      <c r="F16" s="31">
        <v>7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7</v>
      </c>
      <c r="M16" s="31">
        <v>18</v>
      </c>
      <c r="N16" s="32">
        <v>15</v>
      </c>
      <c r="O16" s="29">
        <f t="shared" si="0"/>
        <v>448</v>
      </c>
      <c r="P16" s="31">
        <v>448</v>
      </c>
      <c r="Q16" s="31">
        <v>251</v>
      </c>
    </row>
    <row r="17" spans="1:17" x14ac:dyDescent="0.15">
      <c r="A17" s="9" t="s">
        <v>29</v>
      </c>
      <c r="B17" s="30">
        <v>427</v>
      </c>
      <c r="C17" s="31">
        <v>135</v>
      </c>
      <c r="D17" s="31">
        <v>43</v>
      </c>
      <c r="E17" s="31">
        <v>44</v>
      </c>
      <c r="F17" s="31">
        <v>9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6</v>
      </c>
      <c r="M17" s="31">
        <v>23</v>
      </c>
      <c r="N17" s="32">
        <v>34</v>
      </c>
      <c r="O17" s="29">
        <f t="shared" si="0"/>
        <v>721</v>
      </c>
      <c r="P17" s="31">
        <v>721</v>
      </c>
      <c r="Q17" s="31">
        <v>466</v>
      </c>
    </row>
    <row r="18" spans="1:17" x14ac:dyDescent="0.15">
      <c r="A18" s="9" t="s">
        <v>30</v>
      </c>
      <c r="B18" s="30">
        <v>308</v>
      </c>
      <c r="C18" s="31">
        <v>57</v>
      </c>
      <c r="D18" s="31">
        <v>30</v>
      </c>
      <c r="E18" s="31">
        <v>27</v>
      </c>
      <c r="F18" s="31">
        <v>7</v>
      </c>
      <c r="G18" s="31">
        <v>0</v>
      </c>
      <c r="H18" s="31">
        <v>1</v>
      </c>
      <c r="I18" s="31">
        <v>0</v>
      </c>
      <c r="J18" s="31">
        <v>0</v>
      </c>
      <c r="K18" s="31">
        <v>0</v>
      </c>
      <c r="L18" s="31">
        <v>1</v>
      </c>
      <c r="M18" s="31">
        <v>9</v>
      </c>
      <c r="N18" s="32">
        <v>24</v>
      </c>
      <c r="O18" s="29">
        <f t="shared" si="0"/>
        <v>464</v>
      </c>
      <c r="P18" s="31">
        <v>464</v>
      </c>
      <c r="Q18" s="31">
        <v>295</v>
      </c>
    </row>
    <row r="19" spans="1:17" x14ac:dyDescent="0.15">
      <c r="A19" s="9" t="s">
        <v>31</v>
      </c>
      <c r="B19" s="30">
        <v>132</v>
      </c>
      <c r="C19" s="31">
        <v>86</v>
      </c>
      <c r="D19" s="31">
        <v>32</v>
      </c>
      <c r="E19" s="31">
        <v>0</v>
      </c>
      <c r="F19" s="31">
        <v>4</v>
      </c>
      <c r="G19" s="31">
        <v>1</v>
      </c>
      <c r="H19" s="31">
        <v>0</v>
      </c>
      <c r="I19" s="31">
        <v>0</v>
      </c>
      <c r="J19" s="31">
        <v>0</v>
      </c>
      <c r="K19" s="31">
        <v>0</v>
      </c>
      <c r="L19" s="31">
        <v>3</v>
      </c>
      <c r="M19" s="31">
        <v>2</v>
      </c>
      <c r="N19" s="32">
        <v>11</v>
      </c>
      <c r="O19" s="29">
        <f t="shared" si="0"/>
        <v>271</v>
      </c>
      <c r="P19" s="31">
        <v>271</v>
      </c>
      <c r="Q19" s="31">
        <v>91</v>
      </c>
    </row>
    <row r="20" spans="1:17" x14ac:dyDescent="0.15">
      <c r="A20" s="9" t="s">
        <v>32</v>
      </c>
      <c r="B20" s="30">
        <v>226</v>
      </c>
      <c r="C20" s="31">
        <v>129</v>
      </c>
      <c r="D20" s="31">
        <v>11</v>
      </c>
      <c r="E20" s="31">
        <v>0</v>
      </c>
      <c r="F20" s="31">
        <v>5</v>
      </c>
      <c r="G20" s="31">
        <v>0</v>
      </c>
      <c r="H20" s="31">
        <v>0</v>
      </c>
      <c r="I20" s="31">
        <v>0</v>
      </c>
      <c r="J20" s="31">
        <v>1</v>
      </c>
      <c r="K20" s="31">
        <v>0</v>
      </c>
      <c r="L20" s="31">
        <v>1</v>
      </c>
      <c r="M20" s="31">
        <v>6</v>
      </c>
      <c r="N20" s="32">
        <v>16</v>
      </c>
      <c r="O20" s="29">
        <f t="shared" si="0"/>
        <v>395</v>
      </c>
      <c r="P20" s="31">
        <v>395</v>
      </c>
      <c r="Q20" s="31">
        <v>260</v>
      </c>
    </row>
    <row r="21" spans="1:17" ht="14.25" thickBot="1" x14ac:dyDescent="0.2">
      <c r="A21" s="11" t="s">
        <v>33</v>
      </c>
      <c r="B21" s="37">
        <v>88</v>
      </c>
      <c r="C21" s="38">
        <v>42</v>
      </c>
      <c r="D21" s="38">
        <v>3</v>
      </c>
      <c r="E21" s="38">
        <v>1</v>
      </c>
      <c r="F21" s="38">
        <v>5</v>
      </c>
      <c r="G21" s="38">
        <v>1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1</v>
      </c>
      <c r="N21" s="39">
        <v>5</v>
      </c>
      <c r="O21" s="40">
        <f t="shared" si="0"/>
        <v>146</v>
      </c>
      <c r="P21" s="38">
        <v>146</v>
      </c>
      <c r="Q21" s="38">
        <v>119</v>
      </c>
    </row>
    <row r="22" spans="1:17" ht="15" thickTop="1" thickBot="1" x14ac:dyDescent="0.2">
      <c r="A22" s="12" t="s">
        <v>34</v>
      </c>
      <c r="B22" s="21">
        <f t="shared" ref="B22:Q22" si="1">SUM(B4:B21)</f>
        <v>6014</v>
      </c>
      <c r="C22" s="22">
        <f t="shared" si="1"/>
        <v>1502</v>
      </c>
      <c r="D22" s="22">
        <f t="shared" si="1"/>
        <v>311</v>
      </c>
      <c r="E22" s="22">
        <f t="shared" si="1"/>
        <v>399</v>
      </c>
      <c r="F22" s="22">
        <f t="shared" si="1"/>
        <v>502</v>
      </c>
      <c r="G22" s="22">
        <f t="shared" si="1"/>
        <v>6</v>
      </c>
      <c r="H22" s="22">
        <f t="shared" si="1"/>
        <v>46</v>
      </c>
      <c r="I22" s="22">
        <f t="shared" si="1"/>
        <v>2</v>
      </c>
      <c r="J22" s="22">
        <f t="shared" si="1"/>
        <v>7</v>
      </c>
      <c r="K22" s="22">
        <f t="shared" si="1"/>
        <v>4</v>
      </c>
      <c r="L22" s="22">
        <f t="shared" si="1"/>
        <v>113</v>
      </c>
      <c r="M22" s="22">
        <f t="shared" si="1"/>
        <v>295</v>
      </c>
      <c r="N22" s="23">
        <f t="shared" si="1"/>
        <v>848</v>
      </c>
      <c r="O22" s="24">
        <f t="shared" si="1"/>
        <v>10049</v>
      </c>
      <c r="P22" s="22">
        <f t="shared" si="1"/>
        <v>10049</v>
      </c>
      <c r="Q22" s="22">
        <f t="shared" si="1"/>
        <v>5532</v>
      </c>
    </row>
  </sheetData>
  <mergeCells count="1">
    <mergeCell ref="A1:Q1"/>
  </mergeCells>
  <phoneticPr fontId="2"/>
  <pageMargins left="0.70866141732283472" right="0.70866141732283472" top="0.74803149606299213" bottom="0.74803149606299213" header="0.31496062992125984" footer="0.31496062992125984"/>
  <pageSetup paperSize="9" scale="85" orientation="landscape" r:id="rId1"/>
  <colBreaks count="1" manualBreakCount="1">
    <brk id="1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zoomScaleNormal="100" zoomScaleSheetLayoutView="100" workbookViewId="0">
      <selection activeCell="R1" sqref="R1"/>
    </sheetView>
  </sheetViews>
  <sheetFormatPr defaultRowHeight="13.5" x14ac:dyDescent="0.15"/>
  <cols>
    <col min="17" max="17" width="11" bestFit="1" customWidth="1"/>
  </cols>
  <sheetData>
    <row r="1" spans="1:17" ht="24" x14ac:dyDescent="0.25">
      <c r="A1" s="138" t="s">
        <v>66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</row>
    <row r="2" spans="1:17" ht="14.25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41.25" thickBot="1" x14ac:dyDescent="0.2">
      <c r="A3" s="2"/>
      <c r="B3" s="3" t="s">
        <v>3</v>
      </c>
      <c r="C3" s="4" t="s">
        <v>8</v>
      </c>
      <c r="D3" s="4" t="s">
        <v>4</v>
      </c>
      <c r="E3" s="4" t="s">
        <v>5</v>
      </c>
      <c r="F3" s="4" t="s">
        <v>6</v>
      </c>
      <c r="G3" s="4" t="s">
        <v>9</v>
      </c>
      <c r="H3" s="5" t="s">
        <v>10</v>
      </c>
      <c r="I3" s="5" t="s">
        <v>11</v>
      </c>
      <c r="J3" s="5" t="s">
        <v>12</v>
      </c>
      <c r="K3" s="5" t="s">
        <v>13</v>
      </c>
      <c r="L3" s="4" t="s">
        <v>14</v>
      </c>
      <c r="M3" s="4" t="s">
        <v>15</v>
      </c>
      <c r="N3" s="6" t="s">
        <v>7</v>
      </c>
      <c r="O3" s="7" t="s">
        <v>1</v>
      </c>
      <c r="P3" s="5" t="s">
        <v>2</v>
      </c>
      <c r="Q3" s="20" t="s">
        <v>0</v>
      </c>
    </row>
    <row r="4" spans="1:17" ht="14.25" thickTop="1" x14ac:dyDescent="0.15">
      <c r="A4" s="8" t="s">
        <v>16</v>
      </c>
      <c r="B4" s="26">
        <v>1479</v>
      </c>
      <c r="C4" s="27">
        <v>384</v>
      </c>
      <c r="D4" s="27">
        <v>25</v>
      </c>
      <c r="E4" s="27">
        <v>34</v>
      </c>
      <c r="F4" s="27">
        <v>27</v>
      </c>
      <c r="G4" s="27">
        <v>2</v>
      </c>
      <c r="H4" s="27">
        <v>30</v>
      </c>
      <c r="I4" s="27">
        <v>1</v>
      </c>
      <c r="J4" s="27">
        <v>4</v>
      </c>
      <c r="K4" s="27">
        <v>4</v>
      </c>
      <c r="L4" s="27">
        <v>13</v>
      </c>
      <c r="M4" s="27">
        <v>29</v>
      </c>
      <c r="N4" s="28">
        <v>41</v>
      </c>
      <c r="O4" s="29">
        <f t="shared" ref="O4:O21" si="0">SUM(B4:N4)</f>
        <v>2073</v>
      </c>
      <c r="P4" s="27">
        <f t="shared" ref="P4:P21" si="1">O4</f>
        <v>2073</v>
      </c>
      <c r="Q4" s="61">
        <v>1226</v>
      </c>
    </row>
    <row r="5" spans="1:17" x14ac:dyDescent="0.15">
      <c r="A5" s="9" t="s">
        <v>17</v>
      </c>
      <c r="B5" s="30">
        <v>583</v>
      </c>
      <c r="C5" s="31">
        <v>225</v>
      </c>
      <c r="D5" s="31">
        <v>8</v>
      </c>
      <c r="E5" s="31">
        <v>3</v>
      </c>
      <c r="F5" s="31">
        <v>26</v>
      </c>
      <c r="G5" s="31">
        <v>1</v>
      </c>
      <c r="H5" s="31">
        <v>5</v>
      </c>
      <c r="I5" s="31">
        <v>0</v>
      </c>
      <c r="J5" s="31">
        <v>2</v>
      </c>
      <c r="K5" s="31">
        <v>1</v>
      </c>
      <c r="L5" s="31">
        <v>14</v>
      </c>
      <c r="M5" s="31">
        <v>33</v>
      </c>
      <c r="N5" s="32">
        <v>83</v>
      </c>
      <c r="O5" s="29">
        <f t="shared" si="0"/>
        <v>984</v>
      </c>
      <c r="P5" s="31">
        <f t="shared" si="1"/>
        <v>984</v>
      </c>
      <c r="Q5" s="62">
        <v>619</v>
      </c>
    </row>
    <row r="6" spans="1:17" x14ac:dyDescent="0.15">
      <c r="A6" s="9" t="s">
        <v>18</v>
      </c>
      <c r="B6" s="30">
        <v>226</v>
      </c>
      <c r="C6" s="31">
        <v>90</v>
      </c>
      <c r="D6" s="31">
        <v>1</v>
      </c>
      <c r="E6" s="31">
        <v>6</v>
      </c>
      <c r="F6" s="31">
        <v>34</v>
      </c>
      <c r="G6" s="31">
        <v>1</v>
      </c>
      <c r="H6" s="31">
        <v>2</v>
      </c>
      <c r="I6" s="31">
        <v>0</v>
      </c>
      <c r="J6" s="31">
        <v>6</v>
      </c>
      <c r="K6" s="31">
        <v>2</v>
      </c>
      <c r="L6" s="31">
        <v>9</v>
      </c>
      <c r="M6" s="31">
        <v>6</v>
      </c>
      <c r="N6" s="32">
        <v>24</v>
      </c>
      <c r="O6" s="29">
        <f t="shared" si="0"/>
        <v>407</v>
      </c>
      <c r="P6" s="31">
        <f t="shared" si="1"/>
        <v>407</v>
      </c>
      <c r="Q6" s="63">
        <v>301</v>
      </c>
    </row>
    <row r="7" spans="1:17" x14ac:dyDescent="0.15">
      <c r="A7" s="9" t="s">
        <v>19</v>
      </c>
      <c r="B7" s="30">
        <v>109</v>
      </c>
      <c r="C7" s="31">
        <v>55</v>
      </c>
      <c r="D7" s="31">
        <v>5</v>
      </c>
      <c r="E7" s="31">
        <v>0</v>
      </c>
      <c r="F7" s="31">
        <v>12</v>
      </c>
      <c r="G7" s="31">
        <v>0</v>
      </c>
      <c r="H7" s="31">
        <v>1</v>
      </c>
      <c r="I7" s="31">
        <v>1</v>
      </c>
      <c r="J7" s="31">
        <v>0</v>
      </c>
      <c r="K7" s="31">
        <v>6</v>
      </c>
      <c r="L7" s="31">
        <v>0</v>
      </c>
      <c r="M7" s="31">
        <v>0</v>
      </c>
      <c r="N7" s="32">
        <v>13</v>
      </c>
      <c r="O7" s="29">
        <f t="shared" si="0"/>
        <v>202</v>
      </c>
      <c r="P7" s="31">
        <f t="shared" si="1"/>
        <v>202</v>
      </c>
      <c r="Q7" s="62">
        <v>144</v>
      </c>
    </row>
    <row r="8" spans="1:17" x14ac:dyDescent="0.15">
      <c r="A8" s="9" t="s">
        <v>20</v>
      </c>
      <c r="B8" s="30">
        <v>138</v>
      </c>
      <c r="C8" s="31">
        <v>35</v>
      </c>
      <c r="D8" s="31">
        <v>0</v>
      </c>
      <c r="E8" s="31">
        <v>2</v>
      </c>
      <c r="F8" s="31">
        <v>28</v>
      </c>
      <c r="G8" s="31">
        <v>0</v>
      </c>
      <c r="H8" s="31">
        <v>7</v>
      </c>
      <c r="I8" s="31">
        <v>0</v>
      </c>
      <c r="J8" s="31">
        <v>0</v>
      </c>
      <c r="K8" s="31">
        <v>0</v>
      </c>
      <c r="L8" s="31">
        <v>2</v>
      </c>
      <c r="M8" s="31">
        <v>9</v>
      </c>
      <c r="N8" s="32">
        <v>16</v>
      </c>
      <c r="O8" s="29">
        <f t="shared" si="0"/>
        <v>237</v>
      </c>
      <c r="P8" s="31">
        <f t="shared" si="1"/>
        <v>237</v>
      </c>
      <c r="Q8" s="62">
        <v>172</v>
      </c>
    </row>
    <row r="9" spans="1:17" x14ac:dyDescent="0.15">
      <c r="A9" s="9" t="s">
        <v>21</v>
      </c>
      <c r="B9" s="30">
        <v>250</v>
      </c>
      <c r="C9" s="31">
        <v>41</v>
      </c>
      <c r="D9" s="31">
        <v>0</v>
      </c>
      <c r="E9" s="31">
        <v>9</v>
      </c>
      <c r="F9" s="31">
        <v>159</v>
      </c>
      <c r="G9" s="31">
        <v>0</v>
      </c>
      <c r="H9" s="31">
        <v>3</v>
      </c>
      <c r="I9" s="31">
        <v>0</v>
      </c>
      <c r="J9" s="31">
        <v>0</v>
      </c>
      <c r="K9" s="31">
        <v>0</v>
      </c>
      <c r="L9" s="31">
        <v>22</v>
      </c>
      <c r="M9" s="31">
        <v>10</v>
      </c>
      <c r="N9" s="32">
        <v>31</v>
      </c>
      <c r="O9" s="29">
        <f t="shared" si="0"/>
        <v>525</v>
      </c>
      <c r="P9" s="31">
        <f t="shared" si="1"/>
        <v>525</v>
      </c>
      <c r="Q9" s="62">
        <v>243</v>
      </c>
    </row>
    <row r="10" spans="1:17" ht="14.25" thickBot="1" x14ac:dyDescent="0.2">
      <c r="A10" s="10" t="s">
        <v>22</v>
      </c>
      <c r="B10" s="33">
        <v>135</v>
      </c>
      <c r="C10" s="34">
        <v>52</v>
      </c>
      <c r="D10" s="34">
        <v>0</v>
      </c>
      <c r="E10" s="34">
        <v>1</v>
      </c>
      <c r="F10" s="34">
        <v>24</v>
      </c>
      <c r="G10" s="34">
        <v>0</v>
      </c>
      <c r="H10" s="34">
        <v>0</v>
      </c>
      <c r="I10" s="34">
        <v>0</v>
      </c>
      <c r="J10" s="34">
        <v>0</v>
      </c>
      <c r="K10" s="34">
        <v>0</v>
      </c>
      <c r="L10" s="34">
        <v>5</v>
      </c>
      <c r="M10" s="34">
        <v>3</v>
      </c>
      <c r="N10" s="35">
        <v>15</v>
      </c>
      <c r="O10" s="36">
        <f t="shared" si="0"/>
        <v>235</v>
      </c>
      <c r="P10" s="34">
        <f t="shared" si="1"/>
        <v>235</v>
      </c>
      <c r="Q10" s="64">
        <v>122</v>
      </c>
    </row>
    <row r="11" spans="1:17" x14ac:dyDescent="0.15">
      <c r="A11" s="8" t="s">
        <v>23</v>
      </c>
      <c r="B11" s="26">
        <v>221</v>
      </c>
      <c r="C11" s="27">
        <v>66</v>
      </c>
      <c r="D11" s="27">
        <v>51</v>
      </c>
      <c r="E11" s="27">
        <v>24</v>
      </c>
      <c r="F11" s="27">
        <v>9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15</v>
      </c>
      <c r="M11" s="27">
        <v>12</v>
      </c>
      <c r="N11" s="28">
        <v>17</v>
      </c>
      <c r="O11" s="29">
        <f t="shared" si="0"/>
        <v>415</v>
      </c>
      <c r="P11" s="27">
        <f t="shared" si="1"/>
        <v>415</v>
      </c>
      <c r="Q11" s="65">
        <v>238</v>
      </c>
    </row>
    <row r="12" spans="1:17" x14ac:dyDescent="0.15">
      <c r="A12" s="9" t="s">
        <v>24</v>
      </c>
      <c r="B12" s="30">
        <v>79</v>
      </c>
      <c r="C12" s="31">
        <v>10</v>
      </c>
      <c r="D12" s="31">
        <v>11</v>
      </c>
      <c r="E12" s="31">
        <v>15</v>
      </c>
      <c r="F12" s="31">
        <v>1</v>
      </c>
      <c r="G12" s="31">
        <v>0</v>
      </c>
      <c r="H12" s="31">
        <v>3</v>
      </c>
      <c r="I12" s="31">
        <v>0</v>
      </c>
      <c r="J12" s="31">
        <v>0</v>
      </c>
      <c r="K12" s="31">
        <v>0</v>
      </c>
      <c r="L12" s="31">
        <v>5</v>
      </c>
      <c r="M12" s="31">
        <v>6</v>
      </c>
      <c r="N12" s="32">
        <v>5</v>
      </c>
      <c r="O12" s="29">
        <f t="shared" si="0"/>
        <v>135</v>
      </c>
      <c r="P12" s="31">
        <f t="shared" si="1"/>
        <v>135</v>
      </c>
      <c r="Q12" s="62">
        <v>106</v>
      </c>
    </row>
    <row r="13" spans="1:17" x14ac:dyDescent="0.15">
      <c r="A13" s="9" t="s">
        <v>25</v>
      </c>
      <c r="B13" s="30">
        <v>111</v>
      </c>
      <c r="C13" s="31">
        <v>24</v>
      </c>
      <c r="D13" s="31">
        <v>19</v>
      </c>
      <c r="E13" s="31">
        <v>10</v>
      </c>
      <c r="F13" s="31">
        <v>10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31">
        <v>2</v>
      </c>
      <c r="M13" s="31">
        <v>12</v>
      </c>
      <c r="N13" s="32">
        <v>3</v>
      </c>
      <c r="O13" s="29">
        <f t="shared" si="0"/>
        <v>191</v>
      </c>
      <c r="P13" s="31">
        <f t="shared" si="1"/>
        <v>191</v>
      </c>
      <c r="Q13" s="62">
        <v>136</v>
      </c>
    </row>
    <row r="14" spans="1:17" x14ac:dyDescent="0.15">
      <c r="A14" s="9" t="s">
        <v>26</v>
      </c>
      <c r="B14" s="30">
        <v>127</v>
      </c>
      <c r="C14" s="31">
        <v>45</v>
      </c>
      <c r="D14" s="31">
        <v>45</v>
      </c>
      <c r="E14" s="31">
        <v>8</v>
      </c>
      <c r="F14" s="31">
        <v>5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v>6</v>
      </c>
      <c r="M14" s="31">
        <v>9</v>
      </c>
      <c r="N14" s="32">
        <v>13</v>
      </c>
      <c r="O14" s="29">
        <f t="shared" si="0"/>
        <v>258</v>
      </c>
      <c r="P14" s="31">
        <f t="shared" si="1"/>
        <v>258</v>
      </c>
      <c r="Q14" s="62">
        <v>131</v>
      </c>
    </row>
    <row r="15" spans="1:17" x14ac:dyDescent="0.15">
      <c r="A15" s="9" t="s">
        <v>27</v>
      </c>
      <c r="B15" s="30">
        <v>360</v>
      </c>
      <c r="C15" s="31">
        <v>86</v>
      </c>
      <c r="D15" s="31">
        <v>46</v>
      </c>
      <c r="E15" s="31">
        <v>48</v>
      </c>
      <c r="F15" s="31">
        <v>17</v>
      </c>
      <c r="G15" s="31">
        <v>0</v>
      </c>
      <c r="H15" s="31">
        <v>1</v>
      </c>
      <c r="I15" s="31">
        <v>0</v>
      </c>
      <c r="J15" s="31">
        <v>0</v>
      </c>
      <c r="K15" s="31">
        <v>0</v>
      </c>
      <c r="L15" s="31">
        <v>0</v>
      </c>
      <c r="M15" s="31">
        <v>13</v>
      </c>
      <c r="N15" s="32">
        <v>19</v>
      </c>
      <c r="O15" s="29">
        <f t="shared" si="0"/>
        <v>590</v>
      </c>
      <c r="P15" s="31">
        <f t="shared" si="1"/>
        <v>590</v>
      </c>
      <c r="Q15" s="62">
        <v>375</v>
      </c>
    </row>
    <row r="16" spans="1:17" x14ac:dyDescent="0.15">
      <c r="A16" s="9" t="s">
        <v>28</v>
      </c>
      <c r="B16" s="30">
        <v>154</v>
      </c>
      <c r="C16" s="31">
        <v>49</v>
      </c>
      <c r="D16" s="31">
        <v>27</v>
      </c>
      <c r="E16" s="31">
        <v>33</v>
      </c>
      <c r="F16" s="31">
        <v>6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2</v>
      </c>
      <c r="M16" s="31">
        <v>13</v>
      </c>
      <c r="N16" s="32">
        <v>15</v>
      </c>
      <c r="O16" s="29">
        <f t="shared" si="0"/>
        <v>299</v>
      </c>
      <c r="P16" s="31">
        <f t="shared" si="1"/>
        <v>299</v>
      </c>
      <c r="Q16" s="62">
        <v>193</v>
      </c>
    </row>
    <row r="17" spans="1:17" x14ac:dyDescent="0.15">
      <c r="A17" s="9" t="s">
        <v>29</v>
      </c>
      <c r="B17" s="30">
        <v>254</v>
      </c>
      <c r="C17" s="31">
        <v>77</v>
      </c>
      <c r="D17" s="31">
        <v>53</v>
      </c>
      <c r="E17" s="31">
        <v>22</v>
      </c>
      <c r="F17" s="31">
        <v>11</v>
      </c>
      <c r="G17" s="31">
        <v>0</v>
      </c>
      <c r="H17" s="31">
        <v>1</v>
      </c>
      <c r="I17" s="31">
        <v>0</v>
      </c>
      <c r="J17" s="31">
        <v>0</v>
      </c>
      <c r="K17" s="31">
        <v>0</v>
      </c>
      <c r="L17" s="31">
        <v>4</v>
      </c>
      <c r="M17" s="31">
        <v>15</v>
      </c>
      <c r="N17" s="32">
        <v>24</v>
      </c>
      <c r="O17" s="29">
        <f t="shared" si="0"/>
        <v>461</v>
      </c>
      <c r="P17" s="31">
        <f t="shared" si="1"/>
        <v>461</v>
      </c>
      <c r="Q17" s="62">
        <v>322</v>
      </c>
    </row>
    <row r="18" spans="1:17" x14ac:dyDescent="0.15">
      <c r="A18" s="9" t="s">
        <v>30</v>
      </c>
      <c r="B18" s="30">
        <v>216</v>
      </c>
      <c r="C18" s="31">
        <v>41</v>
      </c>
      <c r="D18" s="31">
        <v>37</v>
      </c>
      <c r="E18" s="31">
        <v>18</v>
      </c>
      <c r="F18" s="31">
        <v>9</v>
      </c>
      <c r="G18" s="31">
        <v>0</v>
      </c>
      <c r="H18" s="31">
        <v>0</v>
      </c>
      <c r="I18" s="31">
        <v>0</v>
      </c>
      <c r="J18" s="31">
        <v>1</v>
      </c>
      <c r="K18" s="31">
        <v>0</v>
      </c>
      <c r="L18" s="31">
        <v>6</v>
      </c>
      <c r="M18" s="31">
        <v>7</v>
      </c>
      <c r="N18" s="32">
        <v>21</v>
      </c>
      <c r="O18" s="29">
        <f t="shared" si="0"/>
        <v>356</v>
      </c>
      <c r="P18" s="31">
        <f t="shared" si="1"/>
        <v>356</v>
      </c>
      <c r="Q18" s="62">
        <v>240</v>
      </c>
    </row>
    <row r="19" spans="1:17" x14ac:dyDescent="0.15">
      <c r="A19" s="9" t="s">
        <v>31</v>
      </c>
      <c r="B19" s="30">
        <v>34</v>
      </c>
      <c r="C19" s="31">
        <v>19</v>
      </c>
      <c r="D19" s="31">
        <v>2</v>
      </c>
      <c r="E19" s="31">
        <v>1</v>
      </c>
      <c r="F19" s="31">
        <v>1</v>
      </c>
      <c r="G19" s="31">
        <v>0</v>
      </c>
      <c r="H19" s="31">
        <v>2</v>
      </c>
      <c r="I19" s="31">
        <v>0</v>
      </c>
      <c r="J19" s="31">
        <v>0</v>
      </c>
      <c r="K19" s="31">
        <v>0</v>
      </c>
      <c r="L19" s="31">
        <v>0</v>
      </c>
      <c r="M19" s="31">
        <v>1</v>
      </c>
      <c r="N19" s="32">
        <v>1</v>
      </c>
      <c r="O19" s="29">
        <f t="shared" si="0"/>
        <v>61</v>
      </c>
      <c r="P19" s="31">
        <f t="shared" si="1"/>
        <v>61</v>
      </c>
      <c r="Q19" s="62">
        <v>22</v>
      </c>
    </row>
    <row r="20" spans="1:17" x14ac:dyDescent="0.15">
      <c r="A20" s="9" t="s">
        <v>32</v>
      </c>
      <c r="B20" s="30">
        <v>101</v>
      </c>
      <c r="C20" s="31">
        <v>39</v>
      </c>
      <c r="D20" s="31">
        <v>2</v>
      </c>
      <c r="E20" s="31">
        <v>1</v>
      </c>
      <c r="F20" s="31">
        <v>14</v>
      </c>
      <c r="G20" s="31">
        <v>5</v>
      </c>
      <c r="H20" s="31">
        <v>0</v>
      </c>
      <c r="I20" s="31">
        <v>0</v>
      </c>
      <c r="J20" s="31">
        <v>0</v>
      </c>
      <c r="K20" s="31">
        <v>0</v>
      </c>
      <c r="L20" s="31">
        <v>1</v>
      </c>
      <c r="M20" s="31">
        <v>1</v>
      </c>
      <c r="N20" s="32">
        <v>5</v>
      </c>
      <c r="O20" s="29">
        <f t="shared" si="0"/>
        <v>169</v>
      </c>
      <c r="P20" s="31">
        <f t="shared" si="1"/>
        <v>169</v>
      </c>
      <c r="Q20" s="62">
        <v>112</v>
      </c>
    </row>
    <row r="21" spans="1:17" ht="14.25" thickBot="1" x14ac:dyDescent="0.2">
      <c r="A21" s="11" t="s">
        <v>33</v>
      </c>
      <c r="B21" s="37">
        <v>9</v>
      </c>
      <c r="C21" s="38">
        <v>1</v>
      </c>
      <c r="D21" s="38">
        <v>0</v>
      </c>
      <c r="E21" s="38">
        <v>1</v>
      </c>
      <c r="F21" s="38">
        <v>0</v>
      </c>
      <c r="G21" s="38">
        <v>0</v>
      </c>
      <c r="H21" s="38">
        <v>1</v>
      </c>
      <c r="I21" s="38">
        <v>0</v>
      </c>
      <c r="J21" s="38">
        <v>0</v>
      </c>
      <c r="K21" s="38">
        <v>0</v>
      </c>
      <c r="L21" s="38">
        <v>2</v>
      </c>
      <c r="M21" s="38">
        <v>1</v>
      </c>
      <c r="N21" s="39">
        <v>2</v>
      </c>
      <c r="O21" s="40">
        <f t="shared" si="0"/>
        <v>17</v>
      </c>
      <c r="P21" s="38">
        <f t="shared" si="1"/>
        <v>17</v>
      </c>
      <c r="Q21" s="66">
        <v>14</v>
      </c>
    </row>
    <row r="22" spans="1:17" ht="15" thickTop="1" thickBot="1" x14ac:dyDescent="0.2">
      <c r="A22" s="12" t="s">
        <v>34</v>
      </c>
      <c r="B22" s="21">
        <f t="shared" ref="B22:Q22" si="2">SUM(B4:B21)</f>
        <v>4586</v>
      </c>
      <c r="C22" s="22">
        <f t="shared" si="2"/>
        <v>1339</v>
      </c>
      <c r="D22" s="22">
        <f t="shared" si="2"/>
        <v>332</v>
      </c>
      <c r="E22" s="22">
        <f t="shared" si="2"/>
        <v>236</v>
      </c>
      <c r="F22" s="22">
        <f t="shared" si="2"/>
        <v>393</v>
      </c>
      <c r="G22" s="22">
        <f t="shared" si="2"/>
        <v>9</v>
      </c>
      <c r="H22" s="22">
        <f t="shared" si="2"/>
        <v>56</v>
      </c>
      <c r="I22" s="22">
        <f t="shared" si="2"/>
        <v>2</v>
      </c>
      <c r="J22" s="22">
        <f t="shared" si="2"/>
        <v>13</v>
      </c>
      <c r="K22" s="22">
        <f t="shared" si="2"/>
        <v>13</v>
      </c>
      <c r="L22" s="22">
        <f t="shared" si="2"/>
        <v>108</v>
      </c>
      <c r="M22" s="22">
        <f t="shared" si="2"/>
        <v>180</v>
      </c>
      <c r="N22" s="23">
        <f t="shared" si="2"/>
        <v>348</v>
      </c>
      <c r="O22" s="24">
        <f t="shared" si="2"/>
        <v>7615</v>
      </c>
      <c r="P22" s="22">
        <f t="shared" si="2"/>
        <v>7615</v>
      </c>
      <c r="Q22" s="25">
        <f t="shared" si="2"/>
        <v>4716</v>
      </c>
    </row>
  </sheetData>
  <mergeCells count="1">
    <mergeCell ref="A1:Q1"/>
  </mergeCells>
  <phoneticPr fontId="2"/>
  <pageMargins left="0.70866141732283472" right="0.70866141732283472" top="0.74803149606299213" bottom="0.74803149606299213" header="0.31496062992125984" footer="0.31496062992125984"/>
  <pageSetup paperSize="9" scale="85" orientation="landscape" r:id="rId1"/>
  <colBreaks count="1" manualBreakCount="1">
    <brk id="1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zoomScaleNormal="100" zoomScaleSheetLayoutView="100" workbookViewId="0">
      <selection activeCell="R1" sqref="R1"/>
    </sheetView>
  </sheetViews>
  <sheetFormatPr defaultRowHeight="13.5" x14ac:dyDescent="0.15"/>
  <cols>
    <col min="17" max="17" width="11" bestFit="1" customWidth="1"/>
  </cols>
  <sheetData>
    <row r="1" spans="1:18" ht="24" x14ac:dyDescent="0.25">
      <c r="A1" s="138" t="s">
        <v>65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</row>
    <row r="2" spans="1:18" ht="14.25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8" ht="41.25" thickBot="1" x14ac:dyDescent="0.2">
      <c r="A3" s="2"/>
      <c r="B3" s="3" t="s">
        <v>3</v>
      </c>
      <c r="C3" s="4" t="s">
        <v>8</v>
      </c>
      <c r="D3" s="4" t="s">
        <v>4</v>
      </c>
      <c r="E3" s="4" t="s">
        <v>5</v>
      </c>
      <c r="F3" s="4" t="s">
        <v>6</v>
      </c>
      <c r="G3" s="4" t="s">
        <v>9</v>
      </c>
      <c r="H3" s="5" t="s">
        <v>10</v>
      </c>
      <c r="I3" s="5" t="s">
        <v>11</v>
      </c>
      <c r="J3" s="5" t="s">
        <v>12</v>
      </c>
      <c r="K3" s="5" t="s">
        <v>13</v>
      </c>
      <c r="L3" s="4" t="s">
        <v>14</v>
      </c>
      <c r="M3" s="4" t="s">
        <v>15</v>
      </c>
      <c r="N3" s="6" t="s">
        <v>7</v>
      </c>
      <c r="O3" s="7" t="s">
        <v>1</v>
      </c>
      <c r="P3" s="5" t="s">
        <v>2</v>
      </c>
      <c r="Q3" s="20" t="s">
        <v>0</v>
      </c>
      <c r="R3" s="124"/>
    </row>
    <row r="4" spans="1:18" ht="14.25" thickTop="1" x14ac:dyDescent="0.15">
      <c r="A4" s="8" t="s">
        <v>16</v>
      </c>
      <c r="B4" s="26">
        <v>840</v>
      </c>
      <c r="C4" s="27">
        <v>58</v>
      </c>
      <c r="D4" s="27">
        <v>90</v>
      </c>
      <c r="E4" s="27">
        <v>127</v>
      </c>
      <c r="F4" s="27">
        <v>12</v>
      </c>
      <c r="G4" s="27">
        <v>51</v>
      </c>
      <c r="H4" s="27">
        <v>0</v>
      </c>
      <c r="I4" s="27">
        <v>1</v>
      </c>
      <c r="J4" s="27">
        <v>9</v>
      </c>
      <c r="K4" s="27">
        <v>0</v>
      </c>
      <c r="L4" s="27">
        <v>6</v>
      </c>
      <c r="M4" s="27">
        <v>16</v>
      </c>
      <c r="N4" s="28">
        <v>41</v>
      </c>
      <c r="O4" s="29">
        <f t="shared" ref="O4:O21" si="0">SUM(B4:N4)</f>
        <v>1251</v>
      </c>
      <c r="P4" s="27">
        <f t="shared" ref="P4:P21" si="1">O4</f>
        <v>1251</v>
      </c>
      <c r="Q4" s="61">
        <v>731</v>
      </c>
    </row>
    <row r="5" spans="1:18" x14ac:dyDescent="0.15">
      <c r="A5" s="9" t="s">
        <v>17</v>
      </c>
      <c r="B5" s="30">
        <v>248</v>
      </c>
      <c r="C5" s="31">
        <v>55</v>
      </c>
      <c r="D5" s="31">
        <v>55</v>
      </c>
      <c r="E5" s="31">
        <v>147</v>
      </c>
      <c r="F5" s="31">
        <v>5</v>
      </c>
      <c r="G5" s="31">
        <v>8</v>
      </c>
      <c r="H5" s="31">
        <v>0</v>
      </c>
      <c r="I5" s="31">
        <v>0</v>
      </c>
      <c r="J5" s="31">
        <v>2</v>
      </c>
      <c r="K5" s="31">
        <v>0</v>
      </c>
      <c r="L5" s="31">
        <v>7</v>
      </c>
      <c r="M5" s="31">
        <v>4</v>
      </c>
      <c r="N5" s="32">
        <v>41</v>
      </c>
      <c r="O5" s="29">
        <f t="shared" si="0"/>
        <v>572</v>
      </c>
      <c r="P5" s="27">
        <f t="shared" si="1"/>
        <v>572</v>
      </c>
      <c r="Q5" s="62">
        <v>382</v>
      </c>
    </row>
    <row r="6" spans="1:18" x14ac:dyDescent="0.15">
      <c r="A6" s="9" t="s">
        <v>18</v>
      </c>
      <c r="B6" s="30">
        <v>244</v>
      </c>
      <c r="C6" s="31">
        <v>40</v>
      </c>
      <c r="D6" s="31">
        <v>12</v>
      </c>
      <c r="E6" s="31">
        <v>6</v>
      </c>
      <c r="F6" s="31">
        <v>26</v>
      </c>
      <c r="G6" s="31">
        <v>0</v>
      </c>
      <c r="H6" s="31">
        <v>4</v>
      </c>
      <c r="I6" s="31">
        <v>0</v>
      </c>
      <c r="J6" s="31">
        <v>9</v>
      </c>
      <c r="K6" s="31">
        <v>1</v>
      </c>
      <c r="L6" s="31">
        <v>10</v>
      </c>
      <c r="M6" s="31">
        <v>20</v>
      </c>
      <c r="N6" s="32">
        <v>62</v>
      </c>
      <c r="O6" s="29">
        <f t="shared" si="0"/>
        <v>434</v>
      </c>
      <c r="P6" s="27">
        <f t="shared" si="1"/>
        <v>434</v>
      </c>
      <c r="Q6" s="63">
        <v>243</v>
      </c>
    </row>
    <row r="7" spans="1:18" x14ac:dyDescent="0.15">
      <c r="A7" s="9" t="s">
        <v>19</v>
      </c>
      <c r="B7" s="30">
        <v>31</v>
      </c>
      <c r="C7" s="31">
        <v>22</v>
      </c>
      <c r="D7" s="31">
        <v>0</v>
      </c>
      <c r="E7" s="31">
        <v>1</v>
      </c>
      <c r="F7" s="31">
        <v>1</v>
      </c>
      <c r="G7" s="31">
        <v>0</v>
      </c>
      <c r="H7" s="31">
        <v>0</v>
      </c>
      <c r="I7" s="31">
        <v>0</v>
      </c>
      <c r="J7" s="31">
        <v>0</v>
      </c>
      <c r="K7" s="31">
        <v>3</v>
      </c>
      <c r="L7" s="31">
        <v>0</v>
      </c>
      <c r="M7" s="31">
        <v>4</v>
      </c>
      <c r="N7" s="32">
        <v>18</v>
      </c>
      <c r="O7" s="29">
        <f t="shared" si="0"/>
        <v>80</v>
      </c>
      <c r="P7" s="27">
        <f t="shared" si="1"/>
        <v>80</v>
      </c>
      <c r="Q7" s="62">
        <v>59</v>
      </c>
    </row>
    <row r="8" spans="1:18" x14ac:dyDescent="0.15">
      <c r="A8" s="9" t="s">
        <v>20</v>
      </c>
      <c r="B8" s="30">
        <v>80</v>
      </c>
      <c r="C8" s="31">
        <v>10</v>
      </c>
      <c r="D8" s="31">
        <v>2</v>
      </c>
      <c r="E8" s="31">
        <v>0</v>
      </c>
      <c r="F8" s="31">
        <v>13</v>
      </c>
      <c r="G8" s="31">
        <v>1</v>
      </c>
      <c r="H8" s="31">
        <v>1</v>
      </c>
      <c r="I8" s="31">
        <v>0</v>
      </c>
      <c r="J8" s="31">
        <v>0</v>
      </c>
      <c r="K8" s="31">
        <v>0</v>
      </c>
      <c r="L8" s="31">
        <v>1</v>
      </c>
      <c r="M8" s="31">
        <v>4</v>
      </c>
      <c r="N8" s="32">
        <v>19</v>
      </c>
      <c r="O8" s="29">
        <f t="shared" si="0"/>
        <v>131</v>
      </c>
      <c r="P8" s="27">
        <f t="shared" si="1"/>
        <v>131</v>
      </c>
      <c r="Q8" s="62">
        <v>99</v>
      </c>
    </row>
    <row r="9" spans="1:18" x14ac:dyDescent="0.15">
      <c r="A9" s="9" t="s">
        <v>21</v>
      </c>
      <c r="B9" s="30">
        <v>138</v>
      </c>
      <c r="C9" s="31">
        <v>20</v>
      </c>
      <c r="D9" s="31">
        <v>10</v>
      </c>
      <c r="E9" s="31">
        <v>7</v>
      </c>
      <c r="F9" s="31">
        <v>133</v>
      </c>
      <c r="G9" s="31">
        <v>0</v>
      </c>
      <c r="H9" s="31">
        <v>0</v>
      </c>
      <c r="I9" s="31">
        <v>0</v>
      </c>
      <c r="J9" s="31">
        <v>0</v>
      </c>
      <c r="K9" s="31">
        <v>1</v>
      </c>
      <c r="L9" s="31">
        <v>0</v>
      </c>
      <c r="M9" s="31">
        <v>6</v>
      </c>
      <c r="N9" s="32">
        <v>34</v>
      </c>
      <c r="O9" s="29">
        <f t="shared" si="0"/>
        <v>349</v>
      </c>
      <c r="P9" s="27">
        <f t="shared" si="1"/>
        <v>349</v>
      </c>
      <c r="Q9" s="62">
        <v>138</v>
      </c>
    </row>
    <row r="10" spans="1:18" ht="14.25" thickBot="1" x14ac:dyDescent="0.2">
      <c r="A10" s="10" t="s">
        <v>22</v>
      </c>
      <c r="B10" s="33">
        <v>118</v>
      </c>
      <c r="C10" s="34">
        <v>24</v>
      </c>
      <c r="D10" s="34">
        <v>2</v>
      </c>
      <c r="E10" s="34">
        <v>2</v>
      </c>
      <c r="F10" s="34">
        <v>10</v>
      </c>
      <c r="G10" s="34">
        <v>0</v>
      </c>
      <c r="H10" s="34">
        <v>0</v>
      </c>
      <c r="I10" s="34">
        <v>0</v>
      </c>
      <c r="J10" s="34">
        <v>0</v>
      </c>
      <c r="K10" s="34">
        <v>0</v>
      </c>
      <c r="L10" s="34">
        <v>0</v>
      </c>
      <c r="M10" s="34">
        <v>8</v>
      </c>
      <c r="N10" s="35">
        <v>5</v>
      </c>
      <c r="O10" s="36">
        <f t="shared" si="0"/>
        <v>169</v>
      </c>
      <c r="P10" s="67">
        <f t="shared" si="1"/>
        <v>169</v>
      </c>
      <c r="Q10" s="64">
        <v>95</v>
      </c>
    </row>
    <row r="11" spans="1:18" x14ac:dyDescent="0.15">
      <c r="A11" s="8" t="s">
        <v>23</v>
      </c>
      <c r="B11" s="26">
        <v>290</v>
      </c>
      <c r="C11" s="27">
        <v>97</v>
      </c>
      <c r="D11" s="27">
        <v>73</v>
      </c>
      <c r="E11" s="27">
        <v>88</v>
      </c>
      <c r="F11" s="27">
        <v>15</v>
      </c>
      <c r="G11" s="27">
        <v>1</v>
      </c>
      <c r="H11" s="27">
        <v>1</v>
      </c>
      <c r="I11" s="27">
        <v>0</v>
      </c>
      <c r="J11" s="27">
        <v>3</v>
      </c>
      <c r="K11" s="27">
        <v>0</v>
      </c>
      <c r="L11" s="27">
        <v>0</v>
      </c>
      <c r="M11" s="27">
        <v>9</v>
      </c>
      <c r="N11" s="28">
        <v>23</v>
      </c>
      <c r="O11" s="29">
        <f t="shared" si="0"/>
        <v>600</v>
      </c>
      <c r="P11" s="27">
        <f t="shared" si="1"/>
        <v>600</v>
      </c>
      <c r="Q11" s="65">
        <v>295</v>
      </c>
    </row>
    <row r="12" spans="1:18" x14ac:dyDescent="0.15">
      <c r="A12" s="9" t="s">
        <v>24</v>
      </c>
      <c r="B12" s="30">
        <v>82</v>
      </c>
      <c r="C12" s="31">
        <v>40</v>
      </c>
      <c r="D12" s="31">
        <v>22</v>
      </c>
      <c r="E12" s="31">
        <v>21</v>
      </c>
      <c r="F12" s="31">
        <v>9</v>
      </c>
      <c r="G12" s="31">
        <v>2</v>
      </c>
      <c r="H12" s="31">
        <v>0</v>
      </c>
      <c r="I12" s="31">
        <v>0</v>
      </c>
      <c r="J12" s="31">
        <v>0</v>
      </c>
      <c r="K12" s="31">
        <v>2</v>
      </c>
      <c r="L12" s="31">
        <v>3</v>
      </c>
      <c r="M12" s="31">
        <v>4</v>
      </c>
      <c r="N12" s="32">
        <v>22</v>
      </c>
      <c r="O12" s="29">
        <f t="shared" si="0"/>
        <v>207</v>
      </c>
      <c r="P12" s="27">
        <f t="shared" si="1"/>
        <v>207</v>
      </c>
      <c r="Q12" s="62">
        <v>148</v>
      </c>
    </row>
    <row r="13" spans="1:18" x14ac:dyDescent="0.15">
      <c r="A13" s="9" t="s">
        <v>25</v>
      </c>
      <c r="B13" s="30">
        <v>124</v>
      </c>
      <c r="C13" s="31">
        <v>50</v>
      </c>
      <c r="D13" s="31">
        <v>24</v>
      </c>
      <c r="E13" s="31">
        <v>28</v>
      </c>
      <c r="F13" s="31">
        <v>7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31">
        <v>3</v>
      </c>
      <c r="M13" s="31">
        <v>2</v>
      </c>
      <c r="N13" s="32">
        <v>7</v>
      </c>
      <c r="O13" s="29">
        <f t="shared" si="0"/>
        <v>245</v>
      </c>
      <c r="P13" s="27">
        <f t="shared" si="1"/>
        <v>245</v>
      </c>
      <c r="Q13" s="62">
        <v>162</v>
      </c>
    </row>
    <row r="14" spans="1:18" x14ac:dyDescent="0.15">
      <c r="A14" s="9" t="s">
        <v>26</v>
      </c>
      <c r="B14" s="30">
        <v>144</v>
      </c>
      <c r="C14" s="31">
        <v>69</v>
      </c>
      <c r="D14" s="31">
        <v>48</v>
      </c>
      <c r="E14" s="31">
        <v>68</v>
      </c>
      <c r="F14" s="31">
        <v>8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v>4</v>
      </c>
      <c r="N14" s="32">
        <v>17</v>
      </c>
      <c r="O14" s="29">
        <f t="shared" si="0"/>
        <v>358</v>
      </c>
      <c r="P14" s="27">
        <f t="shared" si="1"/>
        <v>358</v>
      </c>
      <c r="Q14" s="62">
        <v>194</v>
      </c>
    </row>
    <row r="15" spans="1:18" x14ac:dyDescent="0.15">
      <c r="A15" s="9" t="s">
        <v>27</v>
      </c>
      <c r="B15" s="30">
        <v>229</v>
      </c>
      <c r="C15" s="31">
        <v>139</v>
      </c>
      <c r="D15" s="31">
        <v>36</v>
      </c>
      <c r="E15" s="31">
        <v>49</v>
      </c>
      <c r="F15" s="31">
        <v>14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21</v>
      </c>
      <c r="N15" s="32">
        <v>12</v>
      </c>
      <c r="O15" s="29">
        <f t="shared" si="0"/>
        <v>500</v>
      </c>
      <c r="P15" s="27">
        <f t="shared" si="1"/>
        <v>500</v>
      </c>
      <c r="Q15" s="62">
        <v>361</v>
      </c>
    </row>
    <row r="16" spans="1:18" x14ac:dyDescent="0.15">
      <c r="A16" s="9" t="s">
        <v>28</v>
      </c>
      <c r="B16" s="30">
        <v>193</v>
      </c>
      <c r="C16" s="31">
        <v>98</v>
      </c>
      <c r="D16" s="31">
        <v>55</v>
      </c>
      <c r="E16" s="31">
        <v>88</v>
      </c>
      <c r="F16" s="31">
        <v>12</v>
      </c>
      <c r="G16" s="31">
        <v>4</v>
      </c>
      <c r="H16" s="31">
        <v>0</v>
      </c>
      <c r="I16" s="31">
        <v>0</v>
      </c>
      <c r="J16" s="31">
        <v>1</v>
      </c>
      <c r="K16" s="31">
        <v>1</v>
      </c>
      <c r="L16" s="31">
        <v>0</v>
      </c>
      <c r="M16" s="31">
        <v>7</v>
      </c>
      <c r="N16" s="32">
        <v>24</v>
      </c>
      <c r="O16" s="29">
        <f t="shared" si="0"/>
        <v>483</v>
      </c>
      <c r="P16" s="27">
        <f t="shared" si="1"/>
        <v>483</v>
      </c>
      <c r="Q16" s="62">
        <v>297</v>
      </c>
    </row>
    <row r="17" spans="1:17" x14ac:dyDescent="0.15">
      <c r="A17" s="9" t="s">
        <v>29</v>
      </c>
      <c r="B17" s="30">
        <v>195</v>
      </c>
      <c r="C17" s="31">
        <v>107</v>
      </c>
      <c r="D17" s="31">
        <v>71</v>
      </c>
      <c r="E17" s="31">
        <v>56</v>
      </c>
      <c r="F17" s="31">
        <v>16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3</v>
      </c>
      <c r="M17" s="31">
        <v>17</v>
      </c>
      <c r="N17" s="32">
        <v>45</v>
      </c>
      <c r="O17" s="29">
        <f t="shared" si="0"/>
        <v>510</v>
      </c>
      <c r="P17" s="27">
        <f t="shared" si="1"/>
        <v>510</v>
      </c>
      <c r="Q17" s="62">
        <v>336</v>
      </c>
    </row>
    <row r="18" spans="1:17" x14ac:dyDescent="0.15">
      <c r="A18" s="9" t="s">
        <v>30</v>
      </c>
      <c r="B18" s="30">
        <v>225</v>
      </c>
      <c r="C18" s="31">
        <v>120</v>
      </c>
      <c r="D18" s="31">
        <v>58</v>
      </c>
      <c r="E18" s="31">
        <v>66</v>
      </c>
      <c r="F18" s="31">
        <v>11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1</v>
      </c>
      <c r="M18" s="31">
        <v>9</v>
      </c>
      <c r="N18" s="32">
        <v>17</v>
      </c>
      <c r="O18" s="29">
        <f t="shared" si="0"/>
        <v>507</v>
      </c>
      <c r="P18" s="27">
        <f t="shared" si="1"/>
        <v>507</v>
      </c>
      <c r="Q18" s="62">
        <v>353</v>
      </c>
    </row>
    <row r="19" spans="1:17" x14ac:dyDescent="0.15">
      <c r="A19" s="9" t="s">
        <v>31</v>
      </c>
      <c r="B19" s="30">
        <v>11</v>
      </c>
      <c r="C19" s="31">
        <v>24</v>
      </c>
      <c r="D19" s="31">
        <v>2</v>
      </c>
      <c r="E19" s="31">
        <v>12</v>
      </c>
      <c r="F19" s="31">
        <v>0</v>
      </c>
      <c r="G19" s="31">
        <v>0</v>
      </c>
      <c r="H19" s="31">
        <v>1</v>
      </c>
      <c r="I19" s="31">
        <v>0</v>
      </c>
      <c r="J19" s="31">
        <v>0</v>
      </c>
      <c r="K19" s="31">
        <v>2</v>
      </c>
      <c r="L19" s="31">
        <v>0</v>
      </c>
      <c r="M19" s="31">
        <v>3</v>
      </c>
      <c r="N19" s="32"/>
      <c r="O19" s="29">
        <f t="shared" si="0"/>
        <v>55</v>
      </c>
      <c r="P19" s="27">
        <f t="shared" si="1"/>
        <v>55</v>
      </c>
      <c r="Q19" s="62">
        <v>36</v>
      </c>
    </row>
    <row r="20" spans="1:17" x14ac:dyDescent="0.15">
      <c r="A20" s="9" t="s">
        <v>32</v>
      </c>
      <c r="B20" s="30">
        <v>22</v>
      </c>
      <c r="C20" s="31">
        <v>24</v>
      </c>
      <c r="D20" s="31">
        <v>4</v>
      </c>
      <c r="E20" s="31">
        <v>0</v>
      </c>
      <c r="F20" s="31">
        <v>8</v>
      </c>
      <c r="G20" s="31">
        <v>0</v>
      </c>
      <c r="H20" s="31">
        <v>1</v>
      </c>
      <c r="I20" s="31">
        <v>0</v>
      </c>
      <c r="J20" s="31">
        <v>0</v>
      </c>
      <c r="K20" s="31">
        <v>0</v>
      </c>
      <c r="L20" s="31">
        <v>1</v>
      </c>
      <c r="M20" s="31">
        <v>7</v>
      </c>
      <c r="N20" s="32">
        <v>13</v>
      </c>
      <c r="O20" s="29">
        <f t="shared" si="0"/>
        <v>80</v>
      </c>
      <c r="P20" s="27">
        <f t="shared" si="1"/>
        <v>80</v>
      </c>
      <c r="Q20" s="62">
        <v>66</v>
      </c>
    </row>
    <row r="21" spans="1:17" ht="14.25" thickBot="1" x14ac:dyDescent="0.2">
      <c r="A21" s="11" t="s">
        <v>33</v>
      </c>
      <c r="B21" s="37">
        <v>5</v>
      </c>
      <c r="C21" s="38">
        <v>3</v>
      </c>
      <c r="D21" s="38">
        <v>1</v>
      </c>
      <c r="E21" s="38">
        <v>3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1</v>
      </c>
      <c r="M21" s="38">
        <v>4</v>
      </c>
      <c r="N21" s="39">
        <v>2</v>
      </c>
      <c r="O21" s="40">
        <f t="shared" si="0"/>
        <v>19</v>
      </c>
      <c r="P21" s="27">
        <f t="shared" si="1"/>
        <v>19</v>
      </c>
      <c r="Q21" s="66">
        <v>19</v>
      </c>
    </row>
    <row r="22" spans="1:17" ht="15" thickTop="1" thickBot="1" x14ac:dyDescent="0.2">
      <c r="A22" s="12" t="s">
        <v>34</v>
      </c>
      <c r="B22" s="21">
        <f t="shared" ref="B22:Q22" si="2">SUM(B4:B21)</f>
        <v>3219</v>
      </c>
      <c r="C22" s="22">
        <f t="shared" si="2"/>
        <v>1000</v>
      </c>
      <c r="D22" s="22">
        <f t="shared" si="2"/>
        <v>565</v>
      </c>
      <c r="E22" s="22">
        <f t="shared" si="2"/>
        <v>769</v>
      </c>
      <c r="F22" s="22">
        <f t="shared" si="2"/>
        <v>300</v>
      </c>
      <c r="G22" s="22">
        <f t="shared" si="2"/>
        <v>67</v>
      </c>
      <c r="H22" s="22">
        <f t="shared" si="2"/>
        <v>8</v>
      </c>
      <c r="I22" s="22">
        <f t="shared" si="2"/>
        <v>1</v>
      </c>
      <c r="J22" s="22">
        <f t="shared" si="2"/>
        <v>24</v>
      </c>
      <c r="K22" s="22">
        <f t="shared" si="2"/>
        <v>10</v>
      </c>
      <c r="L22" s="22">
        <f t="shared" si="2"/>
        <v>36</v>
      </c>
      <c r="M22" s="22">
        <f t="shared" si="2"/>
        <v>149</v>
      </c>
      <c r="N22" s="23">
        <f t="shared" si="2"/>
        <v>402</v>
      </c>
      <c r="O22" s="24">
        <f t="shared" si="2"/>
        <v>6550</v>
      </c>
      <c r="P22" s="22">
        <f t="shared" si="2"/>
        <v>6550</v>
      </c>
      <c r="Q22" s="25">
        <f t="shared" si="2"/>
        <v>4014</v>
      </c>
    </row>
  </sheetData>
  <mergeCells count="1">
    <mergeCell ref="A1:Q1"/>
  </mergeCells>
  <phoneticPr fontId="2"/>
  <pageMargins left="0.70866141732283472" right="0.70866141732283472" top="0.74803149606299213" bottom="0.74803149606299213" header="0.31496062992125984" footer="0.31496062992125984"/>
  <pageSetup paperSize="9" scale="85" orientation="landscape" r:id="rId1"/>
  <colBreaks count="1" manualBreakCount="1">
    <brk id="1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zoomScaleNormal="100" zoomScaleSheetLayoutView="100" workbookViewId="0">
      <selection activeCell="R1" sqref="R1"/>
    </sheetView>
  </sheetViews>
  <sheetFormatPr defaultRowHeight="13.5" x14ac:dyDescent="0.15"/>
  <cols>
    <col min="17" max="17" width="11" bestFit="1" customWidth="1"/>
  </cols>
  <sheetData>
    <row r="1" spans="1:17" ht="24" x14ac:dyDescent="0.25">
      <c r="A1" s="138" t="s">
        <v>64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</row>
    <row r="2" spans="1:17" ht="14.25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41.25" thickBot="1" x14ac:dyDescent="0.2">
      <c r="A3" s="2"/>
      <c r="B3" s="3" t="s">
        <v>3</v>
      </c>
      <c r="C3" s="4" t="s">
        <v>8</v>
      </c>
      <c r="D3" s="4" t="s">
        <v>4</v>
      </c>
      <c r="E3" s="4" t="s">
        <v>5</v>
      </c>
      <c r="F3" s="4" t="s">
        <v>6</v>
      </c>
      <c r="G3" s="4" t="s">
        <v>9</v>
      </c>
      <c r="H3" s="5" t="s">
        <v>10</v>
      </c>
      <c r="I3" s="5" t="s">
        <v>11</v>
      </c>
      <c r="J3" s="5" t="s">
        <v>12</v>
      </c>
      <c r="K3" s="5" t="s">
        <v>13</v>
      </c>
      <c r="L3" s="4" t="s">
        <v>14</v>
      </c>
      <c r="M3" s="4" t="s">
        <v>15</v>
      </c>
      <c r="N3" s="6" t="s">
        <v>7</v>
      </c>
      <c r="O3" s="7" t="s">
        <v>1</v>
      </c>
      <c r="P3" s="5" t="s">
        <v>2</v>
      </c>
      <c r="Q3" s="20" t="s">
        <v>0</v>
      </c>
    </row>
    <row r="4" spans="1:17" ht="14.25" thickTop="1" x14ac:dyDescent="0.15">
      <c r="A4" s="8" t="s">
        <v>16</v>
      </c>
      <c r="B4" s="26">
        <v>1090</v>
      </c>
      <c r="C4" s="27">
        <v>82</v>
      </c>
      <c r="D4" s="27">
        <v>70</v>
      </c>
      <c r="E4" s="27">
        <v>208</v>
      </c>
      <c r="F4" s="27">
        <v>5</v>
      </c>
      <c r="G4" s="27">
        <v>26</v>
      </c>
      <c r="H4" s="27">
        <v>5</v>
      </c>
      <c r="I4" s="27">
        <v>0</v>
      </c>
      <c r="J4" s="27">
        <v>4</v>
      </c>
      <c r="K4" s="27">
        <v>0</v>
      </c>
      <c r="L4" s="27">
        <v>15</v>
      </c>
      <c r="M4" s="27">
        <v>23</v>
      </c>
      <c r="N4" s="28">
        <v>134</v>
      </c>
      <c r="O4" s="29">
        <f t="shared" ref="O4:O21" si="0">SUM(B4:N4)</f>
        <v>1662</v>
      </c>
      <c r="P4" s="27">
        <f t="shared" ref="P4:P21" si="1">O4</f>
        <v>1662</v>
      </c>
      <c r="Q4" s="61">
        <v>995</v>
      </c>
    </row>
    <row r="5" spans="1:17" x14ac:dyDescent="0.15">
      <c r="A5" s="9" t="s">
        <v>17</v>
      </c>
      <c r="B5" s="30">
        <v>344</v>
      </c>
      <c r="C5" s="31">
        <v>56</v>
      </c>
      <c r="D5" s="31">
        <v>66</v>
      </c>
      <c r="E5" s="31">
        <v>245</v>
      </c>
      <c r="F5" s="31">
        <v>4</v>
      </c>
      <c r="G5" s="31">
        <v>12</v>
      </c>
      <c r="H5" s="31">
        <v>0</v>
      </c>
      <c r="I5" s="27">
        <v>0</v>
      </c>
      <c r="J5" s="31">
        <v>0</v>
      </c>
      <c r="K5" s="27">
        <v>0</v>
      </c>
      <c r="L5" s="31">
        <v>22</v>
      </c>
      <c r="M5" s="31">
        <v>66</v>
      </c>
      <c r="N5" s="32">
        <v>79</v>
      </c>
      <c r="O5" s="29">
        <f t="shared" si="0"/>
        <v>894</v>
      </c>
      <c r="P5" s="27">
        <f t="shared" si="1"/>
        <v>894</v>
      </c>
      <c r="Q5" s="62">
        <v>619</v>
      </c>
    </row>
    <row r="6" spans="1:17" x14ac:dyDescent="0.15">
      <c r="A6" s="9" t="s">
        <v>18</v>
      </c>
      <c r="B6" s="30">
        <v>194</v>
      </c>
      <c r="C6" s="31">
        <v>24</v>
      </c>
      <c r="D6" s="31">
        <v>6</v>
      </c>
      <c r="E6" s="31">
        <v>11</v>
      </c>
      <c r="F6" s="31">
        <v>10</v>
      </c>
      <c r="G6" s="31">
        <v>2</v>
      </c>
      <c r="H6" s="31">
        <v>1</v>
      </c>
      <c r="I6" s="27">
        <v>0</v>
      </c>
      <c r="J6" s="31">
        <v>1</v>
      </c>
      <c r="K6" s="27">
        <v>0</v>
      </c>
      <c r="L6" s="31">
        <v>5</v>
      </c>
      <c r="M6" s="31">
        <v>27</v>
      </c>
      <c r="N6" s="32">
        <v>52</v>
      </c>
      <c r="O6" s="29">
        <f t="shared" si="0"/>
        <v>333</v>
      </c>
      <c r="P6" s="27">
        <f t="shared" si="1"/>
        <v>333</v>
      </c>
      <c r="Q6" s="63">
        <v>301</v>
      </c>
    </row>
    <row r="7" spans="1:17" x14ac:dyDescent="0.15">
      <c r="A7" s="9" t="s">
        <v>19</v>
      </c>
      <c r="B7" s="30">
        <v>29</v>
      </c>
      <c r="C7" s="31">
        <v>8</v>
      </c>
      <c r="D7" s="31">
        <v>4</v>
      </c>
      <c r="E7" s="31">
        <v>1</v>
      </c>
      <c r="F7" s="31">
        <v>1</v>
      </c>
      <c r="G7" s="31">
        <v>0</v>
      </c>
      <c r="H7" s="31">
        <v>0</v>
      </c>
      <c r="I7" s="27">
        <v>0</v>
      </c>
      <c r="J7" s="31">
        <v>1</v>
      </c>
      <c r="K7" s="27">
        <v>0</v>
      </c>
      <c r="L7" s="31">
        <v>2</v>
      </c>
      <c r="M7" s="31">
        <v>9</v>
      </c>
      <c r="N7" s="32">
        <v>20</v>
      </c>
      <c r="O7" s="29">
        <f t="shared" si="0"/>
        <v>75</v>
      </c>
      <c r="P7" s="27">
        <f t="shared" si="1"/>
        <v>75</v>
      </c>
      <c r="Q7" s="62">
        <v>144</v>
      </c>
    </row>
    <row r="8" spans="1:17" x14ac:dyDescent="0.15">
      <c r="A8" s="9" t="s">
        <v>20</v>
      </c>
      <c r="B8" s="30">
        <v>35</v>
      </c>
      <c r="C8" s="31">
        <v>16</v>
      </c>
      <c r="D8" s="31">
        <v>8</v>
      </c>
      <c r="E8" s="31">
        <v>1</v>
      </c>
      <c r="F8" s="31">
        <v>12</v>
      </c>
      <c r="G8" s="31">
        <v>0</v>
      </c>
      <c r="H8" s="31">
        <v>0</v>
      </c>
      <c r="I8" s="27">
        <v>0</v>
      </c>
      <c r="J8" s="31">
        <v>0</v>
      </c>
      <c r="K8" s="27">
        <v>0</v>
      </c>
      <c r="L8" s="31">
        <v>1</v>
      </c>
      <c r="M8" s="31">
        <v>10</v>
      </c>
      <c r="N8" s="32">
        <v>28</v>
      </c>
      <c r="O8" s="29">
        <f t="shared" si="0"/>
        <v>111</v>
      </c>
      <c r="P8" s="27">
        <f t="shared" si="1"/>
        <v>111</v>
      </c>
      <c r="Q8" s="62">
        <v>172</v>
      </c>
    </row>
    <row r="9" spans="1:17" x14ac:dyDescent="0.15">
      <c r="A9" s="9" t="s">
        <v>21</v>
      </c>
      <c r="B9" s="30">
        <v>54</v>
      </c>
      <c r="C9" s="31">
        <v>8</v>
      </c>
      <c r="D9" s="31">
        <v>6</v>
      </c>
      <c r="E9" s="31">
        <v>6</v>
      </c>
      <c r="F9" s="31">
        <v>16</v>
      </c>
      <c r="G9" s="31">
        <v>0</v>
      </c>
      <c r="H9" s="31">
        <v>0</v>
      </c>
      <c r="I9" s="27">
        <v>0</v>
      </c>
      <c r="J9" s="31">
        <v>0</v>
      </c>
      <c r="K9" s="27">
        <v>0</v>
      </c>
      <c r="L9" s="31">
        <v>2</v>
      </c>
      <c r="M9" s="31">
        <v>22</v>
      </c>
      <c r="N9" s="32">
        <v>29</v>
      </c>
      <c r="O9" s="29">
        <f t="shared" si="0"/>
        <v>143</v>
      </c>
      <c r="P9" s="27">
        <f t="shared" si="1"/>
        <v>143</v>
      </c>
      <c r="Q9" s="62">
        <v>243</v>
      </c>
    </row>
    <row r="10" spans="1:17" ht="14.25" thickBot="1" x14ac:dyDescent="0.2">
      <c r="A10" s="10" t="s">
        <v>22</v>
      </c>
      <c r="B10" s="33">
        <v>29</v>
      </c>
      <c r="C10" s="34">
        <v>8</v>
      </c>
      <c r="D10" s="34">
        <v>7</v>
      </c>
      <c r="E10" s="34">
        <v>3</v>
      </c>
      <c r="F10" s="34">
        <v>5</v>
      </c>
      <c r="G10" s="34">
        <v>0</v>
      </c>
      <c r="H10" s="34">
        <v>0</v>
      </c>
      <c r="I10" s="34">
        <v>0</v>
      </c>
      <c r="J10" s="34">
        <v>0</v>
      </c>
      <c r="K10" s="34">
        <v>0</v>
      </c>
      <c r="L10" s="34">
        <v>1</v>
      </c>
      <c r="M10" s="34">
        <v>3</v>
      </c>
      <c r="N10" s="68">
        <v>6</v>
      </c>
      <c r="O10" s="36">
        <f t="shared" si="0"/>
        <v>62</v>
      </c>
      <c r="P10" s="67">
        <f t="shared" si="1"/>
        <v>62</v>
      </c>
      <c r="Q10" s="64">
        <v>122</v>
      </c>
    </row>
    <row r="11" spans="1:17" x14ac:dyDescent="0.15">
      <c r="A11" s="8" t="s">
        <v>23</v>
      </c>
      <c r="B11" s="26">
        <v>383</v>
      </c>
      <c r="C11" s="27">
        <v>138</v>
      </c>
      <c r="D11" s="27">
        <v>49</v>
      </c>
      <c r="E11" s="27">
        <v>90</v>
      </c>
      <c r="F11" s="27">
        <v>5</v>
      </c>
      <c r="G11" s="27">
        <v>1</v>
      </c>
      <c r="H11" s="27">
        <v>6</v>
      </c>
      <c r="I11" s="27">
        <v>0</v>
      </c>
      <c r="J11" s="27">
        <v>2</v>
      </c>
      <c r="K11" s="27">
        <v>0</v>
      </c>
      <c r="L11" s="27">
        <v>11</v>
      </c>
      <c r="M11" s="27">
        <v>11</v>
      </c>
      <c r="N11" s="69">
        <v>38</v>
      </c>
      <c r="O11" s="29">
        <f t="shared" si="0"/>
        <v>734</v>
      </c>
      <c r="P11" s="27">
        <f t="shared" si="1"/>
        <v>734</v>
      </c>
      <c r="Q11" s="65">
        <v>238</v>
      </c>
    </row>
    <row r="12" spans="1:17" x14ac:dyDescent="0.15">
      <c r="A12" s="9" t="s">
        <v>24</v>
      </c>
      <c r="B12" s="30">
        <v>92</v>
      </c>
      <c r="C12" s="31">
        <v>40</v>
      </c>
      <c r="D12" s="31">
        <v>21</v>
      </c>
      <c r="E12" s="31">
        <v>17</v>
      </c>
      <c r="F12" s="31">
        <v>1</v>
      </c>
      <c r="G12" s="31">
        <v>2</v>
      </c>
      <c r="H12" s="31">
        <v>1</v>
      </c>
      <c r="I12" s="27">
        <v>0</v>
      </c>
      <c r="J12" s="31">
        <v>0</v>
      </c>
      <c r="K12" s="27">
        <v>0</v>
      </c>
      <c r="L12" s="31">
        <v>6</v>
      </c>
      <c r="M12" s="31">
        <v>5</v>
      </c>
      <c r="N12" s="28">
        <v>11</v>
      </c>
      <c r="O12" s="29">
        <f t="shared" si="0"/>
        <v>196</v>
      </c>
      <c r="P12" s="27">
        <f t="shared" si="1"/>
        <v>196</v>
      </c>
      <c r="Q12" s="62">
        <v>106</v>
      </c>
    </row>
    <row r="13" spans="1:17" x14ac:dyDescent="0.15">
      <c r="A13" s="9" t="s">
        <v>25</v>
      </c>
      <c r="B13" s="30">
        <v>203</v>
      </c>
      <c r="C13" s="31">
        <v>72</v>
      </c>
      <c r="D13" s="31">
        <v>29</v>
      </c>
      <c r="E13" s="31">
        <v>22</v>
      </c>
      <c r="F13" s="31">
        <v>4</v>
      </c>
      <c r="G13" s="31">
        <v>0</v>
      </c>
      <c r="H13" s="31">
        <v>2</v>
      </c>
      <c r="I13" s="27">
        <v>0</v>
      </c>
      <c r="J13" s="31">
        <v>0</v>
      </c>
      <c r="K13" s="27">
        <v>0</v>
      </c>
      <c r="L13" s="31">
        <v>2</v>
      </c>
      <c r="M13" s="31">
        <v>5</v>
      </c>
      <c r="N13" s="32">
        <v>31</v>
      </c>
      <c r="O13" s="29">
        <f t="shared" si="0"/>
        <v>370</v>
      </c>
      <c r="P13" s="27">
        <f t="shared" si="1"/>
        <v>370</v>
      </c>
      <c r="Q13" s="62">
        <v>136</v>
      </c>
    </row>
    <row r="14" spans="1:17" x14ac:dyDescent="0.15">
      <c r="A14" s="9" t="s">
        <v>26</v>
      </c>
      <c r="B14" s="30">
        <v>161</v>
      </c>
      <c r="C14" s="31">
        <v>65</v>
      </c>
      <c r="D14" s="31">
        <v>12</v>
      </c>
      <c r="E14" s="31">
        <v>34</v>
      </c>
      <c r="F14" s="31">
        <v>6</v>
      </c>
      <c r="G14" s="31">
        <v>0</v>
      </c>
      <c r="H14" s="31">
        <v>2</v>
      </c>
      <c r="I14" s="27">
        <v>0</v>
      </c>
      <c r="J14" s="31">
        <v>0</v>
      </c>
      <c r="K14" s="27">
        <v>0</v>
      </c>
      <c r="L14" s="31">
        <v>0</v>
      </c>
      <c r="M14" s="31">
        <v>5</v>
      </c>
      <c r="N14" s="32">
        <v>9</v>
      </c>
      <c r="O14" s="29">
        <f t="shared" si="0"/>
        <v>294</v>
      </c>
      <c r="P14" s="27">
        <f t="shared" si="1"/>
        <v>294</v>
      </c>
      <c r="Q14" s="62">
        <v>131</v>
      </c>
    </row>
    <row r="15" spans="1:17" x14ac:dyDescent="0.15">
      <c r="A15" s="9" t="s">
        <v>27</v>
      </c>
      <c r="B15" s="30">
        <v>209</v>
      </c>
      <c r="C15" s="31">
        <v>89</v>
      </c>
      <c r="D15" s="31">
        <v>33</v>
      </c>
      <c r="E15" s="31">
        <v>51</v>
      </c>
      <c r="F15" s="31">
        <v>19</v>
      </c>
      <c r="G15" s="31">
        <v>0</v>
      </c>
      <c r="H15" s="31">
        <v>2</v>
      </c>
      <c r="I15" s="27">
        <v>0</v>
      </c>
      <c r="J15" s="31">
        <v>0</v>
      </c>
      <c r="K15" s="27">
        <v>0</v>
      </c>
      <c r="L15" s="31">
        <v>5</v>
      </c>
      <c r="M15" s="31">
        <v>8</v>
      </c>
      <c r="N15" s="32">
        <v>15</v>
      </c>
      <c r="O15" s="29">
        <f t="shared" si="0"/>
        <v>431</v>
      </c>
      <c r="P15" s="27">
        <f t="shared" si="1"/>
        <v>431</v>
      </c>
      <c r="Q15" s="62">
        <v>375</v>
      </c>
    </row>
    <row r="16" spans="1:17" x14ac:dyDescent="0.15">
      <c r="A16" s="9" t="s">
        <v>28</v>
      </c>
      <c r="B16" s="30">
        <v>210</v>
      </c>
      <c r="C16" s="31">
        <v>104</v>
      </c>
      <c r="D16" s="31">
        <v>66</v>
      </c>
      <c r="E16" s="31">
        <v>71</v>
      </c>
      <c r="F16" s="31">
        <v>17</v>
      </c>
      <c r="G16" s="31">
        <v>0</v>
      </c>
      <c r="H16" s="31">
        <v>4</v>
      </c>
      <c r="I16" s="27">
        <v>0</v>
      </c>
      <c r="J16" s="31">
        <v>3</v>
      </c>
      <c r="K16" s="27">
        <v>0</v>
      </c>
      <c r="L16" s="31">
        <v>4</v>
      </c>
      <c r="M16" s="31">
        <v>13</v>
      </c>
      <c r="N16" s="32">
        <v>30</v>
      </c>
      <c r="O16" s="29">
        <f t="shared" si="0"/>
        <v>522</v>
      </c>
      <c r="P16" s="27">
        <f t="shared" si="1"/>
        <v>522</v>
      </c>
      <c r="Q16" s="62">
        <v>193</v>
      </c>
    </row>
    <row r="17" spans="1:17" x14ac:dyDescent="0.15">
      <c r="A17" s="9" t="s">
        <v>29</v>
      </c>
      <c r="B17" s="30">
        <v>290</v>
      </c>
      <c r="C17" s="31">
        <v>124</v>
      </c>
      <c r="D17" s="31">
        <v>68</v>
      </c>
      <c r="E17" s="31">
        <v>77</v>
      </c>
      <c r="F17" s="31">
        <v>8</v>
      </c>
      <c r="G17" s="31">
        <v>1</v>
      </c>
      <c r="H17" s="31">
        <v>10</v>
      </c>
      <c r="I17" s="27">
        <v>1</v>
      </c>
      <c r="J17" s="31">
        <v>0</v>
      </c>
      <c r="K17" s="27">
        <v>0</v>
      </c>
      <c r="L17" s="31">
        <v>5</v>
      </c>
      <c r="M17" s="31">
        <v>20</v>
      </c>
      <c r="N17" s="32">
        <v>48</v>
      </c>
      <c r="O17" s="29">
        <f t="shared" si="0"/>
        <v>652</v>
      </c>
      <c r="P17" s="27">
        <f t="shared" si="1"/>
        <v>652</v>
      </c>
      <c r="Q17" s="62">
        <v>322</v>
      </c>
    </row>
    <row r="18" spans="1:17" x14ac:dyDescent="0.15">
      <c r="A18" s="9" t="s">
        <v>30</v>
      </c>
      <c r="B18" s="30">
        <v>392</v>
      </c>
      <c r="C18" s="31">
        <v>199</v>
      </c>
      <c r="D18" s="31">
        <v>40</v>
      </c>
      <c r="E18" s="31">
        <v>94</v>
      </c>
      <c r="F18" s="31">
        <v>8</v>
      </c>
      <c r="G18" s="31">
        <v>0</v>
      </c>
      <c r="H18" s="31">
        <v>1</v>
      </c>
      <c r="I18" s="27">
        <v>0</v>
      </c>
      <c r="J18" s="31">
        <v>0</v>
      </c>
      <c r="K18" s="27">
        <v>0</v>
      </c>
      <c r="L18" s="31">
        <v>4</v>
      </c>
      <c r="M18" s="31">
        <v>10</v>
      </c>
      <c r="N18" s="32">
        <v>32</v>
      </c>
      <c r="O18" s="29">
        <f t="shared" si="0"/>
        <v>780</v>
      </c>
      <c r="P18" s="27">
        <f t="shared" si="1"/>
        <v>780</v>
      </c>
      <c r="Q18" s="62">
        <v>240</v>
      </c>
    </row>
    <row r="19" spans="1:17" x14ac:dyDescent="0.15">
      <c r="A19" s="9" t="s">
        <v>31</v>
      </c>
      <c r="B19" s="30">
        <v>4</v>
      </c>
      <c r="C19" s="31">
        <v>9</v>
      </c>
      <c r="D19" s="31"/>
      <c r="E19" s="31">
        <v>0</v>
      </c>
      <c r="F19" s="31">
        <v>4</v>
      </c>
      <c r="G19" s="31">
        <v>0</v>
      </c>
      <c r="H19" s="31">
        <v>0</v>
      </c>
      <c r="I19" s="27">
        <v>0</v>
      </c>
      <c r="J19" s="31">
        <v>0</v>
      </c>
      <c r="K19" s="27">
        <v>1</v>
      </c>
      <c r="L19" s="31">
        <v>1</v>
      </c>
      <c r="M19" s="31">
        <v>2</v>
      </c>
      <c r="N19" s="32">
        <v>6</v>
      </c>
      <c r="O19" s="29">
        <f t="shared" si="0"/>
        <v>27</v>
      </c>
      <c r="P19" s="27">
        <f t="shared" si="1"/>
        <v>27</v>
      </c>
      <c r="Q19" s="62">
        <v>22</v>
      </c>
    </row>
    <row r="20" spans="1:17" x14ac:dyDescent="0.15">
      <c r="A20" s="9" t="s">
        <v>32</v>
      </c>
      <c r="B20" s="30">
        <v>6</v>
      </c>
      <c r="C20" s="31">
        <v>23</v>
      </c>
      <c r="D20" s="31"/>
      <c r="E20" s="31">
        <v>0</v>
      </c>
      <c r="F20" s="31">
        <v>0</v>
      </c>
      <c r="G20" s="31">
        <v>0</v>
      </c>
      <c r="H20" s="31">
        <v>0</v>
      </c>
      <c r="I20" s="27">
        <v>0</v>
      </c>
      <c r="J20" s="31">
        <v>0</v>
      </c>
      <c r="K20" s="27">
        <v>0</v>
      </c>
      <c r="L20" s="31">
        <v>1</v>
      </c>
      <c r="M20" s="31">
        <v>0</v>
      </c>
      <c r="N20" s="32">
        <v>0</v>
      </c>
      <c r="O20" s="29">
        <f t="shared" si="0"/>
        <v>30</v>
      </c>
      <c r="P20" s="27">
        <f t="shared" si="1"/>
        <v>30</v>
      </c>
      <c r="Q20" s="62">
        <v>112</v>
      </c>
    </row>
    <row r="21" spans="1:17" ht="14.25" thickBot="1" x14ac:dyDescent="0.2">
      <c r="A21" s="11" t="s">
        <v>33</v>
      </c>
      <c r="B21" s="37">
        <v>0</v>
      </c>
      <c r="C21" s="38">
        <v>2</v>
      </c>
      <c r="D21" s="38"/>
      <c r="E21" s="38">
        <v>0</v>
      </c>
      <c r="F21" s="38">
        <v>0</v>
      </c>
      <c r="G21" s="38">
        <v>0</v>
      </c>
      <c r="H21" s="38">
        <v>0</v>
      </c>
      <c r="I21" s="27">
        <v>0</v>
      </c>
      <c r="J21" s="38">
        <v>0</v>
      </c>
      <c r="K21" s="27">
        <v>0</v>
      </c>
      <c r="L21" s="38">
        <v>2</v>
      </c>
      <c r="M21" s="38">
        <v>3</v>
      </c>
      <c r="N21" s="70">
        <v>0</v>
      </c>
      <c r="O21" s="40">
        <f t="shared" si="0"/>
        <v>7</v>
      </c>
      <c r="P21" s="27">
        <f t="shared" si="1"/>
        <v>7</v>
      </c>
      <c r="Q21" s="66">
        <v>14</v>
      </c>
    </row>
    <row r="22" spans="1:17" ht="15" thickTop="1" thickBot="1" x14ac:dyDescent="0.2">
      <c r="A22" s="12" t="s">
        <v>34</v>
      </c>
      <c r="B22" s="21">
        <f t="shared" ref="B22:Q22" si="2">SUM(B4:B21)</f>
        <v>3725</v>
      </c>
      <c r="C22" s="22">
        <f t="shared" si="2"/>
        <v>1067</v>
      </c>
      <c r="D22" s="22">
        <f t="shared" si="2"/>
        <v>485</v>
      </c>
      <c r="E22" s="22">
        <f t="shared" si="2"/>
        <v>931</v>
      </c>
      <c r="F22" s="22">
        <f t="shared" si="2"/>
        <v>125</v>
      </c>
      <c r="G22" s="22">
        <f t="shared" si="2"/>
        <v>44</v>
      </c>
      <c r="H22" s="22">
        <f t="shared" si="2"/>
        <v>34</v>
      </c>
      <c r="I22" s="22">
        <f t="shared" si="2"/>
        <v>1</v>
      </c>
      <c r="J22" s="22">
        <f t="shared" si="2"/>
        <v>11</v>
      </c>
      <c r="K22" s="22">
        <f t="shared" si="2"/>
        <v>1</v>
      </c>
      <c r="L22" s="22">
        <f t="shared" si="2"/>
        <v>89</v>
      </c>
      <c r="M22" s="22">
        <f t="shared" si="2"/>
        <v>242</v>
      </c>
      <c r="N22" s="23">
        <f t="shared" si="2"/>
        <v>568</v>
      </c>
      <c r="O22" s="24">
        <f t="shared" si="2"/>
        <v>7323</v>
      </c>
      <c r="P22" s="22">
        <f t="shared" si="2"/>
        <v>7323</v>
      </c>
      <c r="Q22" s="25">
        <f t="shared" si="2"/>
        <v>4485</v>
      </c>
    </row>
  </sheetData>
  <mergeCells count="1">
    <mergeCell ref="A1:Q1"/>
  </mergeCells>
  <phoneticPr fontId="2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workbookViewId="0">
      <selection activeCell="R1" sqref="R1"/>
    </sheetView>
  </sheetViews>
  <sheetFormatPr defaultRowHeight="13.5" x14ac:dyDescent="0.15"/>
  <cols>
    <col min="17" max="17" width="11" bestFit="1" customWidth="1"/>
  </cols>
  <sheetData>
    <row r="1" spans="1:17" ht="24" x14ac:dyDescent="0.25">
      <c r="A1" s="138" t="s">
        <v>63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</row>
    <row r="2" spans="1:17" ht="14.25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41.25" thickBot="1" x14ac:dyDescent="0.2">
      <c r="A3" s="2"/>
      <c r="B3" s="3" t="s">
        <v>3</v>
      </c>
      <c r="C3" s="4" t="s">
        <v>8</v>
      </c>
      <c r="D3" s="4" t="s">
        <v>4</v>
      </c>
      <c r="E3" s="4" t="s">
        <v>5</v>
      </c>
      <c r="F3" s="4" t="s">
        <v>6</v>
      </c>
      <c r="G3" s="4" t="s">
        <v>9</v>
      </c>
      <c r="H3" s="5" t="s">
        <v>10</v>
      </c>
      <c r="I3" s="5" t="s">
        <v>11</v>
      </c>
      <c r="J3" s="5" t="s">
        <v>12</v>
      </c>
      <c r="K3" s="5" t="s">
        <v>13</v>
      </c>
      <c r="L3" s="4" t="s">
        <v>14</v>
      </c>
      <c r="M3" s="4" t="s">
        <v>15</v>
      </c>
      <c r="N3" s="6" t="s">
        <v>7</v>
      </c>
      <c r="O3" s="7" t="s">
        <v>1</v>
      </c>
      <c r="P3" s="5" t="s">
        <v>2</v>
      </c>
      <c r="Q3" s="20" t="s">
        <v>0</v>
      </c>
    </row>
    <row r="4" spans="1:17" ht="14.25" thickTop="1" x14ac:dyDescent="0.15">
      <c r="A4" s="8" t="s">
        <v>16</v>
      </c>
      <c r="B4" s="26">
        <v>1359</v>
      </c>
      <c r="C4" s="27">
        <v>36</v>
      </c>
      <c r="D4" s="27">
        <v>257</v>
      </c>
      <c r="E4" s="27">
        <v>248</v>
      </c>
      <c r="F4" s="27">
        <v>22</v>
      </c>
      <c r="G4" s="27">
        <v>48</v>
      </c>
      <c r="H4" s="27">
        <v>2</v>
      </c>
      <c r="I4" s="27">
        <v>0</v>
      </c>
      <c r="J4" s="27">
        <v>4</v>
      </c>
      <c r="K4" s="27">
        <v>0</v>
      </c>
      <c r="L4" s="27">
        <v>18</v>
      </c>
      <c r="M4" s="27">
        <v>62</v>
      </c>
      <c r="N4" s="28">
        <v>297</v>
      </c>
      <c r="O4" s="29">
        <v>2353</v>
      </c>
      <c r="P4" s="27">
        <v>2353</v>
      </c>
      <c r="Q4" s="61">
        <v>1372</v>
      </c>
    </row>
    <row r="5" spans="1:17" x14ac:dyDescent="0.15">
      <c r="A5" s="9" t="s">
        <v>17</v>
      </c>
      <c r="B5" s="30">
        <v>427</v>
      </c>
      <c r="C5" s="31">
        <v>36</v>
      </c>
      <c r="D5" s="31">
        <v>218</v>
      </c>
      <c r="E5" s="31">
        <v>189</v>
      </c>
      <c r="F5" s="31">
        <v>11</v>
      </c>
      <c r="G5" s="31">
        <v>16</v>
      </c>
      <c r="H5" s="31">
        <v>0</v>
      </c>
      <c r="I5" s="27">
        <v>0</v>
      </c>
      <c r="J5" s="31">
        <v>1</v>
      </c>
      <c r="K5" s="27">
        <v>0</v>
      </c>
      <c r="L5" s="31">
        <v>15</v>
      </c>
      <c r="M5" s="31">
        <v>54</v>
      </c>
      <c r="N5" s="32">
        <v>198</v>
      </c>
      <c r="O5" s="29">
        <v>1165</v>
      </c>
      <c r="P5" s="27">
        <v>1165</v>
      </c>
      <c r="Q5" s="62">
        <v>838</v>
      </c>
    </row>
    <row r="6" spans="1:17" x14ac:dyDescent="0.15">
      <c r="A6" s="9" t="s">
        <v>18</v>
      </c>
      <c r="B6" s="30">
        <v>153</v>
      </c>
      <c r="C6" s="31">
        <v>22</v>
      </c>
      <c r="D6" s="31">
        <v>4</v>
      </c>
      <c r="E6" s="31">
        <v>3</v>
      </c>
      <c r="F6" s="31">
        <v>29</v>
      </c>
      <c r="G6" s="31">
        <v>0</v>
      </c>
      <c r="H6" s="31">
        <v>0</v>
      </c>
      <c r="I6" s="27">
        <v>0</v>
      </c>
      <c r="J6" s="31">
        <v>0</v>
      </c>
      <c r="K6" s="27">
        <v>0</v>
      </c>
      <c r="L6" s="31">
        <v>8</v>
      </c>
      <c r="M6" s="31">
        <v>13</v>
      </c>
      <c r="N6" s="32">
        <v>53</v>
      </c>
      <c r="O6" s="29">
        <v>285</v>
      </c>
      <c r="P6" s="27">
        <v>285</v>
      </c>
      <c r="Q6" s="63">
        <v>140</v>
      </c>
    </row>
    <row r="7" spans="1:17" x14ac:dyDescent="0.15">
      <c r="A7" s="9" t="s">
        <v>19</v>
      </c>
      <c r="B7" s="30">
        <v>29</v>
      </c>
      <c r="C7" s="31">
        <v>3</v>
      </c>
      <c r="D7" s="31">
        <v>0</v>
      </c>
      <c r="E7" s="31">
        <v>0</v>
      </c>
      <c r="F7" s="31">
        <v>4</v>
      </c>
      <c r="G7" s="31">
        <v>0</v>
      </c>
      <c r="H7" s="31">
        <v>0</v>
      </c>
      <c r="I7" s="27">
        <v>0</v>
      </c>
      <c r="J7" s="31">
        <v>0</v>
      </c>
      <c r="K7" s="27">
        <v>0</v>
      </c>
      <c r="L7" s="31">
        <v>1</v>
      </c>
      <c r="M7" s="31">
        <v>4</v>
      </c>
      <c r="N7" s="32">
        <v>3</v>
      </c>
      <c r="O7" s="29">
        <v>44</v>
      </c>
      <c r="P7" s="27">
        <v>44</v>
      </c>
      <c r="Q7" s="62">
        <v>29</v>
      </c>
    </row>
    <row r="8" spans="1:17" x14ac:dyDescent="0.15">
      <c r="A8" s="9" t="s">
        <v>20</v>
      </c>
      <c r="B8" s="30">
        <v>45</v>
      </c>
      <c r="C8" s="31">
        <v>9</v>
      </c>
      <c r="D8" s="31">
        <v>1</v>
      </c>
      <c r="E8" s="31">
        <v>0</v>
      </c>
      <c r="F8" s="31">
        <v>6</v>
      </c>
      <c r="G8" s="31">
        <v>0</v>
      </c>
      <c r="H8" s="31">
        <v>0</v>
      </c>
      <c r="I8" s="27">
        <v>0</v>
      </c>
      <c r="J8" s="31">
        <v>0</v>
      </c>
      <c r="K8" s="27">
        <v>0</v>
      </c>
      <c r="L8" s="31">
        <v>8</v>
      </c>
      <c r="M8" s="31">
        <v>5</v>
      </c>
      <c r="N8" s="32">
        <v>33</v>
      </c>
      <c r="O8" s="29">
        <v>107</v>
      </c>
      <c r="P8" s="27">
        <v>107</v>
      </c>
      <c r="Q8" s="62">
        <v>66</v>
      </c>
    </row>
    <row r="9" spans="1:17" x14ac:dyDescent="0.15">
      <c r="A9" s="9" t="s">
        <v>21</v>
      </c>
      <c r="B9" s="30">
        <v>78</v>
      </c>
      <c r="C9" s="31">
        <v>13</v>
      </c>
      <c r="D9" s="31">
        <v>12</v>
      </c>
      <c r="E9" s="31">
        <v>5</v>
      </c>
      <c r="F9" s="31">
        <v>72</v>
      </c>
      <c r="G9" s="31">
        <v>2</v>
      </c>
      <c r="H9" s="31">
        <v>0</v>
      </c>
      <c r="I9" s="27">
        <v>0</v>
      </c>
      <c r="J9" s="31">
        <v>0</v>
      </c>
      <c r="K9" s="27">
        <v>2</v>
      </c>
      <c r="L9" s="31">
        <v>1</v>
      </c>
      <c r="M9" s="31">
        <v>25</v>
      </c>
      <c r="N9" s="32">
        <v>31</v>
      </c>
      <c r="O9" s="29">
        <v>241</v>
      </c>
      <c r="P9" s="27">
        <v>241</v>
      </c>
      <c r="Q9" s="62">
        <v>93</v>
      </c>
    </row>
    <row r="10" spans="1:17" ht="14.25" thickBot="1" x14ac:dyDescent="0.2">
      <c r="A10" s="10" t="s">
        <v>22</v>
      </c>
      <c r="B10" s="33">
        <v>39</v>
      </c>
      <c r="C10" s="34">
        <v>15</v>
      </c>
      <c r="D10" s="34">
        <v>1</v>
      </c>
      <c r="E10" s="34">
        <v>0</v>
      </c>
      <c r="F10" s="34">
        <v>23</v>
      </c>
      <c r="G10" s="34">
        <v>0</v>
      </c>
      <c r="H10" s="34">
        <v>0</v>
      </c>
      <c r="I10" s="34">
        <v>1</v>
      </c>
      <c r="J10" s="34">
        <v>0</v>
      </c>
      <c r="K10" s="34">
        <v>0</v>
      </c>
      <c r="L10" s="34">
        <v>4</v>
      </c>
      <c r="M10" s="34">
        <v>4</v>
      </c>
      <c r="N10" s="68">
        <v>5</v>
      </c>
      <c r="O10" s="36">
        <v>92</v>
      </c>
      <c r="P10" s="67">
        <v>92</v>
      </c>
      <c r="Q10" s="64">
        <v>56</v>
      </c>
    </row>
    <row r="11" spans="1:17" x14ac:dyDescent="0.15">
      <c r="A11" s="8" t="s">
        <v>23</v>
      </c>
      <c r="B11" s="26">
        <v>334</v>
      </c>
      <c r="C11" s="27">
        <v>116</v>
      </c>
      <c r="D11" s="27">
        <v>64</v>
      </c>
      <c r="E11" s="27">
        <v>89</v>
      </c>
      <c r="F11" s="27">
        <v>16</v>
      </c>
      <c r="G11" s="27">
        <v>2</v>
      </c>
      <c r="H11" s="27">
        <v>7</v>
      </c>
      <c r="I11" s="27">
        <v>0</v>
      </c>
      <c r="J11" s="27">
        <v>0</v>
      </c>
      <c r="K11" s="27">
        <v>0</v>
      </c>
      <c r="L11" s="27">
        <v>6</v>
      </c>
      <c r="M11" s="27">
        <v>12</v>
      </c>
      <c r="N11" s="69">
        <v>34</v>
      </c>
      <c r="O11" s="29">
        <v>680</v>
      </c>
      <c r="P11" s="27">
        <v>680</v>
      </c>
      <c r="Q11" s="65">
        <v>320</v>
      </c>
    </row>
    <row r="12" spans="1:17" x14ac:dyDescent="0.15">
      <c r="A12" s="9" t="s">
        <v>24</v>
      </c>
      <c r="B12" s="30">
        <v>169</v>
      </c>
      <c r="C12" s="31">
        <v>28</v>
      </c>
      <c r="D12" s="31">
        <v>23</v>
      </c>
      <c r="E12" s="31">
        <v>24</v>
      </c>
      <c r="F12" s="31">
        <v>5</v>
      </c>
      <c r="G12" s="31">
        <v>1</v>
      </c>
      <c r="H12" s="31">
        <v>1</v>
      </c>
      <c r="I12" s="27">
        <v>0</v>
      </c>
      <c r="J12" s="31">
        <v>0</v>
      </c>
      <c r="K12" s="27">
        <v>0</v>
      </c>
      <c r="L12" s="31">
        <v>6</v>
      </c>
      <c r="M12" s="31">
        <v>3</v>
      </c>
      <c r="N12" s="28">
        <v>32</v>
      </c>
      <c r="O12" s="29">
        <v>292</v>
      </c>
      <c r="P12" s="27">
        <v>292</v>
      </c>
      <c r="Q12" s="62">
        <v>168</v>
      </c>
    </row>
    <row r="13" spans="1:17" x14ac:dyDescent="0.15">
      <c r="A13" s="9" t="s">
        <v>25</v>
      </c>
      <c r="B13" s="30">
        <v>171</v>
      </c>
      <c r="C13" s="31">
        <v>60</v>
      </c>
      <c r="D13" s="31">
        <v>12</v>
      </c>
      <c r="E13" s="31">
        <v>28</v>
      </c>
      <c r="F13" s="31">
        <v>6</v>
      </c>
      <c r="G13" s="31">
        <v>1</v>
      </c>
      <c r="H13" s="31">
        <v>2</v>
      </c>
      <c r="I13" s="27">
        <v>0</v>
      </c>
      <c r="J13" s="31">
        <v>0</v>
      </c>
      <c r="K13" s="27">
        <v>0</v>
      </c>
      <c r="L13" s="31">
        <v>1</v>
      </c>
      <c r="M13" s="31">
        <v>12</v>
      </c>
      <c r="N13" s="32">
        <v>15</v>
      </c>
      <c r="O13" s="29">
        <v>308</v>
      </c>
      <c r="P13" s="27">
        <v>308</v>
      </c>
      <c r="Q13" s="62">
        <v>216</v>
      </c>
    </row>
    <row r="14" spans="1:17" x14ac:dyDescent="0.15">
      <c r="A14" s="9" t="s">
        <v>26</v>
      </c>
      <c r="B14" s="30">
        <v>220</v>
      </c>
      <c r="C14" s="31">
        <v>52</v>
      </c>
      <c r="D14" s="31">
        <v>24</v>
      </c>
      <c r="E14" s="31">
        <v>25</v>
      </c>
      <c r="F14" s="31">
        <v>5</v>
      </c>
      <c r="G14" s="31">
        <v>0</v>
      </c>
      <c r="H14" s="31">
        <v>4</v>
      </c>
      <c r="I14" s="27">
        <v>0</v>
      </c>
      <c r="J14" s="31">
        <v>0</v>
      </c>
      <c r="K14" s="27">
        <v>0</v>
      </c>
      <c r="L14" s="31">
        <v>1</v>
      </c>
      <c r="M14" s="31">
        <v>6</v>
      </c>
      <c r="N14" s="32">
        <v>15</v>
      </c>
      <c r="O14" s="29">
        <v>352</v>
      </c>
      <c r="P14" s="27">
        <v>352</v>
      </c>
      <c r="Q14" s="62">
        <v>245</v>
      </c>
    </row>
    <row r="15" spans="1:17" x14ac:dyDescent="0.15">
      <c r="A15" s="9" t="s">
        <v>27</v>
      </c>
      <c r="B15" s="30">
        <v>270</v>
      </c>
      <c r="C15" s="31">
        <v>60</v>
      </c>
      <c r="D15" s="31">
        <v>20</v>
      </c>
      <c r="E15" s="31">
        <v>69</v>
      </c>
      <c r="F15" s="31">
        <v>9</v>
      </c>
      <c r="G15" s="31">
        <v>0</v>
      </c>
      <c r="H15" s="31">
        <v>1</v>
      </c>
      <c r="I15" s="27">
        <v>0</v>
      </c>
      <c r="J15" s="31">
        <v>0</v>
      </c>
      <c r="K15" s="27">
        <v>0</v>
      </c>
      <c r="L15" s="31">
        <v>3</v>
      </c>
      <c r="M15" s="31">
        <v>14</v>
      </c>
      <c r="N15" s="32">
        <v>23</v>
      </c>
      <c r="O15" s="29">
        <v>469</v>
      </c>
      <c r="P15" s="27">
        <v>469</v>
      </c>
      <c r="Q15" s="62">
        <v>354</v>
      </c>
    </row>
    <row r="16" spans="1:17" x14ac:dyDescent="0.15">
      <c r="A16" s="9" t="s">
        <v>28</v>
      </c>
      <c r="B16" s="30">
        <v>224</v>
      </c>
      <c r="C16" s="31">
        <v>104</v>
      </c>
      <c r="D16" s="31">
        <v>44</v>
      </c>
      <c r="E16" s="31">
        <v>53</v>
      </c>
      <c r="F16" s="31">
        <v>4</v>
      </c>
      <c r="G16" s="31">
        <v>1</v>
      </c>
      <c r="H16" s="31">
        <v>3</v>
      </c>
      <c r="I16" s="27">
        <v>0</v>
      </c>
      <c r="J16" s="31">
        <v>0</v>
      </c>
      <c r="K16" s="27">
        <v>0</v>
      </c>
      <c r="L16" s="31">
        <v>7</v>
      </c>
      <c r="M16" s="31">
        <v>10</v>
      </c>
      <c r="N16" s="32">
        <v>44</v>
      </c>
      <c r="O16" s="29">
        <v>494</v>
      </c>
      <c r="P16" s="27">
        <v>494</v>
      </c>
      <c r="Q16" s="62">
        <v>285</v>
      </c>
    </row>
    <row r="17" spans="1:17" x14ac:dyDescent="0.15">
      <c r="A17" s="9" t="s">
        <v>29</v>
      </c>
      <c r="B17" s="30">
        <v>290</v>
      </c>
      <c r="C17" s="31">
        <v>110</v>
      </c>
      <c r="D17" s="31">
        <v>68</v>
      </c>
      <c r="E17" s="31">
        <v>59</v>
      </c>
      <c r="F17" s="31">
        <v>12</v>
      </c>
      <c r="G17" s="31">
        <v>1</v>
      </c>
      <c r="H17" s="31">
        <v>12</v>
      </c>
      <c r="I17" s="27">
        <v>0</v>
      </c>
      <c r="J17" s="31">
        <v>0</v>
      </c>
      <c r="K17" s="27">
        <v>0</v>
      </c>
      <c r="L17" s="31">
        <v>0</v>
      </c>
      <c r="M17" s="31">
        <v>13</v>
      </c>
      <c r="N17" s="32">
        <v>59</v>
      </c>
      <c r="O17" s="29">
        <v>624</v>
      </c>
      <c r="P17" s="27">
        <v>624</v>
      </c>
      <c r="Q17" s="62">
        <v>393</v>
      </c>
    </row>
    <row r="18" spans="1:17" x14ac:dyDescent="0.15">
      <c r="A18" s="9" t="s">
        <v>30</v>
      </c>
      <c r="B18" s="30">
        <v>354</v>
      </c>
      <c r="C18" s="31">
        <v>165</v>
      </c>
      <c r="D18" s="31">
        <v>69</v>
      </c>
      <c r="E18" s="31">
        <v>109</v>
      </c>
      <c r="F18" s="31">
        <v>1</v>
      </c>
      <c r="G18" s="31">
        <v>0</v>
      </c>
      <c r="H18" s="31">
        <v>5</v>
      </c>
      <c r="I18" s="27">
        <v>0</v>
      </c>
      <c r="J18" s="31">
        <v>0</v>
      </c>
      <c r="K18" s="27">
        <v>0</v>
      </c>
      <c r="L18" s="31">
        <v>3</v>
      </c>
      <c r="M18" s="31">
        <v>8</v>
      </c>
      <c r="N18" s="32">
        <v>16</v>
      </c>
      <c r="O18" s="29">
        <v>730</v>
      </c>
      <c r="P18" s="27">
        <v>730</v>
      </c>
      <c r="Q18" s="62">
        <v>459</v>
      </c>
    </row>
    <row r="19" spans="1:17" x14ac:dyDescent="0.15">
      <c r="A19" s="9" t="s">
        <v>31</v>
      </c>
      <c r="B19" s="30">
        <v>0</v>
      </c>
      <c r="C19" s="31">
        <v>8</v>
      </c>
      <c r="D19" s="31">
        <v>0</v>
      </c>
      <c r="E19" s="31">
        <v>4</v>
      </c>
      <c r="F19" s="31">
        <v>0</v>
      </c>
      <c r="G19" s="31">
        <v>0</v>
      </c>
      <c r="H19" s="31">
        <v>0</v>
      </c>
      <c r="I19" s="27">
        <v>0</v>
      </c>
      <c r="J19" s="31">
        <v>0</v>
      </c>
      <c r="K19" s="27">
        <v>0</v>
      </c>
      <c r="L19" s="31">
        <v>1</v>
      </c>
      <c r="M19" s="31">
        <v>4</v>
      </c>
      <c r="N19" s="32">
        <v>3</v>
      </c>
      <c r="O19" s="29">
        <v>20</v>
      </c>
      <c r="P19" s="27">
        <v>20</v>
      </c>
      <c r="Q19" s="62">
        <v>18</v>
      </c>
    </row>
    <row r="20" spans="1:17" x14ac:dyDescent="0.15">
      <c r="A20" s="9" t="s">
        <v>32</v>
      </c>
      <c r="B20" s="30">
        <v>5</v>
      </c>
      <c r="C20" s="31">
        <v>18</v>
      </c>
      <c r="D20" s="31">
        <v>1</v>
      </c>
      <c r="E20" s="31">
        <v>7</v>
      </c>
      <c r="F20" s="31">
        <v>2</v>
      </c>
      <c r="G20" s="31">
        <v>1</v>
      </c>
      <c r="H20" s="31">
        <v>0</v>
      </c>
      <c r="I20" s="27">
        <v>0</v>
      </c>
      <c r="J20" s="31">
        <v>0</v>
      </c>
      <c r="K20" s="27">
        <v>0</v>
      </c>
      <c r="L20" s="31">
        <v>2</v>
      </c>
      <c r="M20" s="31">
        <v>5</v>
      </c>
      <c r="N20" s="32">
        <v>18</v>
      </c>
      <c r="O20" s="29">
        <v>59</v>
      </c>
      <c r="P20" s="27">
        <v>59</v>
      </c>
      <c r="Q20" s="62">
        <v>51</v>
      </c>
    </row>
    <row r="21" spans="1:17" ht="14.25" thickBot="1" x14ac:dyDescent="0.2">
      <c r="A21" s="11" t="s">
        <v>33</v>
      </c>
      <c r="B21" s="37">
        <v>1</v>
      </c>
      <c r="C21" s="38">
        <v>2</v>
      </c>
      <c r="D21" s="38">
        <v>6</v>
      </c>
      <c r="E21" s="38">
        <v>1</v>
      </c>
      <c r="F21" s="38">
        <v>0</v>
      </c>
      <c r="G21" s="38">
        <v>0</v>
      </c>
      <c r="H21" s="38">
        <v>0</v>
      </c>
      <c r="I21" s="27">
        <v>0</v>
      </c>
      <c r="J21" s="38">
        <v>0</v>
      </c>
      <c r="K21" s="27">
        <v>0</v>
      </c>
      <c r="L21" s="38">
        <v>2</v>
      </c>
      <c r="M21" s="38">
        <v>4</v>
      </c>
      <c r="N21" s="70">
        <v>3</v>
      </c>
      <c r="O21" s="40">
        <v>19</v>
      </c>
      <c r="P21" s="27">
        <v>19</v>
      </c>
      <c r="Q21" s="66">
        <v>15</v>
      </c>
    </row>
    <row r="22" spans="1:17" ht="15" thickTop="1" thickBot="1" x14ac:dyDescent="0.2">
      <c r="A22" s="12" t="s">
        <v>34</v>
      </c>
      <c r="B22" s="21">
        <v>4168</v>
      </c>
      <c r="C22" s="22">
        <v>857</v>
      </c>
      <c r="D22" s="22">
        <v>824</v>
      </c>
      <c r="E22" s="22">
        <v>913</v>
      </c>
      <c r="F22" s="22">
        <v>227</v>
      </c>
      <c r="G22" s="22">
        <v>73</v>
      </c>
      <c r="H22" s="22">
        <v>37</v>
      </c>
      <c r="I22" s="22">
        <v>1</v>
      </c>
      <c r="J22" s="22">
        <v>5</v>
      </c>
      <c r="K22" s="22">
        <v>2</v>
      </c>
      <c r="L22" s="22">
        <v>87</v>
      </c>
      <c r="M22" s="22">
        <v>258</v>
      </c>
      <c r="N22" s="23">
        <v>882</v>
      </c>
      <c r="O22" s="24">
        <v>8334</v>
      </c>
      <c r="P22" s="22">
        <v>8334</v>
      </c>
      <c r="Q22" s="25">
        <v>5118</v>
      </c>
    </row>
  </sheetData>
  <mergeCells count="1">
    <mergeCell ref="A1:Q1"/>
  </mergeCells>
  <phoneticPr fontId="2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workbookViewId="0">
      <selection activeCell="R1" sqref="R1"/>
    </sheetView>
  </sheetViews>
  <sheetFormatPr defaultRowHeight="13.5" x14ac:dyDescent="0.15"/>
  <cols>
    <col min="17" max="17" width="11" bestFit="1" customWidth="1"/>
  </cols>
  <sheetData>
    <row r="1" spans="1:17" ht="24" x14ac:dyDescent="0.25">
      <c r="A1" s="138" t="s">
        <v>62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</row>
    <row r="2" spans="1:17" ht="14.25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41.25" thickBot="1" x14ac:dyDescent="0.2">
      <c r="A3" s="2"/>
      <c r="B3" s="3" t="s">
        <v>3</v>
      </c>
      <c r="C3" s="4" t="s">
        <v>8</v>
      </c>
      <c r="D3" s="4" t="s">
        <v>4</v>
      </c>
      <c r="E3" s="4" t="s">
        <v>5</v>
      </c>
      <c r="F3" s="4" t="s">
        <v>6</v>
      </c>
      <c r="G3" s="4" t="s">
        <v>9</v>
      </c>
      <c r="H3" s="5" t="s">
        <v>10</v>
      </c>
      <c r="I3" s="5" t="s">
        <v>11</v>
      </c>
      <c r="J3" s="5" t="s">
        <v>12</v>
      </c>
      <c r="K3" s="5" t="s">
        <v>13</v>
      </c>
      <c r="L3" s="4" t="s">
        <v>14</v>
      </c>
      <c r="M3" s="4" t="s">
        <v>15</v>
      </c>
      <c r="N3" s="6" t="s">
        <v>7</v>
      </c>
      <c r="O3" s="7" t="s">
        <v>1</v>
      </c>
      <c r="P3" s="5" t="s">
        <v>2</v>
      </c>
      <c r="Q3" s="20" t="s">
        <v>0</v>
      </c>
    </row>
    <row r="4" spans="1:17" ht="14.25" thickTop="1" x14ac:dyDescent="0.15">
      <c r="A4" s="8" t="s">
        <v>16</v>
      </c>
      <c r="B4" s="26">
        <v>952</v>
      </c>
      <c r="C4" s="27">
        <v>43</v>
      </c>
      <c r="D4" s="27">
        <v>613</v>
      </c>
      <c r="E4" s="27">
        <v>14</v>
      </c>
      <c r="F4" s="27">
        <v>39</v>
      </c>
      <c r="G4" s="27">
        <v>58</v>
      </c>
      <c r="H4" s="27">
        <v>0</v>
      </c>
      <c r="I4" s="27">
        <v>0</v>
      </c>
      <c r="J4" s="27">
        <v>0</v>
      </c>
      <c r="K4" s="27">
        <v>23</v>
      </c>
      <c r="L4" s="27">
        <v>9</v>
      </c>
      <c r="M4" s="27">
        <v>50</v>
      </c>
      <c r="N4" s="28">
        <v>139</v>
      </c>
      <c r="O4" s="29">
        <v>1940</v>
      </c>
      <c r="P4" s="27">
        <v>1940</v>
      </c>
      <c r="Q4" s="61">
        <v>1157</v>
      </c>
    </row>
    <row r="5" spans="1:17" x14ac:dyDescent="0.15">
      <c r="A5" s="9" t="s">
        <v>17</v>
      </c>
      <c r="B5" s="30">
        <v>406</v>
      </c>
      <c r="C5" s="31">
        <v>9</v>
      </c>
      <c r="D5" s="31">
        <v>398</v>
      </c>
      <c r="E5" s="31">
        <v>0</v>
      </c>
      <c r="F5" s="31">
        <v>22</v>
      </c>
      <c r="G5" s="31">
        <v>15</v>
      </c>
      <c r="H5" s="31">
        <v>0</v>
      </c>
      <c r="I5" s="27">
        <v>0</v>
      </c>
      <c r="J5" s="31">
        <v>0</v>
      </c>
      <c r="K5" s="27">
        <v>6</v>
      </c>
      <c r="L5" s="31">
        <v>20</v>
      </c>
      <c r="M5" s="31">
        <v>25</v>
      </c>
      <c r="N5" s="32">
        <v>131</v>
      </c>
      <c r="O5" s="29">
        <v>1032</v>
      </c>
      <c r="P5" s="27">
        <v>1032</v>
      </c>
      <c r="Q5" s="62">
        <v>698</v>
      </c>
    </row>
    <row r="6" spans="1:17" x14ac:dyDescent="0.15">
      <c r="A6" s="9" t="s">
        <v>18</v>
      </c>
      <c r="B6" s="30">
        <v>85</v>
      </c>
      <c r="C6" s="31">
        <v>45</v>
      </c>
      <c r="D6" s="31">
        <v>2</v>
      </c>
      <c r="E6" s="31">
        <v>5</v>
      </c>
      <c r="F6" s="31">
        <v>17</v>
      </c>
      <c r="G6" s="31">
        <v>0</v>
      </c>
      <c r="H6" s="31">
        <v>0</v>
      </c>
      <c r="I6" s="27">
        <v>0</v>
      </c>
      <c r="J6" s="31">
        <v>0</v>
      </c>
      <c r="K6" s="27">
        <v>1</v>
      </c>
      <c r="L6" s="31">
        <v>2</v>
      </c>
      <c r="M6" s="31">
        <v>17</v>
      </c>
      <c r="N6" s="32">
        <v>26</v>
      </c>
      <c r="O6" s="29">
        <v>200</v>
      </c>
      <c r="P6" s="27">
        <v>200</v>
      </c>
      <c r="Q6" s="63">
        <v>137</v>
      </c>
    </row>
    <row r="7" spans="1:17" x14ac:dyDescent="0.15">
      <c r="A7" s="9" t="s">
        <v>19</v>
      </c>
      <c r="B7" s="30">
        <v>18</v>
      </c>
      <c r="C7" s="31">
        <v>29</v>
      </c>
      <c r="D7" s="31">
        <v>2</v>
      </c>
      <c r="E7" s="31">
        <v>0</v>
      </c>
      <c r="F7" s="31">
        <v>0</v>
      </c>
      <c r="G7" s="31">
        <v>0</v>
      </c>
      <c r="H7" s="31">
        <v>0</v>
      </c>
      <c r="I7" s="27">
        <v>0</v>
      </c>
      <c r="J7" s="31">
        <v>0</v>
      </c>
      <c r="K7" s="27">
        <v>0</v>
      </c>
      <c r="L7" s="31">
        <v>1</v>
      </c>
      <c r="M7" s="31">
        <v>4</v>
      </c>
      <c r="N7" s="32">
        <v>6</v>
      </c>
      <c r="O7" s="29">
        <v>60</v>
      </c>
      <c r="P7" s="27">
        <v>60</v>
      </c>
      <c r="Q7" s="62">
        <v>51</v>
      </c>
    </row>
    <row r="8" spans="1:17" x14ac:dyDescent="0.15">
      <c r="A8" s="9" t="s">
        <v>20</v>
      </c>
      <c r="B8" s="30">
        <v>53</v>
      </c>
      <c r="C8" s="31">
        <v>35</v>
      </c>
      <c r="D8" s="31">
        <v>6</v>
      </c>
      <c r="E8" s="31">
        <v>2</v>
      </c>
      <c r="F8" s="31">
        <v>4</v>
      </c>
      <c r="G8" s="31">
        <v>0</v>
      </c>
      <c r="H8" s="31">
        <v>1</v>
      </c>
      <c r="I8" s="27">
        <v>0</v>
      </c>
      <c r="J8" s="31">
        <v>0</v>
      </c>
      <c r="K8" s="27">
        <v>1</v>
      </c>
      <c r="L8" s="31">
        <v>3</v>
      </c>
      <c r="M8" s="31">
        <v>4</v>
      </c>
      <c r="N8" s="32">
        <v>32</v>
      </c>
      <c r="O8" s="29">
        <v>141</v>
      </c>
      <c r="P8" s="27">
        <v>141</v>
      </c>
      <c r="Q8" s="62">
        <v>92</v>
      </c>
    </row>
    <row r="9" spans="1:17" x14ac:dyDescent="0.15">
      <c r="A9" s="9" t="s">
        <v>21</v>
      </c>
      <c r="B9" s="30">
        <v>116</v>
      </c>
      <c r="C9" s="31">
        <v>65</v>
      </c>
      <c r="D9" s="31">
        <v>6</v>
      </c>
      <c r="E9" s="31">
        <v>1</v>
      </c>
      <c r="F9" s="31">
        <v>81</v>
      </c>
      <c r="G9" s="31">
        <v>1</v>
      </c>
      <c r="H9" s="31">
        <v>1</v>
      </c>
      <c r="I9" s="27">
        <v>0</v>
      </c>
      <c r="J9" s="31">
        <v>0</v>
      </c>
      <c r="K9" s="27">
        <v>1</v>
      </c>
      <c r="L9" s="31">
        <v>5</v>
      </c>
      <c r="M9" s="31">
        <v>27</v>
      </c>
      <c r="N9" s="32">
        <v>40</v>
      </c>
      <c r="O9" s="29">
        <v>344</v>
      </c>
      <c r="P9" s="27">
        <v>344</v>
      </c>
      <c r="Q9" s="62">
        <v>123</v>
      </c>
    </row>
    <row r="10" spans="1:17" ht="14.25" thickBot="1" x14ac:dyDescent="0.2">
      <c r="A10" s="10" t="s">
        <v>22</v>
      </c>
      <c r="B10" s="33">
        <v>14</v>
      </c>
      <c r="C10" s="34">
        <v>28</v>
      </c>
      <c r="D10" s="34">
        <v>1</v>
      </c>
      <c r="E10" s="34">
        <v>1</v>
      </c>
      <c r="F10" s="34">
        <v>16</v>
      </c>
      <c r="G10" s="34">
        <v>0</v>
      </c>
      <c r="H10" s="34">
        <v>1</v>
      </c>
      <c r="I10" s="34">
        <v>0</v>
      </c>
      <c r="J10" s="34">
        <v>0</v>
      </c>
      <c r="K10" s="34">
        <v>1</v>
      </c>
      <c r="L10" s="34">
        <v>1</v>
      </c>
      <c r="M10" s="34">
        <v>3</v>
      </c>
      <c r="N10" s="68">
        <v>23</v>
      </c>
      <c r="O10" s="36">
        <v>89</v>
      </c>
      <c r="P10" s="67">
        <v>89</v>
      </c>
      <c r="Q10" s="64">
        <v>65</v>
      </c>
    </row>
    <row r="11" spans="1:17" x14ac:dyDescent="0.15">
      <c r="A11" s="8" t="s">
        <v>23</v>
      </c>
      <c r="B11" s="26">
        <v>471</v>
      </c>
      <c r="C11" s="27">
        <v>192</v>
      </c>
      <c r="D11" s="27">
        <v>71</v>
      </c>
      <c r="E11" s="27">
        <v>134</v>
      </c>
      <c r="F11" s="27">
        <v>56</v>
      </c>
      <c r="G11" s="27">
        <v>0</v>
      </c>
      <c r="H11" s="27">
        <v>2</v>
      </c>
      <c r="I11" s="27">
        <v>0</v>
      </c>
      <c r="J11" s="27">
        <v>0</v>
      </c>
      <c r="K11" s="27">
        <v>0</v>
      </c>
      <c r="L11" s="27">
        <v>7</v>
      </c>
      <c r="M11" s="27">
        <v>36</v>
      </c>
      <c r="N11" s="69">
        <v>51</v>
      </c>
      <c r="O11" s="29">
        <v>1020</v>
      </c>
      <c r="P11" s="27">
        <v>1020</v>
      </c>
      <c r="Q11" s="65">
        <v>384</v>
      </c>
    </row>
    <row r="12" spans="1:17" x14ac:dyDescent="0.15">
      <c r="A12" s="9" t="s">
        <v>24</v>
      </c>
      <c r="B12" s="30">
        <v>150</v>
      </c>
      <c r="C12" s="31">
        <v>43</v>
      </c>
      <c r="D12" s="31">
        <v>21</v>
      </c>
      <c r="E12" s="31">
        <v>15</v>
      </c>
      <c r="F12" s="31">
        <v>7</v>
      </c>
      <c r="G12" s="31">
        <v>2</v>
      </c>
      <c r="H12" s="31">
        <v>3</v>
      </c>
      <c r="I12" s="27">
        <v>0</v>
      </c>
      <c r="J12" s="31">
        <v>0</v>
      </c>
      <c r="K12" s="27">
        <v>0</v>
      </c>
      <c r="L12" s="31">
        <v>1</v>
      </c>
      <c r="M12" s="31">
        <v>14</v>
      </c>
      <c r="N12" s="28">
        <v>16</v>
      </c>
      <c r="O12" s="29">
        <v>272</v>
      </c>
      <c r="P12" s="27">
        <v>272</v>
      </c>
      <c r="Q12" s="62">
        <v>169</v>
      </c>
    </row>
    <row r="13" spans="1:17" x14ac:dyDescent="0.15">
      <c r="A13" s="9" t="s">
        <v>25</v>
      </c>
      <c r="B13" s="30">
        <v>29</v>
      </c>
      <c r="C13" s="31">
        <v>5</v>
      </c>
      <c r="D13" s="31">
        <v>12</v>
      </c>
      <c r="E13" s="31">
        <v>18</v>
      </c>
      <c r="F13" s="31">
        <v>0</v>
      </c>
      <c r="G13" s="31">
        <v>0</v>
      </c>
      <c r="H13" s="31">
        <v>0</v>
      </c>
      <c r="I13" s="27">
        <v>0</v>
      </c>
      <c r="J13" s="31">
        <v>0</v>
      </c>
      <c r="K13" s="27">
        <v>0</v>
      </c>
      <c r="L13" s="31">
        <v>3</v>
      </c>
      <c r="M13" s="31">
        <v>5</v>
      </c>
      <c r="N13" s="32">
        <v>23</v>
      </c>
      <c r="O13" s="29">
        <v>95</v>
      </c>
      <c r="P13" s="27">
        <v>95</v>
      </c>
      <c r="Q13" s="62">
        <v>64</v>
      </c>
    </row>
    <row r="14" spans="1:17" x14ac:dyDescent="0.15">
      <c r="A14" s="9" t="s">
        <v>26</v>
      </c>
      <c r="B14" s="30">
        <v>22</v>
      </c>
      <c r="C14" s="31">
        <v>8</v>
      </c>
      <c r="D14" s="31">
        <v>12</v>
      </c>
      <c r="E14" s="31">
        <v>49</v>
      </c>
      <c r="F14" s="31">
        <v>6</v>
      </c>
      <c r="G14" s="31">
        <v>2</v>
      </c>
      <c r="H14" s="31">
        <v>0</v>
      </c>
      <c r="I14" s="27">
        <v>0</v>
      </c>
      <c r="J14" s="31">
        <v>0</v>
      </c>
      <c r="K14" s="27">
        <v>0</v>
      </c>
      <c r="L14" s="31">
        <v>0</v>
      </c>
      <c r="M14" s="31">
        <v>12</v>
      </c>
      <c r="N14" s="32">
        <v>9</v>
      </c>
      <c r="O14" s="29">
        <v>120</v>
      </c>
      <c r="P14" s="27">
        <v>120</v>
      </c>
      <c r="Q14" s="62">
        <v>87</v>
      </c>
    </row>
    <row r="15" spans="1:17" x14ac:dyDescent="0.15">
      <c r="A15" s="9" t="s">
        <v>27</v>
      </c>
      <c r="B15" s="30">
        <v>231</v>
      </c>
      <c r="C15" s="31">
        <v>80</v>
      </c>
      <c r="D15" s="31">
        <v>36</v>
      </c>
      <c r="E15" s="31">
        <v>36</v>
      </c>
      <c r="F15" s="31">
        <v>6</v>
      </c>
      <c r="G15" s="31">
        <v>0</v>
      </c>
      <c r="H15" s="31">
        <v>3</v>
      </c>
      <c r="I15" s="27">
        <v>0</v>
      </c>
      <c r="J15" s="31">
        <v>0</v>
      </c>
      <c r="K15" s="27">
        <v>0</v>
      </c>
      <c r="L15" s="31">
        <v>2</v>
      </c>
      <c r="M15" s="31">
        <v>19</v>
      </c>
      <c r="N15" s="32">
        <v>15</v>
      </c>
      <c r="O15" s="29">
        <v>428</v>
      </c>
      <c r="P15" s="27">
        <v>428</v>
      </c>
      <c r="Q15" s="62">
        <v>326</v>
      </c>
    </row>
    <row r="16" spans="1:17" x14ac:dyDescent="0.15">
      <c r="A16" s="9" t="s">
        <v>28</v>
      </c>
      <c r="B16" s="30">
        <v>210</v>
      </c>
      <c r="C16" s="31">
        <v>99</v>
      </c>
      <c r="D16" s="31">
        <v>49</v>
      </c>
      <c r="E16" s="31">
        <v>47</v>
      </c>
      <c r="F16" s="31">
        <v>16</v>
      </c>
      <c r="G16" s="31">
        <v>0</v>
      </c>
      <c r="H16" s="31">
        <v>1</v>
      </c>
      <c r="I16" s="27">
        <v>0</v>
      </c>
      <c r="J16" s="31">
        <v>0</v>
      </c>
      <c r="K16" s="27">
        <v>0</v>
      </c>
      <c r="L16" s="31">
        <v>2</v>
      </c>
      <c r="M16" s="31">
        <v>22</v>
      </c>
      <c r="N16" s="32">
        <v>50</v>
      </c>
      <c r="O16" s="29">
        <v>496</v>
      </c>
      <c r="P16" s="27">
        <v>496</v>
      </c>
      <c r="Q16" s="62">
        <v>267</v>
      </c>
    </row>
    <row r="17" spans="1:17" x14ac:dyDescent="0.15">
      <c r="A17" s="9" t="s">
        <v>29</v>
      </c>
      <c r="B17" s="30">
        <v>61</v>
      </c>
      <c r="C17" s="31">
        <v>18</v>
      </c>
      <c r="D17" s="31">
        <v>47</v>
      </c>
      <c r="E17" s="31">
        <v>40</v>
      </c>
      <c r="F17" s="31">
        <v>6</v>
      </c>
      <c r="G17" s="31">
        <v>0</v>
      </c>
      <c r="H17" s="31">
        <v>1</v>
      </c>
      <c r="I17" s="27">
        <v>0</v>
      </c>
      <c r="J17" s="31">
        <v>0</v>
      </c>
      <c r="K17" s="27">
        <v>0</v>
      </c>
      <c r="L17" s="31">
        <v>3</v>
      </c>
      <c r="M17" s="31">
        <v>7</v>
      </c>
      <c r="N17" s="32">
        <v>23</v>
      </c>
      <c r="O17" s="29">
        <v>206</v>
      </c>
      <c r="P17" s="27">
        <v>206</v>
      </c>
      <c r="Q17" s="62">
        <v>140</v>
      </c>
    </row>
    <row r="18" spans="1:17" x14ac:dyDescent="0.15">
      <c r="A18" s="9" t="s">
        <v>30</v>
      </c>
      <c r="B18" s="30">
        <v>83</v>
      </c>
      <c r="C18" s="31">
        <v>12</v>
      </c>
      <c r="D18" s="31">
        <v>29</v>
      </c>
      <c r="E18" s="31">
        <v>61</v>
      </c>
      <c r="F18" s="31">
        <v>6</v>
      </c>
      <c r="G18" s="31">
        <v>1</v>
      </c>
      <c r="H18" s="31">
        <v>1</v>
      </c>
      <c r="I18" s="27">
        <v>0</v>
      </c>
      <c r="J18" s="31">
        <v>4</v>
      </c>
      <c r="K18" s="27">
        <v>0</v>
      </c>
      <c r="L18" s="31">
        <v>0</v>
      </c>
      <c r="M18" s="31">
        <v>8</v>
      </c>
      <c r="N18" s="32">
        <v>19</v>
      </c>
      <c r="O18" s="29">
        <v>224</v>
      </c>
      <c r="P18" s="27">
        <v>224</v>
      </c>
      <c r="Q18" s="62">
        <v>156</v>
      </c>
    </row>
    <row r="19" spans="1:17" x14ac:dyDescent="0.15">
      <c r="A19" s="9" t="s">
        <v>31</v>
      </c>
      <c r="B19" s="30">
        <v>361</v>
      </c>
      <c r="C19" s="31">
        <v>130</v>
      </c>
      <c r="D19" s="31">
        <v>36</v>
      </c>
      <c r="E19" s="31">
        <v>70</v>
      </c>
      <c r="F19" s="31">
        <v>3</v>
      </c>
      <c r="G19" s="31">
        <v>0</v>
      </c>
      <c r="H19" s="31">
        <v>8</v>
      </c>
      <c r="I19" s="27">
        <v>0</v>
      </c>
      <c r="J19" s="31">
        <v>0</v>
      </c>
      <c r="K19" s="27">
        <v>0</v>
      </c>
      <c r="L19" s="31">
        <v>0</v>
      </c>
      <c r="M19" s="31">
        <v>10</v>
      </c>
      <c r="N19" s="32">
        <v>20</v>
      </c>
      <c r="O19" s="29">
        <v>638</v>
      </c>
      <c r="P19" s="27">
        <v>638</v>
      </c>
      <c r="Q19" s="62">
        <v>150</v>
      </c>
    </row>
    <row r="20" spans="1:17" x14ac:dyDescent="0.15">
      <c r="A20" s="9" t="s">
        <v>32</v>
      </c>
      <c r="B20" s="30">
        <v>143</v>
      </c>
      <c r="C20" s="31">
        <v>34</v>
      </c>
      <c r="D20" s="31">
        <v>54</v>
      </c>
      <c r="E20" s="31">
        <v>100</v>
      </c>
      <c r="F20" s="31">
        <v>20</v>
      </c>
      <c r="G20" s="31">
        <v>0</v>
      </c>
      <c r="H20" s="31">
        <v>5</v>
      </c>
      <c r="I20" s="27">
        <v>0</v>
      </c>
      <c r="J20" s="31">
        <v>0</v>
      </c>
      <c r="K20" s="27">
        <v>0</v>
      </c>
      <c r="L20" s="31">
        <v>4</v>
      </c>
      <c r="M20" s="31">
        <v>15</v>
      </c>
      <c r="N20" s="32">
        <v>31</v>
      </c>
      <c r="O20" s="29">
        <v>406</v>
      </c>
      <c r="P20" s="27">
        <v>406</v>
      </c>
      <c r="Q20" s="62">
        <v>228</v>
      </c>
    </row>
    <row r="21" spans="1:17" ht="14.25" thickBot="1" x14ac:dyDescent="0.2">
      <c r="A21" s="11" t="s">
        <v>33</v>
      </c>
      <c r="B21" s="37">
        <v>186</v>
      </c>
      <c r="C21" s="38">
        <v>45</v>
      </c>
      <c r="D21" s="38">
        <v>11</v>
      </c>
      <c r="E21" s="38">
        <v>23</v>
      </c>
      <c r="F21" s="38">
        <v>5</v>
      </c>
      <c r="G21" s="38">
        <v>0</v>
      </c>
      <c r="H21" s="38">
        <v>3</v>
      </c>
      <c r="I21" s="27">
        <v>0</v>
      </c>
      <c r="J21" s="38">
        <v>0</v>
      </c>
      <c r="K21" s="27">
        <v>0</v>
      </c>
      <c r="L21" s="38">
        <v>2</v>
      </c>
      <c r="M21" s="38">
        <v>4</v>
      </c>
      <c r="N21" s="70">
        <v>13</v>
      </c>
      <c r="O21" s="40">
        <v>292</v>
      </c>
      <c r="P21" s="27">
        <v>292</v>
      </c>
      <c r="Q21" s="66">
        <v>187</v>
      </c>
    </row>
    <row r="22" spans="1:17" ht="15" thickTop="1" thickBot="1" x14ac:dyDescent="0.2">
      <c r="A22" s="12" t="s">
        <v>34</v>
      </c>
      <c r="B22" s="21">
        <v>3591</v>
      </c>
      <c r="C22" s="22">
        <v>920</v>
      </c>
      <c r="D22" s="22">
        <v>1406</v>
      </c>
      <c r="E22" s="22">
        <v>616</v>
      </c>
      <c r="F22" s="22">
        <v>310</v>
      </c>
      <c r="G22" s="22">
        <v>79</v>
      </c>
      <c r="H22" s="22">
        <v>30</v>
      </c>
      <c r="I22" s="22">
        <v>0</v>
      </c>
      <c r="J22" s="22">
        <v>4</v>
      </c>
      <c r="K22" s="22">
        <v>33</v>
      </c>
      <c r="L22" s="22">
        <v>65</v>
      </c>
      <c r="M22" s="22">
        <v>282</v>
      </c>
      <c r="N22" s="23">
        <v>667</v>
      </c>
      <c r="O22" s="24">
        <v>8003</v>
      </c>
      <c r="P22" s="22">
        <v>8003</v>
      </c>
      <c r="Q22" s="25">
        <v>4481</v>
      </c>
    </row>
  </sheetData>
  <mergeCells count="1">
    <mergeCell ref="A1:Q1"/>
  </mergeCells>
  <phoneticPr fontId="2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5</vt:i4>
      </vt:variant>
    </vt:vector>
  </HeadingPairs>
  <TitlesOfParts>
    <vt:vector size="17" baseType="lpstr">
      <vt:lpstr>H21年度</vt:lpstr>
      <vt:lpstr>H22年度</vt:lpstr>
      <vt:lpstr>H23年度</vt:lpstr>
      <vt:lpstr>H24年度</vt:lpstr>
      <vt:lpstr>H25年度</vt:lpstr>
      <vt:lpstr>H26年度</vt:lpstr>
      <vt:lpstr>H27年度</vt:lpstr>
      <vt:lpstr>H28年度</vt:lpstr>
      <vt:lpstr>H29年度</vt:lpstr>
      <vt:lpstr>H30年度</vt:lpstr>
      <vt:lpstr>H31年度</vt:lpstr>
      <vt:lpstr>令和2年度 </vt:lpstr>
      <vt:lpstr>H22年度!Print_Area</vt:lpstr>
      <vt:lpstr>H23年度!Print_Area</vt:lpstr>
      <vt:lpstr>H24年度!Print_Area</vt:lpstr>
      <vt:lpstr>H25年度!Print_Area</vt:lpstr>
      <vt:lpstr>H26年度!Print_Area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2021-05-31T02:18:05Z</dcterms:created>
  <dcterms:modified xsi:type="dcterms:W3CDTF">2021-05-31T02:18:12Z</dcterms:modified>
</cp:coreProperties>
</file>