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20190124有料自転車駐車場利用状況データ（差替）\"/>
    </mc:Choice>
  </mc:AlternateContent>
  <bookViews>
    <workbookView xWindow="0" yWindow="0" windowWidth="20490" windowHeight="7785" tabRatio="938"/>
  </bookViews>
  <sheets>
    <sheet name="(3)定期・普通利用者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4" i="2"/>
  <c r="E26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4" i="2"/>
  <c r="C26" i="2"/>
  <c r="B26" i="2"/>
</calcChain>
</file>

<file path=xl/sharedStrings.xml><?xml version="1.0" encoding="utf-8"?>
<sst xmlns="http://schemas.openxmlformats.org/spreadsheetml/2006/main" count="36" uniqueCount="34">
  <si>
    <t>自転車駐車場名</t>
    <rPh sb="0" eb="3">
      <t>ジテンシャ</t>
    </rPh>
    <rPh sb="3" eb="6">
      <t>チュウシャジョウ</t>
    </rPh>
    <rPh sb="6" eb="7">
      <t>メイ</t>
    </rPh>
    <phoneticPr fontId="1"/>
  </si>
  <si>
    <t>門司駅前</t>
    <rPh sb="0" eb="4">
      <t>モジエキマエ</t>
    </rPh>
    <phoneticPr fontId="1"/>
  </si>
  <si>
    <t>若松渡船場前</t>
    <rPh sb="0" eb="2">
      <t>ワカマツ</t>
    </rPh>
    <rPh sb="2" eb="4">
      <t>トセン</t>
    </rPh>
    <rPh sb="4" eb="5">
      <t>バ</t>
    </rPh>
    <rPh sb="5" eb="6">
      <t>マエ</t>
    </rPh>
    <phoneticPr fontId="1"/>
  </si>
  <si>
    <t>八幡駅前</t>
    <rPh sb="0" eb="2">
      <t>ヤハタ</t>
    </rPh>
    <rPh sb="2" eb="4">
      <t>エキマエ</t>
    </rPh>
    <phoneticPr fontId="1"/>
  </si>
  <si>
    <t>徳力嵐山口</t>
    <rPh sb="0" eb="2">
      <t>トクリキ</t>
    </rPh>
    <rPh sb="2" eb="4">
      <t>アラシヤマ</t>
    </rPh>
    <rPh sb="4" eb="5">
      <t>クチ</t>
    </rPh>
    <phoneticPr fontId="1"/>
  </si>
  <si>
    <t>門司港駅前</t>
    <rPh sb="0" eb="2">
      <t>モジ</t>
    </rPh>
    <rPh sb="2" eb="3">
      <t>コウ</t>
    </rPh>
    <rPh sb="3" eb="4">
      <t>エキ</t>
    </rPh>
    <rPh sb="4" eb="5">
      <t>マエ</t>
    </rPh>
    <phoneticPr fontId="1"/>
  </si>
  <si>
    <t>九州工大前駅前</t>
    <rPh sb="0" eb="2">
      <t>キュウシュウ</t>
    </rPh>
    <rPh sb="2" eb="4">
      <t>コウダイ</t>
    </rPh>
    <rPh sb="4" eb="5">
      <t>マエ</t>
    </rPh>
    <rPh sb="5" eb="6">
      <t>エキ</t>
    </rPh>
    <rPh sb="6" eb="7">
      <t>マエ</t>
    </rPh>
    <phoneticPr fontId="1"/>
  </si>
  <si>
    <t>下曽根駅南口</t>
    <rPh sb="0" eb="3">
      <t>シモソネ</t>
    </rPh>
    <rPh sb="3" eb="4">
      <t>エキ</t>
    </rPh>
    <rPh sb="4" eb="6">
      <t>ミナミグチ</t>
    </rPh>
    <phoneticPr fontId="1"/>
  </si>
  <si>
    <t>折尾駅前</t>
    <rPh sb="0" eb="3">
      <t>オリオエキ</t>
    </rPh>
    <rPh sb="3" eb="4">
      <t>マエ</t>
    </rPh>
    <phoneticPr fontId="1"/>
  </si>
  <si>
    <t>南小倉駅前</t>
    <rPh sb="0" eb="1">
      <t>ミナミ</t>
    </rPh>
    <rPh sb="1" eb="3">
      <t>コクラ</t>
    </rPh>
    <rPh sb="3" eb="4">
      <t>エキ</t>
    </rPh>
    <rPh sb="4" eb="5">
      <t>マエ</t>
    </rPh>
    <phoneticPr fontId="1"/>
  </si>
  <si>
    <t>折尾駅西</t>
    <rPh sb="0" eb="2">
      <t>オリオ</t>
    </rPh>
    <rPh sb="2" eb="3">
      <t>エキ</t>
    </rPh>
    <rPh sb="3" eb="4">
      <t>ニシ</t>
    </rPh>
    <phoneticPr fontId="1"/>
  </si>
  <si>
    <t>若松駅前</t>
    <rPh sb="0" eb="2">
      <t>ワカマツ</t>
    </rPh>
    <rPh sb="2" eb="3">
      <t>エキ</t>
    </rPh>
    <rPh sb="3" eb="4">
      <t>マエ</t>
    </rPh>
    <phoneticPr fontId="1"/>
  </si>
  <si>
    <t>折尾駅東</t>
    <rPh sb="0" eb="2">
      <t>オリオ</t>
    </rPh>
    <rPh sb="2" eb="3">
      <t>エキ</t>
    </rPh>
    <rPh sb="3" eb="4">
      <t>ヒガシ</t>
    </rPh>
    <phoneticPr fontId="1"/>
  </si>
  <si>
    <t>小倉駅南口</t>
    <rPh sb="0" eb="3">
      <t>コクラエキ</t>
    </rPh>
    <rPh sb="3" eb="5">
      <t>ミナミグチ</t>
    </rPh>
    <phoneticPr fontId="1"/>
  </si>
  <si>
    <t>小倉駅北口</t>
    <rPh sb="0" eb="3">
      <t>コクラエキ</t>
    </rPh>
    <rPh sb="3" eb="5">
      <t>キタグチ</t>
    </rPh>
    <phoneticPr fontId="1"/>
  </si>
  <si>
    <t>下曽根駅北口</t>
    <rPh sb="0" eb="3">
      <t>シモソネ</t>
    </rPh>
    <rPh sb="3" eb="4">
      <t>エキ</t>
    </rPh>
    <rPh sb="4" eb="6">
      <t>キタグチ</t>
    </rPh>
    <phoneticPr fontId="1"/>
  </si>
  <si>
    <t>陣原北</t>
    <rPh sb="0" eb="1">
      <t>ジン</t>
    </rPh>
    <rPh sb="1" eb="2">
      <t>ハラ</t>
    </rPh>
    <rPh sb="2" eb="3">
      <t>キタ</t>
    </rPh>
    <phoneticPr fontId="1"/>
  </si>
  <si>
    <t>陣原南</t>
    <rPh sb="0" eb="1">
      <t>ジン</t>
    </rPh>
    <rPh sb="1" eb="2">
      <t>ハラ</t>
    </rPh>
    <rPh sb="2" eb="3">
      <t>ミナミ</t>
    </rPh>
    <phoneticPr fontId="1"/>
  </si>
  <si>
    <t>黒崎駅前</t>
    <rPh sb="0" eb="2">
      <t>クロサキ</t>
    </rPh>
    <rPh sb="2" eb="3">
      <t>エキ</t>
    </rPh>
    <rPh sb="3" eb="4">
      <t>マエ</t>
    </rPh>
    <phoneticPr fontId="1"/>
  </si>
  <si>
    <t>戸畑駅前</t>
    <rPh sb="0" eb="2">
      <t>トバタ</t>
    </rPh>
    <rPh sb="2" eb="3">
      <t>エキ</t>
    </rPh>
    <rPh sb="3" eb="4">
      <t>マエ</t>
    </rPh>
    <phoneticPr fontId="1"/>
  </si>
  <si>
    <t>本城駅前</t>
    <rPh sb="0" eb="2">
      <t>ホンジョウ</t>
    </rPh>
    <rPh sb="2" eb="4">
      <t>エキマエ</t>
    </rPh>
    <phoneticPr fontId="1"/>
  </si>
  <si>
    <t>西小倉駅前</t>
    <rPh sb="0" eb="1">
      <t>ニシ</t>
    </rPh>
    <rPh sb="1" eb="3">
      <t>コクラ</t>
    </rPh>
    <rPh sb="3" eb="5">
      <t>エキマエ</t>
    </rPh>
    <phoneticPr fontId="1"/>
  </si>
  <si>
    <t>朽網駅前</t>
    <rPh sb="0" eb="2">
      <t>クサミ</t>
    </rPh>
    <rPh sb="2" eb="3">
      <t>エキ</t>
    </rPh>
    <rPh sb="3" eb="4">
      <t>マエ</t>
    </rPh>
    <phoneticPr fontId="1"/>
  </si>
  <si>
    <t>計</t>
    <rPh sb="0" eb="1">
      <t>ケイ</t>
    </rPh>
    <phoneticPr fontId="1"/>
  </si>
  <si>
    <t>(3)定期・普通利用者数（平成29年度実績）</t>
    <rPh sb="3" eb="5">
      <t>テイキ</t>
    </rPh>
    <rPh sb="6" eb="8">
      <t>フツウ</t>
    </rPh>
    <rPh sb="8" eb="11">
      <t>リヨウシャ</t>
    </rPh>
    <rPh sb="11" eb="12">
      <t>スウ</t>
    </rPh>
    <rPh sb="13" eb="15">
      <t>ヘイセイ</t>
    </rPh>
    <rPh sb="17" eb="19">
      <t>ネンド</t>
    </rPh>
    <rPh sb="19" eb="21">
      <t>ジッセキ</t>
    </rPh>
    <phoneticPr fontId="1"/>
  </si>
  <si>
    <t>計(人)</t>
    <rPh sb="0" eb="1">
      <t>ケイ</t>
    </rPh>
    <rPh sb="2" eb="3">
      <t>ニン</t>
    </rPh>
    <phoneticPr fontId="1"/>
  </si>
  <si>
    <t>普通利用者</t>
    <rPh sb="0" eb="2">
      <t>フツウ</t>
    </rPh>
    <rPh sb="2" eb="5">
      <t>リヨウシャ</t>
    </rPh>
    <phoneticPr fontId="1"/>
  </si>
  <si>
    <t>利用者数(人)</t>
    <rPh sb="0" eb="3">
      <t>リヨウシャ</t>
    </rPh>
    <rPh sb="3" eb="4">
      <t>スウ</t>
    </rPh>
    <rPh sb="5" eb="6">
      <t>ニン</t>
    </rPh>
    <phoneticPr fontId="1"/>
  </si>
  <si>
    <t>構成比(%)</t>
    <rPh sb="0" eb="3">
      <t>コウセイヒ</t>
    </rPh>
    <phoneticPr fontId="1"/>
  </si>
  <si>
    <t>定期利用者</t>
    <rPh sb="0" eb="2">
      <t>テイキ</t>
    </rPh>
    <rPh sb="2" eb="5">
      <t>リヨウシャ</t>
    </rPh>
    <phoneticPr fontId="1"/>
  </si>
  <si>
    <t>学生(%)</t>
    <rPh sb="0" eb="2">
      <t>ガクセイ</t>
    </rPh>
    <phoneticPr fontId="1"/>
  </si>
  <si>
    <t>一般(%)</t>
    <rPh sb="0" eb="2">
      <t>イッパン</t>
    </rPh>
    <phoneticPr fontId="1"/>
  </si>
  <si>
    <t>左の内学生・一般の割合</t>
    <rPh sb="0" eb="1">
      <t>ヒダリ</t>
    </rPh>
    <rPh sb="2" eb="3">
      <t>ウチ</t>
    </rPh>
    <rPh sb="3" eb="5">
      <t>ガクセイ</t>
    </rPh>
    <rPh sb="6" eb="8">
      <t>イッパン</t>
    </rPh>
    <rPh sb="9" eb="11">
      <t>ワリアイ</t>
    </rPh>
    <phoneticPr fontId="1"/>
  </si>
  <si>
    <t>※普通利用者には回数券利用者を含む。</t>
    <rPh sb="1" eb="3">
      <t>フツウ</t>
    </rPh>
    <rPh sb="3" eb="6">
      <t>リヨウシャ</t>
    </rPh>
    <rPh sb="8" eb="11">
      <t>カイスウケン</t>
    </rPh>
    <rPh sb="11" eb="14">
      <t>リヨウシャ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</si>
</sst>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176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16" xfId="0" applyNumberFormat="1" applyBorder="1">
      <alignment vertical="center"/>
    </xf>
    <xf numFmtId="3" fontId="0" fillId="0" borderId="17" xfId="0" applyNumberFormat="1" applyBorder="1">
      <alignment vertical="center"/>
    </xf>
    <xf numFmtId="3" fontId="0" fillId="0" borderId="18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3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sqref="A1:H1"/>
    </sheetView>
  </sheetViews>
  <sheetFormatPr defaultRowHeight="18.75" x14ac:dyDescent="0.4"/>
  <cols>
    <col min="1" max="1" width="15.125" bestFit="1" customWidth="1"/>
    <col min="2" max="2" width="9.5" bestFit="1" customWidth="1"/>
    <col min="3" max="3" width="12.625" bestFit="1" customWidth="1"/>
    <col min="4" max="8" width="12.625" customWidth="1"/>
  </cols>
  <sheetData>
    <row r="1" spans="1:8" ht="24.75" thickBot="1" x14ac:dyDescent="0.45">
      <c r="A1" s="24" t="s">
        <v>24</v>
      </c>
      <c r="B1" s="25"/>
      <c r="C1" s="25"/>
      <c r="D1" s="25"/>
      <c r="E1" s="25"/>
      <c r="F1" s="25"/>
      <c r="G1" s="25"/>
      <c r="H1" s="25"/>
    </row>
    <row r="2" spans="1:8" x14ac:dyDescent="0.4">
      <c r="A2" s="27" t="s">
        <v>0</v>
      </c>
      <c r="B2" s="31" t="s">
        <v>25</v>
      </c>
      <c r="C2" s="27" t="s">
        <v>26</v>
      </c>
      <c r="D2" s="28"/>
      <c r="E2" s="27" t="s">
        <v>29</v>
      </c>
      <c r="F2" s="28"/>
      <c r="G2" s="29" t="s">
        <v>32</v>
      </c>
      <c r="H2" s="28"/>
    </row>
    <row r="3" spans="1:8" ht="19.5" thickBot="1" x14ac:dyDescent="0.45">
      <c r="A3" s="30"/>
      <c r="B3" s="32"/>
      <c r="C3" s="5" t="s">
        <v>27</v>
      </c>
      <c r="D3" s="22" t="s">
        <v>28</v>
      </c>
      <c r="E3" s="5" t="s">
        <v>27</v>
      </c>
      <c r="F3" s="22" t="s">
        <v>28</v>
      </c>
      <c r="G3" s="23" t="s">
        <v>30</v>
      </c>
      <c r="H3" s="22" t="s">
        <v>31</v>
      </c>
    </row>
    <row r="4" spans="1:8" x14ac:dyDescent="0.4">
      <c r="A4" s="1" t="s">
        <v>1</v>
      </c>
      <c r="B4" s="10">
        <v>72977</v>
      </c>
      <c r="C4" s="14">
        <v>20634</v>
      </c>
      <c r="D4" s="2">
        <f>C4/B4</f>
        <v>0.28274661879770341</v>
      </c>
      <c r="E4" s="14">
        <v>52343</v>
      </c>
      <c r="F4" s="2">
        <f>E4/B4</f>
        <v>0.71725338120229665</v>
      </c>
      <c r="G4" s="18">
        <v>0.54</v>
      </c>
      <c r="H4" s="2">
        <v>0.46</v>
      </c>
    </row>
    <row r="5" spans="1:8" x14ac:dyDescent="0.4">
      <c r="A5" s="3" t="s">
        <v>2</v>
      </c>
      <c r="B5" s="11">
        <v>15178</v>
      </c>
      <c r="C5" s="15">
        <v>3867</v>
      </c>
      <c r="D5" s="4">
        <f t="shared" ref="D5:D26" si="0">C5/B5</f>
        <v>0.25477665041507447</v>
      </c>
      <c r="E5" s="15">
        <v>11311</v>
      </c>
      <c r="F5" s="4">
        <f t="shared" ref="F5:F26" si="1">E5/B5</f>
        <v>0.74522334958492553</v>
      </c>
      <c r="G5" s="19">
        <v>0.75800000000000001</v>
      </c>
      <c r="H5" s="4">
        <v>0.24199999999999999</v>
      </c>
    </row>
    <row r="6" spans="1:8" x14ac:dyDescent="0.4">
      <c r="A6" s="3" t="s">
        <v>3</v>
      </c>
      <c r="B6" s="11">
        <v>43184</v>
      </c>
      <c r="C6" s="15">
        <v>17145</v>
      </c>
      <c r="D6" s="4">
        <f t="shared" si="0"/>
        <v>0.39702204520192663</v>
      </c>
      <c r="E6" s="15">
        <v>26039</v>
      </c>
      <c r="F6" s="4">
        <f t="shared" si="1"/>
        <v>0.60297795479807337</v>
      </c>
      <c r="G6" s="19">
        <v>0.57899999999999996</v>
      </c>
      <c r="H6" s="4">
        <v>0.42099999999999999</v>
      </c>
    </row>
    <row r="7" spans="1:8" x14ac:dyDescent="0.4">
      <c r="A7" s="3" t="s">
        <v>4</v>
      </c>
      <c r="B7" s="11">
        <v>49823</v>
      </c>
      <c r="C7" s="15">
        <v>16926</v>
      </c>
      <c r="D7" s="4">
        <f t="shared" si="0"/>
        <v>0.33972261806796056</v>
      </c>
      <c r="E7" s="15">
        <v>32897</v>
      </c>
      <c r="F7" s="4">
        <f t="shared" si="1"/>
        <v>0.66027738193203944</v>
      </c>
      <c r="G7" s="19">
        <v>0.47699999999999998</v>
      </c>
      <c r="H7" s="4">
        <v>0.52300000000000002</v>
      </c>
    </row>
    <row r="8" spans="1:8" x14ac:dyDescent="0.4">
      <c r="A8" s="3" t="s">
        <v>5</v>
      </c>
      <c r="B8" s="11">
        <v>46590</v>
      </c>
      <c r="C8" s="15">
        <v>11042</v>
      </c>
      <c r="D8" s="4">
        <f t="shared" si="0"/>
        <v>0.2370036488516849</v>
      </c>
      <c r="E8" s="15">
        <v>35548</v>
      </c>
      <c r="F8" s="4">
        <f t="shared" si="1"/>
        <v>0.7629963511483151</v>
      </c>
      <c r="G8" s="19">
        <v>0.42699999999999999</v>
      </c>
      <c r="H8" s="4">
        <v>0.57299999999999995</v>
      </c>
    </row>
    <row r="9" spans="1:8" x14ac:dyDescent="0.4">
      <c r="A9" s="3" t="s">
        <v>6</v>
      </c>
      <c r="B9" s="11">
        <v>45671</v>
      </c>
      <c r="C9" s="15">
        <v>14343</v>
      </c>
      <c r="D9" s="4">
        <f t="shared" si="0"/>
        <v>0.31405049155919512</v>
      </c>
      <c r="E9" s="15">
        <v>31328</v>
      </c>
      <c r="F9" s="4">
        <f t="shared" si="1"/>
        <v>0.68594950844080493</v>
      </c>
      <c r="G9" s="19">
        <v>0.53100000000000003</v>
      </c>
      <c r="H9" s="4">
        <v>0.46899999999999997</v>
      </c>
    </row>
    <row r="10" spans="1:8" x14ac:dyDescent="0.4">
      <c r="A10" s="3" t="s">
        <v>7</v>
      </c>
      <c r="B10" s="11">
        <v>218904</v>
      </c>
      <c r="C10" s="15">
        <v>27918</v>
      </c>
      <c r="D10" s="4">
        <f t="shared" si="0"/>
        <v>0.1275353579651354</v>
      </c>
      <c r="E10" s="15">
        <v>190986</v>
      </c>
      <c r="F10" s="4">
        <f t="shared" si="1"/>
        <v>0.87246464203486462</v>
      </c>
      <c r="G10" s="19">
        <v>0.77400000000000002</v>
      </c>
      <c r="H10" s="4">
        <v>0.22600000000000001</v>
      </c>
    </row>
    <row r="11" spans="1:8" x14ac:dyDescent="0.4">
      <c r="A11" s="3" t="s">
        <v>8</v>
      </c>
      <c r="B11" s="11">
        <v>132464</v>
      </c>
      <c r="C11" s="15">
        <v>14159</v>
      </c>
      <c r="D11" s="4">
        <f t="shared" si="0"/>
        <v>0.10688941901195796</v>
      </c>
      <c r="E11" s="15">
        <v>118305</v>
      </c>
      <c r="F11" s="4">
        <f t="shared" si="1"/>
        <v>0.89311058098804208</v>
      </c>
      <c r="G11" s="19">
        <v>0.71099999999999997</v>
      </c>
      <c r="H11" s="4">
        <v>0.28899999999999998</v>
      </c>
    </row>
    <row r="12" spans="1:8" x14ac:dyDescent="0.4">
      <c r="A12" s="3" t="s">
        <v>9</v>
      </c>
      <c r="B12" s="11">
        <v>126364</v>
      </c>
      <c r="C12" s="15">
        <v>21681</v>
      </c>
      <c r="D12" s="4">
        <f t="shared" si="0"/>
        <v>0.17157576524959639</v>
      </c>
      <c r="E12" s="15">
        <v>104683</v>
      </c>
      <c r="F12" s="4">
        <f t="shared" si="1"/>
        <v>0.82842423475040361</v>
      </c>
      <c r="G12" s="19">
        <v>0.68899999999999995</v>
      </c>
      <c r="H12" s="4">
        <v>0.311</v>
      </c>
    </row>
    <row r="13" spans="1:8" x14ac:dyDescent="0.4">
      <c r="A13" s="3" t="s">
        <v>10</v>
      </c>
      <c r="B13" s="11">
        <v>139587</v>
      </c>
      <c r="C13" s="15">
        <v>47598</v>
      </c>
      <c r="D13" s="4">
        <f t="shared" si="0"/>
        <v>0.34099163962260098</v>
      </c>
      <c r="E13" s="15">
        <v>91989</v>
      </c>
      <c r="F13" s="4">
        <f t="shared" si="1"/>
        <v>0.65900836037739907</v>
      </c>
      <c r="G13" s="19">
        <v>0.71099999999999997</v>
      </c>
      <c r="H13" s="4">
        <v>0.28899999999999998</v>
      </c>
    </row>
    <row r="14" spans="1:8" x14ac:dyDescent="0.4">
      <c r="A14" s="3" t="s">
        <v>11</v>
      </c>
      <c r="B14" s="11">
        <v>25521</v>
      </c>
      <c r="C14" s="15">
        <v>4437</v>
      </c>
      <c r="D14" s="4">
        <f t="shared" si="0"/>
        <v>0.17385682379217116</v>
      </c>
      <c r="E14" s="15">
        <v>21084</v>
      </c>
      <c r="F14" s="4">
        <f t="shared" si="1"/>
        <v>0.82614317620782884</v>
      </c>
      <c r="G14" s="19">
        <v>0.77</v>
      </c>
      <c r="H14" s="4">
        <v>0.23</v>
      </c>
    </row>
    <row r="15" spans="1:8" x14ac:dyDescent="0.4">
      <c r="A15" s="3" t="s">
        <v>12</v>
      </c>
      <c r="B15" s="11">
        <v>72389</v>
      </c>
      <c r="C15" s="15">
        <v>26508</v>
      </c>
      <c r="D15" s="4">
        <f t="shared" si="0"/>
        <v>0.3661882330188288</v>
      </c>
      <c r="E15" s="15">
        <v>45881</v>
      </c>
      <c r="F15" s="4">
        <f t="shared" si="1"/>
        <v>0.63381176698117114</v>
      </c>
      <c r="G15" s="19">
        <v>0.71099999999999997</v>
      </c>
      <c r="H15" s="4">
        <v>0.28899999999999998</v>
      </c>
    </row>
    <row r="16" spans="1:8" x14ac:dyDescent="0.4">
      <c r="A16" s="3" t="s">
        <v>13</v>
      </c>
      <c r="B16" s="11">
        <v>78739</v>
      </c>
      <c r="C16" s="15">
        <v>33359</v>
      </c>
      <c r="D16" s="4">
        <f t="shared" si="0"/>
        <v>0.4236655278832599</v>
      </c>
      <c r="E16" s="15">
        <v>45380</v>
      </c>
      <c r="F16" s="4">
        <f t="shared" si="1"/>
        <v>0.57633447211674016</v>
      </c>
      <c r="G16" s="19">
        <v>0.34300000000000003</v>
      </c>
      <c r="H16" s="4">
        <v>0.65700000000000003</v>
      </c>
    </row>
    <row r="17" spans="1:8" x14ac:dyDescent="0.4">
      <c r="A17" s="3" t="s">
        <v>14</v>
      </c>
      <c r="B17" s="11">
        <v>65705</v>
      </c>
      <c r="C17" s="15">
        <v>30158</v>
      </c>
      <c r="D17" s="4">
        <f t="shared" si="0"/>
        <v>0.45899094437257437</v>
      </c>
      <c r="E17" s="15">
        <v>35547</v>
      </c>
      <c r="F17" s="4">
        <f t="shared" si="1"/>
        <v>0.54100905562742563</v>
      </c>
      <c r="G17" s="19">
        <v>0.34300000000000003</v>
      </c>
      <c r="H17" s="4">
        <v>0.65700000000000003</v>
      </c>
    </row>
    <row r="18" spans="1:8" x14ac:dyDescent="0.4">
      <c r="A18" s="3" t="s">
        <v>15</v>
      </c>
      <c r="B18" s="11">
        <v>164461</v>
      </c>
      <c r="C18" s="15">
        <v>32330</v>
      </c>
      <c r="D18" s="4">
        <f t="shared" si="0"/>
        <v>0.19658156036993574</v>
      </c>
      <c r="E18" s="15">
        <v>132131</v>
      </c>
      <c r="F18" s="4">
        <f t="shared" si="1"/>
        <v>0.80341843963006432</v>
      </c>
      <c r="G18" s="19">
        <v>0.77400000000000002</v>
      </c>
      <c r="H18" s="4">
        <v>0.22600000000000001</v>
      </c>
    </row>
    <row r="19" spans="1:8" x14ac:dyDescent="0.4">
      <c r="A19" s="3" t="s">
        <v>16</v>
      </c>
      <c r="B19" s="11">
        <v>30364</v>
      </c>
      <c r="C19" s="15">
        <v>8082</v>
      </c>
      <c r="D19" s="4">
        <f t="shared" si="0"/>
        <v>0.26617046502437097</v>
      </c>
      <c r="E19" s="15">
        <v>22282</v>
      </c>
      <c r="F19" s="4">
        <f t="shared" si="1"/>
        <v>0.73382953497562908</v>
      </c>
      <c r="G19" s="19">
        <v>0.53500000000000003</v>
      </c>
      <c r="H19" s="4">
        <v>0.46500000000000002</v>
      </c>
    </row>
    <row r="20" spans="1:8" x14ac:dyDescent="0.4">
      <c r="A20" s="3" t="s">
        <v>17</v>
      </c>
      <c r="B20" s="11">
        <v>42028</v>
      </c>
      <c r="C20" s="15">
        <v>9722</v>
      </c>
      <c r="D20" s="4">
        <f t="shared" si="0"/>
        <v>0.23132197582564004</v>
      </c>
      <c r="E20" s="15">
        <v>32306</v>
      </c>
      <c r="F20" s="4">
        <f t="shared" si="1"/>
        <v>0.76867802417435993</v>
      </c>
      <c r="G20" s="19">
        <v>0.65600000000000003</v>
      </c>
      <c r="H20" s="4">
        <v>0.34399999999999997</v>
      </c>
    </row>
    <row r="21" spans="1:8" x14ac:dyDescent="0.4">
      <c r="A21" s="3" t="s">
        <v>18</v>
      </c>
      <c r="B21" s="11">
        <v>99382</v>
      </c>
      <c r="C21" s="15">
        <v>33884</v>
      </c>
      <c r="D21" s="4">
        <f t="shared" si="0"/>
        <v>0.34094705278621884</v>
      </c>
      <c r="E21" s="15">
        <v>65498</v>
      </c>
      <c r="F21" s="4">
        <f t="shared" si="1"/>
        <v>0.65905294721378116</v>
      </c>
      <c r="G21" s="19">
        <v>0.61199999999999999</v>
      </c>
      <c r="H21" s="4">
        <v>0.38800000000000001</v>
      </c>
    </row>
    <row r="22" spans="1:8" x14ac:dyDescent="0.4">
      <c r="A22" s="3" t="s">
        <v>19</v>
      </c>
      <c r="B22" s="11">
        <v>100295</v>
      </c>
      <c r="C22" s="15">
        <v>21760</v>
      </c>
      <c r="D22" s="4">
        <f t="shared" si="0"/>
        <v>0.21695996809412235</v>
      </c>
      <c r="E22" s="15">
        <v>78535</v>
      </c>
      <c r="F22" s="4">
        <f t="shared" si="1"/>
        <v>0.78304003190587768</v>
      </c>
      <c r="G22" s="19">
        <v>0.64300000000000002</v>
      </c>
      <c r="H22" s="4">
        <v>0.35699999999999998</v>
      </c>
    </row>
    <row r="23" spans="1:8" x14ac:dyDescent="0.4">
      <c r="A23" s="3" t="s">
        <v>20</v>
      </c>
      <c r="B23" s="11">
        <v>13788</v>
      </c>
      <c r="C23" s="15">
        <v>2891</v>
      </c>
      <c r="D23" s="4">
        <f t="shared" si="0"/>
        <v>0.20967507977951841</v>
      </c>
      <c r="E23" s="15">
        <v>10897</v>
      </c>
      <c r="F23" s="4">
        <f t="shared" si="1"/>
        <v>0.79032492022048162</v>
      </c>
      <c r="G23" s="19">
        <v>0.70699999999999996</v>
      </c>
      <c r="H23" s="4">
        <v>0.29299999999999998</v>
      </c>
    </row>
    <row r="24" spans="1:8" x14ac:dyDescent="0.4">
      <c r="A24" s="3" t="s">
        <v>21</v>
      </c>
      <c r="B24" s="11">
        <v>119780</v>
      </c>
      <c r="C24" s="15">
        <v>24407</v>
      </c>
      <c r="D24" s="4">
        <f t="shared" si="0"/>
        <v>0.20376523626648857</v>
      </c>
      <c r="E24" s="15">
        <v>95373</v>
      </c>
      <c r="F24" s="4">
        <f t="shared" si="1"/>
        <v>0.79623476373351143</v>
      </c>
      <c r="G24" s="19">
        <v>0.5</v>
      </c>
      <c r="H24" s="4">
        <v>0.5</v>
      </c>
    </row>
    <row r="25" spans="1:8" ht="19.5" thickBot="1" x14ac:dyDescent="0.45">
      <c r="A25" s="6" t="s">
        <v>22</v>
      </c>
      <c r="B25" s="12">
        <v>49328</v>
      </c>
      <c r="C25" s="16">
        <v>16820</v>
      </c>
      <c r="D25" s="7">
        <f t="shared" si="0"/>
        <v>0.34098280895231919</v>
      </c>
      <c r="E25" s="16">
        <v>32508</v>
      </c>
      <c r="F25" s="7">
        <f t="shared" si="1"/>
        <v>0.65901719104768086</v>
      </c>
      <c r="G25" s="20">
        <v>0.60099999999999998</v>
      </c>
      <c r="H25" s="7">
        <v>0.39900000000000002</v>
      </c>
    </row>
    <row r="26" spans="1:8" ht="19.5" thickBot="1" x14ac:dyDescent="0.45">
      <c r="A26" s="8" t="s">
        <v>23</v>
      </c>
      <c r="B26" s="13">
        <f>SUM(B4:B25)</f>
        <v>1752522</v>
      </c>
      <c r="C26" s="17">
        <f>SUM(C4:C25)</f>
        <v>439671</v>
      </c>
      <c r="D26" s="9">
        <f t="shared" si="0"/>
        <v>0.25087901892244435</v>
      </c>
      <c r="E26" s="17">
        <f>SUM(E4:E25)</f>
        <v>1312851</v>
      </c>
      <c r="F26" s="9">
        <f t="shared" si="1"/>
        <v>0.74912098107755565</v>
      </c>
      <c r="G26" s="21">
        <v>0.64500000000000002</v>
      </c>
      <c r="H26" s="9">
        <v>0.35499999999999998</v>
      </c>
    </row>
    <row r="27" spans="1:8" x14ac:dyDescent="0.4">
      <c r="A27" s="26" t="s">
        <v>33</v>
      </c>
      <c r="B27" s="26"/>
      <c r="C27" s="26"/>
      <c r="D27" s="26"/>
      <c r="E27" s="26"/>
      <c r="F27" s="26"/>
      <c r="G27" s="26"/>
      <c r="H27" s="26"/>
    </row>
  </sheetData>
  <mergeCells count="7">
    <mergeCell ref="A27:H27"/>
    <mergeCell ref="A1:H1"/>
    <mergeCell ref="C2:D2"/>
    <mergeCell ref="E2:F2"/>
    <mergeCell ref="G2:H2"/>
    <mergeCell ref="A2:A3"/>
    <mergeCell ref="B2:B3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(3)定期・普通利用者数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2019-01-23T04:11:32Z</cp:lastPrinted>
  <dcterms:created xsi:type="dcterms:W3CDTF">2018-12-20T07:50:04Z</dcterms:created>
  <dcterms:modified xsi:type="dcterms:W3CDTF">2019-01-24T04:20:39Z</dcterms:modified>
</cp:coreProperties>
</file>