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10112\Desktop\"/>
    </mc:Choice>
  </mc:AlternateContent>
  <bookViews>
    <workbookView xWindow="120" yWindow="90" windowWidth="23895" windowHeight="14535"/>
  </bookViews>
  <sheets>
    <sheet name="Q_12_課税標準額段階別令和3年度分所得割額等に関する調【合" sheetId="1" r:id="rId1"/>
    <sheet name="Sheet1" sheetId="2" r:id="rId2"/>
  </sheets>
  <definedNames>
    <definedName name="_xlnm._FilterDatabase" localSheetId="0" hidden="1">Q_12_課税標準額段階別令和3年度分所得割額等に関する調【合!$A$6:$AI$456</definedName>
    <definedName name="Q_12_課税標準額段階別令和3年度分所得割額等に関する調【合計】">Q_12_課税標準額段階別令和3年度分所得割額等に関する調【合!$A$6:$AF$456</definedName>
  </definedNames>
  <calcPr calcId="162913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7" i="1"/>
</calcChain>
</file>

<file path=xl/sharedStrings.xml><?xml version="1.0" encoding="utf-8"?>
<sst xmlns="http://schemas.openxmlformats.org/spreadsheetml/2006/main" count="1436" uniqueCount="102">
  <si>
    <t>表番号</t>
  </si>
  <si>
    <t>行番号</t>
  </si>
  <si>
    <t>熊本市</t>
  </si>
  <si>
    <t>12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</si>
  <si>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</si>
  <si>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</si>
  <si>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</si>
  <si>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</si>
  <si>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</si>
  <si>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</si>
  <si>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</si>
  <si>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</si>
  <si>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</si>
  <si>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</si>
  <si>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</si>
  <si>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</si>
  <si>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</si>
  <si>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</si>
  <si>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</si>
  <si>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</si>
  <si>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</si>
  <si>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</si>
  <si>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</si>
  <si>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</si>
  <si>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</si>
  <si>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</si>
  <si>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</si>
  <si>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</si>
  <si>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</si>
  <si>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</si>
  <si>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</si>
  <si>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</si>
  <si>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</si>
  <si>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</si>
  <si>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</si>
  <si>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</si>
  <si>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</si>
  <si>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</si>
  <si>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</si>
  <si>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</si>
  <si>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</si>
  <si>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</si>
  <si>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</si>
  <si>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</si>
  <si>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</si>
  <si>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</si>
  <si>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</si>
  <si>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</si>
  <si>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</si>
  <si>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</si>
  <si>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</si>
  <si>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</si>
  <si>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</si>
  <si>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</si>
  <si>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</si>
  <si>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</si>
  <si>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</si>
  <si>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</si>
  <si>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10万円以下の金額</t>
    <rPh sb="2" eb="4">
      <t>マンエン</t>
    </rPh>
    <rPh sb="4" eb="6">
      <t>イカ</t>
    </rPh>
    <rPh sb="7" eb="9">
      <t>キンガク</t>
    </rPh>
    <phoneticPr fontId="2"/>
  </si>
  <si>
    <t>合計</t>
    <rPh sb="0" eb="2">
      <t>ゴウケイ</t>
    </rPh>
    <phoneticPr fontId="2"/>
  </si>
  <si>
    <t>10万円を超え100万円以下</t>
    <rPh sb="2" eb="4">
      <t>マンエン</t>
    </rPh>
    <rPh sb="5" eb="6">
      <t>コ</t>
    </rPh>
    <rPh sb="10" eb="12">
      <t>マンエン</t>
    </rPh>
    <rPh sb="12" eb="14">
      <t>イカ</t>
    </rPh>
    <phoneticPr fontId="2"/>
  </si>
  <si>
    <t>100万円を超え200万円以下</t>
    <rPh sb="3" eb="4">
      <t>マン</t>
    </rPh>
    <rPh sb="4" eb="5">
      <t>エン</t>
    </rPh>
    <rPh sb="6" eb="7">
      <t>コ</t>
    </rPh>
    <rPh sb="11" eb="13">
      <t>マンエン</t>
    </rPh>
    <rPh sb="13" eb="15">
      <t>イカ</t>
    </rPh>
    <phoneticPr fontId="2"/>
  </si>
  <si>
    <t>200万円を超え300万円以下</t>
    <rPh sb="3" eb="5">
      <t>マンエン</t>
    </rPh>
    <rPh sb="6" eb="7">
      <t>コ</t>
    </rPh>
    <rPh sb="11" eb="13">
      <t>マンエン</t>
    </rPh>
    <rPh sb="13" eb="15">
      <t>イカ</t>
    </rPh>
    <phoneticPr fontId="2"/>
  </si>
  <si>
    <t>300万円を超え400万円以下</t>
    <rPh sb="3" eb="5">
      <t>マンエン</t>
    </rPh>
    <rPh sb="6" eb="7">
      <t>コ</t>
    </rPh>
    <rPh sb="11" eb="13">
      <t>マンエン</t>
    </rPh>
    <rPh sb="13" eb="15">
      <t>イカ</t>
    </rPh>
    <phoneticPr fontId="2"/>
  </si>
  <si>
    <t>400万円を超え550万円以下</t>
    <rPh sb="3" eb="5">
      <t>マンエン</t>
    </rPh>
    <rPh sb="6" eb="7">
      <t>コ</t>
    </rPh>
    <rPh sb="11" eb="13">
      <t>マンエン</t>
    </rPh>
    <rPh sb="13" eb="15">
      <t>イカ</t>
    </rPh>
    <phoneticPr fontId="2"/>
  </si>
  <si>
    <t>550万円を超え700万円以下</t>
    <rPh sb="3" eb="5">
      <t>マンエン</t>
    </rPh>
    <rPh sb="6" eb="7">
      <t>コ</t>
    </rPh>
    <rPh sb="11" eb="13">
      <t>マンエン</t>
    </rPh>
    <rPh sb="13" eb="15">
      <t>イカ</t>
    </rPh>
    <phoneticPr fontId="2"/>
  </si>
  <si>
    <t>700万円を超え1000万円以下</t>
    <rPh sb="3" eb="5">
      <t>マンエン</t>
    </rPh>
    <rPh sb="6" eb="7">
      <t>コ</t>
    </rPh>
    <rPh sb="12" eb="14">
      <t>マンエン</t>
    </rPh>
    <rPh sb="14" eb="16">
      <t>イカ</t>
    </rPh>
    <phoneticPr fontId="2"/>
  </si>
  <si>
    <t>1000万円を超える金額</t>
    <rPh sb="4" eb="6">
      <t>マンエン</t>
    </rPh>
    <rPh sb="7" eb="8">
      <t>コ</t>
    </rPh>
    <rPh sb="10" eb="12">
      <t>キンガク</t>
    </rPh>
    <phoneticPr fontId="2"/>
  </si>
  <si>
    <t>（人）</t>
    <rPh sb="1" eb="2">
      <t>ニン</t>
    </rPh>
    <phoneticPr fontId="2"/>
  </si>
  <si>
    <t>（千円）</t>
    <rPh sb="1" eb="3">
      <t>センエン</t>
    </rPh>
    <phoneticPr fontId="2"/>
  </si>
  <si>
    <t>あり</t>
    <phoneticPr fontId="2"/>
  </si>
  <si>
    <t>なし</t>
    <phoneticPr fontId="2"/>
  </si>
  <si>
    <t>計</t>
    <rPh sb="0" eb="1">
      <t>ケイ</t>
    </rPh>
    <phoneticPr fontId="2"/>
  </si>
  <si>
    <t>総所得金額等</t>
    <phoneticPr fontId="2"/>
  </si>
  <si>
    <t>所得税の納税義務</t>
    <rPh sb="0" eb="3">
      <t>ショトクゼイ</t>
    </rPh>
    <rPh sb="4" eb="8">
      <t>ノウゼイギム</t>
    </rPh>
    <phoneticPr fontId="2"/>
  </si>
  <si>
    <t>納税義務者数</t>
    <phoneticPr fontId="2"/>
  </si>
  <si>
    <t>土地等に係る事業所得等の金額</t>
    <phoneticPr fontId="2"/>
  </si>
  <si>
    <t>分離長期譲渡所得金額に係る所得金額</t>
    <phoneticPr fontId="2"/>
  </si>
  <si>
    <t>所得控除額</t>
    <phoneticPr fontId="2"/>
  </si>
  <si>
    <t>先物取引に係る雑所得等の金額</t>
    <phoneticPr fontId="2"/>
  </si>
  <si>
    <t>上場株式等に係る配当所得等の金額</t>
    <phoneticPr fontId="2"/>
  </si>
  <si>
    <t>上場株式等に係る譲渡所得等の金額</t>
    <phoneticPr fontId="2"/>
  </si>
  <si>
    <t>一般株式等に係る譲渡所得等の金額</t>
    <phoneticPr fontId="2"/>
  </si>
  <si>
    <t>分離短期譲渡所得金額に係る所得金額</t>
    <phoneticPr fontId="2"/>
  </si>
  <si>
    <t>課税標準額</t>
    <phoneticPr fontId="2"/>
  </si>
  <si>
    <t>税額控除額</t>
    <phoneticPr fontId="2"/>
  </si>
  <si>
    <t>配当控除</t>
  </si>
  <si>
    <t>算出税額</t>
    <phoneticPr fontId="2"/>
  </si>
  <si>
    <t>調整控除</t>
    <phoneticPr fontId="2"/>
  </si>
  <si>
    <t>住宅借入金等特別税額控除</t>
  </si>
  <si>
    <t>寄附金税額控除</t>
  </si>
  <si>
    <t>外国税額控除</t>
  </si>
  <si>
    <t>税額調整額</t>
  </si>
  <si>
    <t>配当割額の控除額</t>
  </si>
  <si>
    <t>減免税額</t>
  </si>
  <si>
    <t>なし</t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</si>
  <si>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</si>
  <si>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左のうち税額調整措置
に係る者</t>
    <phoneticPr fontId="2"/>
  </si>
  <si>
    <t>株式等譲渡所得割額の控除額</t>
    <phoneticPr fontId="2"/>
  </si>
  <si>
    <t>市町村名</t>
    <rPh sb="0" eb="4">
      <t>シチョウソンメイ</t>
    </rPh>
    <phoneticPr fontId="2"/>
  </si>
  <si>
    <t>区分</t>
    <rPh sb="0" eb="2">
      <t>クブン</t>
    </rPh>
    <phoneticPr fontId="2"/>
  </si>
  <si>
    <t>課税標準額段階別令和3年度分所得割額等に関する割合【合計】</t>
    <rPh sb="0" eb="5">
      <t>カゼイヒョウジュンガク</t>
    </rPh>
    <rPh sb="5" eb="8">
      <t>ダンカイベツ</t>
    </rPh>
    <rPh sb="8" eb="10">
      <t>レイワ</t>
    </rPh>
    <rPh sb="11" eb="13">
      <t>ネンド</t>
    </rPh>
    <rPh sb="13" eb="14">
      <t>ブン</t>
    </rPh>
    <rPh sb="14" eb="18">
      <t>ショトクワリガク</t>
    </rPh>
    <rPh sb="18" eb="19">
      <t>トウ</t>
    </rPh>
    <rPh sb="20" eb="21">
      <t>カン</t>
    </rPh>
    <rPh sb="23" eb="25">
      <t>ワリアイ</t>
    </rPh>
    <rPh sb="26" eb="28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</si>
</sst>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38" fontId="0" fillId="0" borderId="1" xfId="1" applyFont="1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6"/>
  <sheetViews>
    <sheetView tabSelected="1" workbookViewId="0">
      <selection activeCell="G13" sqref="G13"/>
    </sheetView>
  </sheetViews>
  <sheetFormatPr defaultRowHeight="13.5" x14ac:dyDescent="0.15"/>
  <cols>
    <col min="2" max="3" width="0" hidden="1" customWidth="1"/>
    <col min="4" max="4" width="28.375" bestFit="1" customWidth="1"/>
    <col min="5" max="7" width="9.125" bestFit="1" customWidth="1"/>
    <col min="8" max="8" width="16.375" bestFit="1" customWidth="1"/>
    <col min="9" max="9" width="13" bestFit="1" customWidth="1"/>
    <col min="10" max="16" width="12.125" customWidth="1"/>
    <col min="17" max="18" width="11.375" bestFit="1" customWidth="1"/>
    <col min="19" max="19" width="10.25" bestFit="1" customWidth="1"/>
    <col min="20" max="22" width="12.625" customWidth="1"/>
    <col min="23" max="23" width="12.75" customWidth="1"/>
    <col min="24" max="25" width="11.5" customWidth="1"/>
    <col min="26" max="28" width="13.625" customWidth="1"/>
    <col min="29" max="29" width="9.125" bestFit="1" customWidth="1"/>
    <col min="30" max="30" width="10.25" bestFit="1" customWidth="1"/>
    <col min="31" max="31" width="9.25" bestFit="1" customWidth="1"/>
    <col min="32" max="32" width="10.25" bestFit="1" customWidth="1"/>
  </cols>
  <sheetData>
    <row r="1" spans="1:32" x14ac:dyDescent="0.15">
      <c r="A1" t="s">
        <v>101</v>
      </c>
    </row>
    <row r="3" spans="1:32" x14ac:dyDescent="0.15">
      <c r="A3" s="12" t="s">
        <v>99</v>
      </c>
      <c r="B3" s="1"/>
      <c r="C3" s="1"/>
      <c r="D3" s="12" t="s">
        <v>100</v>
      </c>
      <c r="E3" s="2" t="s">
        <v>75</v>
      </c>
      <c r="F3" s="2"/>
      <c r="G3" s="2"/>
      <c r="H3" s="2"/>
      <c r="I3" s="3" t="s">
        <v>73</v>
      </c>
      <c r="J3" s="4" t="s">
        <v>76</v>
      </c>
      <c r="K3" s="4" t="s">
        <v>77</v>
      </c>
      <c r="L3" s="4" t="s">
        <v>83</v>
      </c>
      <c r="M3" s="4" t="s">
        <v>82</v>
      </c>
      <c r="N3" s="4" t="s">
        <v>81</v>
      </c>
      <c r="O3" s="4" t="s">
        <v>80</v>
      </c>
      <c r="P3" s="4" t="s">
        <v>79</v>
      </c>
      <c r="Q3" s="4" t="s">
        <v>78</v>
      </c>
      <c r="R3" s="3" t="s">
        <v>84</v>
      </c>
      <c r="S3" s="3" t="s">
        <v>87</v>
      </c>
      <c r="T3" s="5" t="s">
        <v>85</v>
      </c>
      <c r="U3" s="5"/>
      <c r="V3" s="5"/>
      <c r="W3" s="5"/>
      <c r="X3" s="5"/>
      <c r="Y3" s="5"/>
      <c r="Z3" s="6" t="s">
        <v>92</v>
      </c>
      <c r="AA3" s="6" t="s">
        <v>93</v>
      </c>
      <c r="AB3" s="7" t="s">
        <v>98</v>
      </c>
      <c r="AC3" s="6" t="s">
        <v>94</v>
      </c>
      <c r="AD3" s="8" t="s">
        <v>96</v>
      </c>
      <c r="AE3" s="8"/>
      <c r="AF3" s="8"/>
    </row>
    <row r="4" spans="1:32" x14ac:dyDescent="0.15">
      <c r="A4" s="13"/>
      <c r="B4" s="1"/>
      <c r="C4" s="1"/>
      <c r="D4" s="13"/>
      <c r="E4" s="2" t="s">
        <v>74</v>
      </c>
      <c r="F4" s="2"/>
      <c r="G4" s="15" t="s">
        <v>72</v>
      </c>
      <c r="H4" s="16"/>
      <c r="I4" s="3"/>
      <c r="J4" s="4"/>
      <c r="K4" s="4"/>
      <c r="L4" s="4"/>
      <c r="M4" s="4"/>
      <c r="N4" s="4"/>
      <c r="O4" s="4"/>
      <c r="P4" s="4"/>
      <c r="Q4" s="4"/>
      <c r="R4" s="3"/>
      <c r="S4" s="3"/>
      <c r="T4" s="6" t="s">
        <v>88</v>
      </c>
      <c r="U4" s="3" t="s">
        <v>86</v>
      </c>
      <c r="V4" s="4" t="s">
        <v>89</v>
      </c>
      <c r="W4" s="3" t="s">
        <v>90</v>
      </c>
      <c r="X4" s="7" t="s">
        <v>91</v>
      </c>
      <c r="Y4" s="6" t="s">
        <v>72</v>
      </c>
      <c r="Z4" s="6"/>
      <c r="AA4" s="6"/>
      <c r="AB4" s="6"/>
      <c r="AC4" s="6"/>
      <c r="AD4" s="8" t="s">
        <v>74</v>
      </c>
      <c r="AE4" s="8"/>
      <c r="AF4" s="3" t="s">
        <v>72</v>
      </c>
    </row>
    <row r="5" spans="1:32" ht="22.5" x14ac:dyDescent="0.15">
      <c r="A5" s="13"/>
      <c r="B5" s="1"/>
      <c r="C5" s="1"/>
      <c r="D5" s="13"/>
      <c r="E5" s="9" t="s">
        <v>70</v>
      </c>
      <c r="F5" s="9" t="s">
        <v>71</v>
      </c>
      <c r="G5" s="3"/>
      <c r="H5" s="10" t="s">
        <v>97</v>
      </c>
      <c r="I5" s="3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3"/>
      <c r="V5" s="4"/>
      <c r="W5" s="3"/>
      <c r="X5" s="4"/>
      <c r="Y5" s="3"/>
      <c r="Z5" s="6"/>
      <c r="AA5" s="6"/>
      <c r="AB5" s="6"/>
      <c r="AC5" s="6"/>
      <c r="AD5" s="9" t="s">
        <v>70</v>
      </c>
      <c r="AE5" s="9" t="s">
        <v>95</v>
      </c>
      <c r="AF5" s="3"/>
    </row>
    <row r="6" spans="1:32" x14ac:dyDescent="0.15">
      <c r="A6" s="14"/>
      <c r="B6" s="1" t="s">
        <v>0</v>
      </c>
      <c r="C6" s="1" t="s">
        <v>1</v>
      </c>
      <c r="D6" s="14"/>
      <c r="E6" s="17" t="s">
        <v>68</v>
      </c>
      <c r="F6" s="17" t="s">
        <v>68</v>
      </c>
      <c r="G6" s="18" t="s">
        <v>68</v>
      </c>
      <c r="H6" s="18" t="s">
        <v>68</v>
      </c>
      <c r="I6" s="18" t="s">
        <v>69</v>
      </c>
      <c r="J6" s="18" t="s">
        <v>69</v>
      </c>
      <c r="K6" s="18" t="s">
        <v>69</v>
      </c>
      <c r="L6" s="18" t="s">
        <v>69</v>
      </c>
      <c r="M6" s="18" t="s">
        <v>69</v>
      </c>
      <c r="N6" s="18" t="s">
        <v>69</v>
      </c>
      <c r="O6" s="18" t="s">
        <v>69</v>
      </c>
      <c r="P6" s="18" t="s">
        <v>69</v>
      </c>
      <c r="Q6" s="18" t="s">
        <v>69</v>
      </c>
      <c r="R6" s="18" t="s">
        <v>69</v>
      </c>
      <c r="S6" s="18" t="s">
        <v>69</v>
      </c>
      <c r="T6" s="18" t="s">
        <v>69</v>
      </c>
      <c r="U6" s="18" t="s">
        <v>69</v>
      </c>
      <c r="V6" s="18" t="s">
        <v>69</v>
      </c>
      <c r="W6" s="18" t="s">
        <v>69</v>
      </c>
      <c r="X6" s="18" t="s">
        <v>69</v>
      </c>
      <c r="Y6" s="18" t="s">
        <v>69</v>
      </c>
      <c r="Z6" s="18" t="s">
        <v>69</v>
      </c>
      <c r="AA6" s="18" t="s">
        <v>69</v>
      </c>
      <c r="AB6" s="18" t="s">
        <v>69</v>
      </c>
      <c r="AC6" s="18" t="s">
        <v>69</v>
      </c>
      <c r="AD6" s="18" t="s">
        <v>69</v>
      </c>
      <c r="AE6" s="18" t="s">
        <v>69</v>
      </c>
      <c r="AF6" s="18" t="s">
        <v>69</v>
      </c>
    </row>
    <row r="7" spans="1:32" x14ac:dyDescent="0.15">
      <c r="A7" s="1" t="s">
        <v>2</v>
      </c>
      <c r="B7" s="1" t="s">
        <v>3</v>
      </c>
      <c r="C7" s="1" t="s">
        <v>4</v>
      </c>
      <c r="D7" s="1" t="str">
        <f>VLOOKUP(C7,Sheet1!$A$2:$B$11,2,1)</f>
        <v>10万円以下の金額</v>
      </c>
      <c r="E7" s="11">
        <v>5010</v>
      </c>
      <c r="F7" s="11">
        <v>9864</v>
      </c>
      <c r="G7" s="11">
        <v>14874</v>
      </c>
      <c r="H7" s="11">
        <v>63</v>
      </c>
      <c r="I7" s="11">
        <v>10885937</v>
      </c>
      <c r="J7" s="11">
        <v>0</v>
      </c>
      <c r="K7" s="11">
        <v>7337190</v>
      </c>
      <c r="L7" s="11">
        <v>42756</v>
      </c>
      <c r="M7" s="11">
        <v>176202</v>
      </c>
      <c r="N7" s="11">
        <v>409432</v>
      </c>
      <c r="O7" s="11">
        <v>23356</v>
      </c>
      <c r="P7" s="11">
        <v>41579</v>
      </c>
      <c r="Q7" s="11">
        <v>10659297</v>
      </c>
      <c r="R7" s="11">
        <v>8257155</v>
      </c>
      <c r="S7" s="11">
        <v>356140</v>
      </c>
      <c r="T7" s="11">
        <v>23079</v>
      </c>
      <c r="U7" s="11">
        <v>66</v>
      </c>
      <c r="V7" s="11">
        <v>70</v>
      </c>
      <c r="W7" s="11">
        <v>4033</v>
      </c>
      <c r="X7" s="11">
        <v>0</v>
      </c>
      <c r="Y7" s="11">
        <v>27248</v>
      </c>
      <c r="Z7" s="11">
        <v>38</v>
      </c>
      <c r="AA7" s="11">
        <v>570</v>
      </c>
      <c r="AB7" s="11">
        <v>1901</v>
      </c>
      <c r="AC7" s="11">
        <v>0</v>
      </c>
      <c r="AD7" s="11">
        <v>310610</v>
      </c>
      <c r="AE7" s="11">
        <v>15773</v>
      </c>
      <c r="AF7" s="11">
        <v>326383</v>
      </c>
    </row>
    <row r="8" spans="1:32" x14ac:dyDescent="0.15">
      <c r="A8" s="1" t="s">
        <v>2</v>
      </c>
      <c r="B8" s="1" t="s">
        <v>3</v>
      </c>
      <c r="C8" s="1" t="s">
        <v>5</v>
      </c>
      <c r="D8" s="1" t="str">
        <f>VLOOKUP(C8,Sheet1!$A$2:$B$11,2,1)</f>
        <v>10万円を超え100万円以下</v>
      </c>
      <c r="E8" s="11">
        <v>112373</v>
      </c>
      <c r="F8" s="11">
        <v>6742</v>
      </c>
      <c r="G8" s="11">
        <v>119115</v>
      </c>
      <c r="H8" s="11">
        <v>294</v>
      </c>
      <c r="I8" s="11">
        <v>175938852</v>
      </c>
      <c r="J8" s="11">
        <v>0</v>
      </c>
      <c r="K8" s="11">
        <v>3598491</v>
      </c>
      <c r="L8" s="11">
        <v>47036</v>
      </c>
      <c r="M8" s="11">
        <v>301710</v>
      </c>
      <c r="N8" s="11">
        <v>114239</v>
      </c>
      <c r="O8" s="11">
        <v>28089</v>
      </c>
      <c r="P8" s="11">
        <v>19278</v>
      </c>
      <c r="Q8" s="11">
        <v>109025454</v>
      </c>
      <c r="R8" s="11">
        <v>71022241</v>
      </c>
      <c r="S8" s="11">
        <v>5512750</v>
      </c>
      <c r="T8" s="11">
        <v>360374</v>
      </c>
      <c r="U8" s="11">
        <v>2161</v>
      </c>
      <c r="V8" s="11">
        <v>95829</v>
      </c>
      <c r="W8" s="11">
        <v>27924</v>
      </c>
      <c r="X8" s="11">
        <v>9</v>
      </c>
      <c r="Y8" s="11">
        <v>486297</v>
      </c>
      <c r="Z8" s="11">
        <v>5030</v>
      </c>
      <c r="AA8" s="11">
        <v>3649</v>
      </c>
      <c r="AB8" s="11">
        <v>2934</v>
      </c>
      <c r="AC8" s="11">
        <v>765</v>
      </c>
      <c r="AD8" s="11">
        <v>4897944</v>
      </c>
      <c r="AE8" s="11">
        <v>116131</v>
      </c>
      <c r="AF8" s="11">
        <v>5014075</v>
      </c>
    </row>
    <row r="9" spans="1:32" x14ac:dyDescent="0.15">
      <c r="A9" s="1" t="s">
        <v>2</v>
      </c>
      <c r="B9" s="1" t="s">
        <v>3</v>
      </c>
      <c r="C9" s="1" t="s">
        <v>6</v>
      </c>
      <c r="D9" s="1" t="str">
        <f>VLOOKUP(C9,Sheet1!$A$2:$B$11,2,1)</f>
        <v>100万円を超え200万円以下</v>
      </c>
      <c r="E9" s="11">
        <v>88944</v>
      </c>
      <c r="F9" s="11">
        <v>8692</v>
      </c>
      <c r="G9" s="11">
        <v>97636</v>
      </c>
      <c r="H9" s="11">
        <v>46</v>
      </c>
      <c r="I9" s="11">
        <v>250581582</v>
      </c>
      <c r="J9" s="11">
        <v>0</v>
      </c>
      <c r="K9" s="11">
        <v>2490473</v>
      </c>
      <c r="L9" s="11">
        <v>31009</v>
      </c>
      <c r="M9" s="11">
        <v>149724</v>
      </c>
      <c r="N9" s="11">
        <v>567703</v>
      </c>
      <c r="O9" s="11">
        <v>20252</v>
      </c>
      <c r="P9" s="11">
        <v>41798</v>
      </c>
      <c r="Q9" s="11">
        <v>110412152</v>
      </c>
      <c r="R9" s="11">
        <v>143470389</v>
      </c>
      <c r="S9" s="11">
        <v>11341184</v>
      </c>
      <c r="T9" s="11">
        <v>285501</v>
      </c>
      <c r="U9" s="11">
        <v>3046</v>
      </c>
      <c r="V9" s="11">
        <v>497000</v>
      </c>
      <c r="W9" s="11">
        <v>112491</v>
      </c>
      <c r="X9" s="11">
        <v>59</v>
      </c>
      <c r="Y9" s="11">
        <v>898097</v>
      </c>
      <c r="Z9" s="11">
        <v>1758</v>
      </c>
      <c r="AA9" s="11">
        <v>3739</v>
      </c>
      <c r="AB9" s="11">
        <v>4136</v>
      </c>
      <c r="AC9" s="11">
        <v>316</v>
      </c>
      <c r="AD9" s="11">
        <v>9898592</v>
      </c>
      <c r="AE9" s="11">
        <v>534546</v>
      </c>
      <c r="AF9" s="11">
        <v>10433138</v>
      </c>
    </row>
    <row r="10" spans="1:32" x14ac:dyDescent="0.15">
      <c r="A10" s="1" t="s">
        <v>2</v>
      </c>
      <c r="B10" s="1" t="s">
        <v>3</v>
      </c>
      <c r="C10" s="1" t="s">
        <v>7</v>
      </c>
      <c r="D10" s="1" t="str">
        <f>VLOOKUP(C10,Sheet1!$A$2:$B$11,2,1)</f>
        <v>200万円を超え300万円以下</v>
      </c>
      <c r="E10" s="11">
        <v>38626</v>
      </c>
      <c r="F10" s="11">
        <v>6028</v>
      </c>
      <c r="G10" s="11">
        <v>44654</v>
      </c>
      <c r="H10" s="11">
        <v>0</v>
      </c>
      <c r="I10" s="11">
        <v>173703976</v>
      </c>
      <c r="J10" s="11">
        <v>0</v>
      </c>
      <c r="K10" s="11">
        <v>1676141</v>
      </c>
      <c r="L10" s="11">
        <v>21653</v>
      </c>
      <c r="M10" s="11">
        <v>81237</v>
      </c>
      <c r="N10" s="11">
        <v>134027</v>
      </c>
      <c r="O10" s="11">
        <v>26961</v>
      </c>
      <c r="P10" s="11">
        <v>23740</v>
      </c>
      <c r="Q10" s="11">
        <v>64888608</v>
      </c>
      <c r="R10" s="11">
        <v>110779127</v>
      </c>
      <c r="S10" s="11">
        <v>8781739</v>
      </c>
      <c r="T10" s="11">
        <v>95271</v>
      </c>
      <c r="U10" s="11">
        <v>2560</v>
      </c>
      <c r="V10" s="11">
        <v>404288</v>
      </c>
      <c r="W10" s="11">
        <v>154867</v>
      </c>
      <c r="X10" s="11">
        <v>11</v>
      </c>
      <c r="Y10" s="11">
        <v>656997</v>
      </c>
      <c r="Z10" s="11">
        <v>0</v>
      </c>
      <c r="AA10" s="11">
        <v>3362</v>
      </c>
      <c r="AB10" s="11">
        <v>4666</v>
      </c>
      <c r="AC10" s="11">
        <v>0</v>
      </c>
      <c r="AD10" s="11">
        <v>7357259</v>
      </c>
      <c r="AE10" s="11">
        <v>759455</v>
      </c>
      <c r="AF10" s="11">
        <v>8116714</v>
      </c>
    </row>
    <row r="11" spans="1:32" x14ac:dyDescent="0.15">
      <c r="A11" s="1" t="s">
        <v>2</v>
      </c>
      <c r="B11" s="1" t="s">
        <v>3</v>
      </c>
      <c r="C11" s="1" t="s">
        <v>8</v>
      </c>
      <c r="D11" s="1" t="str">
        <f>VLOOKUP(C11,Sheet1!$A$2:$B$11,2,1)</f>
        <v>300万円を超え400万円以下</v>
      </c>
      <c r="E11" s="11">
        <v>23133</v>
      </c>
      <c r="F11" s="11">
        <v>1735</v>
      </c>
      <c r="G11" s="11">
        <v>24868</v>
      </c>
      <c r="H11" s="11">
        <v>0</v>
      </c>
      <c r="I11" s="11">
        <v>130332570</v>
      </c>
      <c r="J11" s="11">
        <v>0</v>
      </c>
      <c r="K11" s="11">
        <v>648283</v>
      </c>
      <c r="L11" s="11">
        <v>24800</v>
      </c>
      <c r="M11" s="11">
        <v>42484</v>
      </c>
      <c r="N11" s="11">
        <v>156385</v>
      </c>
      <c r="O11" s="11">
        <v>17629</v>
      </c>
      <c r="P11" s="11">
        <v>127334</v>
      </c>
      <c r="Q11" s="11">
        <v>44179780</v>
      </c>
      <c r="R11" s="11">
        <v>87169705</v>
      </c>
      <c r="S11" s="11">
        <v>6932249</v>
      </c>
      <c r="T11" s="11">
        <v>49704</v>
      </c>
      <c r="U11" s="11">
        <v>2317</v>
      </c>
      <c r="V11" s="11">
        <v>91435</v>
      </c>
      <c r="W11" s="11">
        <v>146896</v>
      </c>
      <c r="X11" s="11">
        <v>191</v>
      </c>
      <c r="Y11" s="11">
        <v>290543</v>
      </c>
      <c r="Z11" s="11">
        <v>0</v>
      </c>
      <c r="AA11" s="11">
        <v>2247</v>
      </c>
      <c r="AB11" s="11">
        <v>3953</v>
      </c>
      <c r="AC11" s="11">
        <v>0</v>
      </c>
      <c r="AD11" s="11">
        <v>6270996</v>
      </c>
      <c r="AE11" s="11">
        <v>364510</v>
      </c>
      <c r="AF11" s="11">
        <v>6635506</v>
      </c>
    </row>
    <row r="12" spans="1:32" x14ac:dyDescent="0.15">
      <c r="A12" s="1" t="s">
        <v>2</v>
      </c>
      <c r="B12" s="1" t="s">
        <v>3</v>
      </c>
      <c r="C12" s="1" t="s">
        <v>9</v>
      </c>
      <c r="D12" s="1" t="str">
        <f>VLOOKUP(C12,Sheet1!$A$2:$B$11,2,1)</f>
        <v>400万円を超え550万円以下</v>
      </c>
      <c r="E12" s="11">
        <v>14083</v>
      </c>
      <c r="F12" s="11">
        <v>76</v>
      </c>
      <c r="G12" s="11">
        <v>14159</v>
      </c>
      <c r="H12" s="11">
        <v>0</v>
      </c>
      <c r="I12" s="11">
        <v>92920261</v>
      </c>
      <c r="J12" s="11">
        <v>0</v>
      </c>
      <c r="K12" s="11">
        <v>1423661</v>
      </c>
      <c r="L12" s="11">
        <v>15867</v>
      </c>
      <c r="M12" s="11">
        <v>234992</v>
      </c>
      <c r="N12" s="11">
        <v>496676</v>
      </c>
      <c r="O12" s="11">
        <v>13818</v>
      </c>
      <c r="P12" s="11">
        <v>13959</v>
      </c>
      <c r="Q12" s="11">
        <v>27874862</v>
      </c>
      <c r="R12" s="11">
        <v>67244372</v>
      </c>
      <c r="S12" s="11">
        <v>5290979</v>
      </c>
      <c r="T12" s="11">
        <v>28267</v>
      </c>
      <c r="U12" s="11">
        <v>3799</v>
      </c>
      <c r="V12" s="11">
        <v>2294</v>
      </c>
      <c r="W12" s="11">
        <v>156282</v>
      </c>
      <c r="X12" s="11">
        <v>83</v>
      </c>
      <c r="Y12" s="11">
        <v>190725</v>
      </c>
      <c r="Z12" s="11">
        <v>0</v>
      </c>
      <c r="AA12" s="11">
        <v>2043</v>
      </c>
      <c r="AB12" s="11">
        <v>1897</v>
      </c>
      <c r="AC12" s="11">
        <v>0</v>
      </c>
      <c r="AD12" s="11">
        <v>5074253</v>
      </c>
      <c r="AE12" s="11">
        <v>22061</v>
      </c>
      <c r="AF12" s="11">
        <v>5096314</v>
      </c>
    </row>
    <row r="13" spans="1:32" x14ac:dyDescent="0.15">
      <c r="A13" s="1" t="s">
        <v>2</v>
      </c>
      <c r="B13" s="1" t="s">
        <v>3</v>
      </c>
      <c r="C13" s="1" t="s">
        <v>10</v>
      </c>
      <c r="D13" s="1" t="str">
        <f>VLOOKUP(C13,Sheet1!$A$2:$B$11,2,1)</f>
        <v>550万円を超え700万円以下</v>
      </c>
      <c r="E13" s="11">
        <v>5080</v>
      </c>
      <c r="F13" s="11">
        <v>1</v>
      </c>
      <c r="G13" s="11">
        <v>5081</v>
      </c>
      <c r="H13" s="11">
        <v>0</v>
      </c>
      <c r="I13" s="11">
        <v>41866273</v>
      </c>
      <c r="J13" s="11">
        <v>0</v>
      </c>
      <c r="K13" s="11">
        <v>901033</v>
      </c>
      <c r="L13" s="11">
        <v>1441</v>
      </c>
      <c r="M13" s="11">
        <v>658272</v>
      </c>
      <c r="N13" s="11">
        <v>315298</v>
      </c>
      <c r="O13" s="11">
        <v>15074</v>
      </c>
      <c r="P13" s="11">
        <v>5130</v>
      </c>
      <c r="Q13" s="11">
        <v>10673459</v>
      </c>
      <c r="R13" s="11">
        <v>33089062</v>
      </c>
      <c r="S13" s="11">
        <v>2570910</v>
      </c>
      <c r="T13" s="11">
        <v>10114</v>
      </c>
      <c r="U13" s="11">
        <v>2719</v>
      </c>
      <c r="V13" s="11">
        <v>109</v>
      </c>
      <c r="W13" s="11">
        <v>100261</v>
      </c>
      <c r="X13" s="11">
        <v>7</v>
      </c>
      <c r="Y13" s="11">
        <v>113210</v>
      </c>
      <c r="Z13" s="11">
        <v>0</v>
      </c>
      <c r="AA13" s="11">
        <v>1122</v>
      </c>
      <c r="AB13" s="11">
        <v>2178</v>
      </c>
      <c r="AC13" s="11">
        <v>0</v>
      </c>
      <c r="AD13" s="11">
        <v>2454062</v>
      </c>
      <c r="AE13" s="11">
        <v>338</v>
      </c>
      <c r="AF13" s="11">
        <v>2454400</v>
      </c>
    </row>
    <row r="14" spans="1:32" x14ac:dyDescent="0.15">
      <c r="A14" s="1" t="s">
        <v>2</v>
      </c>
      <c r="B14" s="1" t="s">
        <v>3</v>
      </c>
      <c r="C14" s="1" t="s">
        <v>11</v>
      </c>
      <c r="D14" s="1" t="str">
        <f>VLOOKUP(C14,Sheet1!$A$2:$B$11,2,1)</f>
        <v>700万円を超え1000万円以下</v>
      </c>
      <c r="E14" s="11">
        <v>4396</v>
      </c>
      <c r="F14" s="11">
        <v>1</v>
      </c>
      <c r="G14" s="11">
        <v>4397</v>
      </c>
      <c r="H14" s="11">
        <v>0</v>
      </c>
      <c r="I14" s="11">
        <v>45739846</v>
      </c>
      <c r="J14" s="11">
        <v>0</v>
      </c>
      <c r="K14" s="11">
        <v>915585</v>
      </c>
      <c r="L14" s="11">
        <v>20445</v>
      </c>
      <c r="M14" s="11">
        <v>170662</v>
      </c>
      <c r="N14" s="11">
        <v>164316</v>
      </c>
      <c r="O14" s="11">
        <v>14963</v>
      </c>
      <c r="P14" s="11">
        <v>21546</v>
      </c>
      <c r="Q14" s="11">
        <v>9347775</v>
      </c>
      <c r="R14" s="11">
        <v>37699588</v>
      </c>
      <c r="S14" s="11">
        <v>2963360</v>
      </c>
      <c r="T14" s="11">
        <v>8745</v>
      </c>
      <c r="U14" s="11">
        <v>4127</v>
      </c>
      <c r="V14" s="11">
        <v>70</v>
      </c>
      <c r="W14" s="11">
        <v>149019</v>
      </c>
      <c r="X14" s="11">
        <v>514</v>
      </c>
      <c r="Y14" s="11">
        <v>162475</v>
      </c>
      <c r="Z14" s="11">
        <v>0</v>
      </c>
      <c r="AA14" s="11">
        <v>1293</v>
      </c>
      <c r="AB14" s="11">
        <v>3818</v>
      </c>
      <c r="AC14" s="11">
        <v>0</v>
      </c>
      <c r="AD14" s="11">
        <v>2795415</v>
      </c>
      <c r="AE14" s="11">
        <v>359</v>
      </c>
      <c r="AF14" s="11">
        <v>2795774</v>
      </c>
    </row>
    <row r="15" spans="1:32" x14ac:dyDescent="0.15">
      <c r="A15" s="1" t="s">
        <v>2</v>
      </c>
      <c r="B15" s="1" t="s">
        <v>3</v>
      </c>
      <c r="C15" s="1" t="s">
        <v>12</v>
      </c>
      <c r="D15" s="1" t="str">
        <f>VLOOKUP(C15,Sheet1!$A$2:$B$11,2,1)</f>
        <v>1000万円を超える金額</v>
      </c>
      <c r="E15" s="11">
        <v>6108</v>
      </c>
      <c r="F15" s="11">
        <v>0</v>
      </c>
      <c r="G15" s="11">
        <v>6108</v>
      </c>
      <c r="H15" s="11">
        <v>0</v>
      </c>
      <c r="I15" s="11">
        <v>130786385</v>
      </c>
      <c r="J15" s="11">
        <v>0</v>
      </c>
      <c r="K15" s="11">
        <v>1785155</v>
      </c>
      <c r="L15" s="11">
        <v>98168</v>
      </c>
      <c r="M15" s="11">
        <v>920711</v>
      </c>
      <c r="N15" s="11">
        <v>4342206</v>
      </c>
      <c r="O15" s="11">
        <v>142308</v>
      </c>
      <c r="P15" s="11">
        <v>123176</v>
      </c>
      <c r="Q15" s="11">
        <v>14178266</v>
      </c>
      <c r="R15" s="11">
        <v>124019843</v>
      </c>
      <c r="S15" s="11">
        <v>9627887</v>
      </c>
      <c r="T15" s="11">
        <v>9862</v>
      </c>
      <c r="U15" s="11">
        <v>35485</v>
      </c>
      <c r="V15" s="11">
        <v>116</v>
      </c>
      <c r="W15" s="11">
        <v>577583</v>
      </c>
      <c r="X15" s="11">
        <v>8</v>
      </c>
      <c r="Y15" s="11">
        <v>623054</v>
      </c>
      <c r="Z15" s="11">
        <v>0</v>
      </c>
      <c r="AA15" s="11">
        <v>8279</v>
      </c>
      <c r="AB15" s="11">
        <v>31190</v>
      </c>
      <c r="AC15" s="11">
        <v>0</v>
      </c>
      <c r="AD15" s="11">
        <v>8965364</v>
      </c>
      <c r="AE15" s="11">
        <v>0</v>
      </c>
      <c r="AF15" s="11">
        <v>8965364</v>
      </c>
    </row>
    <row r="16" spans="1:32" x14ac:dyDescent="0.15">
      <c r="A16" s="1" t="s">
        <v>2</v>
      </c>
      <c r="B16" s="1" t="s">
        <v>3</v>
      </c>
      <c r="C16" s="1" t="s">
        <v>13</v>
      </c>
      <c r="D16" s="1" t="str">
        <f>VLOOKUP(C16,Sheet1!$A$2:$B$11,2,1)</f>
        <v>合計</v>
      </c>
      <c r="E16" s="11">
        <v>297753</v>
      </c>
      <c r="F16" s="11">
        <v>33139</v>
      </c>
      <c r="G16" s="11">
        <v>330892</v>
      </c>
      <c r="H16" s="11">
        <v>403</v>
      </c>
      <c r="I16" s="11">
        <v>1052755682</v>
      </c>
      <c r="J16" s="11">
        <v>0</v>
      </c>
      <c r="K16" s="11">
        <v>20776012</v>
      </c>
      <c r="L16" s="11">
        <v>303175</v>
      </c>
      <c r="M16" s="11">
        <v>2735994</v>
      </c>
      <c r="N16" s="11">
        <v>6700282</v>
      </c>
      <c r="O16" s="11">
        <v>302450</v>
      </c>
      <c r="P16" s="11">
        <v>417540</v>
      </c>
      <c r="Q16" s="11">
        <v>401239653</v>
      </c>
      <c r="R16" s="11">
        <v>682751482</v>
      </c>
      <c r="S16" s="11">
        <v>53377198</v>
      </c>
      <c r="T16" s="11">
        <v>870917</v>
      </c>
      <c r="U16" s="11">
        <v>56280</v>
      </c>
      <c r="V16" s="11">
        <v>1091211</v>
      </c>
      <c r="W16" s="11">
        <v>1429356</v>
      </c>
      <c r="X16" s="11">
        <v>882</v>
      </c>
      <c r="Y16" s="11">
        <v>3448646</v>
      </c>
      <c r="Z16" s="11">
        <v>6826</v>
      </c>
      <c r="AA16" s="11">
        <v>26304</v>
      </c>
      <c r="AB16" s="11">
        <v>56673</v>
      </c>
      <c r="AC16" s="11">
        <v>1081</v>
      </c>
      <c r="AD16" s="11">
        <v>48024495</v>
      </c>
      <c r="AE16" s="11">
        <v>1813173</v>
      </c>
      <c r="AF16" s="11">
        <v>49837668</v>
      </c>
    </row>
    <row r="17" spans="1:32" x14ac:dyDescent="0.15">
      <c r="A17" s="1" t="s">
        <v>14</v>
      </c>
      <c r="B17" s="1" t="s">
        <v>3</v>
      </c>
      <c r="C17" s="1" t="s">
        <v>4</v>
      </c>
      <c r="D17" s="1" t="str">
        <f>VLOOKUP(C17,Sheet1!$A$2:$B$11,2,1)</f>
        <v>10万円以下の金額</v>
      </c>
      <c r="E17" s="11">
        <v>855</v>
      </c>
      <c r="F17" s="11">
        <v>1765</v>
      </c>
      <c r="G17" s="11">
        <v>2620</v>
      </c>
      <c r="H17" s="11">
        <v>7</v>
      </c>
      <c r="I17" s="11">
        <v>2014652</v>
      </c>
      <c r="J17" s="11">
        <v>0</v>
      </c>
      <c r="K17" s="11">
        <v>716557</v>
      </c>
      <c r="L17" s="11">
        <v>2013</v>
      </c>
      <c r="M17" s="11">
        <v>29961</v>
      </c>
      <c r="N17" s="11">
        <v>5058</v>
      </c>
      <c r="O17" s="11">
        <v>1252</v>
      </c>
      <c r="P17" s="11">
        <v>124</v>
      </c>
      <c r="Q17" s="11">
        <v>1951191</v>
      </c>
      <c r="R17" s="11">
        <v>818426</v>
      </c>
      <c r="S17" s="11">
        <v>28411</v>
      </c>
      <c r="T17" s="11">
        <v>3226</v>
      </c>
      <c r="U17" s="11">
        <v>12</v>
      </c>
      <c r="V17" s="11">
        <v>5</v>
      </c>
      <c r="W17" s="11">
        <v>239</v>
      </c>
      <c r="X17" s="11">
        <v>0</v>
      </c>
      <c r="Y17" s="11">
        <v>3482</v>
      </c>
      <c r="Z17" s="11">
        <v>4</v>
      </c>
      <c r="AA17" s="11">
        <v>41</v>
      </c>
      <c r="AB17" s="11">
        <v>41</v>
      </c>
      <c r="AC17" s="11">
        <v>2</v>
      </c>
      <c r="AD17" s="11">
        <v>22582</v>
      </c>
      <c r="AE17" s="11">
        <v>2259</v>
      </c>
      <c r="AF17" s="11">
        <v>24841</v>
      </c>
    </row>
    <row r="18" spans="1:32" x14ac:dyDescent="0.15">
      <c r="A18" s="1" t="s">
        <v>14</v>
      </c>
      <c r="B18" s="1" t="s">
        <v>3</v>
      </c>
      <c r="C18" s="1" t="s">
        <v>5</v>
      </c>
      <c r="D18" s="1" t="str">
        <f>VLOOKUP(C18,Sheet1!$A$2:$B$11,2,1)</f>
        <v>10万円を超え100万円以下</v>
      </c>
      <c r="E18" s="11">
        <v>20407</v>
      </c>
      <c r="F18" s="11">
        <v>1111</v>
      </c>
      <c r="G18" s="11">
        <v>21518</v>
      </c>
      <c r="H18" s="11">
        <v>65</v>
      </c>
      <c r="I18" s="11">
        <v>31880835</v>
      </c>
      <c r="J18" s="11">
        <v>0</v>
      </c>
      <c r="K18" s="11">
        <v>311198</v>
      </c>
      <c r="L18" s="11">
        <v>449</v>
      </c>
      <c r="M18" s="11">
        <v>2087</v>
      </c>
      <c r="N18" s="11">
        <v>1647</v>
      </c>
      <c r="O18" s="11">
        <v>1393</v>
      </c>
      <c r="P18" s="11">
        <v>669</v>
      </c>
      <c r="Q18" s="11">
        <v>19959812</v>
      </c>
      <c r="R18" s="11">
        <v>12238466</v>
      </c>
      <c r="S18" s="11">
        <v>723929</v>
      </c>
      <c r="T18" s="11">
        <v>50576</v>
      </c>
      <c r="U18" s="11">
        <v>183</v>
      </c>
      <c r="V18" s="11">
        <v>9112</v>
      </c>
      <c r="W18" s="11">
        <v>1932</v>
      </c>
      <c r="X18" s="11">
        <v>0</v>
      </c>
      <c r="Y18" s="11">
        <v>61803</v>
      </c>
      <c r="Z18" s="11">
        <v>917</v>
      </c>
      <c r="AA18" s="11">
        <v>174</v>
      </c>
      <c r="AB18" s="11">
        <v>70</v>
      </c>
      <c r="AC18" s="11">
        <v>5616</v>
      </c>
      <c r="AD18" s="11">
        <v>642782</v>
      </c>
      <c r="AE18" s="11">
        <v>12567</v>
      </c>
      <c r="AF18" s="11">
        <v>655349</v>
      </c>
    </row>
    <row r="19" spans="1:32" x14ac:dyDescent="0.15">
      <c r="A19" s="1" t="s">
        <v>14</v>
      </c>
      <c r="B19" s="1" t="s">
        <v>3</v>
      </c>
      <c r="C19" s="1" t="s">
        <v>6</v>
      </c>
      <c r="D19" s="1" t="str">
        <f>VLOOKUP(C19,Sheet1!$A$2:$B$11,2,1)</f>
        <v>100万円を超え200万円以下</v>
      </c>
      <c r="E19" s="11">
        <v>14114</v>
      </c>
      <c r="F19" s="11">
        <v>1206</v>
      </c>
      <c r="G19" s="11">
        <v>15320</v>
      </c>
      <c r="H19" s="11">
        <v>11</v>
      </c>
      <c r="I19" s="11">
        <v>39374758</v>
      </c>
      <c r="J19" s="11">
        <v>0</v>
      </c>
      <c r="K19" s="11">
        <v>316441</v>
      </c>
      <c r="L19" s="11">
        <v>0</v>
      </c>
      <c r="M19" s="11">
        <v>6199</v>
      </c>
      <c r="N19" s="11">
        <v>6374</v>
      </c>
      <c r="O19" s="11">
        <v>489</v>
      </c>
      <c r="P19" s="11">
        <v>272</v>
      </c>
      <c r="Q19" s="11">
        <v>17654005</v>
      </c>
      <c r="R19" s="11">
        <v>22050528</v>
      </c>
      <c r="S19" s="11">
        <v>1312366</v>
      </c>
      <c r="T19" s="11">
        <v>35501</v>
      </c>
      <c r="U19" s="11">
        <v>428</v>
      </c>
      <c r="V19" s="11">
        <v>48219</v>
      </c>
      <c r="W19" s="11">
        <v>8074</v>
      </c>
      <c r="X19" s="11">
        <v>0</v>
      </c>
      <c r="Y19" s="11">
        <v>92222</v>
      </c>
      <c r="Z19" s="11">
        <v>279</v>
      </c>
      <c r="AA19" s="11">
        <v>369</v>
      </c>
      <c r="AB19" s="11">
        <v>307</v>
      </c>
      <c r="AC19" s="11">
        <v>2512</v>
      </c>
      <c r="AD19" s="11">
        <v>1161100</v>
      </c>
      <c r="AE19" s="11">
        <v>55577</v>
      </c>
      <c r="AF19" s="11">
        <v>1216677</v>
      </c>
    </row>
    <row r="20" spans="1:32" x14ac:dyDescent="0.15">
      <c r="A20" s="1" t="s">
        <v>14</v>
      </c>
      <c r="B20" s="1" t="s">
        <v>3</v>
      </c>
      <c r="C20" s="1" t="s">
        <v>7</v>
      </c>
      <c r="D20" s="1" t="str">
        <f>VLOOKUP(C20,Sheet1!$A$2:$B$11,2,1)</f>
        <v>200万円を超え300万円以下</v>
      </c>
      <c r="E20" s="11">
        <v>5489</v>
      </c>
      <c r="F20" s="11">
        <v>702</v>
      </c>
      <c r="G20" s="11">
        <v>6191</v>
      </c>
      <c r="H20" s="11">
        <v>0</v>
      </c>
      <c r="I20" s="11">
        <v>24182435</v>
      </c>
      <c r="J20" s="11">
        <v>0</v>
      </c>
      <c r="K20" s="11">
        <v>122067</v>
      </c>
      <c r="L20" s="11">
        <v>0</v>
      </c>
      <c r="M20" s="11">
        <v>6110</v>
      </c>
      <c r="N20" s="11">
        <v>4465</v>
      </c>
      <c r="O20" s="11">
        <v>717</v>
      </c>
      <c r="P20" s="11">
        <v>9</v>
      </c>
      <c r="Q20" s="11">
        <v>9117261</v>
      </c>
      <c r="R20" s="11">
        <v>15198542</v>
      </c>
      <c r="S20" s="11">
        <v>907656</v>
      </c>
      <c r="T20" s="11">
        <v>10093</v>
      </c>
      <c r="U20" s="11">
        <v>301</v>
      </c>
      <c r="V20" s="11">
        <v>31917</v>
      </c>
      <c r="W20" s="11">
        <v>10146</v>
      </c>
      <c r="X20" s="11">
        <v>0</v>
      </c>
      <c r="Y20" s="11">
        <v>52457</v>
      </c>
      <c r="Z20" s="11">
        <v>0</v>
      </c>
      <c r="AA20" s="11">
        <v>228</v>
      </c>
      <c r="AB20" s="11">
        <v>204</v>
      </c>
      <c r="AC20" s="11">
        <v>0</v>
      </c>
      <c r="AD20" s="11">
        <v>787354</v>
      </c>
      <c r="AE20" s="11">
        <v>67413</v>
      </c>
      <c r="AF20" s="11">
        <v>854767</v>
      </c>
    </row>
    <row r="21" spans="1:32" x14ac:dyDescent="0.15">
      <c r="A21" s="1" t="s">
        <v>14</v>
      </c>
      <c r="B21" s="1" t="s">
        <v>3</v>
      </c>
      <c r="C21" s="1" t="s">
        <v>8</v>
      </c>
      <c r="D21" s="1" t="str">
        <f>VLOOKUP(C21,Sheet1!$A$2:$B$11,2,1)</f>
        <v>300万円を超え400万円以下</v>
      </c>
      <c r="E21" s="11">
        <v>3059</v>
      </c>
      <c r="F21" s="11">
        <v>150</v>
      </c>
      <c r="G21" s="11">
        <v>3209</v>
      </c>
      <c r="H21" s="11">
        <v>0</v>
      </c>
      <c r="I21" s="11">
        <v>16827618</v>
      </c>
      <c r="J21" s="11">
        <v>0</v>
      </c>
      <c r="K21" s="11">
        <v>70449</v>
      </c>
      <c r="L21" s="11">
        <v>1452</v>
      </c>
      <c r="M21" s="11">
        <v>11519</v>
      </c>
      <c r="N21" s="11">
        <v>5251</v>
      </c>
      <c r="O21" s="11">
        <v>393</v>
      </c>
      <c r="P21" s="11">
        <v>2943</v>
      </c>
      <c r="Q21" s="11">
        <v>5739283</v>
      </c>
      <c r="R21" s="11">
        <v>11180342</v>
      </c>
      <c r="S21" s="11">
        <v>667964</v>
      </c>
      <c r="T21" s="11">
        <v>4810</v>
      </c>
      <c r="U21" s="11">
        <v>271</v>
      </c>
      <c r="V21" s="11">
        <v>5234</v>
      </c>
      <c r="W21" s="11">
        <v>8133</v>
      </c>
      <c r="X21" s="11">
        <v>0</v>
      </c>
      <c r="Y21" s="11">
        <v>18448</v>
      </c>
      <c r="Z21" s="11">
        <v>0</v>
      </c>
      <c r="AA21" s="11">
        <v>126</v>
      </c>
      <c r="AB21" s="11">
        <v>129</v>
      </c>
      <c r="AC21" s="11">
        <v>0</v>
      </c>
      <c r="AD21" s="11">
        <v>625191</v>
      </c>
      <c r="AE21" s="11">
        <v>24070</v>
      </c>
      <c r="AF21" s="11">
        <v>649261</v>
      </c>
    </row>
    <row r="22" spans="1:32" x14ac:dyDescent="0.15">
      <c r="A22" s="1" t="s">
        <v>14</v>
      </c>
      <c r="B22" s="1" t="s">
        <v>3</v>
      </c>
      <c r="C22" s="1" t="s">
        <v>9</v>
      </c>
      <c r="D22" s="1" t="str">
        <f>VLOOKUP(C22,Sheet1!$A$2:$B$11,2,1)</f>
        <v>400万円を超え550万円以下</v>
      </c>
      <c r="E22" s="11">
        <v>1481</v>
      </c>
      <c r="F22" s="11">
        <v>3</v>
      </c>
      <c r="G22" s="11">
        <v>1484</v>
      </c>
      <c r="H22" s="11">
        <v>0</v>
      </c>
      <c r="I22" s="11">
        <v>9617434</v>
      </c>
      <c r="J22" s="11">
        <v>0</v>
      </c>
      <c r="K22" s="11">
        <v>71641</v>
      </c>
      <c r="L22" s="11">
        <v>805</v>
      </c>
      <c r="M22" s="11">
        <v>0</v>
      </c>
      <c r="N22" s="11">
        <v>16516</v>
      </c>
      <c r="O22" s="11">
        <v>43</v>
      </c>
      <c r="P22" s="11">
        <v>153</v>
      </c>
      <c r="Q22" s="11">
        <v>2859113</v>
      </c>
      <c r="R22" s="11">
        <v>6847479</v>
      </c>
      <c r="S22" s="11">
        <v>408136</v>
      </c>
      <c r="T22" s="11">
        <v>2225</v>
      </c>
      <c r="U22" s="11">
        <v>416</v>
      </c>
      <c r="V22" s="11">
        <v>116</v>
      </c>
      <c r="W22" s="11">
        <v>7789</v>
      </c>
      <c r="X22" s="11">
        <v>0</v>
      </c>
      <c r="Y22" s="11">
        <v>10546</v>
      </c>
      <c r="Z22" s="11">
        <v>0</v>
      </c>
      <c r="AA22" s="11">
        <v>127</v>
      </c>
      <c r="AB22" s="11">
        <v>212</v>
      </c>
      <c r="AC22" s="11">
        <v>0</v>
      </c>
      <c r="AD22" s="11">
        <v>396625</v>
      </c>
      <c r="AE22" s="11">
        <v>626</v>
      </c>
      <c r="AF22" s="11">
        <v>397251</v>
      </c>
    </row>
    <row r="23" spans="1:32" x14ac:dyDescent="0.15">
      <c r="A23" s="1" t="s">
        <v>14</v>
      </c>
      <c r="B23" s="1" t="s">
        <v>3</v>
      </c>
      <c r="C23" s="1" t="s">
        <v>10</v>
      </c>
      <c r="D23" s="1" t="str">
        <f>VLOOKUP(C23,Sheet1!$A$2:$B$11,2,1)</f>
        <v>550万円を超え700万円以下</v>
      </c>
      <c r="E23" s="11">
        <v>418</v>
      </c>
      <c r="F23" s="11">
        <v>0</v>
      </c>
      <c r="G23" s="11">
        <v>418</v>
      </c>
      <c r="H23" s="11">
        <v>0</v>
      </c>
      <c r="I23" s="11">
        <v>3419445</v>
      </c>
      <c r="J23" s="11">
        <v>0</v>
      </c>
      <c r="K23" s="11">
        <v>31777</v>
      </c>
      <c r="L23" s="11">
        <v>0</v>
      </c>
      <c r="M23" s="11">
        <v>172080</v>
      </c>
      <c r="N23" s="11">
        <v>735</v>
      </c>
      <c r="O23" s="11">
        <v>1198</v>
      </c>
      <c r="P23" s="11">
        <v>0</v>
      </c>
      <c r="Q23" s="11">
        <v>838925</v>
      </c>
      <c r="R23" s="11">
        <v>2786310</v>
      </c>
      <c r="S23" s="11">
        <v>160986</v>
      </c>
      <c r="T23" s="11">
        <v>624</v>
      </c>
      <c r="U23" s="11">
        <v>154</v>
      </c>
      <c r="V23" s="11">
        <v>0</v>
      </c>
      <c r="W23" s="11">
        <v>5319</v>
      </c>
      <c r="X23" s="11">
        <v>0</v>
      </c>
      <c r="Y23" s="11">
        <v>6097</v>
      </c>
      <c r="Z23" s="11">
        <v>0</v>
      </c>
      <c r="AA23" s="11">
        <v>84</v>
      </c>
      <c r="AB23" s="11">
        <v>59</v>
      </c>
      <c r="AC23" s="11">
        <v>0</v>
      </c>
      <c r="AD23" s="11">
        <v>154746</v>
      </c>
      <c r="AE23" s="11">
        <v>0</v>
      </c>
      <c r="AF23" s="11">
        <v>154746</v>
      </c>
    </row>
    <row r="24" spans="1:32" x14ac:dyDescent="0.15">
      <c r="A24" s="1" t="s">
        <v>14</v>
      </c>
      <c r="B24" s="1" t="s">
        <v>3</v>
      </c>
      <c r="C24" s="1" t="s">
        <v>11</v>
      </c>
      <c r="D24" s="1" t="str">
        <f>VLOOKUP(C24,Sheet1!$A$2:$B$11,2,1)</f>
        <v>700万円を超え1000万円以下</v>
      </c>
      <c r="E24" s="11">
        <v>365</v>
      </c>
      <c r="F24" s="11">
        <v>0</v>
      </c>
      <c r="G24" s="11">
        <v>365</v>
      </c>
      <c r="H24" s="11">
        <v>0</v>
      </c>
      <c r="I24" s="11">
        <v>3798658</v>
      </c>
      <c r="J24" s="11">
        <v>0</v>
      </c>
      <c r="K24" s="11">
        <v>5824</v>
      </c>
      <c r="L24" s="11">
        <v>0</v>
      </c>
      <c r="M24" s="11">
        <v>0</v>
      </c>
      <c r="N24" s="11">
        <v>3020</v>
      </c>
      <c r="O24" s="11">
        <v>642</v>
      </c>
      <c r="P24" s="11">
        <v>329</v>
      </c>
      <c r="Q24" s="11">
        <v>775501</v>
      </c>
      <c r="R24" s="11">
        <v>3032972</v>
      </c>
      <c r="S24" s="11">
        <v>181668</v>
      </c>
      <c r="T24" s="11">
        <v>548</v>
      </c>
      <c r="U24" s="11">
        <v>349</v>
      </c>
      <c r="V24" s="11">
        <v>0</v>
      </c>
      <c r="W24" s="11">
        <v>5707</v>
      </c>
      <c r="X24" s="11">
        <v>0</v>
      </c>
      <c r="Y24" s="11">
        <v>6604</v>
      </c>
      <c r="Z24" s="11">
        <v>0</v>
      </c>
      <c r="AA24" s="11">
        <v>115</v>
      </c>
      <c r="AB24" s="11">
        <v>107</v>
      </c>
      <c r="AC24" s="11">
        <v>0</v>
      </c>
      <c r="AD24" s="11">
        <v>174842</v>
      </c>
      <c r="AE24" s="11">
        <v>0</v>
      </c>
      <c r="AF24" s="11">
        <v>174842</v>
      </c>
    </row>
    <row r="25" spans="1:32" x14ac:dyDescent="0.15">
      <c r="A25" s="1" t="s">
        <v>14</v>
      </c>
      <c r="B25" s="1" t="s">
        <v>3</v>
      </c>
      <c r="C25" s="1" t="s">
        <v>12</v>
      </c>
      <c r="D25" s="1" t="str">
        <f>VLOOKUP(C25,Sheet1!$A$2:$B$11,2,1)</f>
        <v>1000万円を超える金額</v>
      </c>
      <c r="E25" s="11">
        <v>489</v>
      </c>
      <c r="F25" s="11">
        <v>0</v>
      </c>
      <c r="G25" s="11">
        <v>489</v>
      </c>
      <c r="H25" s="11">
        <v>0</v>
      </c>
      <c r="I25" s="11">
        <v>10331467</v>
      </c>
      <c r="J25" s="11">
        <v>0</v>
      </c>
      <c r="K25" s="11">
        <v>122858</v>
      </c>
      <c r="L25" s="11">
        <v>12652</v>
      </c>
      <c r="M25" s="11">
        <v>73000</v>
      </c>
      <c r="N25" s="11">
        <v>34340</v>
      </c>
      <c r="O25" s="11">
        <v>6014</v>
      </c>
      <c r="P25" s="11">
        <v>1938</v>
      </c>
      <c r="Q25" s="11">
        <v>1108560</v>
      </c>
      <c r="R25" s="11">
        <v>9473709</v>
      </c>
      <c r="S25" s="11">
        <v>561182</v>
      </c>
      <c r="T25" s="11">
        <v>590</v>
      </c>
      <c r="U25" s="11">
        <v>1082</v>
      </c>
      <c r="V25" s="11">
        <v>0</v>
      </c>
      <c r="W25" s="11">
        <v>23877</v>
      </c>
      <c r="X25" s="11">
        <v>0</v>
      </c>
      <c r="Y25" s="11">
        <v>25549</v>
      </c>
      <c r="Z25" s="11">
        <v>0</v>
      </c>
      <c r="AA25" s="11">
        <v>323</v>
      </c>
      <c r="AB25" s="11">
        <v>1900</v>
      </c>
      <c r="AC25" s="11">
        <v>0</v>
      </c>
      <c r="AD25" s="11">
        <v>533410</v>
      </c>
      <c r="AE25" s="11">
        <v>0</v>
      </c>
      <c r="AF25" s="11">
        <v>533410</v>
      </c>
    </row>
    <row r="26" spans="1:32" x14ac:dyDescent="0.15">
      <c r="A26" s="1" t="s">
        <v>14</v>
      </c>
      <c r="B26" s="1" t="s">
        <v>3</v>
      </c>
      <c r="C26" s="1" t="s">
        <v>13</v>
      </c>
      <c r="D26" s="1" t="str">
        <f>VLOOKUP(C26,Sheet1!$A$2:$B$11,2,1)</f>
        <v>合計</v>
      </c>
      <c r="E26" s="11">
        <v>46677</v>
      </c>
      <c r="F26" s="11">
        <v>4937</v>
      </c>
      <c r="G26" s="11">
        <v>51614</v>
      </c>
      <c r="H26" s="11">
        <v>83</v>
      </c>
      <c r="I26" s="11">
        <v>141447302</v>
      </c>
      <c r="J26" s="11">
        <v>0</v>
      </c>
      <c r="K26" s="11">
        <v>1768812</v>
      </c>
      <c r="L26" s="11">
        <v>17371</v>
      </c>
      <c r="M26" s="11">
        <v>300956</v>
      </c>
      <c r="N26" s="11">
        <v>77406</v>
      </c>
      <c r="O26" s="11">
        <v>12141</v>
      </c>
      <c r="P26" s="11">
        <v>6437</v>
      </c>
      <c r="Q26" s="11">
        <v>60003651</v>
      </c>
      <c r="R26" s="11">
        <v>83626774</v>
      </c>
      <c r="S26" s="11">
        <v>4952298</v>
      </c>
      <c r="T26" s="11">
        <v>108193</v>
      </c>
      <c r="U26" s="11">
        <v>3196</v>
      </c>
      <c r="V26" s="11">
        <v>94603</v>
      </c>
      <c r="W26" s="11">
        <v>71216</v>
      </c>
      <c r="X26" s="11">
        <v>0</v>
      </c>
      <c r="Y26" s="11">
        <v>277208</v>
      </c>
      <c r="Z26" s="11">
        <v>1200</v>
      </c>
      <c r="AA26" s="11">
        <v>1587</v>
      </c>
      <c r="AB26" s="11">
        <v>3029</v>
      </c>
      <c r="AC26" s="11">
        <v>8130</v>
      </c>
      <c r="AD26" s="11">
        <v>4498632</v>
      </c>
      <c r="AE26" s="11">
        <v>162512</v>
      </c>
      <c r="AF26" s="11">
        <v>4661144</v>
      </c>
    </row>
    <row r="27" spans="1:32" x14ac:dyDescent="0.15">
      <c r="A27" s="1" t="s">
        <v>15</v>
      </c>
      <c r="B27" s="1" t="s">
        <v>3</v>
      </c>
      <c r="C27" s="1" t="s">
        <v>4</v>
      </c>
      <c r="D27" s="1" t="str">
        <f>VLOOKUP(C27,Sheet1!$A$2:$B$11,2,1)</f>
        <v>10万円以下の金額</v>
      </c>
      <c r="E27" s="11">
        <v>223</v>
      </c>
      <c r="F27" s="11">
        <v>412</v>
      </c>
      <c r="G27" s="11">
        <v>635</v>
      </c>
      <c r="H27" s="11">
        <v>2</v>
      </c>
      <c r="I27" s="11">
        <v>516717</v>
      </c>
      <c r="J27" s="11">
        <v>0</v>
      </c>
      <c r="K27" s="11">
        <v>123655</v>
      </c>
      <c r="L27" s="11">
        <v>0</v>
      </c>
      <c r="M27" s="11">
        <v>2549</v>
      </c>
      <c r="N27" s="11">
        <v>969</v>
      </c>
      <c r="O27" s="11">
        <v>0</v>
      </c>
      <c r="P27" s="11">
        <v>2178</v>
      </c>
      <c r="Q27" s="11">
        <v>510882</v>
      </c>
      <c r="R27" s="11">
        <v>135186</v>
      </c>
      <c r="S27" s="11">
        <v>4998</v>
      </c>
      <c r="T27" s="11">
        <v>784</v>
      </c>
      <c r="U27" s="11">
        <v>3</v>
      </c>
      <c r="V27" s="11">
        <v>0</v>
      </c>
      <c r="W27" s="11">
        <v>3</v>
      </c>
      <c r="X27" s="11">
        <v>0</v>
      </c>
      <c r="Y27" s="11">
        <v>790</v>
      </c>
      <c r="Z27" s="11">
        <v>2</v>
      </c>
      <c r="AA27" s="11">
        <v>3</v>
      </c>
      <c r="AB27" s="11">
        <v>1</v>
      </c>
      <c r="AC27" s="11">
        <v>0</v>
      </c>
      <c r="AD27" s="11">
        <v>3694</v>
      </c>
      <c r="AE27" s="11">
        <v>508</v>
      </c>
      <c r="AF27" s="11">
        <v>4202</v>
      </c>
    </row>
    <row r="28" spans="1:32" x14ac:dyDescent="0.15">
      <c r="A28" s="1" t="s">
        <v>15</v>
      </c>
      <c r="B28" s="1" t="s">
        <v>3</v>
      </c>
      <c r="C28" s="1" t="s">
        <v>5</v>
      </c>
      <c r="D28" s="1" t="str">
        <f>VLOOKUP(C28,Sheet1!$A$2:$B$11,2,1)</f>
        <v>10万円を超え100万円以下</v>
      </c>
      <c r="E28" s="11">
        <v>4878</v>
      </c>
      <c r="F28" s="11">
        <v>225</v>
      </c>
      <c r="G28" s="11">
        <v>5103</v>
      </c>
      <c r="H28" s="11">
        <v>21</v>
      </c>
      <c r="I28" s="11">
        <v>7574139</v>
      </c>
      <c r="J28" s="11">
        <v>0</v>
      </c>
      <c r="K28" s="11">
        <v>53031</v>
      </c>
      <c r="L28" s="11">
        <v>2762</v>
      </c>
      <c r="M28" s="11">
        <v>30726</v>
      </c>
      <c r="N28" s="11">
        <v>142</v>
      </c>
      <c r="O28" s="11">
        <v>0</v>
      </c>
      <c r="P28" s="11">
        <v>89</v>
      </c>
      <c r="Q28" s="11">
        <v>4795857</v>
      </c>
      <c r="R28" s="11">
        <v>2865032</v>
      </c>
      <c r="S28" s="11">
        <v>169358</v>
      </c>
      <c r="T28" s="11">
        <v>12029</v>
      </c>
      <c r="U28" s="11">
        <v>52</v>
      </c>
      <c r="V28" s="11">
        <v>1420</v>
      </c>
      <c r="W28" s="11">
        <v>340</v>
      </c>
      <c r="X28" s="11">
        <v>0</v>
      </c>
      <c r="Y28" s="11">
        <v>13841</v>
      </c>
      <c r="Z28" s="11">
        <v>316</v>
      </c>
      <c r="AA28" s="11">
        <v>25</v>
      </c>
      <c r="AB28" s="11">
        <v>11</v>
      </c>
      <c r="AC28" s="11">
        <v>579</v>
      </c>
      <c r="AD28" s="11">
        <v>152176</v>
      </c>
      <c r="AE28" s="11">
        <v>2410</v>
      </c>
      <c r="AF28" s="11">
        <v>154586</v>
      </c>
    </row>
    <row r="29" spans="1:32" x14ac:dyDescent="0.15">
      <c r="A29" s="1" t="s">
        <v>15</v>
      </c>
      <c r="B29" s="1" t="s">
        <v>3</v>
      </c>
      <c r="C29" s="1" t="s">
        <v>6</v>
      </c>
      <c r="D29" s="1" t="str">
        <f>VLOOKUP(C29,Sheet1!$A$2:$B$11,2,1)</f>
        <v>100万円を超え200万円以下</v>
      </c>
      <c r="E29" s="11">
        <v>3072</v>
      </c>
      <c r="F29" s="11">
        <v>155</v>
      </c>
      <c r="G29" s="11">
        <v>3227</v>
      </c>
      <c r="H29" s="11">
        <v>6</v>
      </c>
      <c r="I29" s="11">
        <v>8246685</v>
      </c>
      <c r="J29" s="11">
        <v>0</v>
      </c>
      <c r="K29" s="11">
        <v>21049</v>
      </c>
      <c r="L29" s="11">
        <v>0</v>
      </c>
      <c r="M29" s="11">
        <v>0</v>
      </c>
      <c r="N29" s="11">
        <v>0</v>
      </c>
      <c r="O29" s="11">
        <v>17</v>
      </c>
      <c r="P29" s="11">
        <v>63</v>
      </c>
      <c r="Q29" s="11">
        <v>3683918</v>
      </c>
      <c r="R29" s="11">
        <v>4583896</v>
      </c>
      <c r="S29" s="11">
        <v>274400</v>
      </c>
      <c r="T29" s="11">
        <v>7307</v>
      </c>
      <c r="U29" s="11">
        <v>62</v>
      </c>
      <c r="V29" s="11">
        <v>5275</v>
      </c>
      <c r="W29" s="11">
        <v>988</v>
      </c>
      <c r="X29" s="11">
        <v>0</v>
      </c>
      <c r="Y29" s="11">
        <v>13632</v>
      </c>
      <c r="Z29" s="11">
        <v>185</v>
      </c>
      <c r="AA29" s="11">
        <v>53</v>
      </c>
      <c r="AB29" s="11">
        <v>4</v>
      </c>
      <c r="AC29" s="11">
        <v>0</v>
      </c>
      <c r="AD29" s="11">
        <v>252578</v>
      </c>
      <c r="AE29" s="11">
        <v>7948</v>
      </c>
      <c r="AF29" s="11">
        <v>260526</v>
      </c>
    </row>
    <row r="30" spans="1:32" x14ac:dyDescent="0.15">
      <c r="A30" s="1" t="s">
        <v>15</v>
      </c>
      <c r="B30" s="1" t="s">
        <v>3</v>
      </c>
      <c r="C30" s="1" t="s">
        <v>7</v>
      </c>
      <c r="D30" s="1" t="str">
        <f>VLOOKUP(C30,Sheet1!$A$2:$B$11,2,1)</f>
        <v>200万円を超え300万円以下</v>
      </c>
      <c r="E30" s="11">
        <v>1265</v>
      </c>
      <c r="F30" s="11">
        <v>80</v>
      </c>
      <c r="G30" s="11">
        <v>1345</v>
      </c>
      <c r="H30" s="11">
        <v>0</v>
      </c>
      <c r="I30" s="11">
        <v>5248605</v>
      </c>
      <c r="J30" s="11">
        <v>0</v>
      </c>
      <c r="K30" s="11">
        <v>9639</v>
      </c>
      <c r="L30" s="11">
        <v>769</v>
      </c>
      <c r="M30" s="11">
        <v>0</v>
      </c>
      <c r="N30" s="11">
        <v>23</v>
      </c>
      <c r="O30" s="11">
        <v>120</v>
      </c>
      <c r="P30" s="11">
        <v>0</v>
      </c>
      <c r="Q30" s="11">
        <v>1966535</v>
      </c>
      <c r="R30" s="11">
        <v>3292621</v>
      </c>
      <c r="S30" s="11">
        <v>197213</v>
      </c>
      <c r="T30" s="11">
        <v>2243</v>
      </c>
      <c r="U30" s="11">
        <v>80</v>
      </c>
      <c r="V30" s="11">
        <v>2632</v>
      </c>
      <c r="W30" s="11">
        <v>2183</v>
      </c>
      <c r="X30" s="11">
        <v>0</v>
      </c>
      <c r="Y30" s="11">
        <v>7138</v>
      </c>
      <c r="Z30" s="11">
        <v>0</v>
      </c>
      <c r="AA30" s="11">
        <v>19</v>
      </c>
      <c r="AB30" s="11">
        <v>68</v>
      </c>
      <c r="AC30" s="11">
        <v>0</v>
      </c>
      <c r="AD30" s="11">
        <v>181299</v>
      </c>
      <c r="AE30" s="11">
        <v>8689</v>
      </c>
      <c r="AF30" s="11">
        <v>189988</v>
      </c>
    </row>
    <row r="31" spans="1:32" x14ac:dyDescent="0.15">
      <c r="A31" s="1" t="s">
        <v>15</v>
      </c>
      <c r="B31" s="1" t="s">
        <v>3</v>
      </c>
      <c r="C31" s="1" t="s">
        <v>8</v>
      </c>
      <c r="D31" s="1" t="str">
        <f>VLOOKUP(C31,Sheet1!$A$2:$B$11,2,1)</f>
        <v>300万円を超え400万円以下</v>
      </c>
      <c r="E31" s="11">
        <v>721</v>
      </c>
      <c r="F31" s="11">
        <v>17</v>
      </c>
      <c r="G31" s="11">
        <v>738</v>
      </c>
      <c r="H31" s="11">
        <v>0</v>
      </c>
      <c r="I31" s="11">
        <v>3846087</v>
      </c>
      <c r="J31" s="11">
        <v>0</v>
      </c>
      <c r="K31" s="11">
        <v>10217</v>
      </c>
      <c r="L31" s="11">
        <v>0</v>
      </c>
      <c r="M31" s="11">
        <v>7800</v>
      </c>
      <c r="N31" s="11">
        <v>15573</v>
      </c>
      <c r="O31" s="11">
        <v>238</v>
      </c>
      <c r="P31" s="11">
        <v>0</v>
      </c>
      <c r="Q31" s="11">
        <v>1285006</v>
      </c>
      <c r="R31" s="11">
        <v>2594909</v>
      </c>
      <c r="S31" s="11">
        <v>154680</v>
      </c>
      <c r="T31" s="11">
        <v>1136</v>
      </c>
      <c r="U31" s="11">
        <v>51</v>
      </c>
      <c r="V31" s="11">
        <v>615</v>
      </c>
      <c r="W31" s="11">
        <v>1934</v>
      </c>
      <c r="X31" s="11">
        <v>0</v>
      </c>
      <c r="Y31" s="11">
        <v>3736</v>
      </c>
      <c r="Z31" s="11">
        <v>0</v>
      </c>
      <c r="AA31" s="11">
        <v>19</v>
      </c>
      <c r="AB31" s="11">
        <v>449</v>
      </c>
      <c r="AC31" s="11">
        <v>0</v>
      </c>
      <c r="AD31" s="11">
        <v>147626</v>
      </c>
      <c r="AE31" s="11">
        <v>2850</v>
      </c>
      <c r="AF31" s="11">
        <v>150476</v>
      </c>
    </row>
    <row r="32" spans="1:32" x14ac:dyDescent="0.15">
      <c r="A32" s="1" t="s">
        <v>15</v>
      </c>
      <c r="B32" s="1" t="s">
        <v>3</v>
      </c>
      <c r="C32" s="1" t="s">
        <v>9</v>
      </c>
      <c r="D32" s="1" t="str">
        <f>VLOOKUP(C32,Sheet1!$A$2:$B$11,2,1)</f>
        <v>400万円を超え550万円以下</v>
      </c>
      <c r="E32" s="11">
        <v>334</v>
      </c>
      <c r="F32" s="11">
        <v>0</v>
      </c>
      <c r="G32" s="11">
        <v>334</v>
      </c>
      <c r="H32" s="11">
        <v>0</v>
      </c>
      <c r="I32" s="11">
        <v>2162866</v>
      </c>
      <c r="J32" s="11">
        <v>0</v>
      </c>
      <c r="K32" s="11">
        <v>5365</v>
      </c>
      <c r="L32" s="11">
        <v>2957</v>
      </c>
      <c r="M32" s="11">
        <v>0</v>
      </c>
      <c r="N32" s="11">
        <v>0</v>
      </c>
      <c r="O32" s="11">
        <v>6</v>
      </c>
      <c r="P32" s="11">
        <v>2545</v>
      </c>
      <c r="Q32" s="11">
        <v>646801</v>
      </c>
      <c r="R32" s="11">
        <v>1526938</v>
      </c>
      <c r="S32" s="11">
        <v>91361</v>
      </c>
      <c r="T32" s="11">
        <v>513</v>
      </c>
      <c r="U32" s="11">
        <v>40</v>
      </c>
      <c r="V32" s="11">
        <v>0</v>
      </c>
      <c r="W32" s="11">
        <v>2077</v>
      </c>
      <c r="X32" s="11">
        <v>0</v>
      </c>
      <c r="Y32" s="11">
        <v>2630</v>
      </c>
      <c r="Z32" s="11">
        <v>0</v>
      </c>
      <c r="AA32" s="11">
        <v>9</v>
      </c>
      <c r="AB32" s="11">
        <v>0</v>
      </c>
      <c r="AC32" s="11">
        <v>0</v>
      </c>
      <c r="AD32" s="11">
        <v>88722</v>
      </c>
      <c r="AE32" s="11">
        <v>0</v>
      </c>
      <c r="AF32" s="11">
        <v>88722</v>
      </c>
    </row>
    <row r="33" spans="1:32" x14ac:dyDescent="0.15">
      <c r="A33" s="1" t="s">
        <v>15</v>
      </c>
      <c r="B33" s="1" t="s">
        <v>3</v>
      </c>
      <c r="C33" s="1" t="s">
        <v>10</v>
      </c>
      <c r="D33" s="1" t="str">
        <f>VLOOKUP(C33,Sheet1!$A$2:$B$11,2,1)</f>
        <v>550万円を超え700万円以下</v>
      </c>
      <c r="E33" s="11">
        <v>99</v>
      </c>
      <c r="F33" s="11">
        <v>0</v>
      </c>
      <c r="G33" s="11">
        <v>99</v>
      </c>
      <c r="H33" s="11">
        <v>0</v>
      </c>
      <c r="I33" s="11">
        <v>818170</v>
      </c>
      <c r="J33" s="11">
        <v>0</v>
      </c>
      <c r="K33" s="11">
        <v>427</v>
      </c>
      <c r="L33" s="11">
        <v>347</v>
      </c>
      <c r="M33" s="11">
        <v>0</v>
      </c>
      <c r="N33" s="11">
        <v>0</v>
      </c>
      <c r="O33" s="11">
        <v>44</v>
      </c>
      <c r="P33" s="11">
        <v>0</v>
      </c>
      <c r="Q33" s="11">
        <v>204874</v>
      </c>
      <c r="R33" s="11">
        <v>614114</v>
      </c>
      <c r="S33" s="11">
        <v>36831</v>
      </c>
      <c r="T33" s="11">
        <v>154</v>
      </c>
      <c r="U33" s="11">
        <v>138</v>
      </c>
      <c r="V33" s="11">
        <v>0</v>
      </c>
      <c r="W33" s="11">
        <v>1020</v>
      </c>
      <c r="X33" s="11">
        <v>0</v>
      </c>
      <c r="Y33" s="11">
        <v>1312</v>
      </c>
      <c r="Z33" s="11">
        <v>0</v>
      </c>
      <c r="AA33" s="11">
        <v>5</v>
      </c>
      <c r="AB33" s="11">
        <v>0</v>
      </c>
      <c r="AC33" s="11">
        <v>0</v>
      </c>
      <c r="AD33" s="11">
        <v>35514</v>
      </c>
      <c r="AE33" s="11">
        <v>0</v>
      </c>
      <c r="AF33" s="11">
        <v>35514</v>
      </c>
    </row>
    <row r="34" spans="1:32" x14ac:dyDescent="0.15">
      <c r="A34" s="1" t="s">
        <v>15</v>
      </c>
      <c r="B34" s="1" t="s">
        <v>3</v>
      </c>
      <c r="C34" s="1" t="s">
        <v>11</v>
      </c>
      <c r="D34" s="1" t="str">
        <f>VLOOKUP(C34,Sheet1!$A$2:$B$11,2,1)</f>
        <v>700万円を超え1000万円以下</v>
      </c>
      <c r="E34" s="11">
        <v>65</v>
      </c>
      <c r="F34" s="11">
        <v>0</v>
      </c>
      <c r="G34" s="11">
        <v>65</v>
      </c>
      <c r="H34" s="11">
        <v>0</v>
      </c>
      <c r="I34" s="11">
        <v>666744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1</v>
      </c>
      <c r="P34" s="11">
        <v>0</v>
      </c>
      <c r="Q34" s="11">
        <v>131395</v>
      </c>
      <c r="R34" s="11">
        <v>535350</v>
      </c>
      <c r="S34" s="11">
        <v>32121</v>
      </c>
      <c r="T34" s="11">
        <v>100</v>
      </c>
      <c r="U34" s="11">
        <v>47</v>
      </c>
      <c r="V34" s="11">
        <v>0</v>
      </c>
      <c r="W34" s="11">
        <v>734</v>
      </c>
      <c r="X34" s="11">
        <v>0</v>
      </c>
      <c r="Y34" s="11">
        <v>881</v>
      </c>
      <c r="Z34" s="11">
        <v>0</v>
      </c>
      <c r="AA34" s="11">
        <v>42</v>
      </c>
      <c r="AB34" s="11">
        <v>48</v>
      </c>
      <c r="AC34" s="11">
        <v>0</v>
      </c>
      <c r="AD34" s="11">
        <v>31150</v>
      </c>
      <c r="AE34" s="11">
        <v>0</v>
      </c>
      <c r="AF34" s="11">
        <v>31150</v>
      </c>
    </row>
    <row r="35" spans="1:32" x14ac:dyDescent="0.15">
      <c r="A35" s="1" t="s">
        <v>15</v>
      </c>
      <c r="B35" s="1" t="s">
        <v>3</v>
      </c>
      <c r="C35" s="1" t="s">
        <v>12</v>
      </c>
      <c r="D35" s="1" t="str">
        <f>VLOOKUP(C35,Sheet1!$A$2:$B$11,2,1)</f>
        <v>1000万円を超える金額</v>
      </c>
      <c r="E35" s="11">
        <v>151</v>
      </c>
      <c r="F35" s="11">
        <v>0</v>
      </c>
      <c r="G35" s="11">
        <v>151</v>
      </c>
      <c r="H35" s="11">
        <v>0</v>
      </c>
      <c r="I35" s="11">
        <v>3194014</v>
      </c>
      <c r="J35" s="11">
        <v>0</v>
      </c>
      <c r="K35" s="11">
        <v>39016</v>
      </c>
      <c r="L35" s="11">
        <v>5505</v>
      </c>
      <c r="M35" s="11">
        <v>0</v>
      </c>
      <c r="N35" s="11">
        <v>1972</v>
      </c>
      <c r="O35" s="11">
        <v>73</v>
      </c>
      <c r="P35" s="11">
        <v>0</v>
      </c>
      <c r="Q35" s="11">
        <v>341437</v>
      </c>
      <c r="R35" s="11">
        <v>2899143</v>
      </c>
      <c r="S35" s="11">
        <v>172684</v>
      </c>
      <c r="T35" s="11">
        <v>186</v>
      </c>
      <c r="U35" s="11">
        <v>275</v>
      </c>
      <c r="V35" s="11">
        <v>0</v>
      </c>
      <c r="W35" s="11">
        <v>5892</v>
      </c>
      <c r="X35" s="11">
        <v>0</v>
      </c>
      <c r="Y35" s="11">
        <v>6353</v>
      </c>
      <c r="Z35" s="11">
        <v>0</v>
      </c>
      <c r="AA35" s="11">
        <v>66</v>
      </c>
      <c r="AB35" s="11">
        <v>108</v>
      </c>
      <c r="AC35" s="11">
        <v>0</v>
      </c>
      <c r="AD35" s="11">
        <v>166157</v>
      </c>
      <c r="AE35" s="11">
        <v>0</v>
      </c>
      <c r="AF35" s="11">
        <v>166157</v>
      </c>
    </row>
    <row r="36" spans="1:32" x14ac:dyDescent="0.15">
      <c r="A36" s="1" t="s">
        <v>15</v>
      </c>
      <c r="B36" s="1" t="s">
        <v>3</v>
      </c>
      <c r="C36" s="1" t="s">
        <v>13</v>
      </c>
      <c r="D36" s="1" t="str">
        <f>VLOOKUP(C36,Sheet1!$A$2:$B$11,2,1)</f>
        <v>合計</v>
      </c>
      <c r="E36" s="11">
        <v>10808</v>
      </c>
      <c r="F36" s="11">
        <v>889</v>
      </c>
      <c r="G36" s="11">
        <v>11697</v>
      </c>
      <c r="H36" s="11">
        <v>29</v>
      </c>
      <c r="I36" s="11">
        <v>32274027</v>
      </c>
      <c r="J36" s="11">
        <v>0</v>
      </c>
      <c r="K36" s="11">
        <v>262399</v>
      </c>
      <c r="L36" s="11">
        <v>12340</v>
      </c>
      <c r="M36" s="11">
        <v>41075</v>
      </c>
      <c r="N36" s="11">
        <v>18679</v>
      </c>
      <c r="O36" s="11">
        <v>499</v>
      </c>
      <c r="P36" s="11">
        <v>4875</v>
      </c>
      <c r="Q36" s="11">
        <v>13566705</v>
      </c>
      <c r="R36" s="11">
        <v>19047189</v>
      </c>
      <c r="S36" s="11">
        <v>1133646</v>
      </c>
      <c r="T36" s="11">
        <v>24452</v>
      </c>
      <c r="U36" s="11">
        <v>748</v>
      </c>
      <c r="V36" s="11">
        <v>9942</v>
      </c>
      <c r="W36" s="11">
        <v>15171</v>
      </c>
      <c r="X36" s="11">
        <v>0</v>
      </c>
      <c r="Y36" s="11">
        <v>50313</v>
      </c>
      <c r="Z36" s="11">
        <v>503</v>
      </c>
      <c r="AA36" s="11">
        <v>241</v>
      </c>
      <c r="AB36" s="11">
        <v>689</v>
      </c>
      <c r="AC36" s="11">
        <v>579</v>
      </c>
      <c r="AD36" s="11">
        <v>1058916</v>
      </c>
      <c r="AE36" s="11">
        <v>22405</v>
      </c>
      <c r="AF36" s="11">
        <v>1081321</v>
      </c>
    </row>
    <row r="37" spans="1:32" x14ac:dyDescent="0.15">
      <c r="A37" s="1" t="s">
        <v>16</v>
      </c>
      <c r="B37" s="1" t="s">
        <v>3</v>
      </c>
      <c r="C37" s="1" t="s">
        <v>4</v>
      </c>
      <c r="D37" s="1" t="str">
        <f>VLOOKUP(C37,Sheet1!$A$2:$B$11,2,1)</f>
        <v>10万円以下の金額</v>
      </c>
      <c r="E37" s="11">
        <v>346</v>
      </c>
      <c r="F37" s="11">
        <v>740</v>
      </c>
      <c r="G37" s="11">
        <v>1086</v>
      </c>
      <c r="H37" s="11">
        <v>9</v>
      </c>
      <c r="I37" s="11">
        <v>852467</v>
      </c>
      <c r="J37" s="11">
        <v>0</v>
      </c>
      <c r="K37" s="11">
        <v>107318</v>
      </c>
      <c r="L37" s="11">
        <v>3459</v>
      </c>
      <c r="M37" s="11">
        <v>6587</v>
      </c>
      <c r="N37" s="11">
        <v>4522</v>
      </c>
      <c r="O37" s="11">
        <v>0</v>
      </c>
      <c r="P37" s="11">
        <v>1672</v>
      </c>
      <c r="Q37" s="11">
        <v>813879</v>
      </c>
      <c r="R37" s="11">
        <v>162146</v>
      </c>
      <c r="S37" s="11">
        <v>6544</v>
      </c>
      <c r="T37" s="11">
        <v>1380</v>
      </c>
      <c r="U37" s="11">
        <v>0</v>
      </c>
      <c r="V37" s="11">
        <v>3</v>
      </c>
      <c r="W37" s="11">
        <v>2</v>
      </c>
      <c r="X37" s="11">
        <v>0</v>
      </c>
      <c r="Y37" s="11">
        <v>1385</v>
      </c>
      <c r="Z37" s="11">
        <v>5</v>
      </c>
      <c r="AA37" s="11">
        <v>0</v>
      </c>
      <c r="AB37" s="11">
        <v>3</v>
      </c>
      <c r="AC37" s="11">
        <v>0</v>
      </c>
      <c r="AD37" s="11">
        <v>4231</v>
      </c>
      <c r="AE37" s="11">
        <v>920</v>
      </c>
      <c r="AF37" s="11">
        <v>5151</v>
      </c>
    </row>
    <row r="38" spans="1:32" x14ac:dyDescent="0.15">
      <c r="A38" s="1" t="s">
        <v>16</v>
      </c>
      <c r="B38" s="1" t="s">
        <v>3</v>
      </c>
      <c r="C38" s="1" t="s">
        <v>5</v>
      </c>
      <c r="D38" s="1" t="str">
        <f>VLOOKUP(C38,Sheet1!$A$2:$B$11,2,1)</f>
        <v>10万円を超え100万円以下</v>
      </c>
      <c r="E38" s="11">
        <v>7960</v>
      </c>
      <c r="F38" s="11">
        <v>436</v>
      </c>
      <c r="G38" s="11">
        <v>8396</v>
      </c>
      <c r="H38" s="11">
        <v>28</v>
      </c>
      <c r="I38" s="11">
        <v>12557273</v>
      </c>
      <c r="J38" s="11">
        <v>0</v>
      </c>
      <c r="K38" s="11">
        <v>58100</v>
      </c>
      <c r="L38" s="11">
        <v>0</v>
      </c>
      <c r="M38" s="11">
        <v>1188</v>
      </c>
      <c r="N38" s="11">
        <v>5924</v>
      </c>
      <c r="O38" s="11">
        <v>783</v>
      </c>
      <c r="P38" s="11">
        <v>0</v>
      </c>
      <c r="Q38" s="11">
        <v>7944489</v>
      </c>
      <c r="R38" s="11">
        <v>4678779</v>
      </c>
      <c r="S38" s="11">
        <v>278747</v>
      </c>
      <c r="T38" s="11">
        <v>20687</v>
      </c>
      <c r="U38" s="11">
        <v>102</v>
      </c>
      <c r="V38" s="11">
        <v>3409</v>
      </c>
      <c r="W38" s="11">
        <v>799</v>
      </c>
      <c r="X38" s="11">
        <v>4</v>
      </c>
      <c r="Y38" s="11">
        <v>25001</v>
      </c>
      <c r="Z38" s="11">
        <v>458</v>
      </c>
      <c r="AA38" s="11">
        <v>87</v>
      </c>
      <c r="AB38" s="11">
        <v>9</v>
      </c>
      <c r="AC38" s="11">
        <v>0</v>
      </c>
      <c r="AD38" s="11">
        <v>247979</v>
      </c>
      <c r="AE38" s="11">
        <v>5213</v>
      </c>
      <c r="AF38" s="11">
        <v>253192</v>
      </c>
    </row>
    <row r="39" spans="1:32" x14ac:dyDescent="0.15">
      <c r="A39" s="1" t="s">
        <v>16</v>
      </c>
      <c r="B39" s="1" t="s">
        <v>3</v>
      </c>
      <c r="C39" s="1" t="s">
        <v>6</v>
      </c>
      <c r="D39" s="1" t="str">
        <f>VLOOKUP(C39,Sheet1!$A$2:$B$11,2,1)</f>
        <v>100万円を超え200万円以下</v>
      </c>
      <c r="E39" s="11">
        <v>5845</v>
      </c>
      <c r="F39" s="11">
        <v>572</v>
      </c>
      <c r="G39" s="11">
        <v>6417</v>
      </c>
      <c r="H39" s="11">
        <v>3</v>
      </c>
      <c r="I39" s="11">
        <v>16623143</v>
      </c>
      <c r="J39" s="11">
        <v>0</v>
      </c>
      <c r="K39" s="11">
        <v>13906</v>
      </c>
      <c r="L39" s="11">
        <v>2372</v>
      </c>
      <c r="M39" s="11">
        <v>0</v>
      </c>
      <c r="N39" s="11">
        <v>2218</v>
      </c>
      <c r="O39" s="11">
        <v>0</v>
      </c>
      <c r="P39" s="11">
        <v>0</v>
      </c>
      <c r="Q39" s="11">
        <v>7501618</v>
      </c>
      <c r="R39" s="11">
        <v>9140021</v>
      </c>
      <c r="S39" s="11">
        <v>547903</v>
      </c>
      <c r="T39" s="11">
        <v>15107</v>
      </c>
      <c r="U39" s="11">
        <v>183</v>
      </c>
      <c r="V39" s="11">
        <v>21878</v>
      </c>
      <c r="W39" s="11">
        <v>3871</v>
      </c>
      <c r="X39" s="11">
        <v>0</v>
      </c>
      <c r="Y39" s="11">
        <v>41039</v>
      </c>
      <c r="Z39" s="11">
        <v>102</v>
      </c>
      <c r="AA39" s="11">
        <v>224</v>
      </c>
      <c r="AB39" s="11">
        <v>111</v>
      </c>
      <c r="AC39" s="11">
        <v>0</v>
      </c>
      <c r="AD39" s="11">
        <v>479440</v>
      </c>
      <c r="AE39" s="11">
        <v>26987</v>
      </c>
      <c r="AF39" s="11">
        <v>506427</v>
      </c>
    </row>
    <row r="40" spans="1:32" x14ac:dyDescent="0.15">
      <c r="A40" s="1" t="s">
        <v>16</v>
      </c>
      <c r="B40" s="1" t="s">
        <v>3</v>
      </c>
      <c r="C40" s="1" t="s">
        <v>7</v>
      </c>
      <c r="D40" s="1" t="str">
        <f>VLOOKUP(C40,Sheet1!$A$2:$B$11,2,1)</f>
        <v>200万円を超え300万円以下</v>
      </c>
      <c r="E40" s="11">
        <v>2325</v>
      </c>
      <c r="F40" s="11">
        <v>378</v>
      </c>
      <c r="G40" s="11">
        <v>2703</v>
      </c>
      <c r="H40" s="11">
        <v>0</v>
      </c>
      <c r="I40" s="11">
        <v>10578473</v>
      </c>
      <c r="J40" s="11">
        <v>0</v>
      </c>
      <c r="K40" s="11">
        <v>17175</v>
      </c>
      <c r="L40" s="11">
        <v>0</v>
      </c>
      <c r="M40" s="11">
        <v>0</v>
      </c>
      <c r="N40" s="11">
        <v>10186</v>
      </c>
      <c r="O40" s="11">
        <v>12</v>
      </c>
      <c r="P40" s="11">
        <v>1770</v>
      </c>
      <c r="Q40" s="11">
        <v>4010006</v>
      </c>
      <c r="R40" s="11">
        <v>6597610</v>
      </c>
      <c r="S40" s="11">
        <v>394983</v>
      </c>
      <c r="T40" s="11">
        <v>4536</v>
      </c>
      <c r="U40" s="11">
        <v>84</v>
      </c>
      <c r="V40" s="11">
        <v>16588</v>
      </c>
      <c r="W40" s="11">
        <v>4992</v>
      </c>
      <c r="X40" s="11">
        <v>0</v>
      </c>
      <c r="Y40" s="11">
        <v>26200</v>
      </c>
      <c r="Z40" s="11">
        <v>0</v>
      </c>
      <c r="AA40" s="11">
        <v>97</v>
      </c>
      <c r="AB40" s="11">
        <v>337</v>
      </c>
      <c r="AC40" s="11">
        <v>0</v>
      </c>
      <c r="AD40" s="11">
        <v>331558</v>
      </c>
      <c r="AE40" s="11">
        <v>36791</v>
      </c>
      <c r="AF40" s="11">
        <v>368349</v>
      </c>
    </row>
    <row r="41" spans="1:32" x14ac:dyDescent="0.15">
      <c r="A41" s="1" t="s">
        <v>16</v>
      </c>
      <c r="B41" s="1" t="s">
        <v>3</v>
      </c>
      <c r="C41" s="1" t="s">
        <v>8</v>
      </c>
      <c r="D41" s="1" t="str">
        <f>VLOOKUP(C41,Sheet1!$A$2:$B$11,2,1)</f>
        <v>300万円を超え400万円以下</v>
      </c>
      <c r="E41" s="11">
        <v>1030</v>
      </c>
      <c r="F41" s="11">
        <v>61</v>
      </c>
      <c r="G41" s="11">
        <v>1091</v>
      </c>
      <c r="H41" s="11">
        <v>0</v>
      </c>
      <c r="I41" s="11">
        <v>5638903</v>
      </c>
      <c r="J41" s="11">
        <v>0</v>
      </c>
      <c r="K41" s="11">
        <v>1859</v>
      </c>
      <c r="L41" s="11">
        <v>0</v>
      </c>
      <c r="M41" s="11">
        <v>0</v>
      </c>
      <c r="N41" s="11">
        <v>3979</v>
      </c>
      <c r="O41" s="11">
        <v>120</v>
      </c>
      <c r="P41" s="11">
        <v>724</v>
      </c>
      <c r="Q41" s="11">
        <v>1910154</v>
      </c>
      <c r="R41" s="11">
        <v>3735431</v>
      </c>
      <c r="S41" s="11">
        <v>223926</v>
      </c>
      <c r="T41" s="11">
        <v>1680</v>
      </c>
      <c r="U41" s="11">
        <v>67</v>
      </c>
      <c r="V41" s="11">
        <v>1867</v>
      </c>
      <c r="W41" s="11">
        <v>4366</v>
      </c>
      <c r="X41" s="11">
        <v>0</v>
      </c>
      <c r="Y41" s="11">
        <v>7980</v>
      </c>
      <c r="Z41" s="11">
        <v>0</v>
      </c>
      <c r="AA41" s="11">
        <v>64</v>
      </c>
      <c r="AB41" s="11">
        <v>107</v>
      </c>
      <c r="AC41" s="11">
        <v>0</v>
      </c>
      <c r="AD41" s="11">
        <v>205972</v>
      </c>
      <c r="AE41" s="11">
        <v>9803</v>
      </c>
      <c r="AF41" s="11">
        <v>215775</v>
      </c>
    </row>
    <row r="42" spans="1:32" x14ac:dyDescent="0.15">
      <c r="A42" s="1" t="s">
        <v>16</v>
      </c>
      <c r="B42" s="1" t="s">
        <v>3</v>
      </c>
      <c r="C42" s="1" t="s">
        <v>9</v>
      </c>
      <c r="D42" s="1" t="str">
        <f>VLOOKUP(C42,Sheet1!$A$2:$B$11,2,1)</f>
        <v>400万円を超え550万円以下</v>
      </c>
      <c r="E42" s="11">
        <v>500</v>
      </c>
      <c r="F42" s="11">
        <v>0</v>
      </c>
      <c r="G42" s="11">
        <v>500</v>
      </c>
      <c r="H42" s="11">
        <v>0</v>
      </c>
      <c r="I42" s="11">
        <v>3268062</v>
      </c>
      <c r="J42" s="11">
        <v>0</v>
      </c>
      <c r="K42" s="11">
        <v>12288</v>
      </c>
      <c r="L42" s="11">
        <v>0</v>
      </c>
      <c r="M42" s="11">
        <v>0</v>
      </c>
      <c r="N42" s="11">
        <v>3996</v>
      </c>
      <c r="O42" s="11">
        <v>5</v>
      </c>
      <c r="P42" s="11">
        <v>2442</v>
      </c>
      <c r="Q42" s="11">
        <v>982336</v>
      </c>
      <c r="R42" s="11">
        <v>2304457</v>
      </c>
      <c r="S42" s="11">
        <v>137706</v>
      </c>
      <c r="T42" s="11">
        <v>770</v>
      </c>
      <c r="U42" s="11">
        <v>54</v>
      </c>
      <c r="V42" s="11">
        <v>0</v>
      </c>
      <c r="W42" s="11">
        <v>3439</v>
      </c>
      <c r="X42" s="11">
        <v>24</v>
      </c>
      <c r="Y42" s="11">
        <v>4287</v>
      </c>
      <c r="Z42" s="11">
        <v>0</v>
      </c>
      <c r="AA42" s="11">
        <v>48</v>
      </c>
      <c r="AB42" s="11">
        <v>74</v>
      </c>
      <c r="AC42" s="11">
        <v>0</v>
      </c>
      <c r="AD42" s="11">
        <v>133297</v>
      </c>
      <c r="AE42" s="11">
        <v>0</v>
      </c>
      <c r="AF42" s="11">
        <v>133297</v>
      </c>
    </row>
    <row r="43" spans="1:32" x14ac:dyDescent="0.15">
      <c r="A43" s="1" t="s">
        <v>16</v>
      </c>
      <c r="B43" s="1" t="s">
        <v>3</v>
      </c>
      <c r="C43" s="1" t="s">
        <v>10</v>
      </c>
      <c r="D43" s="1" t="str">
        <f>VLOOKUP(C43,Sheet1!$A$2:$B$11,2,1)</f>
        <v>550万円を超え700万円以下</v>
      </c>
      <c r="E43" s="11">
        <v>131</v>
      </c>
      <c r="F43" s="11">
        <v>0</v>
      </c>
      <c r="G43" s="11">
        <v>131</v>
      </c>
      <c r="H43" s="11">
        <v>0</v>
      </c>
      <c r="I43" s="11">
        <v>1072463</v>
      </c>
      <c r="J43" s="11">
        <v>0</v>
      </c>
      <c r="K43" s="11">
        <v>0</v>
      </c>
      <c r="L43" s="11">
        <v>0</v>
      </c>
      <c r="M43" s="11">
        <v>0</v>
      </c>
      <c r="N43" s="11">
        <v>953</v>
      </c>
      <c r="O43" s="11">
        <v>146</v>
      </c>
      <c r="P43" s="11">
        <v>0</v>
      </c>
      <c r="Q43" s="11">
        <v>268158</v>
      </c>
      <c r="R43" s="11">
        <v>805404</v>
      </c>
      <c r="S43" s="11">
        <v>48291</v>
      </c>
      <c r="T43" s="11">
        <v>201</v>
      </c>
      <c r="U43" s="11">
        <v>61</v>
      </c>
      <c r="V43" s="11">
        <v>0</v>
      </c>
      <c r="W43" s="11">
        <v>1921</v>
      </c>
      <c r="X43" s="11">
        <v>0</v>
      </c>
      <c r="Y43" s="11">
        <v>2183</v>
      </c>
      <c r="Z43" s="11">
        <v>0</v>
      </c>
      <c r="AA43" s="11">
        <v>21</v>
      </c>
      <c r="AB43" s="11">
        <v>30</v>
      </c>
      <c r="AC43" s="11">
        <v>0</v>
      </c>
      <c r="AD43" s="11">
        <v>46057</v>
      </c>
      <c r="AE43" s="11">
        <v>0</v>
      </c>
      <c r="AF43" s="11">
        <v>46057</v>
      </c>
    </row>
    <row r="44" spans="1:32" x14ac:dyDescent="0.15">
      <c r="A44" s="1" t="s">
        <v>16</v>
      </c>
      <c r="B44" s="1" t="s">
        <v>3</v>
      </c>
      <c r="C44" s="1" t="s">
        <v>11</v>
      </c>
      <c r="D44" s="1" t="str">
        <f>VLOOKUP(C44,Sheet1!$A$2:$B$11,2,1)</f>
        <v>700万円を超え1000万円以下</v>
      </c>
      <c r="E44" s="11">
        <v>124</v>
      </c>
      <c r="F44" s="11">
        <v>0</v>
      </c>
      <c r="G44" s="11">
        <v>124</v>
      </c>
      <c r="H44" s="11">
        <v>0</v>
      </c>
      <c r="I44" s="11">
        <v>1284373</v>
      </c>
      <c r="J44" s="11">
        <v>0</v>
      </c>
      <c r="K44" s="11">
        <v>2143</v>
      </c>
      <c r="L44" s="11">
        <v>0</v>
      </c>
      <c r="M44" s="11">
        <v>0</v>
      </c>
      <c r="N44" s="11">
        <v>12871</v>
      </c>
      <c r="O44" s="11">
        <v>1943</v>
      </c>
      <c r="P44" s="11">
        <v>0</v>
      </c>
      <c r="Q44" s="11">
        <v>270110</v>
      </c>
      <c r="R44" s="11">
        <v>1031220</v>
      </c>
      <c r="S44" s="11">
        <v>61365</v>
      </c>
      <c r="T44" s="11">
        <v>191</v>
      </c>
      <c r="U44" s="11">
        <v>150</v>
      </c>
      <c r="V44" s="11">
        <v>0</v>
      </c>
      <c r="W44" s="11">
        <v>1865</v>
      </c>
      <c r="X44" s="11">
        <v>0</v>
      </c>
      <c r="Y44" s="11">
        <v>2206</v>
      </c>
      <c r="Z44" s="11">
        <v>0</v>
      </c>
      <c r="AA44" s="11">
        <v>54</v>
      </c>
      <c r="AB44" s="11">
        <v>291</v>
      </c>
      <c r="AC44" s="11">
        <v>0</v>
      </c>
      <c r="AD44" s="11">
        <v>58814</v>
      </c>
      <c r="AE44" s="11">
        <v>0</v>
      </c>
      <c r="AF44" s="11">
        <v>58814</v>
      </c>
    </row>
    <row r="45" spans="1:32" x14ac:dyDescent="0.15">
      <c r="A45" s="1" t="s">
        <v>16</v>
      </c>
      <c r="B45" s="1" t="s">
        <v>3</v>
      </c>
      <c r="C45" s="1" t="s">
        <v>12</v>
      </c>
      <c r="D45" s="1" t="str">
        <f>VLOOKUP(C45,Sheet1!$A$2:$B$11,2,1)</f>
        <v>1000万円を超える金額</v>
      </c>
      <c r="E45" s="11">
        <v>150</v>
      </c>
      <c r="F45" s="11">
        <v>0</v>
      </c>
      <c r="G45" s="11">
        <v>150</v>
      </c>
      <c r="H45" s="11">
        <v>0</v>
      </c>
      <c r="I45" s="11">
        <v>3206569</v>
      </c>
      <c r="J45" s="11">
        <v>0</v>
      </c>
      <c r="K45" s="11">
        <v>37910</v>
      </c>
      <c r="L45" s="11">
        <v>0</v>
      </c>
      <c r="M45" s="11">
        <v>524976</v>
      </c>
      <c r="N45" s="11">
        <v>0</v>
      </c>
      <c r="O45" s="11">
        <v>5</v>
      </c>
      <c r="P45" s="11">
        <v>0</v>
      </c>
      <c r="Q45" s="11">
        <v>348294</v>
      </c>
      <c r="R45" s="11">
        <v>3421166</v>
      </c>
      <c r="S45" s="11">
        <v>188383</v>
      </c>
      <c r="T45" s="11">
        <v>172</v>
      </c>
      <c r="U45" s="11">
        <v>76</v>
      </c>
      <c r="V45" s="11">
        <v>0</v>
      </c>
      <c r="W45" s="11">
        <v>9094</v>
      </c>
      <c r="X45" s="11">
        <v>10</v>
      </c>
      <c r="Y45" s="11">
        <v>9352</v>
      </c>
      <c r="Z45" s="11">
        <v>0</v>
      </c>
      <c r="AA45" s="11">
        <v>25</v>
      </c>
      <c r="AB45" s="11">
        <v>0</v>
      </c>
      <c r="AC45" s="11">
        <v>0</v>
      </c>
      <c r="AD45" s="11">
        <v>179006</v>
      </c>
      <c r="AE45" s="11">
        <v>0</v>
      </c>
      <c r="AF45" s="11">
        <v>179006</v>
      </c>
    </row>
    <row r="46" spans="1:32" x14ac:dyDescent="0.15">
      <c r="A46" s="1" t="s">
        <v>16</v>
      </c>
      <c r="B46" s="1" t="s">
        <v>3</v>
      </c>
      <c r="C46" s="1" t="s">
        <v>13</v>
      </c>
      <c r="D46" s="1" t="str">
        <f>VLOOKUP(C46,Sheet1!$A$2:$B$11,2,1)</f>
        <v>合計</v>
      </c>
      <c r="E46" s="11">
        <v>18411</v>
      </c>
      <c r="F46" s="11">
        <v>2187</v>
      </c>
      <c r="G46" s="11">
        <v>20598</v>
      </c>
      <c r="H46" s="11">
        <v>40</v>
      </c>
      <c r="I46" s="11">
        <v>55081726</v>
      </c>
      <c r="J46" s="11">
        <v>0</v>
      </c>
      <c r="K46" s="11">
        <v>250699</v>
      </c>
      <c r="L46" s="11">
        <v>5831</v>
      </c>
      <c r="M46" s="11">
        <v>532751</v>
      </c>
      <c r="N46" s="11">
        <v>44649</v>
      </c>
      <c r="O46" s="11">
        <v>3014</v>
      </c>
      <c r="P46" s="11">
        <v>6608</v>
      </c>
      <c r="Q46" s="11">
        <v>24049044</v>
      </c>
      <c r="R46" s="11">
        <v>31876234</v>
      </c>
      <c r="S46" s="11">
        <v>1887848</v>
      </c>
      <c r="T46" s="11">
        <v>44724</v>
      </c>
      <c r="U46" s="11">
        <v>777</v>
      </c>
      <c r="V46" s="11">
        <v>43745</v>
      </c>
      <c r="W46" s="11">
        <v>30349</v>
      </c>
      <c r="X46" s="11">
        <v>38</v>
      </c>
      <c r="Y46" s="11">
        <v>119633</v>
      </c>
      <c r="Z46" s="11">
        <v>565</v>
      </c>
      <c r="AA46" s="11">
        <v>620</v>
      </c>
      <c r="AB46" s="11">
        <v>962</v>
      </c>
      <c r="AC46" s="11">
        <v>0</v>
      </c>
      <c r="AD46" s="11">
        <v>1686354</v>
      </c>
      <c r="AE46" s="11">
        <v>79714</v>
      </c>
      <c r="AF46" s="11">
        <v>1766068</v>
      </c>
    </row>
    <row r="47" spans="1:32" x14ac:dyDescent="0.15">
      <c r="A47" s="1" t="s">
        <v>17</v>
      </c>
      <c r="B47" s="1" t="s">
        <v>3</v>
      </c>
      <c r="C47" s="1" t="s">
        <v>4</v>
      </c>
      <c r="D47" s="1" t="str">
        <f>VLOOKUP(C47,Sheet1!$A$2:$B$11,2,1)</f>
        <v>10万円以下の金額</v>
      </c>
      <c r="E47" s="11">
        <v>150</v>
      </c>
      <c r="F47" s="11">
        <v>333</v>
      </c>
      <c r="G47" s="11">
        <v>483</v>
      </c>
      <c r="H47" s="11">
        <v>1</v>
      </c>
      <c r="I47" s="11">
        <v>373281</v>
      </c>
      <c r="J47" s="11">
        <v>0</v>
      </c>
      <c r="K47" s="11">
        <v>68086</v>
      </c>
      <c r="L47" s="11">
        <v>0</v>
      </c>
      <c r="M47" s="11">
        <v>3688</v>
      </c>
      <c r="N47" s="11">
        <v>0</v>
      </c>
      <c r="O47" s="11">
        <v>0</v>
      </c>
      <c r="P47" s="11">
        <v>0</v>
      </c>
      <c r="Q47" s="11">
        <v>357961</v>
      </c>
      <c r="R47" s="11">
        <v>87094</v>
      </c>
      <c r="S47" s="11">
        <v>3327</v>
      </c>
      <c r="T47" s="11">
        <v>602</v>
      </c>
      <c r="U47" s="11">
        <v>0</v>
      </c>
      <c r="V47" s="11">
        <v>1</v>
      </c>
      <c r="W47" s="11">
        <v>13</v>
      </c>
      <c r="X47" s="11">
        <v>0</v>
      </c>
      <c r="Y47" s="11">
        <v>616</v>
      </c>
      <c r="Z47" s="11">
        <v>1</v>
      </c>
      <c r="AA47" s="11">
        <v>0</v>
      </c>
      <c r="AB47" s="11">
        <v>0</v>
      </c>
      <c r="AC47" s="11">
        <v>0</v>
      </c>
      <c r="AD47" s="11">
        <v>2309</v>
      </c>
      <c r="AE47" s="11">
        <v>401</v>
      </c>
      <c r="AF47" s="11">
        <v>2710</v>
      </c>
    </row>
    <row r="48" spans="1:32" x14ac:dyDescent="0.15">
      <c r="A48" s="1" t="s">
        <v>17</v>
      </c>
      <c r="B48" s="1" t="s">
        <v>3</v>
      </c>
      <c r="C48" s="1" t="s">
        <v>5</v>
      </c>
      <c r="D48" s="1" t="str">
        <f>VLOOKUP(C48,Sheet1!$A$2:$B$11,2,1)</f>
        <v>10万円を超え100万円以下</v>
      </c>
      <c r="E48" s="11">
        <v>3822</v>
      </c>
      <c r="F48" s="11">
        <v>193</v>
      </c>
      <c r="G48" s="11">
        <v>4015</v>
      </c>
      <c r="H48" s="11">
        <v>5</v>
      </c>
      <c r="I48" s="11">
        <v>5854074</v>
      </c>
      <c r="J48" s="11">
        <v>0</v>
      </c>
      <c r="K48" s="11">
        <v>17569</v>
      </c>
      <c r="L48" s="11">
        <v>0</v>
      </c>
      <c r="M48" s="11">
        <v>0</v>
      </c>
      <c r="N48" s="11">
        <v>1119</v>
      </c>
      <c r="O48" s="11">
        <v>0</v>
      </c>
      <c r="P48" s="11">
        <v>0</v>
      </c>
      <c r="Q48" s="11">
        <v>3695044</v>
      </c>
      <c r="R48" s="11">
        <v>2177718</v>
      </c>
      <c r="S48" s="11">
        <v>130109</v>
      </c>
      <c r="T48" s="11">
        <v>9512</v>
      </c>
      <c r="U48" s="11">
        <v>102</v>
      </c>
      <c r="V48" s="11">
        <v>1210</v>
      </c>
      <c r="W48" s="11">
        <v>170</v>
      </c>
      <c r="X48" s="11">
        <v>0</v>
      </c>
      <c r="Y48" s="11">
        <v>10994</v>
      </c>
      <c r="Z48" s="11">
        <v>75</v>
      </c>
      <c r="AA48" s="11">
        <v>59</v>
      </c>
      <c r="AB48" s="11">
        <v>10</v>
      </c>
      <c r="AC48" s="11">
        <v>0</v>
      </c>
      <c r="AD48" s="11">
        <v>116924</v>
      </c>
      <c r="AE48" s="11">
        <v>2047</v>
      </c>
      <c r="AF48" s="11">
        <v>118971</v>
      </c>
    </row>
    <row r="49" spans="1:32" x14ac:dyDescent="0.15">
      <c r="A49" s="1" t="s">
        <v>17</v>
      </c>
      <c r="B49" s="1" t="s">
        <v>3</v>
      </c>
      <c r="C49" s="1" t="s">
        <v>6</v>
      </c>
      <c r="D49" s="1" t="str">
        <f>VLOOKUP(C49,Sheet1!$A$2:$B$11,2,1)</f>
        <v>100万円を超え200万円以下</v>
      </c>
      <c r="E49" s="11">
        <v>2521</v>
      </c>
      <c r="F49" s="11">
        <v>167</v>
      </c>
      <c r="G49" s="11">
        <v>2688</v>
      </c>
      <c r="H49" s="11">
        <v>0</v>
      </c>
      <c r="I49" s="11">
        <v>6921640</v>
      </c>
      <c r="J49" s="11">
        <v>0</v>
      </c>
      <c r="K49" s="11">
        <v>11927</v>
      </c>
      <c r="L49" s="11">
        <v>0</v>
      </c>
      <c r="M49" s="11">
        <v>1411</v>
      </c>
      <c r="N49" s="11">
        <v>988</v>
      </c>
      <c r="O49" s="11">
        <v>678</v>
      </c>
      <c r="P49" s="11">
        <v>0</v>
      </c>
      <c r="Q49" s="11">
        <v>3083572</v>
      </c>
      <c r="R49" s="11">
        <v>3853072</v>
      </c>
      <c r="S49" s="11">
        <v>230740</v>
      </c>
      <c r="T49" s="11">
        <v>6051</v>
      </c>
      <c r="U49" s="11">
        <v>50</v>
      </c>
      <c r="V49" s="11">
        <v>5955</v>
      </c>
      <c r="W49" s="11">
        <v>1148</v>
      </c>
      <c r="X49" s="11">
        <v>0</v>
      </c>
      <c r="Y49" s="11">
        <v>13204</v>
      </c>
      <c r="Z49" s="11">
        <v>0</v>
      </c>
      <c r="AA49" s="11">
        <v>74</v>
      </c>
      <c r="AB49" s="11">
        <v>31</v>
      </c>
      <c r="AC49" s="11">
        <v>0</v>
      </c>
      <c r="AD49" s="11">
        <v>208925</v>
      </c>
      <c r="AE49" s="11">
        <v>8506</v>
      </c>
      <c r="AF49" s="11">
        <v>217431</v>
      </c>
    </row>
    <row r="50" spans="1:32" x14ac:dyDescent="0.15">
      <c r="A50" s="1" t="s">
        <v>17</v>
      </c>
      <c r="B50" s="1" t="s">
        <v>3</v>
      </c>
      <c r="C50" s="1" t="s">
        <v>7</v>
      </c>
      <c r="D50" s="1" t="str">
        <f>VLOOKUP(C50,Sheet1!$A$2:$B$11,2,1)</f>
        <v>200万円を超え300万円以下</v>
      </c>
      <c r="E50" s="11">
        <v>981</v>
      </c>
      <c r="F50" s="11">
        <v>98</v>
      </c>
      <c r="G50" s="11">
        <v>1079</v>
      </c>
      <c r="H50" s="11">
        <v>0</v>
      </c>
      <c r="I50" s="11">
        <v>4252725</v>
      </c>
      <c r="J50" s="11">
        <v>0</v>
      </c>
      <c r="K50" s="11">
        <v>4776</v>
      </c>
      <c r="L50" s="11">
        <v>0</v>
      </c>
      <c r="M50" s="11">
        <v>148</v>
      </c>
      <c r="N50" s="11">
        <v>0</v>
      </c>
      <c r="O50" s="11">
        <v>0</v>
      </c>
      <c r="P50" s="11">
        <v>0</v>
      </c>
      <c r="Q50" s="11">
        <v>1631226</v>
      </c>
      <c r="R50" s="11">
        <v>2626423</v>
      </c>
      <c r="S50" s="11">
        <v>157438</v>
      </c>
      <c r="T50" s="11">
        <v>1809</v>
      </c>
      <c r="U50" s="11">
        <v>82</v>
      </c>
      <c r="V50" s="11">
        <v>4064</v>
      </c>
      <c r="W50" s="11">
        <v>1502</v>
      </c>
      <c r="X50" s="11">
        <v>0</v>
      </c>
      <c r="Y50" s="11">
        <v>7457</v>
      </c>
      <c r="Z50" s="11">
        <v>0</v>
      </c>
      <c r="AA50" s="11">
        <v>19</v>
      </c>
      <c r="AB50" s="11">
        <v>0</v>
      </c>
      <c r="AC50" s="11">
        <v>0</v>
      </c>
      <c r="AD50" s="11">
        <v>139875</v>
      </c>
      <c r="AE50" s="11">
        <v>10087</v>
      </c>
      <c r="AF50" s="11">
        <v>149962</v>
      </c>
    </row>
    <row r="51" spans="1:32" x14ac:dyDescent="0.15">
      <c r="A51" s="1" t="s">
        <v>17</v>
      </c>
      <c r="B51" s="1" t="s">
        <v>3</v>
      </c>
      <c r="C51" s="1" t="s">
        <v>8</v>
      </c>
      <c r="D51" s="1" t="str">
        <f>VLOOKUP(C51,Sheet1!$A$2:$B$11,2,1)</f>
        <v>300万円を超え400万円以下</v>
      </c>
      <c r="E51" s="11">
        <v>534</v>
      </c>
      <c r="F51" s="11">
        <v>19</v>
      </c>
      <c r="G51" s="11">
        <v>553</v>
      </c>
      <c r="H51" s="11">
        <v>0</v>
      </c>
      <c r="I51" s="11">
        <v>2883593</v>
      </c>
      <c r="J51" s="11">
        <v>0</v>
      </c>
      <c r="K51" s="11">
        <v>6948</v>
      </c>
      <c r="L51" s="11">
        <v>0</v>
      </c>
      <c r="M51" s="11">
        <v>0</v>
      </c>
      <c r="N51" s="11">
        <v>0</v>
      </c>
      <c r="O51" s="11">
        <v>560</v>
      </c>
      <c r="P51" s="11">
        <v>0</v>
      </c>
      <c r="Q51" s="11">
        <v>977504</v>
      </c>
      <c r="R51" s="11">
        <v>1913597</v>
      </c>
      <c r="S51" s="11">
        <v>114591</v>
      </c>
      <c r="T51" s="11">
        <v>851</v>
      </c>
      <c r="U51" s="11">
        <v>27</v>
      </c>
      <c r="V51" s="11">
        <v>492</v>
      </c>
      <c r="W51" s="11">
        <v>1315</v>
      </c>
      <c r="X51" s="11">
        <v>1</v>
      </c>
      <c r="Y51" s="11">
        <v>2686</v>
      </c>
      <c r="Z51" s="11">
        <v>0</v>
      </c>
      <c r="AA51" s="11">
        <v>23</v>
      </c>
      <c r="AB51" s="11">
        <v>0</v>
      </c>
      <c r="AC51" s="11">
        <v>0</v>
      </c>
      <c r="AD51" s="11">
        <v>108708</v>
      </c>
      <c r="AE51" s="11">
        <v>3174</v>
      </c>
      <c r="AF51" s="11">
        <v>111882</v>
      </c>
    </row>
    <row r="52" spans="1:32" x14ac:dyDescent="0.15">
      <c r="A52" s="1" t="s">
        <v>17</v>
      </c>
      <c r="B52" s="1" t="s">
        <v>3</v>
      </c>
      <c r="C52" s="1" t="s">
        <v>9</v>
      </c>
      <c r="D52" s="1" t="str">
        <f>VLOOKUP(C52,Sheet1!$A$2:$B$11,2,1)</f>
        <v>400万円を超え550万円以下</v>
      </c>
      <c r="E52" s="11">
        <v>185</v>
      </c>
      <c r="F52" s="11">
        <v>0</v>
      </c>
      <c r="G52" s="11">
        <v>185</v>
      </c>
      <c r="H52" s="11">
        <v>0</v>
      </c>
      <c r="I52" s="11">
        <v>1180556</v>
      </c>
      <c r="J52" s="11">
        <v>0</v>
      </c>
      <c r="K52" s="11">
        <v>741</v>
      </c>
      <c r="L52" s="11">
        <v>0</v>
      </c>
      <c r="M52" s="11">
        <v>0</v>
      </c>
      <c r="N52" s="11">
        <v>0</v>
      </c>
      <c r="O52" s="11">
        <v>1</v>
      </c>
      <c r="P52" s="11">
        <v>0</v>
      </c>
      <c r="Q52" s="11">
        <v>350805</v>
      </c>
      <c r="R52" s="11">
        <v>830493</v>
      </c>
      <c r="S52" s="11">
        <v>49807</v>
      </c>
      <c r="T52" s="11">
        <v>285</v>
      </c>
      <c r="U52" s="11">
        <v>67</v>
      </c>
      <c r="V52" s="11">
        <v>0</v>
      </c>
      <c r="W52" s="11">
        <v>800</v>
      </c>
      <c r="X52" s="11">
        <v>0</v>
      </c>
      <c r="Y52" s="11">
        <v>1152</v>
      </c>
      <c r="Z52" s="11">
        <v>0</v>
      </c>
      <c r="AA52" s="11">
        <v>0</v>
      </c>
      <c r="AB52" s="11">
        <v>0</v>
      </c>
      <c r="AC52" s="11">
        <v>0</v>
      </c>
      <c r="AD52" s="11">
        <v>48655</v>
      </c>
      <c r="AE52" s="11">
        <v>0</v>
      </c>
      <c r="AF52" s="11">
        <v>48655</v>
      </c>
    </row>
    <row r="53" spans="1:32" x14ac:dyDescent="0.15">
      <c r="A53" s="1" t="s">
        <v>17</v>
      </c>
      <c r="B53" s="1" t="s">
        <v>3</v>
      </c>
      <c r="C53" s="1" t="s">
        <v>10</v>
      </c>
      <c r="D53" s="1" t="str">
        <f>VLOOKUP(C53,Sheet1!$A$2:$B$11,2,1)</f>
        <v>550万円を超え700万円以下</v>
      </c>
      <c r="E53" s="11">
        <v>51</v>
      </c>
      <c r="F53" s="11">
        <v>0</v>
      </c>
      <c r="G53" s="11">
        <v>51</v>
      </c>
      <c r="H53" s="11">
        <v>0</v>
      </c>
      <c r="I53" s="11">
        <v>419764</v>
      </c>
      <c r="J53" s="11">
        <v>0</v>
      </c>
      <c r="K53" s="11">
        <v>2000</v>
      </c>
      <c r="L53" s="11">
        <v>3612</v>
      </c>
      <c r="M53" s="11">
        <v>0</v>
      </c>
      <c r="N53" s="11">
        <v>0</v>
      </c>
      <c r="O53" s="11">
        <v>0</v>
      </c>
      <c r="P53" s="11">
        <v>0</v>
      </c>
      <c r="Q53" s="11">
        <v>103729</v>
      </c>
      <c r="R53" s="11">
        <v>321647</v>
      </c>
      <c r="S53" s="11">
        <v>19216</v>
      </c>
      <c r="T53" s="11">
        <v>77</v>
      </c>
      <c r="U53" s="11">
        <v>0</v>
      </c>
      <c r="V53" s="11">
        <v>0</v>
      </c>
      <c r="W53" s="11">
        <v>396</v>
      </c>
      <c r="X53" s="11">
        <v>0</v>
      </c>
      <c r="Y53" s="11">
        <v>473</v>
      </c>
      <c r="Z53" s="11">
        <v>0</v>
      </c>
      <c r="AA53" s="11">
        <v>0</v>
      </c>
      <c r="AB53" s="11">
        <v>0</v>
      </c>
      <c r="AC53" s="11">
        <v>0</v>
      </c>
      <c r="AD53" s="11">
        <v>18743</v>
      </c>
      <c r="AE53" s="11">
        <v>0</v>
      </c>
      <c r="AF53" s="11">
        <v>18743</v>
      </c>
    </row>
    <row r="54" spans="1:32" x14ac:dyDescent="0.15">
      <c r="A54" s="1" t="s">
        <v>17</v>
      </c>
      <c r="B54" s="1" t="s">
        <v>3</v>
      </c>
      <c r="C54" s="1" t="s">
        <v>11</v>
      </c>
      <c r="D54" s="1" t="str">
        <f>VLOOKUP(C54,Sheet1!$A$2:$B$11,2,1)</f>
        <v>700万円を超え1000万円以下</v>
      </c>
      <c r="E54" s="11">
        <v>44</v>
      </c>
      <c r="F54" s="11">
        <v>0</v>
      </c>
      <c r="G54" s="11">
        <v>44</v>
      </c>
      <c r="H54" s="11">
        <v>0</v>
      </c>
      <c r="I54" s="11">
        <v>454643</v>
      </c>
      <c r="J54" s="11">
        <v>0</v>
      </c>
      <c r="K54" s="11">
        <v>17950</v>
      </c>
      <c r="L54" s="11">
        <v>0</v>
      </c>
      <c r="M54" s="11">
        <v>0</v>
      </c>
      <c r="N54" s="11">
        <v>82</v>
      </c>
      <c r="O54" s="11">
        <v>0</v>
      </c>
      <c r="P54" s="11">
        <v>791</v>
      </c>
      <c r="Q54" s="11">
        <v>85063</v>
      </c>
      <c r="R54" s="11">
        <v>388403</v>
      </c>
      <c r="S54" s="11">
        <v>22739</v>
      </c>
      <c r="T54" s="11">
        <v>66</v>
      </c>
      <c r="U54" s="11">
        <v>83</v>
      </c>
      <c r="V54" s="11">
        <v>0</v>
      </c>
      <c r="W54" s="11">
        <v>799</v>
      </c>
      <c r="X54" s="11">
        <v>0</v>
      </c>
      <c r="Y54" s="11">
        <v>948</v>
      </c>
      <c r="Z54" s="11">
        <v>0</v>
      </c>
      <c r="AA54" s="11">
        <v>18</v>
      </c>
      <c r="AB54" s="11">
        <v>3</v>
      </c>
      <c r="AC54" s="11">
        <v>0</v>
      </c>
      <c r="AD54" s="11">
        <v>21770</v>
      </c>
      <c r="AE54" s="11">
        <v>0</v>
      </c>
      <c r="AF54" s="11">
        <v>21770</v>
      </c>
    </row>
    <row r="55" spans="1:32" x14ac:dyDescent="0.15">
      <c r="A55" s="1" t="s">
        <v>17</v>
      </c>
      <c r="B55" s="1" t="s">
        <v>3</v>
      </c>
      <c r="C55" s="1" t="s">
        <v>12</v>
      </c>
      <c r="D55" s="1" t="str">
        <f>VLOOKUP(C55,Sheet1!$A$2:$B$11,2,1)</f>
        <v>1000万円を超える金額</v>
      </c>
      <c r="E55" s="11">
        <v>73</v>
      </c>
      <c r="F55" s="11">
        <v>0</v>
      </c>
      <c r="G55" s="11">
        <v>73</v>
      </c>
      <c r="H55" s="11">
        <v>0</v>
      </c>
      <c r="I55" s="11">
        <v>1569109</v>
      </c>
      <c r="J55" s="11">
        <v>0</v>
      </c>
      <c r="K55" s="11">
        <v>0</v>
      </c>
      <c r="L55" s="11">
        <v>0</v>
      </c>
      <c r="M55" s="11">
        <v>0</v>
      </c>
      <c r="N55" s="11">
        <v>62</v>
      </c>
      <c r="O55" s="11">
        <v>739</v>
      </c>
      <c r="P55" s="11">
        <v>0</v>
      </c>
      <c r="Q55" s="11">
        <v>161181</v>
      </c>
      <c r="R55" s="11">
        <v>1408729</v>
      </c>
      <c r="S55" s="11">
        <v>84501</v>
      </c>
      <c r="T55" s="11">
        <v>91</v>
      </c>
      <c r="U55" s="11">
        <v>214</v>
      </c>
      <c r="V55" s="11">
        <v>0</v>
      </c>
      <c r="W55" s="11">
        <v>6032</v>
      </c>
      <c r="X55" s="11">
        <v>0</v>
      </c>
      <c r="Y55" s="11">
        <v>6337</v>
      </c>
      <c r="Z55" s="11">
        <v>0</v>
      </c>
      <c r="AA55" s="11">
        <v>26</v>
      </c>
      <c r="AB55" s="11">
        <v>11</v>
      </c>
      <c r="AC55" s="11">
        <v>0</v>
      </c>
      <c r="AD55" s="11">
        <v>78127</v>
      </c>
      <c r="AE55" s="11">
        <v>0</v>
      </c>
      <c r="AF55" s="11">
        <v>78127</v>
      </c>
    </row>
    <row r="56" spans="1:32" x14ac:dyDescent="0.15">
      <c r="A56" s="1" t="s">
        <v>17</v>
      </c>
      <c r="B56" s="1" t="s">
        <v>3</v>
      </c>
      <c r="C56" s="1" t="s">
        <v>13</v>
      </c>
      <c r="D56" s="1" t="str">
        <f>VLOOKUP(C56,Sheet1!$A$2:$B$11,2,1)</f>
        <v>合計</v>
      </c>
      <c r="E56" s="11">
        <v>8361</v>
      </c>
      <c r="F56" s="11">
        <v>810</v>
      </c>
      <c r="G56" s="11">
        <v>9171</v>
      </c>
      <c r="H56" s="11">
        <v>6</v>
      </c>
      <c r="I56" s="11">
        <v>23909385</v>
      </c>
      <c r="J56" s="11">
        <v>0</v>
      </c>
      <c r="K56" s="11">
        <v>129997</v>
      </c>
      <c r="L56" s="11">
        <v>3612</v>
      </c>
      <c r="M56" s="11">
        <v>5247</v>
      </c>
      <c r="N56" s="11">
        <v>2251</v>
      </c>
      <c r="O56" s="11">
        <v>1978</v>
      </c>
      <c r="P56" s="11">
        <v>791</v>
      </c>
      <c r="Q56" s="11">
        <v>10446085</v>
      </c>
      <c r="R56" s="11">
        <v>13607176</v>
      </c>
      <c r="S56" s="11">
        <v>812468</v>
      </c>
      <c r="T56" s="11">
        <v>19344</v>
      </c>
      <c r="U56" s="11">
        <v>625</v>
      </c>
      <c r="V56" s="11">
        <v>11722</v>
      </c>
      <c r="W56" s="11">
        <v>12175</v>
      </c>
      <c r="X56" s="11">
        <v>1</v>
      </c>
      <c r="Y56" s="11">
        <v>43867</v>
      </c>
      <c r="Z56" s="11">
        <v>76</v>
      </c>
      <c r="AA56" s="11">
        <v>219</v>
      </c>
      <c r="AB56" s="11">
        <v>55</v>
      </c>
      <c r="AC56" s="11">
        <v>0</v>
      </c>
      <c r="AD56" s="11">
        <v>744036</v>
      </c>
      <c r="AE56" s="11">
        <v>24215</v>
      </c>
      <c r="AF56" s="11">
        <v>768251</v>
      </c>
    </row>
    <row r="57" spans="1:32" x14ac:dyDescent="0.15">
      <c r="A57" s="1" t="s">
        <v>18</v>
      </c>
      <c r="B57" s="1" t="s">
        <v>3</v>
      </c>
      <c r="C57" s="1" t="s">
        <v>4</v>
      </c>
      <c r="D57" s="1" t="str">
        <f>VLOOKUP(C57,Sheet1!$A$2:$B$11,2,1)</f>
        <v>10万円以下の金額</v>
      </c>
      <c r="E57" s="11">
        <v>438</v>
      </c>
      <c r="F57" s="11">
        <v>962</v>
      </c>
      <c r="G57" s="11">
        <v>1400</v>
      </c>
      <c r="H57" s="11">
        <v>7</v>
      </c>
      <c r="I57" s="11">
        <v>1119157</v>
      </c>
      <c r="J57" s="11">
        <v>0</v>
      </c>
      <c r="K57" s="11">
        <v>320148</v>
      </c>
      <c r="L57" s="11">
        <v>852</v>
      </c>
      <c r="M57" s="11">
        <v>29025</v>
      </c>
      <c r="N57" s="11">
        <v>916</v>
      </c>
      <c r="O57" s="11">
        <v>448</v>
      </c>
      <c r="P57" s="11">
        <v>371</v>
      </c>
      <c r="Q57" s="11">
        <v>1102730</v>
      </c>
      <c r="R57" s="11">
        <v>368187</v>
      </c>
      <c r="S57" s="11">
        <v>13097</v>
      </c>
      <c r="T57" s="11">
        <v>1728</v>
      </c>
      <c r="U57" s="11">
        <v>1</v>
      </c>
      <c r="V57" s="11">
        <v>0</v>
      </c>
      <c r="W57" s="11">
        <v>233</v>
      </c>
      <c r="X57" s="11">
        <v>0</v>
      </c>
      <c r="Y57" s="11">
        <v>1962</v>
      </c>
      <c r="Z57" s="11">
        <v>3</v>
      </c>
      <c r="AA57" s="11">
        <v>15</v>
      </c>
      <c r="AB57" s="11">
        <v>21</v>
      </c>
      <c r="AC57" s="11">
        <v>0</v>
      </c>
      <c r="AD57" s="11">
        <v>9994</v>
      </c>
      <c r="AE57" s="11">
        <v>1102</v>
      </c>
      <c r="AF57" s="11">
        <v>11096</v>
      </c>
    </row>
    <row r="58" spans="1:32" x14ac:dyDescent="0.15">
      <c r="A58" s="1" t="s">
        <v>18</v>
      </c>
      <c r="B58" s="1" t="s">
        <v>3</v>
      </c>
      <c r="C58" s="1" t="s">
        <v>5</v>
      </c>
      <c r="D58" s="1" t="str">
        <f>VLOOKUP(C58,Sheet1!$A$2:$B$11,2,1)</f>
        <v>10万円を超え100万円以下</v>
      </c>
      <c r="E58" s="11">
        <v>10305</v>
      </c>
      <c r="F58" s="11">
        <v>624</v>
      </c>
      <c r="G58" s="11">
        <v>10929</v>
      </c>
      <c r="H58" s="11">
        <v>35</v>
      </c>
      <c r="I58" s="11">
        <v>16383915</v>
      </c>
      <c r="J58" s="11">
        <v>0</v>
      </c>
      <c r="K58" s="11">
        <v>88440</v>
      </c>
      <c r="L58" s="11">
        <v>32</v>
      </c>
      <c r="M58" s="11">
        <v>28746</v>
      </c>
      <c r="N58" s="11">
        <v>6261</v>
      </c>
      <c r="O58" s="11">
        <v>1549</v>
      </c>
      <c r="P58" s="11">
        <v>1928</v>
      </c>
      <c r="Q58" s="11">
        <v>10379958</v>
      </c>
      <c r="R58" s="11">
        <v>6130913</v>
      </c>
      <c r="S58" s="11">
        <v>364054</v>
      </c>
      <c r="T58" s="11">
        <v>26734</v>
      </c>
      <c r="U58" s="11">
        <v>95</v>
      </c>
      <c r="V58" s="11">
        <v>4746</v>
      </c>
      <c r="W58" s="11">
        <v>1037</v>
      </c>
      <c r="X58" s="11">
        <v>0</v>
      </c>
      <c r="Y58" s="11">
        <v>32612</v>
      </c>
      <c r="Z58" s="11">
        <v>473</v>
      </c>
      <c r="AA58" s="11">
        <v>202</v>
      </c>
      <c r="AB58" s="11">
        <v>161</v>
      </c>
      <c r="AC58" s="11">
        <v>0</v>
      </c>
      <c r="AD58" s="11">
        <v>323245</v>
      </c>
      <c r="AE58" s="11">
        <v>7361</v>
      </c>
      <c r="AF58" s="11">
        <v>330606</v>
      </c>
    </row>
    <row r="59" spans="1:32" x14ac:dyDescent="0.15">
      <c r="A59" s="1" t="s">
        <v>18</v>
      </c>
      <c r="B59" s="1" t="s">
        <v>3</v>
      </c>
      <c r="C59" s="1" t="s">
        <v>6</v>
      </c>
      <c r="D59" s="1" t="str">
        <f>VLOOKUP(C59,Sheet1!$A$2:$B$11,2,1)</f>
        <v>100万円を超え200万円以下</v>
      </c>
      <c r="E59" s="11">
        <v>7303</v>
      </c>
      <c r="F59" s="11">
        <v>700</v>
      </c>
      <c r="G59" s="11">
        <v>8003</v>
      </c>
      <c r="H59" s="11">
        <v>9</v>
      </c>
      <c r="I59" s="11">
        <v>20733843</v>
      </c>
      <c r="J59" s="11">
        <v>0</v>
      </c>
      <c r="K59" s="11">
        <v>143318</v>
      </c>
      <c r="L59" s="11">
        <v>315</v>
      </c>
      <c r="M59" s="11">
        <v>959</v>
      </c>
      <c r="N59" s="11">
        <v>2055</v>
      </c>
      <c r="O59" s="11">
        <v>696</v>
      </c>
      <c r="P59" s="11">
        <v>0</v>
      </c>
      <c r="Q59" s="11">
        <v>9305870</v>
      </c>
      <c r="R59" s="11">
        <v>11575316</v>
      </c>
      <c r="S59" s="11">
        <v>690107</v>
      </c>
      <c r="T59" s="11">
        <v>19051</v>
      </c>
      <c r="U59" s="11">
        <v>110</v>
      </c>
      <c r="V59" s="11">
        <v>27764</v>
      </c>
      <c r="W59" s="11">
        <v>4219</v>
      </c>
      <c r="X59" s="11">
        <v>0</v>
      </c>
      <c r="Y59" s="11">
        <v>51144</v>
      </c>
      <c r="Z59" s="11">
        <v>197</v>
      </c>
      <c r="AA59" s="11">
        <v>247</v>
      </c>
      <c r="AB59" s="11">
        <v>113</v>
      </c>
      <c r="AC59" s="11">
        <v>0</v>
      </c>
      <c r="AD59" s="11">
        <v>605330</v>
      </c>
      <c r="AE59" s="11">
        <v>33076</v>
      </c>
      <c r="AF59" s="11">
        <v>638406</v>
      </c>
    </row>
    <row r="60" spans="1:32" x14ac:dyDescent="0.15">
      <c r="A60" s="1" t="s">
        <v>18</v>
      </c>
      <c r="B60" s="1" t="s">
        <v>3</v>
      </c>
      <c r="C60" s="1" t="s">
        <v>7</v>
      </c>
      <c r="D60" s="1" t="str">
        <f>VLOOKUP(C60,Sheet1!$A$2:$B$11,2,1)</f>
        <v>200万円を超え300万円以下</v>
      </c>
      <c r="E60" s="11">
        <v>2977</v>
      </c>
      <c r="F60" s="11">
        <v>414</v>
      </c>
      <c r="G60" s="11">
        <v>3391</v>
      </c>
      <c r="H60" s="11">
        <v>0</v>
      </c>
      <c r="I60" s="11">
        <v>13468209</v>
      </c>
      <c r="J60" s="11">
        <v>0</v>
      </c>
      <c r="K60" s="11">
        <v>163029</v>
      </c>
      <c r="L60" s="11">
        <v>0</v>
      </c>
      <c r="M60" s="11">
        <v>0</v>
      </c>
      <c r="N60" s="11">
        <v>7070</v>
      </c>
      <c r="O60" s="11">
        <v>57</v>
      </c>
      <c r="P60" s="11">
        <v>244</v>
      </c>
      <c r="Q60" s="11">
        <v>5175110</v>
      </c>
      <c r="R60" s="11">
        <v>8463499</v>
      </c>
      <c r="S60" s="11">
        <v>502698</v>
      </c>
      <c r="T60" s="11">
        <v>5707</v>
      </c>
      <c r="U60" s="11">
        <v>123</v>
      </c>
      <c r="V60" s="11">
        <v>18000</v>
      </c>
      <c r="W60" s="11">
        <v>5295</v>
      </c>
      <c r="X60" s="11">
        <v>0</v>
      </c>
      <c r="Y60" s="11">
        <v>29125</v>
      </c>
      <c r="Z60" s="11">
        <v>0</v>
      </c>
      <c r="AA60" s="11">
        <v>62</v>
      </c>
      <c r="AB60" s="11">
        <v>331</v>
      </c>
      <c r="AC60" s="11">
        <v>0</v>
      </c>
      <c r="AD60" s="11">
        <v>432172</v>
      </c>
      <c r="AE60" s="11">
        <v>41008</v>
      </c>
      <c r="AF60" s="11">
        <v>473180</v>
      </c>
    </row>
    <row r="61" spans="1:32" x14ac:dyDescent="0.15">
      <c r="A61" s="1" t="s">
        <v>18</v>
      </c>
      <c r="B61" s="1" t="s">
        <v>3</v>
      </c>
      <c r="C61" s="1" t="s">
        <v>8</v>
      </c>
      <c r="D61" s="1" t="str">
        <f>VLOOKUP(C61,Sheet1!$A$2:$B$11,2,1)</f>
        <v>300万円を超え400万円以下</v>
      </c>
      <c r="E61" s="11">
        <v>1704</v>
      </c>
      <c r="F61" s="11">
        <v>94</v>
      </c>
      <c r="G61" s="11">
        <v>1798</v>
      </c>
      <c r="H61" s="11">
        <v>0</v>
      </c>
      <c r="I61" s="11">
        <v>9435305</v>
      </c>
      <c r="J61" s="11">
        <v>0</v>
      </c>
      <c r="K61" s="11">
        <v>30862</v>
      </c>
      <c r="L61" s="11">
        <v>8303</v>
      </c>
      <c r="M61" s="11">
        <v>0</v>
      </c>
      <c r="N61" s="11">
        <v>2153</v>
      </c>
      <c r="O61" s="11">
        <v>0</v>
      </c>
      <c r="P61" s="11">
        <v>353</v>
      </c>
      <c r="Q61" s="11">
        <v>3223811</v>
      </c>
      <c r="R61" s="11">
        <v>6253165</v>
      </c>
      <c r="S61" s="11">
        <v>374139</v>
      </c>
      <c r="T61" s="11">
        <v>2773</v>
      </c>
      <c r="U61" s="11">
        <v>152</v>
      </c>
      <c r="V61" s="11">
        <v>2974</v>
      </c>
      <c r="W61" s="11">
        <v>5287</v>
      </c>
      <c r="X61" s="11">
        <v>0</v>
      </c>
      <c r="Y61" s="11">
        <v>11186</v>
      </c>
      <c r="Z61" s="11">
        <v>0</v>
      </c>
      <c r="AA61" s="11">
        <v>34</v>
      </c>
      <c r="AB61" s="11">
        <v>83</v>
      </c>
      <c r="AC61" s="11">
        <v>0</v>
      </c>
      <c r="AD61" s="11">
        <v>347867</v>
      </c>
      <c r="AE61" s="11">
        <v>14969</v>
      </c>
      <c r="AF61" s="11">
        <v>362836</v>
      </c>
    </row>
    <row r="62" spans="1:32" x14ac:dyDescent="0.15">
      <c r="A62" s="1" t="s">
        <v>18</v>
      </c>
      <c r="B62" s="1" t="s">
        <v>3</v>
      </c>
      <c r="C62" s="1" t="s">
        <v>9</v>
      </c>
      <c r="D62" s="1" t="str">
        <f>VLOOKUP(C62,Sheet1!$A$2:$B$11,2,1)</f>
        <v>400万円を超え550万円以下</v>
      </c>
      <c r="E62" s="11">
        <v>790</v>
      </c>
      <c r="F62" s="11">
        <v>1</v>
      </c>
      <c r="G62" s="11">
        <v>791</v>
      </c>
      <c r="H62" s="11">
        <v>0</v>
      </c>
      <c r="I62" s="11">
        <v>5190258</v>
      </c>
      <c r="J62" s="11">
        <v>0</v>
      </c>
      <c r="K62" s="11">
        <v>31868</v>
      </c>
      <c r="L62" s="11">
        <v>0</v>
      </c>
      <c r="M62" s="11">
        <v>28171</v>
      </c>
      <c r="N62" s="11">
        <v>0</v>
      </c>
      <c r="O62" s="11">
        <v>0</v>
      </c>
      <c r="P62" s="11">
        <v>1827</v>
      </c>
      <c r="Q62" s="11">
        <v>1562602</v>
      </c>
      <c r="R62" s="11">
        <v>3689522</v>
      </c>
      <c r="S62" s="11">
        <v>219516</v>
      </c>
      <c r="T62" s="11">
        <v>1217</v>
      </c>
      <c r="U62" s="11">
        <v>210</v>
      </c>
      <c r="V62" s="11">
        <v>2</v>
      </c>
      <c r="W62" s="11">
        <v>4559</v>
      </c>
      <c r="X62" s="11">
        <v>0</v>
      </c>
      <c r="Y62" s="11">
        <v>5988</v>
      </c>
      <c r="Z62" s="11">
        <v>0</v>
      </c>
      <c r="AA62" s="11">
        <v>81</v>
      </c>
      <c r="AB62" s="11">
        <v>5</v>
      </c>
      <c r="AC62" s="11">
        <v>0</v>
      </c>
      <c r="AD62" s="11">
        <v>213187</v>
      </c>
      <c r="AE62" s="11">
        <v>255</v>
      </c>
      <c r="AF62" s="11">
        <v>213442</v>
      </c>
    </row>
    <row r="63" spans="1:32" x14ac:dyDescent="0.15">
      <c r="A63" s="1" t="s">
        <v>18</v>
      </c>
      <c r="B63" s="1" t="s">
        <v>3</v>
      </c>
      <c r="C63" s="1" t="s">
        <v>10</v>
      </c>
      <c r="D63" s="1" t="str">
        <f>VLOOKUP(C63,Sheet1!$A$2:$B$11,2,1)</f>
        <v>550万円を超え700万円以下</v>
      </c>
      <c r="E63" s="11">
        <v>230</v>
      </c>
      <c r="F63" s="11">
        <v>0</v>
      </c>
      <c r="G63" s="11">
        <v>230</v>
      </c>
      <c r="H63" s="11">
        <v>0</v>
      </c>
      <c r="I63" s="11">
        <v>1894451</v>
      </c>
      <c r="J63" s="11">
        <v>0</v>
      </c>
      <c r="K63" s="11">
        <v>16750</v>
      </c>
      <c r="L63" s="11">
        <v>0</v>
      </c>
      <c r="M63" s="11">
        <v>0</v>
      </c>
      <c r="N63" s="11">
        <v>57635</v>
      </c>
      <c r="O63" s="11">
        <v>834</v>
      </c>
      <c r="P63" s="11">
        <v>0</v>
      </c>
      <c r="Q63" s="11">
        <v>484709</v>
      </c>
      <c r="R63" s="11">
        <v>1484961</v>
      </c>
      <c r="S63" s="11">
        <v>86841</v>
      </c>
      <c r="T63" s="11">
        <v>350</v>
      </c>
      <c r="U63" s="11">
        <v>192</v>
      </c>
      <c r="V63" s="11">
        <v>0</v>
      </c>
      <c r="W63" s="11">
        <v>1704</v>
      </c>
      <c r="X63" s="11">
        <v>0</v>
      </c>
      <c r="Y63" s="11">
        <v>2246</v>
      </c>
      <c r="Z63" s="11">
        <v>0</v>
      </c>
      <c r="AA63" s="11">
        <v>325</v>
      </c>
      <c r="AB63" s="11">
        <v>933</v>
      </c>
      <c r="AC63" s="11">
        <v>0</v>
      </c>
      <c r="AD63" s="11">
        <v>83337</v>
      </c>
      <c r="AE63" s="11">
        <v>0</v>
      </c>
      <c r="AF63" s="11">
        <v>83337</v>
      </c>
    </row>
    <row r="64" spans="1:32" x14ac:dyDescent="0.15">
      <c r="A64" s="1" t="s">
        <v>18</v>
      </c>
      <c r="B64" s="1" t="s">
        <v>3</v>
      </c>
      <c r="C64" s="1" t="s">
        <v>11</v>
      </c>
      <c r="D64" s="1" t="str">
        <f>VLOOKUP(C64,Sheet1!$A$2:$B$11,2,1)</f>
        <v>700万円を超え1000万円以下</v>
      </c>
      <c r="E64" s="11">
        <v>171</v>
      </c>
      <c r="F64" s="11">
        <v>0</v>
      </c>
      <c r="G64" s="11">
        <v>171</v>
      </c>
      <c r="H64" s="11">
        <v>0</v>
      </c>
      <c r="I64" s="11">
        <v>1793569</v>
      </c>
      <c r="J64" s="11">
        <v>0</v>
      </c>
      <c r="K64" s="11">
        <v>12600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390268</v>
      </c>
      <c r="R64" s="11">
        <v>1415901</v>
      </c>
      <c r="S64" s="11">
        <v>84576</v>
      </c>
      <c r="T64" s="11">
        <v>263</v>
      </c>
      <c r="U64" s="11">
        <v>280</v>
      </c>
      <c r="V64" s="11">
        <v>0</v>
      </c>
      <c r="W64" s="11">
        <v>2576</v>
      </c>
      <c r="X64" s="11">
        <v>36</v>
      </c>
      <c r="Y64" s="11">
        <v>3155</v>
      </c>
      <c r="Z64" s="11">
        <v>0</v>
      </c>
      <c r="AA64" s="11">
        <v>8</v>
      </c>
      <c r="AB64" s="11">
        <v>0</v>
      </c>
      <c r="AC64" s="11">
        <v>0</v>
      </c>
      <c r="AD64" s="11">
        <v>81413</v>
      </c>
      <c r="AE64" s="11">
        <v>0</v>
      </c>
      <c r="AF64" s="11">
        <v>81413</v>
      </c>
    </row>
    <row r="65" spans="1:32" x14ac:dyDescent="0.15">
      <c r="A65" s="1" t="s">
        <v>18</v>
      </c>
      <c r="B65" s="1" t="s">
        <v>3</v>
      </c>
      <c r="C65" s="1" t="s">
        <v>12</v>
      </c>
      <c r="D65" s="1" t="str">
        <f>VLOOKUP(C65,Sheet1!$A$2:$B$11,2,1)</f>
        <v>1000万円を超える金額</v>
      </c>
      <c r="E65" s="11">
        <v>203</v>
      </c>
      <c r="F65" s="11">
        <v>0</v>
      </c>
      <c r="G65" s="11">
        <v>203</v>
      </c>
      <c r="H65" s="11">
        <v>0</v>
      </c>
      <c r="I65" s="11">
        <v>4410552</v>
      </c>
      <c r="J65" s="11">
        <v>0</v>
      </c>
      <c r="K65" s="11">
        <v>5748</v>
      </c>
      <c r="L65" s="11">
        <v>2987</v>
      </c>
      <c r="M65" s="11">
        <v>133886</v>
      </c>
      <c r="N65" s="11">
        <v>17334</v>
      </c>
      <c r="O65" s="11">
        <v>2220</v>
      </c>
      <c r="P65" s="11">
        <v>0</v>
      </c>
      <c r="Q65" s="11">
        <v>459476</v>
      </c>
      <c r="R65" s="11">
        <v>4113251</v>
      </c>
      <c r="S65" s="11">
        <v>242002</v>
      </c>
      <c r="T65" s="11">
        <v>252</v>
      </c>
      <c r="U65" s="11">
        <v>178</v>
      </c>
      <c r="V65" s="11">
        <v>0</v>
      </c>
      <c r="W65" s="11">
        <v>9913</v>
      </c>
      <c r="X65" s="11">
        <v>0</v>
      </c>
      <c r="Y65" s="11">
        <v>10343</v>
      </c>
      <c r="Z65" s="11">
        <v>0</v>
      </c>
      <c r="AA65" s="11">
        <v>521</v>
      </c>
      <c r="AB65" s="11">
        <v>759</v>
      </c>
      <c r="AC65" s="11">
        <v>0</v>
      </c>
      <c r="AD65" s="11">
        <v>230379</v>
      </c>
      <c r="AE65" s="11">
        <v>0</v>
      </c>
      <c r="AF65" s="11">
        <v>230379</v>
      </c>
    </row>
    <row r="66" spans="1:32" x14ac:dyDescent="0.15">
      <c r="A66" s="1" t="s">
        <v>18</v>
      </c>
      <c r="B66" s="1" t="s">
        <v>3</v>
      </c>
      <c r="C66" s="1" t="s">
        <v>13</v>
      </c>
      <c r="D66" s="1" t="str">
        <f>VLOOKUP(C66,Sheet1!$A$2:$B$11,2,1)</f>
        <v>合計</v>
      </c>
      <c r="E66" s="11">
        <v>24121</v>
      </c>
      <c r="F66" s="11">
        <v>2795</v>
      </c>
      <c r="G66" s="11">
        <v>26916</v>
      </c>
      <c r="H66" s="11">
        <v>51</v>
      </c>
      <c r="I66" s="11">
        <v>74429259</v>
      </c>
      <c r="J66" s="11">
        <v>0</v>
      </c>
      <c r="K66" s="11">
        <v>812763</v>
      </c>
      <c r="L66" s="11">
        <v>12489</v>
      </c>
      <c r="M66" s="11">
        <v>220787</v>
      </c>
      <c r="N66" s="11">
        <v>93424</v>
      </c>
      <c r="O66" s="11">
        <v>5804</v>
      </c>
      <c r="P66" s="11">
        <v>4723</v>
      </c>
      <c r="Q66" s="11">
        <v>32084534</v>
      </c>
      <c r="R66" s="11">
        <v>43494715</v>
      </c>
      <c r="S66" s="11">
        <v>2577030</v>
      </c>
      <c r="T66" s="11">
        <v>58075</v>
      </c>
      <c r="U66" s="11">
        <v>1341</v>
      </c>
      <c r="V66" s="11">
        <v>53486</v>
      </c>
      <c r="W66" s="11">
        <v>34823</v>
      </c>
      <c r="X66" s="11">
        <v>36</v>
      </c>
      <c r="Y66" s="11">
        <v>147761</v>
      </c>
      <c r="Z66" s="11">
        <v>673</v>
      </c>
      <c r="AA66" s="11">
        <v>1495</v>
      </c>
      <c r="AB66" s="11">
        <v>2406</v>
      </c>
      <c r="AC66" s="11">
        <v>0</v>
      </c>
      <c r="AD66" s="11">
        <v>2326924</v>
      </c>
      <c r="AE66" s="11">
        <v>97771</v>
      </c>
      <c r="AF66" s="11">
        <v>2424695</v>
      </c>
    </row>
    <row r="67" spans="1:32" x14ac:dyDescent="0.15">
      <c r="A67" s="1" t="s">
        <v>19</v>
      </c>
      <c r="B67" s="1" t="s">
        <v>3</v>
      </c>
      <c r="C67" s="1" t="s">
        <v>4</v>
      </c>
      <c r="D67" s="1" t="str">
        <f>VLOOKUP(C67,Sheet1!$A$2:$B$11,2,1)</f>
        <v>10万円以下の金額</v>
      </c>
      <c r="E67" s="11">
        <v>357</v>
      </c>
      <c r="F67" s="11">
        <v>766</v>
      </c>
      <c r="G67" s="11">
        <v>1123</v>
      </c>
      <c r="H67" s="11">
        <v>6</v>
      </c>
      <c r="I67" s="11">
        <v>904186</v>
      </c>
      <c r="J67" s="11">
        <v>0</v>
      </c>
      <c r="K67" s="11">
        <v>205978</v>
      </c>
      <c r="L67" s="11">
        <v>792</v>
      </c>
      <c r="M67" s="11">
        <v>153</v>
      </c>
      <c r="N67" s="11">
        <v>8773</v>
      </c>
      <c r="O67" s="11">
        <v>0</v>
      </c>
      <c r="P67" s="11">
        <v>0</v>
      </c>
      <c r="Q67" s="11">
        <v>874241</v>
      </c>
      <c r="R67" s="11">
        <v>245641</v>
      </c>
      <c r="S67" s="11">
        <v>9320</v>
      </c>
      <c r="T67" s="11">
        <v>1343</v>
      </c>
      <c r="U67" s="11">
        <v>8</v>
      </c>
      <c r="V67" s="11">
        <v>0</v>
      </c>
      <c r="W67" s="11">
        <v>18</v>
      </c>
      <c r="X67" s="11">
        <v>0</v>
      </c>
      <c r="Y67" s="11">
        <v>1369</v>
      </c>
      <c r="Z67" s="11">
        <v>1</v>
      </c>
      <c r="AA67" s="11">
        <v>2</v>
      </c>
      <c r="AB67" s="11">
        <v>0</v>
      </c>
      <c r="AC67" s="11">
        <v>0</v>
      </c>
      <c r="AD67" s="11">
        <v>6985</v>
      </c>
      <c r="AE67" s="11">
        <v>963</v>
      </c>
      <c r="AF67" s="11">
        <v>7948</v>
      </c>
    </row>
    <row r="68" spans="1:32" x14ac:dyDescent="0.15">
      <c r="A68" s="1" t="s">
        <v>19</v>
      </c>
      <c r="B68" s="1" t="s">
        <v>3</v>
      </c>
      <c r="C68" s="1" t="s">
        <v>5</v>
      </c>
      <c r="D68" s="1" t="str">
        <f>VLOOKUP(C68,Sheet1!$A$2:$B$11,2,1)</f>
        <v>10万円を超え100万円以下</v>
      </c>
      <c r="E68" s="11">
        <v>8587</v>
      </c>
      <c r="F68" s="11">
        <v>486</v>
      </c>
      <c r="G68" s="11">
        <v>9073</v>
      </c>
      <c r="H68" s="11">
        <v>21</v>
      </c>
      <c r="I68" s="11">
        <v>13427659</v>
      </c>
      <c r="J68" s="11">
        <v>0</v>
      </c>
      <c r="K68" s="11">
        <v>72729</v>
      </c>
      <c r="L68" s="11">
        <v>12120</v>
      </c>
      <c r="M68" s="11">
        <v>0</v>
      </c>
      <c r="N68" s="11">
        <v>3033</v>
      </c>
      <c r="O68" s="11">
        <v>2944</v>
      </c>
      <c r="P68" s="11">
        <v>0</v>
      </c>
      <c r="Q68" s="11">
        <v>8471927</v>
      </c>
      <c r="R68" s="11">
        <v>5046558</v>
      </c>
      <c r="S68" s="11">
        <v>299992</v>
      </c>
      <c r="T68" s="11">
        <v>21554</v>
      </c>
      <c r="U68" s="11">
        <v>92</v>
      </c>
      <c r="V68" s="11">
        <v>3613</v>
      </c>
      <c r="W68" s="11">
        <v>774</v>
      </c>
      <c r="X68" s="11">
        <v>0</v>
      </c>
      <c r="Y68" s="11">
        <v>26033</v>
      </c>
      <c r="Z68" s="11">
        <v>250</v>
      </c>
      <c r="AA68" s="11">
        <v>122</v>
      </c>
      <c r="AB68" s="11">
        <v>98</v>
      </c>
      <c r="AC68" s="11">
        <v>0</v>
      </c>
      <c r="AD68" s="11">
        <v>268148</v>
      </c>
      <c r="AE68" s="11">
        <v>5341</v>
      </c>
      <c r="AF68" s="11">
        <v>273489</v>
      </c>
    </row>
    <row r="69" spans="1:32" x14ac:dyDescent="0.15">
      <c r="A69" s="1" t="s">
        <v>19</v>
      </c>
      <c r="B69" s="1" t="s">
        <v>3</v>
      </c>
      <c r="C69" s="1" t="s">
        <v>6</v>
      </c>
      <c r="D69" s="1" t="str">
        <f>VLOOKUP(C69,Sheet1!$A$2:$B$11,2,1)</f>
        <v>100万円を超え200万円以下</v>
      </c>
      <c r="E69" s="11">
        <v>5592</v>
      </c>
      <c r="F69" s="11">
        <v>435</v>
      </c>
      <c r="G69" s="11">
        <v>6027</v>
      </c>
      <c r="H69" s="11">
        <v>4</v>
      </c>
      <c r="I69" s="11">
        <v>15580500</v>
      </c>
      <c r="J69" s="11">
        <v>0</v>
      </c>
      <c r="K69" s="11">
        <v>4759</v>
      </c>
      <c r="L69" s="11">
        <v>61</v>
      </c>
      <c r="M69" s="11">
        <v>546</v>
      </c>
      <c r="N69" s="11">
        <v>833</v>
      </c>
      <c r="O69" s="11">
        <v>5</v>
      </c>
      <c r="P69" s="11">
        <v>2444</v>
      </c>
      <c r="Q69" s="11">
        <v>7035297</v>
      </c>
      <c r="R69" s="11">
        <v>8553851</v>
      </c>
      <c r="S69" s="11">
        <v>512752</v>
      </c>
      <c r="T69" s="11">
        <v>14484</v>
      </c>
      <c r="U69" s="11">
        <v>76</v>
      </c>
      <c r="V69" s="11">
        <v>17745</v>
      </c>
      <c r="W69" s="11">
        <v>2495</v>
      </c>
      <c r="X69" s="11">
        <v>0</v>
      </c>
      <c r="Y69" s="11">
        <v>34800</v>
      </c>
      <c r="Z69" s="11">
        <v>146</v>
      </c>
      <c r="AA69" s="11">
        <v>153</v>
      </c>
      <c r="AB69" s="11">
        <v>92</v>
      </c>
      <c r="AC69" s="11">
        <v>0</v>
      </c>
      <c r="AD69" s="11">
        <v>457903</v>
      </c>
      <c r="AE69" s="11">
        <v>19658</v>
      </c>
      <c r="AF69" s="11">
        <v>477561</v>
      </c>
    </row>
    <row r="70" spans="1:32" x14ac:dyDescent="0.15">
      <c r="A70" s="1" t="s">
        <v>19</v>
      </c>
      <c r="B70" s="1" t="s">
        <v>3</v>
      </c>
      <c r="C70" s="1" t="s">
        <v>7</v>
      </c>
      <c r="D70" s="1" t="str">
        <f>VLOOKUP(C70,Sheet1!$A$2:$B$11,2,1)</f>
        <v>200万円を超え300万円以下</v>
      </c>
      <c r="E70" s="11">
        <v>2020</v>
      </c>
      <c r="F70" s="11">
        <v>236</v>
      </c>
      <c r="G70" s="11">
        <v>2256</v>
      </c>
      <c r="H70" s="11">
        <v>0</v>
      </c>
      <c r="I70" s="11">
        <v>8817272</v>
      </c>
      <c r="J70" s="11">
        <v>0</v>
      </c>
      <c r="K70" s="11">
        <v>71790</v>
      </c>
      <c r="L70" s="11">
        <v>661</v>
      </c>
      <c r="M70" s="11">
        <v>464</v>
      </c>
      <c r="N70" s="11">
        <v>1697</v>
      </c>
      <c r="O70" s="11">
        <v>3</v>
      </c>
      <c r="P70" s="11">
        <v>1438</v>
      </c>
      <c r="Q70" s="11">
        <v>3370626</v>
      </c>
      <c r="R70" s="11">
        <v>5522699</v>
      </c>
      <c r="S70" s="11">
        <v>329002</v>
      </c>
      <c r="T70" s="11">
        <v>3732</v>
      </c>
      <c r="U70" s="11">
        <v>108</v>
      </c>
      <c r="V70" s="11">
        <v>9495</v>
      </c>
      <c r="W70" s="11">
        <v>3160</v>
      </c>
      <c r="X70" s="11">
        <v>0</v>
      </c>
      <c r="Y70" s="11">
        <v>16495</v>
      </c>
      <c r="Z70" s="11">
        <v>0</v>
      </c>
      <c r="AA70" s="11">
        <v>117</v>
      </c>
      <c r="AB70" s="11">
        <v>84</v>
      </c>
      <c r="AC70" s="11">
        <v>0</v>
      </c>
      <c r="AD70" s="11">
        <v>288605</v>
      </c>
      <c r="AE70" s="11">
        <v>23701</v>
      </c>
      <c r="AF70" s="11">
        <v>312306</v>
      </c>
    </row>
    <row r="71" spans="1:32" x14ac:dyDescent="0.15">
      <c r="A71" s="1" t="s">
        <v>19</v>
      </c>
      <c r="B71" s="1" t="s">
        <v>3</v>
      </c>
      <c r="C71" s="1" t="s">
        <v>8</v>
      </c>
      <c r="D71" s="1" t="str">
        <f>VLOOKUP(C71,Sheet1!$A$2:$B$11,2,1)</f>
        <v>300万円を超え400万円以下</v>
      </c>
      <c r="E71" s="11">
        <v>992</v>
      </c>
      <c r="F71" s="11">
        <v>45</v>
      </c>
      <c r="G71" s="11">
        <v>1037</v>
      </c>
      <c r="H71" s="11">
        <v>0</v>
      </c>
      <c r="I71" s="11">
        <v>5442863</v>
      </c>
      <c r="J71" s="11">
        <v>0</v>
      </c>
      <c r="K71" s="11">
        <v>10137</v>
      </c>
      <c r="L71" s="11">
        <v>0</v>
      </c>
      <c r="M71" s="11">
        <v>0</v>
      </c>
      <c r="N71" s="11">
        <v>775</v>
      </c>
      <c r="O71" s="11">
        <v>90</v>
      </c>
      <c r="P71" s="11">
        <v>0</v>
      </c>
      <c r="Q71" s="11">
        <v>1860140</v>
      </c>
      <c r="R71" s="11">
        <v>3593725</v>
      </c>
      <c r="S71" s="11">
        <v>215250</v>
      </c>
      <c r="T71" s="11">
        <v>1555</v>
      </c>
      <c r="U71" s="11">
        <v>34</v>
      </c>
      <c r="V71" s="11">
        <v>1740</v>
      </c>
      <c r="W71" s="11">
        <v>2809</v>
      </c>
      <c r="X71" s="11">
        <v>0</v>
      </c>
      <c r="Y71" s="11">
        <v>6138</v>
      </c>
      <c r="Z71" s="11">
        <v>0</v>
      </c>
      <c r="AA71" s="11">
        <v>58</v>
      </c>
      <c r="AB71" s="11">
        <v>53</v>
      </c>
      <c r="AC71" s="11">
        <v>0</v>
      </c>
      <c r="AD71" s="11">
        <v>201942</v>
      </c>
      <c r="AE71" s="11">
        <v>7059</v>
      </c>
      <c r="AF71" s="11">
        <v>209001</v>
      </c>
    </row>
    <row r="72" spans="1:32" x14ac:dyDescent="0.15">
      <c r="A72" s="1" t="s">
        <v>19</v>
      </c>
      <c r="B72" s="1" t="s">
        <v>3</v>
      </c>
      <c r="C72" s="1" t="s">
        <v>9</v>
      </c>
      <c r="D72" s="1" t="str">
        <f>VLOOKUP(C72,Sheet1!$A$2:$B$11,2,1)</f>
        <v>400万円を超え550万円以下</v>
      </c>
      <c r="E72" s="11">
        <v>412</v>
      </c>
      <c r="F72" s="11">
        <v>1</v>
      </c>
      <c r="G72" s="11">
        <v>413</v>
      </c>
      <c r="H72" s="11">
        <v>0</v>
      </c>
      <c r="I72" s="11">
        <v>2694735</v>
      </c>
      <c r="J72" s="11">
        <v>0</v>
      </c>
      <c r="K72" s="11">
        <v>0</v>
      </c>
      <c r="L72" s="11">
        <v>0</v>
      </c>
      <c r="M72" s="11">
        <v>0</v>
      </c>
      <c r="N72" s="11">
        <v>18003</v>
      </c>
      <c r="O72" s="11">
        <v>3732</v>
      </c>
      <c r="P72" s="11">
        <v>434</v>
      </c>
      <c r="Q72" s="11">
        <v>800028</v>
      </c>
      <c r="R72" s="11">
        <v>1916876</v>
      </c>
      <c r="S72" s="11">
        <v>114332</v>
      </c>
      <c r="T72" s="11">
        <v>618</v>
      </c>
      <c r="U72" s="11">
        <v>145</v>
      </c>
      <c r="V72" s="11">
        <v>42</v>
      </c>
      <c r="W72" s="11">
        <v>2496</v>
      </c>
      <c r="X72" s="11">
        <v>0</v>
      </c>
      <c r="Y72" s="11">
        <v>3301</v>
      </c>
      <c r="Z72" s="11">
        <v>0</v>
      </c>
      <c r="AA72" s="11">
        <v>257</v>
      </c>
      <c r="AB72" s="11">
        <v>722</v>
      </c>
      <c r="AC72" s="11">
        <v>0</v>
      </c>
      <c r="AD72" s="11">
        <v>109838</v>
      </c>
      <c r="AE72" s="11">
        <v>214</v>
      </c>
      <c r="AF72" s="11">
        <v>110052</v>
      </c>
    </row>
    <row r="73" spans="1:32" x14ac:dyDescent="0.15">
      <c r="A73" s="1" t="s">
        <v>19</v>
      </c>
      <c r="B73" s="1" t="s">
        <v>3</v>
      </c>
      <c r="C73" s="1" t="s">
        <v>10</v>
      </c>
      <c r="D73" s="1" t="str">
        <f>VLOOKUP(C73,Sheet1!$A$2:$B$11,2,1)</f>
        <v>550万円を超え700万円以下</v>
      </c>
      <c r="E73" s="11">
        <v>138</v>
      </c>
      <c r="F73" s="11">
        <v>0</v>
      </c>
      <c r="G73" s="11">
        <v>138</v>
      </c>
      <c r="H73" s="11">
        <v>0</v>
      </c>
      <c r="I73" s="11">
        <v>1131905</v>
      </c>
      <c r="J73" s="11">
        <v>0</v>
      </c>
      <c r="K73" s="11">
        <v>2586</v>
      </c>
      <c r="L73" s="11">
        <v>0</v>
      </c>
      <c r="M73" s="11">
        <v>0</v>
      </c>
      <c r="N73" s="11">
        <v>36503</v>
      </c>
      <c r="O73" s="11">
        <v>4029</v>
      </c>
      <c r="P73" s="11">
        <v>0</v>
      </c>
      <c r="Q73" s="11">
        <v>279698</v>
      </c>
      <c r="R73" s="11">
        <v>895325</v>
      </c>
      <c r="S73" s="11">
        <v>52423</v>
      </c>
      <c r="T73" s="11">
        <v>206</v>
      </c>
      <c r="U73" s="11">
        <v>75</v>
      </c>
      <c r="V73" s="11">
        <v>0</v>
      </c>
      <c r="W73" s="11">
        <v>1318</v>
      </c>
      <c r="X73" s="11">
        <v>0</v>
      </c>
      <c r="Y73" s="11">
        <v>1599</v>
      </c>
      <c r="Z73" s="11">
        <v>0</v>
      </c>
      <c r="AA73" s="11">
        <v>122</v>
      </c>
      <c r="AB73" s="11">
        <v>1213</v>
      </c>
      <c r="AC73" s="11">
        <v>0</v>
      </c>
      <c r="AD73" s="11">
        <v>49489</v>
      </c>
      <c r="AE73" s="11">
        <v>0</v>
      </c>
      <c r="AF73" s="11">
        <v>49489</v>
      </c>
    </row>
    <row r="74" spans="1:32" x14ac:dyDescent="0.15">
      <c r="A74" s="1" t="s">
        <v>19</v>
      </c>
      <c r="B74" s="1" t="s">
        <v>3</v>
      </c>
      <c r="C74" s="1" t="s">
        <v>11</v>
      </c>
      <c r="D74" s="1" t="str">
        <f>VLOOKUP(C74,Sheet1!$A$2:$B$11,2,1)</f>
        <v>700万円を超え1000万円以下</v>
      </c>
      <c r="E74" s="11">
        <v>99</v>
      </c>
      <c r="F74" s="11">
        <v>0</v>
      </c>
      <c r="G74" s="11">
        <v>99</v>
      </c>
      <c r="H74" s="11">
        <v>0</v>
      </c>
      <c r="I74" s="11">
        <v>1007084</v>
      </c>
      <c r="J74" s="11">
        <v>0</v>
      </c>
      <c r="K74" s="11">
        <v>4196</v>
      </c>
      <c r="L74" s="11">
        <v>0</v>
      </c>
      <c r="M74" s="11">
        <v>0</v>
      </c>
      <c r="N74" s="11">
        <v>1505</v>
      </c>
      <c r="O74" s="11">
        <v>520</v>
      </c>
      <c r="P74" s="11">
        <v>0</v>
      </c>
      <c r="Q74" s="11">
        <v>200164</v>
      </c>
      <c r="R74" s="11">
        <v>813141</v>
      </c>
      <c r="S74" s="11">
        <v>48599</v>
      </c>
      <c r="T74" s="11">
        <v>149</v>
      </c>
      <c r="U74" s="11">
        <v>152</v>
      </c>
      <c r="V74" s="11">
        <v>0</v>
      </c>
      <c r="W74" s="11">
        <v>1854</v>
      </c>
      <c r="X74" s="11">
        <v>0</v>
      </c>
      <c r="Y74" s="11">
        <v>2155</v>
      </c>
      <c r="Z74" s="11">
        <v>0</v>
      </c>
      <c r="AA74" s="11">
        <v>71</v>
      </c>
      <c r="AB74" s="11">
        <v>78</v>
      </c>
      <c r="AC74" s="11">
        <v>0</v>
      </c>
      <c r="AD74" s="11">
        <v>46295</v>
      </c>
      <c r="AE74" s="11">
        <v>0</v>
      </c>
      <c r="AF74" s="11">
        <v>46295</v>
      </c>
    </row>
    <row r="75" spans="1:32" x14ac:dyDescent="0.15">
      <c r="A75" s="1" t="s">
        <v>19</v>
      </c>
      <c r="B75" s="1" t="s">
        <v>3</v>
      </c>
      <c r="C75" s="1" t="s">
        <v>12</v>
      </c>
      <c r="D75" s="1" t="str">
        <f>VLOOKUP(C75,Sheet1!$A$2:$B$11,2,1)</f>
        <v>1000万円を超える金額</v>
      </c>
      <c r="E75" s="11">
        <v>102</v>
      </c>
      <c r="F75" s="11">
        <v>0</v>
      </c>
      <c r="G75" s="11">
        <v>102</v>
      </c>
      <c r="H75" s="11">
        <v>0</v>
      </c>
      <c r="I75" s="11">
        <v>2165539</v>
      </c>
      <c r="J75" s="11">
        <v>0</v>
      </c>
      <c r="K75" s="11">
        <v>6773</v>
      </c>
      <c r="L75" s="11">
        <v>0</v>
      </c>
      <c r="M75" s="11">
        <v>231</v>
      </c>
      <c r="N75" s="11">
        <v>2926</v>
      </c>
      <c r="O75" s="11">
        <v>2186</v>
      </c>
      <c r="P75" s="11">
        <v>869</v>
      </c>
      <c r="Q75" s="11">
        <v>241853</v>
      </c>
      <c r="R75" s="11">
        <v>1936671</v>
      </c>
      <c r="S75" s="11">
        <v>115806</v>
      </c>
      <c r="T75" s="11">
        <v>120</v>
      </c>
      <c r="U75" s="11">
        <v>364</v>
      </c>
      <c r="V75" s="11">
        <v>0</v>
      </c>
      <c r="W75" s="11">
        <v>5640</v>
      </c>
      <c r="X75" s="11">
        <v>0</v>
      </c>
      <c r="Y75" s="11">
        <v>6124</v>
      </c>
      <c r="Z75" s="11">
        <v>0</v>
      </c>
      <c r="AA75" s="11">
        <v>224</v>
      </c>
      <c r="AB75" s="11">
        <v>184</v>
      </c>
      <c r="AC75" s="11">
        <v>0</v>
      </c>
      <c r="AD75" s="11">
        <v>109274</v>
      </c>
      <c r="AE75" s="11">
        <v>0</v>
      </c>
      <c r="AF75" s="11">
        <v>109274</v>
      </c>
    </row>
    <row r="76" spans="1:32" x14ac:dyDescent="0.15">
      <c r="A76" s="1" t="s">
        <v>19</v>
      </c>
      <c r="B76" s="1" t="s">
        <v>3</v>
      </c>
      <c r="C76" s="1" t="s">
        <v>13</v>
      </c>
      <c r="D76" s="1" t="str">
        <f>VLOOKUP(C76,Sheet1!$A$2:$B$11,2,1)</f>
        <v>合計</v>
      </c>
      <c r="E76" s="11">
        <v>18299</v>
      </c>
      <c r="F76" s="11">
        <v>1969</v>
      </c>
      <c r="G76" s="11">
        <v>20268</v>
      </c>
      <c r="H76" s="11">
        <v>31</v>
      </c>
      <c r="I76" s="11">
        <v>51171743</v>
      </c>
      <c r="J76" s="11">
        <v>0</v>
      </c>
      <c r="K76" s="11">
        <v>378948</v>
      </c>
      <c r="L76" s="11">
        <v>13634</v>
      </c>
      <c r="M76" s="11">
        <v>1394</v>
      </c>
      <c r="N76" s="11">
        <v>74048</v>
      </c>
      <c r="O76" s="11">
        <v>13509</v>
      </c>
      <c r="P76" s="11">
        <v>5185</v>
      </c>
      <c r="Q76" s="11">
        <v>23133974</v>
      </c>
      <c r="R76" s="11">
        <v>28524487</v>
      </c>
      <c r="S76" s="11">
        <v>1697476</v>
      </c>
      <c r="T76" s="11">
        <v>43761</v>
      </c>
      <c r="U76" s="11">
        <v>1054</v>
      </c>
      <c r="V76" s="11">
        <v>32635</v>
      </c>
      <c r="W76" s="11">
        <v>20564</v>
      </c>
      <c r="X76" s="11">
        <v>0</v>
      </c>
      <c r="Y76" s="11">
        <v>98014</v>
      </c>
      <c r="Z76" s="11">
        <v>397</v>
      </c>
      <c r="AA76" s="11">
        <v>1126</v>
      </c>
      <c r="AB76" s="11">
        <v>2524</v>
      </c>
      <c r="AC76" s="11">
        <v>0</v>
      </c>
      <c r="AD76" s="11">
        <v>1538479</v>
      </c>
      <c r="AE76" s="11">
        <v>56936</v>
      </c>
      <c r="AF76" s="11">
        <v>1595415</v>
      </c>
    </row>
    <row r="77" spans="1:32" x14ac:dyDescent="0.15">
      <c r="A77" s="1" t="s">
        <v>20</v>
      </c>
      <c r="B77" s="1" t="s">
        <v>3</v>
      </c>
      <c r="C77" s="1" t="s">
        <v>4</v>
      </c>
      <c r="D77" s="1" t="str">
        <f>VLOOKUP(C77,Sheet1!$A$2:$B$11,2,1)</f>
        <v>10万円以下の金額</v>
      </c>
      <c r="E77" s="11">
        <v>329</v>
      </c>
      <c r="F77" s="11">
        <v>710</v>
      </c>
      <c r="G77" s="11">
        <v>1039</v>
      </c>
      <c r="H77" s="11">
        <v>0</v>
      </c>
      <c r="I77" s="11">
        <v>810291</v>
      </c>
      <c r="J77" s="11">
        <v>0</v>
      </c>
      <c r="K77" s="11">
        <v>304647</v>
      </c>
      <c r="L77" s="11">
        <v>0</v>
      </c>
      <c r="M77" s="11">
        <v>7135</v>
      </c>
      <c r="N77" s="11">
        <v>512</v>
      </c>
      <c r="O77" s="11">
        <v>0</v>
      </c>
      <c r="P77" s="11">
        <v>0</v>
      </c>
      <c r="Q77" s="11">
        <v>800461</v>
      </c>
      <c r="R77" s="11">
        <v>322124</v>
      </c>
      <c r="S77" s="11">
        <v>11132</v>
      </c>
      <c r="T77" s="11">
        <v>1202</v>
      </c>
      <c r="U77" s="11">
        <v>2</v>
      </c>
      <c r="V77" s="11">
        <v>4</v>
      </c>
      <c r="W77" s="11">
        <v>10</v>
      </c>
      <c r="X77" s="11">
        <v>0</v>
      </c>
      <c r="Y77" s="11">
        <v>1218</v>
      </c>
      <c r="Z77" s="11">
        <v>0</v>
      </c>
      <c r="AA77" s="11">
        <v>0</v>
      </c>
      <c r="AB77" s="11">
        <v>0</v>
      </c>
      <c r="AC77" s="11">
        <v>0</v>
      </c>
      <c r="AD77" s="11">
        <v>9045</v>
      </c>
      <c r="AE77" s="11">
        <v>869</v>
      </c>
      <c r="AF77" s="11">
        <v>9914</v>
      </c>
    </row>
    <row r="78" spans="1:32" x14ac:dyDescent="0.15">
      <c r="A78" s="1" t="s">
        <v>20</v>
      </c>
      <c r="B78" s="1" t="s">
        <v>3</v>
      </c>
      <c r="C78" s="1" t="s">
        <v>5</v>
      </c>
      <c r="D78" s="1" t="str">
        <f>VLOOKUP(C78,Sheet1!$A$2:$B$11,2,1)</f>
        <v>10万円を超え100万円以下</v>
      </c>
      <c r="E78" s="11">
        <v>7827</v>
      </c>
      <c r="F78" s="11">
        <v>503</v>
      </c>
      <c r="G78" s="11">
        <v>8330</v>
      </c>
      <c r="H78" s="11">
        <v>20</v>
      </c>
      <c r="I78" s="11">
        <v>12572687</v>
      </c>
      <c r="J78" s="11">
        <v>0</v>
      </c>
      <c r="K78" s="11">
        <v>65089</v>
      </c>
      <c r="L78" s="11">
        <v>0</v>
      </c>
      <c r="M78" s="11">
        <v>0</v>
      </c>
      <c r="N78" s="11">
        <v>742</v>
      </c>
      <c r="O78" s="11">
        <v>603</v>
      </c>
      <c r="P78" s="11">
        <v>0</v>
      </c>
      <c r="Q78" s="11">
        <v>7937781</v>
      </c>
      <c r="R78" s="11">
        <v>4701340</v>
      </c>
      <c r="S78" s="11">
        <v>279748</v>
      </c>
      <c r="T78" s="11">
        <v>19726</v>
      </c>
      <c r="U78" s="11">
        <v>41</v>
      </c>
      <c r="V78" s="11">
        <v>4413</v>
      </c>
      <c r="W78" s="11">
        <v>811</v>
      </c>
      <c r="X78" s="11">
        <v>0</v>
      </c>
      <c r="Y78" s="11">
        <v>24991</v>
      </c>
      <c r="Z78" s="11">
        <v>322</v>
      </c>
      <c r="AA78" s="11">
        <v>21</v>
      </c>
      <c r="AB78" s="11">
        <v>28</v>
      </c>
      <c r="AC78" s="11">
        <v>0</v>
      </c>
      <c r="AD78" s="11">
        <v>248481</v>
      </c>
      <c r="AE78" s="11">
        <v>5905</v>
      </c>
      <c r="AF78" s="11">
        <v>254386</v>
      </c>
    </row>
    <row r="79" spans="1:32" x14ac:dyDescent="0.15">
      <c r="A79" s="1" t="s">
        <v>20</v>
      </c>
      <c r="B79" s="1" t="s">
        <v>3</v>
      </c>
      <c r="C79" s="1" t="s">
        <v>6</v>
      </c>
      <c r="D79" s="1" t="str">
        <f>VLOOKUP(C79,Sheet1!$A$2:$B$11,2,1)</f>
        <v>100万円を超え200万円以下</v>
      </c>
      <c r="E79" s="11">
        <v>5401</v>
      </c>
      <c r="F79" s="11">
        <v>542</v>
      </c>
      <c r="G79" s="11">
        <v>5943</v>
      </c>
      <c r="H79" s="11">
        <v>0</v>
      </c>
      <c r="I79" s="11">
        <v>15448017</v>
      </c>
      <c r="J79" s="11">
        <v>0</v>
      </c>
      <c r="K79" s="11">
        <v>19448</v>
      </c>
      <c r="L79" s="11">
        <v>245</v>
      </c>
      <c r="M79" s="11">
        <v>2142</v>
      </c>
      <c r="N79" s="11">
        <v>5266</v>
      </c>
      <c r="O79" s="11">
        <v>30</v>
      </c>
      <c r="P79" s="11">
        <v>68</v>
      </c>
      <c r="Q79" s="11">
        <v>6972698</v>
      </c>
      <c r="R79" s="11">
        <v>8502518</v>
      </c>
      <c r="S79" s="11">
        <v>509094</v>
      </c>
      <c r="T79" s="11">
        <v>14250</v>
      </c>
      <c r="U79" s="11">
        <v>57</v>
      </c>
      <c r="V79" s="11">
        <v>21828</v>
      </c>
      <c r="W79" s="11">
        <v>2835</v>
      </c>
      <c r="X79" s="11">
        <v>0</v>
      </c>
      <c r="Y79" s="11">
        <v>38970</v>
      </c>
      <c r="Z79" s="11">
        <v>0</v>
      </c>
      <c r="AA79" s="11">
        <v>65</v>
      </c>
      <c r="AB79" s="11">
        <v>69</v>
      </c>
      <c r="AC79" s="11">
        <v>0</v>
      </c>
      <c r="AD79" s="11">
        <v>445010</v>
      </c>
      <c r="AE79" s="11">
        <v>24980</v>
      </c>
      <c r="AF79" s="11">
        <v>469990</v>
      </c>
    </row>
    <row r="80" spans="1:32" x14ac:dyDescent="0.15">
      <c r="A80" s="1" t="s">
        <v>20</v>
      </c>
      <c r="B80" s="1" t="s">
        <v>3</v>
      </c>
      <c r="C80" s="1" t="s">
        <v>7</v>
      </c>
      <c r="D80" s="1" t="str">
        <f>VLOOKUP(C80,Sheet1!$A$2:$B$11,2,1)</f>
        <v>200万円を超え300万円以下</v>
      </c>
      <c r="E80" s="11">
        <v>1965</v>
      </c>
      <c r="F80" s="11">
        <v>257</v>
      </c>
      <c r="G80" s="11">
        <v>2222</v>
      </c>
      <c r="H80" s="11">
        <v>0</v>
      </c>
      <c r="I80" s="11">
        <v>8726163</v>
      </c>
      <c r="J80" s="11">
        <v>0</v>
      </c>
      <c r="K80" s="11">
        <v>24676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3351641</v>
      </c>
      <c r="R80" s="11">
        <v>5399198</v>
      </c>
      <c r="S80" s="11">
        <v>323132</v>
      </c>
      <c r="T80" s="11">
        <v>3726</v>
      </c>
      <c r="U80" s="11">
        <v>70</v>
      </c>
      <c r="V80" s="11">
        <v>11721</v>
      </c>
      <c r="W80" s="11">
        <v>2688</v>
      </c>
      <c r="X80" s="11">
        <v>0</v>
      </c>
      <c r="Y80" s="11">
        <v>18205</v>
      </c>
      <c r="Z80" s="11">
        <v>0</v>
      </c>
      <c r="AA80" s="11">
        <v>57</v>
      </c>
      <c r="AB80" s="11">
        <v>0</v>
      </c>
      <c r="AC80" s="11">
        <v>0</v>
      </c>
      <c r="AD80" s="11">
        <v>280210</v>
      </c>
      <c r="AE80" s="11">
        <v>24660</v>
      </c>
      <c r="AF80" s="11">
        <v>304870</v>
      </c>
    </row>
    <row r="81" spans="1:32" x14ac:dyDescent="0.15">
      <c r="A81" s="1" t="s">
        <v>20</v>
      </c>
      <c r="B81" s="1" t="s">
        <v>3</v>
      </c>
      <c r="C81" s="1" t="s">
        <v>8</v>
      </c>
      <c r="D81" s="1" t="str">
        <f>VLOOKUP(C81,Sheet1!$A$2:$B$11,2,1)</f>
        <v>300万円を超え400万円以下</v>
      </c>
      <c r="E81" s="11">
        <v>919</v>
      </c>
      <c r="F81" s="11">
        <v>31</v>
      </c>
      <c r="G81" s="11">
        <v>950</v>
      </c>
      <c r="H81" s="11">
        <v>0</v>
      </c>
      <c r="I81" s="11">
        <v>4957782</v>
      </c>
      <c r="J81" s="11">
        <v>0</v>
      </c>
      <c r="K81" s="11">
        <v>13815</v>
      </c>
      <c r="L81" s="11">
        <v>0</v>
      </c>
      <c r="M81" s="11">
        <v>0</v>
      </c>
      <c r="N81" s="11">
        <v>3744</v>
      </c>
      <c r="O81" s="11">
        <v>263</v>
      </c>
      <c r="P81" s="11">
        <v>1526</v>
      </c>
      <c r="Q81" s="11">
        <v>1685528</v>
      </c>
      <c r="R81" s="11">
        <v>3291602</v>
      </c>
      <c r="S81" s="11">
        <v>196876</v>
      </c>
      <c r="T81" s="11">
        <v>1425</v>
      </c>
      <c r="U81" s="11">
        <v>124</v>
      </c>
      <c r="V81" s="11">
        <v>958</v>
      </c>
      <c r="W81" s="11">
        <v>2462</v>
      </c>
      <c r="X81" s="11">
        <v>0</v>
      </c>
      <c r="Y81" s="11">
        <v>4969</v>
      </c>
      <c r="Z81" s="11">
        <v>0</v>
      </c>
      <c r="AA81" s="11">
        <v>147</v>
      </c>
      <c r="AB81" s="11">
        <v>221</v>
      </c>
      <c r="AC81" s="11">
        <v>0</v>
      </c>
      <c r="AD81" s="11">
        <v>186458</v>
      </c>
      <c r="AE81" s="11">
        <v>5081</v>
      </c>
      <c r="AF81" s="11">
        <v>191539</v>
      </c>
    </row>
    <row r="82" spans="1:32" x14ac:dyDescent="0.15">
      <c r="A82" s="1" t="s">
        <v>20</v>
      </c>
      <c r="B82" s="1" t="s">
        <v>3</v>
      </c>
      <c r="C82" s="1" t="s">
        <v>9</v>
      </c>
      <c r="D82" s="1" t="str">
        <f>VLOOKUP(C82,Sheet1!$A$2:$B$11,2,1)</f>
        <v>400万円を超え550万円以下</v>
      </c>
      <c r="E82" s="11">
        <v>418</v>
      </c>
      <c r="F82" s="11">
        <v>1</v>
      </c>
      <c r="G82" s="11">
        <v>419</v>
      </c>
      <c r="H82" s="11">
        <v>0</v>
      </c>
      <c r="I82" s="11">
        <v>2752661</v>
      </c>
      <c r="J82" s="11">
        <v>0</v>
      </c>
      <c r="K82" s="11">
        <v>1995</v>
      </c>
      <c r="L82" s="11">
        <v>3886</v>
      </c>
      <c r="M82" s="11">
        <v>0</v>
      </c>
      <c r="N82" s="11">
        <v>330</v>
      </c>
      <c r="O82" s="11">
        <v>0</v>
      </c>
      <c r="P82" s="11">
        <v>461</v>
      </c>
      <c r="Q82" s="11">
        <v>850034</v>
      </c>
      <c r="R82" s="11">
        <v>1909299</v>
      </c>
      <c r="S82" s="11">
        <v>115570</v>
      </c>
      <c r="T82" s="11">
        <v>627</v>
      </c>
      <c r="U82" s="11">
        <v>74</v>
      </c>
      <c r="V82" s="11">
        <v>37</v>
      </c>
      <c r="W82" s="11">
        <v>1162</v>
      </c>
      <c r="X82" s="11">
        <v>0</v>
      </c>
      <c r="Y82" s="11">
        <v>1900</v>
      </c>
      <c r="Z82" s="11">
        <v>0</v>
      </c>
      <c r="AA82" s="11">
        <v>81</v>
      </c>
      <c r="AB82" s="11">
        <v>11</v>
      </c>
      <c r="AC82" s="11">
        <v>0</v>
      </c>
      <c r="AD82" s="11">
        <v>113302</v>
      </c>
      <c r="AE82" s="11">
        <v>276</v>
      </c>
      <c r="AF82" s="11">
        <v>113578</v>
      </c>
    </row>
    <row r="83" spans="1:32" x14ac:dyDescent="0.15">
      <c r="A83" s="1" t="s">
        <v>20</v>
      </c>
      <c r="B83" s="1" t="s">
        <v>3</v>
      </c>
      <c r="C83" s="1" t="s">
        <v>10</v>
      </c>
      <c r="D83" s="1" t="str">
        <f>VLOOKUP(C83,Sheet1!$A$2:$B$11,2,1)</f>
        <v>550万円を超え700万円以下</v>
      </c>
      <c r="E83" s="11">
        <v>125</v>
      </c>
      <c r="F83" s="11">
        <v>0</v>
      </c>
      <c r="G83" s="11">
        <v>125</v>
      </c>
      <c r="H83" s="11">
        <v>0</v>
      </c>
      <c r="I83" s="11">
        <v>1015882</v>
      </c>
      <c r="J83" s="11">
        <v>0</v>
      </c>
      <c r="K83" s="11">
        <v>7329</v>
      </c>
      <c r="L83" s="11">
        <v>0</v>
      </c>
      <c r="M83" s="11">
        <v>774</v>
      </c>
      <c r="N83" s="11">
        <v>8001</v>
      </c>
      <c r="O83" s="11">
        <v>0</v>
      </c>
      <c r="P83" s="11">
        <v>0</v>
      </c>
      <c r="Q83" s="11">
        <v>247478</v>
      </c>
      <c r="R83" s="11">
        <v>784508</v>
      </c>
      <c r="S83" s="11">
        <v>46583</v>
      </c>
      <c r="T83" s="11">
        <v>188</v>
      </c>
      <c r="U83" s="11">
        <v>5</v>
      </c>
      <c r="V83" s="11">
        <v>0</v>
      </c>
      <c r="W83" s="11">
        <v>823</v>
      </c>
      <c r="X83" s="11">
        <v>0</v>
      </c>
      <c r="Y83" s="11">
        <v>1016</v>
      </c>
      <c r="Z83" s="11">
        <v>0</v>
      </c>
      <c r="AA83" s="11">
        <v>2</v>
      </c>
      <c r="AB83" s="11">
        <v>11</v>
      </c>
      <c r="AC83" s="11">
        <v>0</v>
      </c>
      <c r="AD83" s="11">
        <v>45554</v>
      </c>
      <c r="AE83" s="11">
        <v>0</v>
      </c>
      <c r="AF83" s="11">
        <v>45554</v>
      </c>
    </row>
    <row r="84" spans="1:32" x14ac:dyDescent="0.15">
      <c r="A84" s="1" t="s">
        <v>20</v>
      </c>
      <c r="B84" s="1" t="s">
        <v>3</v>
      </c>
      <c r="C84" s="1" t="s">
        <v>11</v>
      </c>
      <c r="D84" s="1" t="str">
        <f>VLOOKUP(C84,Sheet1!$A$2:$B$11,2,1)</f>
        <v>700万円を超え1000万円以下</v>
      </c>
      <c r="E84" s="11">
        <v>108</v>
      </c>
      <c r="F84" s="11">
        <v>0</v>
      </c>
      <c r="G84" s="11">
        <v>108</v>
      </c>
      <c r="H84" s="11">
        <v>0</v>
      </c>
      <c r="I84" s="11">
        <v>1119661</v>
      </c>
      <c r="J84" s="11">
        <v>0</v>
      </c>
      <c r="K84" s="11">
        <v>4764</v>
      </c>
      <c r="L84" s="11">
        <v>0</v>
      </c>
      <c r="M84" s="11">
        <v>0</v>
      </c>
      <c r="N84" s="11">
        <v>44918</v>
      </c>
      <c r="O84" s="11">
        <v>765</v>
      </c>
      <c r="P84" s="11">
        <v>0</v>
      </c>
      <c r="Q84" s="11">
        <v>238576</v>
      </c>
      <c r="R84" s="11">
        <v>931532</v>
      </c>
      <c r="S84" s="11">
        <v>54375</v>
      </c>
      <c r="T84" s="11">
        <v>161</v>
      </c>
      <c r="U84" s="11">
        <v>50</v>
      </c>
      <c r="V84" s="11">
        <v>0</v>
      </c>
      <c r="W84" s="11">
        <v>1094</v>
      </c>
      <c r="X84" s="11">
        <v>0</v>
      </c>
      <c r="Y84" s="11">
        <v>1305</v>
      </c>
      <c r="Z84" s="11">
        <v>0</v>
      </c>
      <c r="AA84" s="11">
        <v>151</v>
      </c>
      <c r="AB84" s="11">
        <v>434</v>
      </c>
      <c r="AC84" s="11">
        <v>0</v>
      </c>
      <c r="AD84" s="11">
        <v>52485</v>
      </c>
      <c r="AE84" s="11">
        <v>0</v>
      </c>
      <c r="AF84" s="11">
        <v>52485</v>
      </c>
    </row>
    <row r="85" spans="1:32" x14ac:dyDescent="0.15">
      <c r="A85" s="1" t="s">
        <v>20</v>
      </c>
      <c r="B85" s="1" t="s">
        <v>3</v>
      </c>
      <c r="C85" s="1" t="s">
        <v>12</v>
      </c>
      <c r="D85" s="1" t="str">
        <f>VLOOKUP(C85,Sheet1!$A$2:$B$11,2,1)</f>
        <v>1000万円を超える金額</v>
      </c>
      <c r="E85" s="11">
        <v>124</v>
      </c>
      <c r="F85" s="11">
        <v>0</v>
      </c>
      <c r="G85" s="11">
        <v>124</v>
      </c>
      <c r="H85" s="11">
        <v>0</v>
      </c>
      <c r="I85" s="11">
        <v>2751426</v>
      </c>
      <c r="J85" s="11">
        <v>0</v>
      </c>
      <c r="K85" s="11">
        <v>27373</v>
      </c>
      <c r="L85" s="11">
        <v>0</v>
      </c>
      <c r="M85" s="11">
        <v>0</v>
      </c>
      <c r="N85" s="11">
        <v>11486</v>
      </c>
      <c r="O85" s="11">
        <v>589</v>
      </c>
      <c r="P85" s="11">
        <v>0</v>
      </c>
      <c r="Q85" s="11">
        <v>271951</v>
      </c>
      <c r="R85" s="11">
        <v>2518923</v>
      </c>
      <c r="S85" s="11">
        <v>149946</v>
      </c>
      <c r="T85" s="11">
        <v>140</v>
      </c>
      <c r="U85" s="11">
        <v>374</v>
      </c>
      <c r="V85" s="11">
        <v>0</v>
      </c>
      <c r="W85" s="11">
        <v>4351</v>
      </c>
      <c r="X85" s="11">
        <v>0</v>
      </c>
      <c r="Y85" s="11">
        <v>4865</v>
      </c>
      <c r="Z85" s="11">
        <v>0</v>
      </c>
      <c r="AA85" s="11">
        <v>19</v>
      </c>
      <c r="AB85" s="11">
        <v>621</v>
      </c>
      <c r="AC85" s="11">
        <v>0</v>
      </c>
      <c r="AD85" s="11">
        <v>144441</v>
      </c>
      <c r="AE85" s="11">
        <v>0</v>
      </c>
      <c r="AF85" s="11">
        <v>144441</v>
      </c>
    </row>
    <row r="86" spans="1:32" x14ac:dyDescent="0.15">
      <c r="A86" s="1" t="s">
        <v>20</v>
      </c>
      <c r="B86" s="1" t="s">
        <v>3</v>
      </c>
      <c r="C86" s="1" t="s">
        <v>13</v>
      </c>
      <c r="D86" s="1" t="str">
        <f>VLOOKUP(C86,Sheet1!$A$2:$B$11,2,1)</f>
        <v>合計</v>
      </c>
      <c r="E86" s="11">
        <v>17216</v>
      </c>
      <c r="F86" s="11">
        <v>2044</v>
      </c>
      <c r="G86" s="11">
        <v>19260</v>
      </c>
      <c r="H86" s="11">
        <v>20</v>
      </c>
      <c r="I86" s="11">
        <v>50154570</v>
      </c>
      <c r="J86" s="11">
        <v>0</v>
      </c>
      <c r="K86" s="11">
        <v>469136</v>
      </c>
      <c r="L86" s="11">
        <v>4131</v>
      </c>
      <c r="M86" s="11">
        <v>10051</v>
      </c>
      <c r="N86" s="11">
        <v>74999</v>
      </c>
      <c r="O86" s="11">
        <v>2250</v>
      </c>
      <c r="P86" s="11">
        <v>2055</v>
      </c>
      <c r="Q86" s="11">
        <v>22356148</v>
      </c>
      <c r="R86" s="11">
        <v>28361044</v>
      </c>
      <c r="S86" s="11">
        <v>1686456</v>
      </c>
      <c r="T86" s="11">
        <v>41445</v>
      </c>
      <c r="U86" s="11">
        <v>797</v>
      </c>
      <c r="V86" s="11">
        <v>38961</v>
      </c>
      <c r="W86" s="11">
        <v>16236</v>
      </c>
      <c r="X86" s="11">
        <v>0</v>
      </c>
      <c r="Y86" s="11">
        <v>97439</v>
      </c>
      <c r="Z86" s="11">
        <v>322</v>
      </c>
      <c r="AA86" s="11">
        <v>543</v>
      </c>
      <c r="AB86" s="11">
        <v>1395</v>
      </c>
      <c r="AC86" s="11">
        <v>0</v>
      </c>
      <c r="AD86" s="11">
        <v>1524986</v>
      </c>
      <c r="AE86" s="11">
        <v>61771</v>
      </c>
      <c r="AF86" s="11">
        <v>1586757</v>
      </c>
    </row>
    <row r="87" spans="1:32" x14ac:dyDescent="0.15">
      <c r="A87" s="1" t="s">
        <v>21</v>
      </c>
      <c r="B87" s="1" t="s">
        <v>3</v>
      </c>
      <c r="C87" s="1" t="s">
        <v>4</v>
      </c>
      <c r="D87" s="1" t="str">
        <f>VLOOKUP(C87,Sheet1!$A$2:$B$11,2,1)</f>
        <v>10万円以下の金額</v>
      </c>
      <c r="E87" s="11">
        <v>242</v>
      </c>
      <c r="F87" s="11">
        <v>550</v>
      </c>
      <c r="G87" s="11">
        <v>792</v>
      </c>
      <c r="H87" s="11">
        <v>4</v>
      </c>
      <c r="I87" s="11">
        <v>580101</v>
      </c>
      <c r="J87" s="11">
        <v>0</v>
      </c>
      <c r="K87" s="11">
        <v>292549</v>
      </c>
      <c r="L87" s="11">
        <v>0</v>
      </c>
      <c r="M87" s="11">
        <v>0</v>
      </c>
      <c r="N87" s="11">
        <v>3636</v>
      </c>
      <c r="O87" s="11">
        <v>0</v>
      </c>
      <c r="P87" s="11">
        <v>224</v>
      </c>
      <c r="Q87" s="11">
        <v>564991</v>
      </c>
      <c r="R87" s="11">
        <v>311519</v>
      </c>
      <c r="S87" s="11">
        <v>10445</v>
      </c>
      <c r="T87" s="11">
        <v>927</v>
      </c>
      <c r="U87" s="11">
        <v>1</v>
      </c>
      <c r="V87" s="11">
        <v>1</v>
      </c>
      <c r="W87" s="11">
        <v>13</v>
      </c>
      <c r="X87" s="11">
        <v>0</v>
      </c>
      <c r="Y87" s="11">
        <v>942</v>
      </c>
      <c r="Z87" s="11">
        <v>2</v>
      </c>
      <c r="AA87" s="11">
        <v>1</v>
      </c>
      <c r="AB87" s="11">
        <v>7</v>
      </c>
      <c r="AC87" s="11">
        <v>0</v>
      </c>
      <c r="AD87" s="11">
        <v>8836</v>
      </c>
      <c r="AE87" s="11">
        <v>657</v>
      </c>
      <c r="AF87" s="11">
        <v>9493</v>
      </c>
    </row>
    <row r="88" spans="1:32" x14ac:dyDescent="0.15">
      <c r="A88" s="1" t="s">
        <v>21</v>
      </c>
      <c r="B88" s="1" t="s">
        <v>3</v>
      </c>
      <c r="C88" s="1" t="s">
        <v>5</v>
      </c>
      <c r="D88" s="1" t="str">
        <f>VLOOKUP(C88,Sheet1!$A$2:$B$11,2,1)</f>
        <v>10万円を超え100万円以下</v>
      </c>
      <c r="E88" s="11">
        <v>6011</v>
      </c>
      <c r="F88" s="11">
        <v>390</v>
      </c>
      <c r="G88" s="11">
        <v>6401</v>
      </c>
      <c r="H88" s="11">
        <v>22</v>
      </c>
      <c r="I88" s="11">
        <v>9441795</v>
      </c>
      <c r="J88" s="11">
        <v>0</v>
      </c>
      <c r="K88" s="11">
        <v>81101</v>
      </c>
      <c r="L88" s="11">
        <v>205</v>
      </c>
      <c r="M88" s="11">
        <v>0</v>
      </c>
      <c r="N88" s="11">
        <v>3289</v>
      </c>
      <c r="O88" s="11">
        <v>1175</v>
      </c>
      <c r="P88" s="11">
        <v>0</v>
      </c>
      <c r="Q88" s="11">
        <v>5885346</v>
      </c>
      <c r="R88" s="11">
        <v>3642219</v>
      </c>
      <c r="S88" s="11">
        <v>215705</v>
      </c>
      <c r="T88" s="11">
        <v>15060</v>
      </c>
      <c r="U88" s="11">
        <v>39</v>
      </c>
      <c r="V88" s="11">
        <v>4918</v>
      </c>
      <c r="W88" s="11">
        <v>855</v>
      </c>
      <c r="X88" s="11">
        <v>0</v>
      </c>
      <c r="Y88" s="11">
        <v>20872</v>
      </c>
      <c r="Z88" s="11">
        <v>287</v>
      </c>
      <c r="AA88" s="11">
        <v>55</v>
      </c>
      <c r="AB88" s="11">
        <v>101</v>
      </c>
      <c r="AC88" s="11">
        <v>0</v>
      </c>
      <c r="AD88" s="11">
        <v>189067</v>
      </c>
      <c r="AE88" s="11">
        <v>5323</v>
      </c>
      <c r="AF88" s="11">
        <v>194390</v>
      </c>
    </row>
    <row r="89" spans="1:32" x14ac:dyDescent="0.15">
      <c r="A89" s="1" t="s">
        <v>21</v>
      </c>
      <c r="B89" s="1" t="s">
        <v>3</v>
      </c>
      <c r="C89" s="1" t="s">
        <v>6</v>
      </c>
      <c r="D89" s="1" t="str">
        <f>VLOOKUP(C89,Sheet1!$A$2:$B$11,2,1)</f>
        <v>100万円を超え200万円以下</v>
      </c>
      <c r="E89" s="11">
        <v>4250</v>
      </c>
      <c r="F89" s="11">
        <v>471</v>
      </c>
      <c r="G89" s="11">
        <v>4721</v>
      </c>
      <c r="H89" s="11">
        <v>5</v>
      </c>
      <c r="I89" s="11">
        <v>12247146</v>
      </c>
      <c r="J89" s="11">
        <v>0</v>
      </c>
      <c r="K89" s="11">
        <v>63525</v>
      </c>
      <c r="L89" s="11">
        <v>0</v>
      </c>
      <c r="M89" s="11">
        <v>615</v>
      </c>
      <c r="N89" s="11">
        <v>1587</v>
      </c>
      <c r="O89" s="11">
        <v>0</v>
      </c>
      <c r="P89" s="11">
        <v>201</v>
      </c>
      <c r="Q89" s="11">
        <v>5541784</v>
      </c>
      <c r="R89" s="11">
        <v>6771290</v>
      </c>
      <c r="S89" s="11">
        <v>404107</v>
      </c>
      <c r="T89" s="11">
        <v>11223</v>
      </c>
      <c r="U89" s="11">
        <v>33</v>
      </c>
      <c r="V89" s="11">
        <v>20717</v>
      </c>
      <c r="W89" s="11">
        <v>2624</v>
      </c>
      <c r="X89" s="11">
        <v>0</v>
      </c>
      <c r="Y89" s="11">
        <v>34597</v>
      </c>
      <c r="Z89" s="11">
        <v>148</v>
      </c>
      <c r="AA89" s="11">
        <v>32</v>
      </c>
      <c r="AB89" s="11">
        <v>22</v>
      </c>
      <c r="AC89" s="11">
        <v>0</v>
      </c>
      <c r="AD89" s="11">
        <v>348318</v>
      </c>
      <c r="AE89" s="11">
        <v>20990</v>
      </c>
      <c r="AF89" s="11">
        <v>369308</v>
      </c>
    </row>
    <row r="90" spans="1:32" x14ac:dyDescent="0.15">
      <c r="A90" s="1" t="s">
        <v>21</v>
      </c>
      <c r="B90" s="1" t="s">
        <v>3</v>
      </c>
      <c r="C90" s="1" t="s">
        <v>7</v>
      </c>
      <c r="D90" s="1" t="str">
        <f>VLOOKUP(C90,Sheet1!$A$2:$B$11,2,1)</f>
        <v>200万円を超え300万円以下</v>
      </c>
      <c r="E90" s="11">
        <v>1665</v>
      </c>
      <c r="F90" s="11">
        <v>244</v>
      </c>
      <c r="G90" s="11">
        <v>1909</v>
      </c>
      <c r="H90" s="11">
        <v>0</v>
      </c>
      <c r="I90" s="11">
        <v>7555268</v>
      </c>
      <c r="J90" s="11">
        <v>0</v>
      </c>
      <c r="K90" s="11">
        <v>29581</v>
      </c>
      <c r="L90" s="11">
        <v>3559</v>
      </c>
      <c r="M90" s="11">
        <v>0</v>
      </c>
      <c r="N90" s="11">
        <v>302</v>
      </c>
      <c r="O90" s="11">
        <v>134</v>
      </c>
      <c r="P90" s="11">
        <v>581</v>
      </c>
      <c r="Q90" s="11">
        <v>2908619</v>
      </c>
      <c r="R90" s="11">
        <v>4680806</v>
      </c>
      <c r="S90" s="11">
        <v>279831</v>
      </c>
      <c r="T90" s="11">
        <v>3126</v>
      </c>
      <c r="U90" s="11">
        <v>33</v>
      </c>
      <c r="V90" s="11">
        <v>12470</v>
      </c>
      <c r="W90" s="11">
        <v>2880</v>
      </c>
      <c r="X90" s="11">
        <v>0</v>
      </c>
      <c r="Y90" s="11">
        <v>18509</v>
      </c>
      <c r="Z90" s="11">
        <v>0</v>
      </c>
      <c r="AA90" s="11">
        <v>58</v>
      </c>
      <c r="AB90" s="11">
        <v>6</v>
      </c>
      <c r="AC90" s="11">
        <v>0</v>
      </c>
      <c r="AD90" s="11">
        <v>238816</v>
      </c>
      <c r="AE90" s="11">
        <v>22442</v>
      </c>
      <c r="AF90" s="11">
        <v>261258</v>
      </c>
    </row>
    <row r="91" spans="1:32" x14ac:dyDescent="0.15">
      <c r="A91" s="1" t="s">
        <v>21</v>
      </c>
      <c r="B91" s="1" t="s">
        <v>3</v>
      </c>
      <c r="C91" s="1" t="s">
        <v>8</v>
      </c>
      <c r="D91" s="1" t="str">
        <f>VLOOKUP(C91,Sheet1!$A$2:$B$11,2,1)</f>
        <v>300万円を超え400万円以下</v>
      </c>
      <c r="E91" s="11">
        <v>934</v>
      </c>
      <c r="F91" s="11">
        <v>57</v>
      </c>
      <c r="G91" s="11">
        <v>991</v>
      </c>
      <c r="H91" s="11">
        <v>0</v>
      </c>
      <c r="I91" s="11">
        <v>5239209</v>
      </c>
      <c r="J91" s="11">
        <v>0</v>
      </c>
      <c r="K91" s="11">
        <v>49975</v>
      </c>
      <c r="L91" s="11">
        <v>0</v>
      </c>
      <c r="M91" s="11">
        <v>1173</v>
      </c>
      <c r="N91" s="11">
        <v>122</v>
      </c>
      <c r="O91" s="11">
        <v>60</v>
      </c>
      <c r="P91" s="11">
        <v>187</v>
      </c>
      <c r="Q91" s="11">
        <v>1820119</v>
      </c>
      <c r="R91" s="11">
        <v>3470607</v>
      </c>
      <c r="S91" s="11">
        <v>206649</v>
      </c>
      <c r="T91" s="11">
        <v>1485</v>
      </c>
      <c r="U91" s="11">
        <v>45</v>
      </c>
      <c r="V91" s="11">
        <v>2278</v>
      </c>
      <c r="W91" s="11">
        <v>3192</v>
      </c>
      <c r="X91" s="11">
        <v>0</v>
      </c>
      <c r="Y91" s="11">
        <v>7000</v>
      </c>
      <c r="Z91" s="11">
        <v>0</v>
      </c>
      <c r="AA91" s="11">
        <v>11</v>
      </c>
      <c r="AB91" s="11">
        <v>0</v>
      </c>
      <c r="AC91" s="11">
        <v>0</v>
      </c>
      <c r="AD91" s="11">
        <v>190923</v>
      </c>
      <c r="AE91" s="11">
        <v>8715</v>
      </c>
      <c r="AF91" s="11">
        <v>199638</v>
      </c>
    </row>
    <row r="92" spans="1:32" x14ac:dyDescent="0.15">
      <c r="A92" s="1" t="s">
        <v>21</v>
      </c>
      <c r="B92" s="1" t="s">
        <v>3</v>
      </c>
      <c r="C92" s="1" t="s">
        <v>9</v>
      </c>
      <c r="D92" s="1" t="str">
        <f>VLOOKUP(C92,Sheet1!$A$2:$B$11,2,1)</f>
        <v>400万円を超え550万円以下</v>
      </c>
      <c r="E92" s="11">
        <v>431</v>
      </c>
      <c r="F92" s="11">
        <v>2</v>
      </c>
      <c r="G92" s="11">
        <v>433</v>
      </c>
      <c r="H92" s="11">
        <v>0</v>
      </c>
      <c r="I92" s="11">
        <v>2847475</v>
      </c>
      <c r="J92" s="11">
        <v>0</v>
      </c>
      <c r="K92" s="11">
        <v>3626</v>
      </c>
      <c r="L92" s="11">
        <v>1501</v>
      </c>
      <c r="M92" s="11">
        <v>0</v>
      </c>
      <c r="N92" s="11">
        <v>0</v>
      </c>
      <c r="O92" s="11">
        <v>124</v>
      </c>
      <c r="P92" s="11">
        <v>0</v>
      </c>
      <c r="Q92" s="11">
        <v>869533</v>
      </c>
      <c r="R92" s="11">
        <v>1983193</v>
      </c>
      <c r="S92" s="11">
        <v>118852</v>
      </c>
      <c r="T92" s="11">
        <v>650</v>
      </c>
      <c r="U92" s="11">
        <v>167</v>
      </c>
      <c r="V92" s="11">
        <v>36</v>
      </c>
      <c r="W92" s="11">
        <v>1750</v>
      </c>
      <c r="X92" s="11">
        <v>0</v>
      </c>
      <c r="Y92" s="11">
        <v>2603</v>
      </c>
      <c r="Z92" s="11">
        <v>0</v>
      </c>
      <c r="AA92" s="11">
        <v>4</v>
      </c>
      <c r="AB92" s="11">
        <v>0</v>
      </c>
      <c r="AC92" s="11">
        <v>0</v>
      </c>
      <c r="AD92" s="11">
        <v>115841</v>
      </c>
      <c r="AE92" s="11">
        <v>404</v>
      </c>
      <c r="AF92" s="11">
        <v>116245</v>
      </c>
    </row>
    <row r="93" spans="1:32" x14ac:dyDescent="0.15">
      <c r="A93" s="1" t="s">
        <v>21</v>
      </c>
      <c r="B93" s="1" t="s">
        <v>3</v>
      </c>
      <c r="C93" s="1" t="s">
        <v>10</v>
      </c>
      <c r="D93" s="1" t="str">
        <f>VLOOKUP(C93,Sheet1!$A$2:$B$11,2,1)</f>
        <v>550万円を超え700万円以下</v>
      </c>
      <c r="E93" s="11">
        <v>130</v>
      </c>
      <c r="F93" s="11">
        <v>0</v>
      </c>
      <c r="G93" s="11">
        <v>130</v>
      </c>
      <c r="H93" s="11">
        <v>0</v>
      </c>
      <c r="I93" s="11">
        <v>1068639</v>
      </c>
      <c r="J93" s="11">
        <v>0</v>
      </c>
      <c r="K93" s="11">
        <v>43663</v>
      </c>
      <c r="L93" s="11">
        <v>0</v>
      </c>
      <c r="M93" s="11">
        <v>0</v>
      </c>
      <c r="N93" s="11">
        <v>0</v>
      </c>
      <c r="O93" s="11">
        <v>12</v>
      </c>
      <c r="P93" s="11">
        <v>0</v>
      </c>
      <c r="Q93" s="11">
        <v>272307</v>
      </c>
      <c r="R93" s="11">
        <v>840007</v>
      </c>
      <c r="S93" s="11">
        <v>49085</v>
      </c>
      <c r="T93" s="11">
        <v>194</v>
      </c>
      <c r="U93" s="11">
        <v>51</v>
      </c>
      <c r="V93" s="11">
        <v>0</v>
      </c>
      <c r="W93" s="11">
        <v>1008</v>
      </c>
      <c r="X93" s="11">
        <v>0</v>
      </c>
      <c r="Y93" s="11">
        <v>1253</v>
      </c>
      <c r="Z93" s="11">
        <v>0</v>
      </c>
      <c r="AA93" s="11">
        <v>0</v>
      </c>
      <c r="AB93" s="11">
        <v>0</v>
      </c>
      <c r="AC93" s="11">
        <v>0</v>
      </c>
      <c r="AD93" s="11">
        <v>47832</v>
      </c>
      <c r="AE93" s="11">
        <v>0</v>
      </c>
      <c r="AF93" s="11">
        <v>47832</v>
      </c>
    </row>
    <row r="94" spans="1:32" x14ac:dyDescent="0.15">
      <c r="A94" s="1" t="s">
        <v>21</v>
      </c>
      <c r="B94" s="1" t="s">
        <v>3</v>
      </c>
      <c r="C94" s="1" t="s">
        <v>11</v>
      </c>
      <c r="D94" s="1" t="str">
        <f>VLOOKUP(C94,Sheet1!$A$2:$B$11,2,1)</f>
        <v>700万円を超え1000万円以下</v>
      </c>
      <c r="E94" s="11">
        <v>105</v>
      </c>
      <c r="F94" s="11">
        <v>0</v>
      </c>
      <c r="G94" s="11">
        <v>105</v>
      </c>
      <c r="H94" s="11">
        <v>0</v>
      </c>
      <c r="I94" s="11">
        <v>1081093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406</v>
      </c>
      <c r="P94" s="11">
        <v>0</v>
      </c>
      <c r="Q94" s="11">
        <v>224621</v>
      </c>
      <c r="R94" s="11">
        <v>856878</v>
      </c>
      <c r="S94" s="11">
        <v>51396</v>
      </c>
      <c r="T94" s="11">
        <v>158</v>
      </c>
      <c r="U94" s="11">
        <v>103</v>
      </c>
      <c r="V94" s="11">
        <v>0</v>
      </c>
      <c r="W94" s="11">
        <v>1208</v>
      </c>
      <c r="X94" s="11">
        <v>0</v>
      </c>
      <c r="Y94" s="11">
        <v>1469</v>
      </c>
      <c r="Z94" s="11">
        <v>0</v>
      </c>
      <c r="AA94" s="11">
        <v>23</v>
      </c>
      <c r="AB94" s="11">
        <v>1</v>
      </c>
      <c r="AC94" s="11">
        <v>0</v>
      </c>
      <c r="AD94" s="11">
        <v>49903</v>
      </c>
      <c r="AE94" s="11">
        <v>0</v>
      </c>
      <c r="AF94" s="11">
        <v>49903</v>
      </c>
    </row>
    <row r="95" spans="1:32" x14ac:dyDescent="0.15">
      <c r="A95" s="1" t="s">
        <v>21</v>
      </c>
      <c r="B95" s="1" t="s">
        <v>3</v>
      </c>
      <c r="C95" s="1" t="s">
        <v>12</v>
      </c>
      <c r="D95" s="1" t="str">
        <f>VLOOKUP(C95,Sheet1!$A$2:$B$11,2,1)</f>
        <v>1000万円を超える金額</v>
      </c>
      <c r="E95" s="11">
        <v>79</v>
      </c>
      <c r="F95" s="11">
        <v>0</v>
      </c>
      <c r="G95" s="11">
        <v>79</v>
      </c>
      <c r="H95" s="11">
        <v>0</v>
      </c>
      <c r="I95" s="11">
        <v>1913455</v>
      </c>
      <c r="J95" s="11">
        <v>0</v>
      </c>
      <c r="K95" s="11">
        <v>0</v>
      </c>
      <c r="L95" s="11">
        <v>2449</v>
      </c>
      <c r="M95" s="11">
        <v>0</v>
      </c>
      <c r="N95" s="11">
        <v>3362</v>
      </c>
      <c r="O95" s="11">
        <v>1633</v>
      </c>
      <c r="P95" s="11">
        <v>0</v>
      </c>
      <c r="Q95" s="11">
        <v>162159</v>
      </c>
      <c r="R95" s="11">
        <v>1758740</v>
      </c>
      <c r="S95" s="11">
        <v>105357</v>
      </c>
      <c r="T95" s="11">
        <v>87</v>
      </c>
      <c r="U95" s="11">
        <v>648</v>
      </c>
      <c r="V95" s="11">
        <v>0</v>
      </c>
      <c r="W95" s="11">
        <v>4329</v>
      </c>
      <c r="X95" s="11">
        <v>0</v>
      </c>
      <c r="Y95" s="11">
        <v>5064</v>
      </c>
      <c r="Z95" s="11">
        <v>0</v>
      </c>
      <c r="AA95" s="11">
        <v>50</v>
      </c>
      <c r="AB95" s="11">
        <v>286</v>
      </c>
      <c r="AC95" s="11">
        <v>0</v>
      </c>
      <c r="AD95" s="11">
        <v>99957</v>
      </c>
      <c r="AE95" s="11">
        <v>0</v>
      </c>
      <c r="AF95" s="11">
        <v>99957</v>
      </c>
    </row>
    <row r="96" spans="1:32" x14ac:dyDescent="0.15">
      <c r="A96" s="1" t="s">
        <v>21</v>
      </c>
      <c r="B96" s="1" t="s">
        <v>3</v>
      </c>
      <c r="C96" s="1" t="s">
        <v>13</v>
      </c>
      <c r="D96" s="1" t="str">
        <f>VLOOKUP(C96,Sheet1!$A$2:$B$11,2,1)</f>
        <v>合計</v>
      </c>
      <c r="E96" s="11">
        <v>13847</v>
      </c>
      <c r="F96" s="11">
        <v>1714</v>
      </c>
      <c r="G96" s="11">
        <v>15561</v>
      </c>
      <c r="H96" s="11">
        <v>31</v>
      </c>
      <c r="I96" s="11">
        <v>41974181</v>
      </c>
      <c r="J96" s="11">
        <v>0</v>
      </c>
      <c r="K96" s="11">
        <v>564020</v>
      </c>
      <c r="L96" s="11">
        <v>7714</v>
      </c>
      <c r="M96" s="11">
        <v>1788</v>
      </c>
      <c r="N96" s="11">
        <v>12298</v>
      </c>
      <c r="O96" s="11">
        <v>3544</v>
      </c>
      <c r="P96" s="11">
        <v>1193</v>
      </c>
      <c r="Q96" s="11">
        <v>18249479</v>
      </c>
      <c r="R96" s="11">
        <v>24315259</v>
      </c>
      <c r="S96" s="11">
        <v>1441427</v>
      </c>
      <c r="T96" s="11">
        <v>32910</v>
      </c>
      <c r="U96" s="11">
        <v>1120</v>
      </c>
      <c r="V96" s="11">
        <v>40420</v>
      </c>
      <c r="W96" s="11">
        <v>17859</v>
      </c>
      <c r="X96" s="11">
        <v>0</v>
      </c>
      <c r="Y96" s="11">
        <v>92309</v>
      </c>
      <c r="Z96" s="11">
        <v>437</v>
      </c>
      <c r="AA96" s="11">
        <v>234</v>
      </c>
      <c r="AB96" s="11">
        <v>423</v>
      </c>
      <c r="AC96" s="11">
        <v>0</v>
      </c>
      <c r="AD96" s="11">
        <v>1289493</v>
      </c>
      <c r="AE96" s="11">
        <v>58531</v>
      </c>
      <c r="AF96" s="11">
        <v>1348024</v>
      </c>
    </row>
    <row r="97" spans="1:32" x14ac:dyDescent="0.15">
      <c r="A97" s="1" t="s">
        <v>22</v>
      </c>
      <c r="B97" s="1" t="s">
        <v>3</v>
      </c>
      <c r="C97" s="1" t="s">
        <v>4</v>
      </c>
      <c r="D97" s="1" t="str">
        <f>VLOOKUP(C97,Sheet1!$A$2:$B$11,2,1)</f>
        <v>10万円以下の金額</v>
      </c>
      <c r="E97" s="11">
        <v>140</v>
      </c>
      <c r="F97" s="11">
        <v>414</v>
      </c>
      <c r="G97" s="11">
        <v>554</v>
      </c>
      <c r="H97" s="11">
        <v>0</v>
      </c>
      <c r="I97" s="11">
        <v>475993</v>
      </c>
      <c r="J97" s="11">
        <v>0</v>
      </c>
      <c r="K97" s="11">
        <v>37757</v>
      </c>
      <c r="L97" s="11">
        <v>190</v>
      </c>
      <c r="M97" s="11">
        <v>0</v>
      </c>
      <c r="N97" s="11">
        <v>0</v>
      </c>
      <c r="O97" s="11">
        <v>0</v>
      </c>
      <c r="P97" s="11">
        <v>3020</v>
      </c>
      <c r="Q97" s="11">
        <v>461091</v>
      </c>
      <c r="R97" s="11">
        <v>55869</v>
      </c>
      <c r="S97" s="11">
        <v>2467</v>
      </c>
      <c r="T97" s="11">
        <v>680</v>
      </c>
      <c r="U97" s="11">
        <v>2</v>
      </c>
      <c r="V97" s="11">
        <v>0</v>
      </c>
      <c r="W97" s="11">
        <v>11</v>
      </c>
      <c r="X97" s="11">
        <v>0</v>
      </c>
      <c r="Y97" s="11">
        <v>693</v>
      </c>
      <c r="Z97" s="11">
        <v>0</v>
      </c>
      <c r="AA97" s="11">
        <v>0</v>
      </c>
      <c r="AB97" s="11">
        <v>0</v>
      </c>
      <c r="AC97" s="11">
        <v>0</v>
      </c>
      <c r="AD97" s="11">
        <v>1249</v>
      </c>
      <c r="AE97" s="11">
        <v>525</v>
      </c>
      <c r="AF97" s="11">
        <v>1774</v>
      </c>
    </row>
    <row r="98" spans="1:32" x14ac:dyDescent="0.15">
      <c r="A98" s="1" t="s">
        <v>22</v>
      </c>
      <c r="B98" s="1" t="s">
        <v>3</v>
      </c>
      <c r="C98" s="1" t="s">
        <v>5</v>
      </c>
      <c r="D98" s="1" t="str">
        <f>VLOOKUP(C98,Sheet1!$A$2:$B$11,2,1)</f>
        <v>10万円を超え100万円以下</v>
      </c>
      <c r="E98" s="11">
        <v>4136</v>
      </c>
      <c r="F98" s="11">
        <v>237</v>
      </c>
      <c r="G98" s="11">
        <v>4373</v>
      </c>
      <c r="H98" s="11">
        <v>15</v>
      </c>
      <c r="I98" s="11">
        <v>6557122</v>
      </c>
      <c r="J98" s="11">
        <v>0</v>
      </c>
      <c r="K98" s="11">
        <v>7864</v>
      </c>
      <c r="L98" s="11">
        <v>0</v>
      </c>
      <c r="M98" s="11">
        <v>0</v>
      </c>
      <c r="N98" s="11">
        <v>426</v>
      </c>
      <c r="O98" s="11">
        <v>1012</v>
      </c>
      <c r="P98" s="11">
        <v>2255</v>
      </c>
      <c r="Q98" s="11">
        <v>4215617</v>
      </c>
      <c r="R98" s="11">
        <v>2353062</v>
      </c>
      <c r="S98" s="11">
        <v>140664</v>
      </c>
      <c r="T98" s="11">
        <v>10838</v>
      </c>
      <c r="U98" s="11">
        <v>22</v>
      </c>
      <c r="V98" s="11">
        <v>1377</v>
      </c>
      <c r="W98" s="11">
        <v>249</v>
      </c>
      <c r="X98" s="11">
        <v>0</v>
      </c>
      <c r="Y98" s="11">
        <v>12486</v>
      </c>
      <c r="Z98" s="11">
        <v>201</v>
      </c>
      <c r="AA98" s="11">
        <v>34</v>
      </c>
      <c r="AB98" s="11">
        <v>16</v>
      </c>
      <c r="AC98" s="11">
        <v>0</v>
      </c>
      <c r="AD98" s="11">
        <v>125656</v>
      </c>
      <c r="AE98" s="11">
        <v>2271</v>
      </c>
      <c r="AF98" s="11">
        <v>127927</v>
      </c>
    </row>
    <row r="99" spans="1:32" x14ac:dyDescent="0.15">
      <c r="A99" s="1" t="s">
        <v>22</v>
      </c>
      <c r="B99" s="1" t="s">
        <v>3</v>
      </c>
      <c r="C99" s="1" t="s">
        <v>6</v>
      </c>
      <c r="D99" s="1" t="str">
        <f>VLOOKUP(C99,Sheet1!$A$2:$B$11,2,1)</f>
        <v>100万円を超え200万円以下</v>
      </c>
      <c r="E99" s="11">
        <v>2347</v>
      </c>
      <c r="F99" s="11">
        <v>125</v>
      </c>
      <c r="G99" s="11">
        <v>2472</v>
      </c>
      <c r="H99" s="11">
        <v>4</v>
      </c>
      <c r="I99" s="11">
        <v>6510654</v>
      </c>
      <c r="J99" s="11">
        <v>0</v>
      </c>
      <c r="K99" s="11">
        <v>3058</v>
      </c>
      <c r="L99" s="11">
        <v>0</v>
      </c>
      <c r="M99" s="11">
        <v>0</v>
      </c>
      <c r="N99" s="11">
        <v>14850</v>
      </c>
      <c r="O99" s="11">
        <v>0</v>
      </c>
      <c r="P99" s="11">
        <v>0</v>
      </c>
      <c r="Q99" s="11">
        <v>3004280</v>
      </c>
      <c r="R99" s="11">
        <v>3524282</v>
      </c>
      <c r="S99" s="11">
        <v>210818</v>
      </c>
      <c r="T99" s="11">
        <v>6331</v>
      </c>
      <c r="U99" s="11">
        <v>20</v>
      </c>
      <c r="V99" s="11">
        <v>4674</v>
      </c>
      <c r="W99" s="11">
        <v>655</v>
      </c>
      <c r="X99" s="11">
        <v>0</v>
      </c>
      <c r="Y99" s="11">
        <v>11680</v>
      </c>
      <c r="Z99" s="11">
        <v>83</v>
      </c>
      <c r="AA99" s="11">
        <v>17</v>
      </c>
      <c r="AB99" s="11">
        <v>4</v>
      </c>
      <c r="AC99" s="11">
        <v>0</v>
      </c>
      <c r="AD99" s="11">
        <v>192931</v>
      </c>
      <c r="AE99" s="11">
        <v>6103</v>
      </c>
      <c r="AF99" s="11">
        <v>199034</v>
      </c>
    </row>
    <row r="100" spans="1:32" x14ac:dyDescent="0.15">
      <c r="A100" s="1" t="s">
        <v>22</v>
      </c>
      <c r="B100" s="1" t="s">
        <v>3</v>
      </c>
      <c r="C100" s="1" t="s">
        <v>7</v>
      </c>
      <c r="D100" s="1" t="str">
        <f>VLOOKUP(C100,Sheet1!$A$2:$B$11,2,1)</f>
        <v>200万円を超え300万円以下</v>
      </c>
      <c r="E100" s="11">
        <v>980</v>
      </c>
      <c r="F100" s="11">
        <v>64</v>
      </c>
      <c r="G100" s="11">
        <v>1044</v>
      </c>
      <c r="H100" s="11">
        <v>0</v>
      </c>
      <c r="I100" s="11">
        <v>4159609</v>
      </c>
      <c r="J100" s="11">
        <v>0</v>
      </c>
      <c r="K100" s="11">
        <v>0</v>
      </c>
      <c r="L100" s="11">
        <v>0</v>
      </c>
      <c r="M100" s="11">
        <v>9500</v>
      </c>
      <c r="N100" s="11">
        <v>0</v>
      </c>
      <c r="O100" s="11">
        <v>5</v>
      </c>
      <c r="P100" s="11">
        <v>0</v>
      </c>
      <c r="Q100" s="11">
        <v>1598835</v>
      </c>
      <c r="R100" s="11">
        <v>2570279</v>
      </c>
      <c r="S100" s="11">
        <v>153890</v>
      </c>
      <c r="T100" s="11">
        <v>1762</v>
      </c>
      <c r="U100" s="11">
        <v>37</v>
      </c>
      <c r="V100" s="11">
        <v>2687</v>
      </c>
      <c r="W100" s="11">
        <v>1198</v>
      </c>
      <c r="X100" s="11">
        <v>0</v>
      </c>
      <c r="Y100" s="11">
        <v>5684</v>
      </c>
      <c r="Z100" s="11">
        <v>0</v>
      </c>
      <c r="AA100" s="11">
        <v>16</v>
      </c>
      <c r="AB100" s="11">
        <v>0</v>
      </c>
      <c r="AC100" s="11">
        <v>0</v>
      </c>
      <c r="AD100" s="11">
        <v>141887</v>
      </c>
      <c r="AE100" s="11">
        <v>6303</v>
      </c>
      <c r="AF100" s="11">
        <v>148190</v>
      </c>
    </row>
    <row r="101" spans="1:32" x14ac:dyDescent="0.15">
      <c r="A101" s="1" t="s">
        <v>22</v>
      </c>
      <c r="B101" s="1" t="s">
        <v>3</v>
      </c>
      <c r="C101" s="1" t="s">
        <v>8</v>
      </c>
      <c r="D101" s="1" t="str">
        <f>VLOOKUP(C101,Sheet1!$A$2:$B$11,2,1)</f>
        <v>300万円を超え400万円以下</v>
      </c>
      <c r="E101" s="11">
        <v>560</v>
      </c>
      <c r="F101" s="11">
        <v>16</v>
      </c>
      <c r="G101" s="11">
        <v>576</v>
      </c>
      <c r="H101" s="11">
        <v>0</v>
      </c>
      <c r="I101" s="11">
        <v>3002495</v>
      </c>
      <c r="J101" s="11">
        <v>0</v>
      </c>
      <c r="K101" s="11">
        <v>8658</v>
      </c>
      <c r="L101" s="11">
        <v>0</v>
      </c>
      <c r="M101" s="11">
        <v>0</v>
      </c>
      <c r="N101" s="11">
        <v>0</v>
      </c>
      <c r="O101" s="11">
        <v>23</v>
      </c>
      <c r="P101" s="11">
        <v>0</v>
      </c>
      <c r="Q101" s="11">
        <v>1020625</v>
      </c>
      <c r="R101" s="11">
        <v>1990551</v>
      </c>
      <c r="S101" s="11">
        <v>119149</v>
      </c>
      <c r="T101" s="11">
        <v>864</v>
      </c>
      <c r="U101" s="11">
        <v>19</v>
      </c>
      <c r="V101" s="11">
        <v>608</v>
      </c>
      <c r="W101" s="11">
        <v>659</v>
      </c>
      <c r="X101" s="11">
        <v>0</v>
      </c>
      <c r="Y101" s="11">
        <v>2150</v>
      </c>
      <c r="Z101" s="11">
        <v>0</v>
      </c>
      <c r="AA101" s="11">
        <v>43</v>
      </c>
      <c r="AB101" s="11">
        <v>0</v>
      </c>
      <c r="AC101" s="11">
        <v>0</v>
      </c>
      <c r="AD101" s="11">
        <v>114371</v>
      </c>
      <c r="AE101" s="11">
        <v>2585</v>
      </c>
      <c r="AF101" s="11">
        <v>116956</v>
      </c>
    </row>
    <row r="102" spans="1:32" x14ac:dyDescent="0.15">
      <c r="A102" s="1" t="s">
        <v>22</v>
      </c>
      <c r="B102" s="1" t="s">
        <v>3</v>
      </c>
      <c r="C102" s="1" t="s">
        <v>9</v>
      </c>
      <c r="D102" s="1" t="str">
        <f>VLOOKUP(C102,Sheet1!$A$2:$B$11,2,1)</f>
        <v>400万円を超え550万円以下</v>
      </c>
      <c r="E102" s="11">
        <v>291</v>
      </c>
      <c r="F102" s="11">
        <v>1</v>
      </c>
      <c r="G102" s="11">
        <v>292</v>
      </c>
      <c r="H102" s="11">
        <v>0</v>
      </c>
      <c r="I102" s="11">
        <v>1909763</v>
      </c>
      <c r="J102" s="11">
        <v>0</v>
      </c>
      <c r="K102" s="11">
        <v>6808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576800</v>
      </c>
      <c r="R102" s="11">
        <v>1339771</v>
      </c>
      <c r="S102" s="11">
        <v>80169</v>
      </c>
      <c r="T102" s="11">
        <v>438</v>
      </c>
      <c r="U102" s="11">
        <v>0</v>
      </c>
      <c r="V102" s="11">
        <v>32</v>
      </c>
      <c r="W102" s="11">
        <v>474</v>
      </c>
      <c r="X102" s="11">
        <v>0</v>
      </c>
      <c r="Y102" s="11">
        <v>944</v>
      </c>
      <c r="Z102" s="11">
        <v>0</v>
      </c>
      <c r="AA102" s="11">
        <v>3</v>
      </c>
      <c r="AB102" s="11">
        <v>6</v>
      </c>
      <c r="AC102" s="11">
        <v>0</v>
      </c>
      <c r="AD102" s="11">
        <v>79008</v>
      </c>
      <c r="AE102" s="11">
        <v>208</v>
      </c>
      <c r="AF102" s="11">
        <v>79216</v>
      </c>
    </row>
    <row r="103" spans="1:32" x14ac:dyDescent="0.15">
      <c r="A103" s="1" t="s">
        <v>22</v>
      </c>
      <c r="B103" s="1" t="s">
        <v>3</v>
      </c>
      <c r="C103" s="1" t="s">
        <v>10</v>
      </c>
      <c r="D103" s="1" t="str">
        <f>VLOOKUP(C103,Sheet1!$A$2:$B$11,2,1)</f>
        <v>550万円を超え700万円以下</v>
      </c>
      <c r="E103" s="11">
        <v>97</v>
      </c>
      <c r="F103" s="11">
        <v>0</v>
      </c>
      <c r="G103" s="11">
        <v>97</v>
      </c>
      <c r="H103" s="11">
        <v>0</v>
      </c>
      <c r="I103" s="11">
        <v>779426</v>
      </c>
      <c r="J103" s="11">
        <v>0</v>
      </c>
      <c r="K103" s="11">
        <v>4593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186084</v>
      </c>
      <c r="R103" s="11">
        <v>597935</v>
      </c>
      <c r="S103" s="11">
        <v>35734</v>
      </c>
      <c r="T103" s="11">
        <v>146</v>
      </c>
      <c r="U103" s="11">
        <v>35</v>
      </c>
      <c r="V103" s="11">
        <v>0</v>
      </c>
      <c r="W103" s="11">
        <v>697</v>
      </c>
      <c r="X103" s="11">
        <v>0</v>
      </c>
      <c r="Y103" s="11">
        <v>878</v>
      </c>
      <c r="Z103" s="11">
        <v>0</v>
      </c>
      <c r="AA103" s="11">
        <v>0</v>
      </c>
      <c r="AB103" s="11">
        <v>0</v>
      </c>
      <c r="AC103" s="11">
        <v>0</v>
      </c>
      <c r="AD103" s="11">
        <v>34856</v>
      </c>
      <c r="AE103" s="11">
        <v>0</v>
      </c>
      <c r="AF103" s="11">
        <v>34856</v>
      </c>
    </row>
    <row r="104" spans="1:32" x14ac:dyDescent="0.15">
      <c r="A104" s="1" t="s">
        <v>22</v>
      </c>
      <c r="B104" s="1" t="s">
        <v>3</v>
      </c>
      <c r="C104" s="1" t="s">
        <v>11</v>
      </c>
      <c r="D104" s="1" t="str">
        <f>VLOOKUP(C104,Sheet1!$A$2:$B$11,2,1)</f>
        <v>700万円を超え1000万円以下</v>
      </c>
      <c r="E104" s="11">
        <v>63</v>
      </c>
      <c r="F104" s="11">
        <v>0</v>
      </c>
      <c r="G104" s="11">
        <v>63</v>
      </c>
      <c r="H104" s="11">
        <v>0</v>
      </c>
      <c r="I104" s="11">
        <v>659108</v>
      </c>
      <c r="J104" s="11">
        <v>0</v>
      </c>
      <c r="K104" s="11">
        <v>0</v>
      </c>
      <c r="L104" s="11">
        <v>0</v>
      </c>
      <c r="M104" s="11">
        <v>0</v>
      </c>
      <c r="N104" s="11">
        <v>3271</v>
      </c>
      <c r="O104" s="11">
        <v>462</v>
      </c>
      <c r="P104" s="11">
        <v>0</v>
      </c>
      <c r="Q104" s="11">
        <v>135693</v>
      </c>
      <c r="R104" s="11">
        <v>527148</v>
      </c>
      <c r="S104" s="11">
        <v>31515</v>
      </c>
      <c r="T104" s="11">
        <v>95</v>
      </c>
      <c r="U104" s="11">
        <v>77</v>
      </c>
      <c r="V104" s="11">
        <v>0</v>
      </c>
      <c r="W104" s="11">
        <v>437</v>
      </c>
      <c r="X104" s="11">
        <v>0</v>
      </c>
      <c r="Y104" s="11">
        <v>609</v>
      </c>
      <c r="Z104" s="11">
        <v>0</v>
      </c>
      <c r="AA104" s="11">
        <v>8</v>
      </c>
      <c r="AB104" s="11">
        <v>252</v>
      </c>
      <c r="AC104" s="11">
        <v>0</v>
      </c>
      <c r="AD104" s="11">
        <v>30646</v>
      </c>
      <c r="AE104" s="11">
        <v>0</v>
      </c>
      <c r="AF104" s="11">
        <v>30646</v>
      </c>
    </row>
    <row r="105" spans="1:32" x14ac:dyDescent="0.15">
      <c r="A105" s="1" t="s">
        <v>22</v>
      </c>
      <c r="B105" s="1" t="s">
        <v>3</v>
      </c>
      <c r="C105" s="1" t="s">
        <v>12</v>
      </c>
      <c r="D105" s="1" t="str">
        <f>VLOOKUP(C105,Sheet1!$A$2:$B$11,2,1)</f>
        <v>1000万円を超える金額</v>
      </c>
      <c r="E105" s="11">
        <v>76</v>
      </c>
      <c r="F105" s="11">
        <v>0</v>
      </c>
      <c r="G105" s="11">
        <v>76</v>
      </c>
      <c r="H105" s="11">
        <v>0</v>
      </c>
      <c r="I105" s="11">
        <v>1367832</v>
      </c>
      <c r="J105" s="11">
        <v>0</v>
      </c>
      <c r="K105" s="11">
        <v>10735</v>
      </c>
      <c r="L105" s="11">
        <v>0</v>
      </c>
      <c r="M105" s="11">
        <v>1424</v>
      </c>
      <c r="N105" s="11">
        <v>149</v>
      </c>
      <c r="O105" s="11">
        <v>0</v>
      </c>
      <c r="P105" s="11">
        <v>0</v>
      </c>
      <c r="Q105" s="11">
        <v>174700</v>
      </c>
      <c r="R105" s="11">
        <v>1205440</v>
      </c>
      <c r="S105" s="11">
        <v>71955</v>
      </c>
      <c r="T105" s="11">
        <v>96</v>
      </c>
      <c r="U105" s="11">
        <v>132</v>
      </c>
      <c r="V105" s="11">
        <v>0</v>
      </c>
      <c r="W105" s="11">
        <v>1554</v>
      </c>
      <c r="X105" s="11">
        <v>0</v>
      </c>
      <c r="Y105" s="11">
        <v>1782</v>
      </c>
      <c r="Z105" s="11">
        <v>0</v>
      </c>
      <c r="AA105" s="11">
        <v>36</v>
      </c>
      <c r="AB105" s="11">
        <v>50</v>
      </c>
      <c r="AC105" s="11">
        <v>0</v>
      </c>
      <c r="AD105" s="11">
        <v>70087</v>
      </c>
      <c r="AE105" s="11">
        <v>0</v>
      </c>
      <c r="AF105" s="11">
        <v>70087</v>
      </c>
    </row>
    <row r="106" spans="1:32" x14ac:dyDescent="0.15">
      <c r="A106" s="1" t="s">
        <v>22</v>
      </c>
      <c r="B106" s="1" t="s">
        <v>3</v>
      </c>
      <c r="C106" s="1" t="s">
        <v>13</v>
      </c>
      <c r="D106" s="1" t="str">
        <f>VLOOKUP(C106,Sheet1!$A$2:$B$11,2,1)</f>
        <v>合計</v>
      </c>
      <c r="E106" s="11">
        <v>8690</v>
      </c>
      <c r="F106" s="11">
        <v>857</v>
      </c>
      <c r="G106" s="11">
        <v>9547</v>
      </c>
      <c r="H106" s="11">
        <v>19</v>
      </c>
      <c r="I106" s="11">
        <v>25422002</v>
      </c>
      <c r="J106" s="11">
        <v>0</v>
      </c>
      <c r="K106" s="11">
        <v>79473</v>
      </c>
      <c r="L106" s="11">
        <v>190</v>
      </c>
      <c r="M106" s="11">
        <v>10924</v>
      </c>
      <c r="N106" s="11">
        <v>18696</v>
      </c>
      <c r="O106" s="11">
        <v>1502</v>
      </c>
      <c r="P106" s="11">
        <v>5275</v>
      </c>
      <c r="Q106" s="11">
        <v>11373725</v>
      </c>
      <c r="R106" s="11">
        <v>14164337</v>
      </c>
      <c r="S106" s="11">
        <v>846361</v>
      </c>
      <c r="T106" s="11">
        <v>21250</v>
      </c>
      <c r="U106" s="11">
        <v>344</v>
      </c>
      <c r="V106" s="11">
        <v>9378</v>
      </c>
      <c r="W106" s="11">
        <v>5934</v>
      </c>
      <c r="X106" s="11">
        <v>0</v>
      </c>
      <c r="Y106" s="11">
        <v>36906</v>
      </c>
      <c r="Z106" s="11">
        <v>284</v>
      </c>
      <c r="AA106" s="11">
        <v>157</v>
      </c>
      <c r="AB106" s="11">
        <v>328</v>
      </c>
      <c r="AC106" s="11">
        <v>0</v>
      </c>
      <c r="AD106" s="11">
        <v>790691</v>
      </c>
      <c r="AE106" s="11">
        <v>17995</v>
      </c>
      <c r="AF106" s="11">
        <v>808686</v>
      </c>
    </row>
    <row r="107" spans="1:32" x14ac:dyDescent="0.15">
      <c r="A107" s="1" t="s">
        <v>23</v>
      </c>
      <c r="B107" s="1" t="s">
        <v>3</v>
      </c>
      <c r="C107" s="1" t="s">
        <v>4</v>
      </c>
      <c r="D107" s="1" t="str">
        <f>VLOOKUP(C107,Sheet1!$A$2:$B$11,2,1)</f>
        <v>10万円以下の金額</v>
      </c>
      <c r="E107" s="11">
        <v>400</v>
      </c>
      <c r="F107" s="11">
        <v>910</v>
      </c>
      <c r="G107" s="11">
        <v>1310</v>
      </c>
      <c r="H107" s="11">
        <v>3</v>
      </c>
      <c r="I107" s="11">
        <v>971896</v>
      </c>
      <c r="J107" s="11">
        <v>0</v>
      </c>
      <c r="K107" s="11">
        <v>342425</v>
      </c>
      <c r="L107" s="11">
        <v>0</v>
      </c>
      <c r="M107" s="11">
        <v>1477</v>
      </c>
      <c r="N107" s="11">
        <v>6472</v>
      </c>
      <c r="O107" s="11">
        <v>130</v>
      </c>
      <c r="P107" s="11">
        <v>0</v>
      </c>
      <c r="Q107" s="11">
        <v>942964</v>
      </c>
      <c r="R107" s="11">
        <v>379436</v>
      </c>
      <c r="S107" s="11">
        <v>13164</v>
      </c>
      <c r="T107" s="11">
        <v>1533</v>
      </c>
      <c r="U107" s="11">
        <v>2</v>
      </c>
      <c r="V107" s="11">
        <v>2</v>
      </c>
      <c r="W107" s="11">
        <v>32</v>
      </c>
      <c r="X107" s="11">
        <v>0</v>
      </c>
      <c r="Y107" s="11">
        <v>1569</v>
      </c>
      <c r="Z107" s="11">
        <v>1</v>
      </c>
      <c r="AA107" s="11">
        <v>5</v>
      </c>
      <c r="AB107" s="11">
        <v>0</v>
      </c>
      <c r="AC107" s="11">
        <v>0</v>
      </c>
      <c r="AD107" s="11">
        <v>10513</v>
      </c>
      <c r="AE107" s="11">
        <v>1076</v>
      </c>
      <c r="AF107" s="11">
        <v>11589</v>
      </c>
    </row>
    <row r="108" spans="1:32" x14ac:dyDescent="0.15">
      <c r="A108" s="1" t="s">
        <v>23</v>
      </c>
      <c r="B108" s="1" t="s">
        <v>3</v>
      </c>
      <c r="C108" s="1" t="s">
        <v>5</v>
      </c>
      <c r="D108" s="1" t="str">
        <f>VLOOKUP(C108,Sheet1!$A$2:$B$11,2,1)</f>
        <v>10万円を超え100万円以下</v>
      </c>
      <c r="E108" s="11">
        <v>9473</v>
      </c>
      <c r="F108" s="11">
        <v>678</v>
      </c>
      <c r="G108" s="11">
        <v>10151</v>
      </c>
      <c r="H108" s="11">
        <v>29</v>
      </c>
      <c r="I108" s="11">
        <v>15135076</v>
      </c>
      <c r="J108" s="11">
        <v>0</v>
      </c>
      <c r="K108" s="11">
        <v>169132</v>
      </c>
      <c r="L108" s="11">
        <v>10762</v>
      </c>
      <c r="M108" s="11">
        <v>135</v>
      </c>
      <c r="N108" s="11">
        <v>4300</v>
      </c>
      <c r="O108" s="11">
        <v>354</v>
      </c>
      <c r="P108" s="11">
        <v>498</v>
      </c>
      <c r="Q108" s="11">
        <v>9514651</v>
      </c>
      <c r="R108" s="11">
        <v>5805606</v>
      </c>
      <c r="S108" s="11">
        <v>342631</v>
      </c>
      <c r="T108" s="11">
        <v>24203</v>
      </c>
      <c r="U108" s="11">
        <v>137</v>
      </c>
      <c r="V108" s="11">
        <v>6436</v>
      </c>
      <c r="W108" s="11">
        <v>862</v>
      </c>
      <c r="X108" s="11">
        <v>0</v>
      </c>
      <c r="Y108" s="11">
        <v>31638</v>
      </c>
      <c r="Z108" s="11">
        <v>517</v>
      </c>
      <c r="AA108" s="11">
        <v>127</v>
      </c>
      <c r="AB108" s="11">
        <v>69</v>
      </c>
      <c r="AC108" s="11">
        <v>0</v>
      </c>
      <c r="AD108" s="11">
        <v>302207</v>
      </c>
      <c r="AE108" s="11">
        <v>8073</v>
      </c>
      <c r="AF108" s="11">
        <v>310280</v>
      </c>
    </row>
    <row r="109" spans="1:32" x14ac:dyDescent="0.15">
      <c r="A109" s="1" t="s">
        <v>23</v>
      </c>
      <c r="B109" s="1" t="s">
        <v>3</v>
      </c>
      <c r="C109" s="1" t="s">
        <v>6</v>
      </c>
      <c r="D109" s="1" t="str">
        <f>VLOOKUP(C109,Sheet1!$A$2:$B$11,2,1)</f>
        <v>100万円を超え200万円以下</v>
      </c>
      <c r="E109" s="11">
        <v>6566</v>
      </c>
      <c r="F109" s="11">
        <v>739</v>
      </c>
      <c r="G109" s="11">
        <v>7305</v>
      </c>
      <c r="H109" s="11">
        <v>5</v>
      </c>
      <c r="I109" s="11">
        <v>18838984</v>
      </c>
      <c r="J109" s="11">
        <v>0</v>
      </c>
      <c r="K109" s="11">
        <v>27970</v>
      </c>
      <c r="L109" s="11">
        <v>1769</v>
      </c>
      <c r="M109" s="11">
        <v>30138</v>
      </c>
      <c r="N109" s="11">
        <v>3398</v>
      </c>
      <c r="O109" s="11">
        <v>220</v>
      </c>
      <c r="P109" s="11">
        <v>765</v>
      </c>
      <c r="Q109" s="11">
        <v>8454776</v>
      </c>
      <c r="R109" s="11">
        <v>10448468</v>
      </c>
      <c r="S109" s="11">
        <v>624710</v>
      </c>
      <c r="T109" s="11">
        <v>17006</v>
      </c>
      <c r="U109" s="11">
        <v>163</v>
      </c>
      <c r="V109" s="11">
        <v>30276</v>
      </c>
      <c r="W109" s="11">
        <v>3487</v>
      </c>
      <c r="X109" s="11">
        <v>0</v>
      </c>
      <c r="Y109" s="11">
        <v>50932</v>
      </c>
      <c r="Z109" s="11">
        <v>95</v>
      </c>
      <c r="AA109" s="11">
        <v>92</v>
      </c>
      <c r="AB109" s="11">
        <v>59</v>
      </c>
      <c r="AC109" s="11">
        <v>0</v>
      </c>
      <c r="AD109" s="11">
        <v>539985</v>
      </c>
      <c r="AE109" s="11">
        <v>33547</v>
      </c>
      <c r="AF109" s="11">
        <v>573532</v>
      </c>
    </row>
    <row r="110" spans="1:32" x14ac:dyDescent="0.15">
      <c r="A110" s="1" t="s">
        <v>23</v>
      </c>
      <c r="B110" s="1" t="s">
        <v>3</v>
      </c>
      <c r="C110" s="1" t="s">
        <v>7</v>
      </c>
      <c r="D110" s="1" t="str">
        <f>VLOOKUP(C110,Sheet1!$A$2:$B$11,2,1)</f>
        <v>200万円を超え300万円以下</v>
      </c>
      <c r="E110" s="11">
        <v>2507</v>
      </c>
      <c r="F110" s="11">
        <v>385</v>
      </c>
      <c r="G110" s="11">
        <v>2892</v>
      </c>
      <c r="H110" s="11">
        <v>0</v>
      </c>
      <c r="I110" s="11">
        <v>11389251</v>
      </c>
      <c r="J110" s="11">
        <v>0</v>
      </c>
      <c r="K110" s="11">
        <v>20419</v>
      </c>
      <c r="L110" s="11">
        <v>0</v>
      </c>
      <c r="M110" s="11">
        <v>50173</v>
      </c>
      <c r="N110" s="11">
        <v>5117</v>
      </c>
      <c r="O110" s="11">
        <v>2430</v>
      </c>
      <c r="P110" s="11">
        <v>476</v>
      </c>
      <c r="Q110" s="11">
        <v>4377393</v>
      </c>
      <c r="R110" s="11">
        <v>7090473</v>
      </c>
      <c r="S110" s="11">
        <v>422950</v>
      </c>
      <c r="T110" s="11">
        <v>4739</v>
      </c>
      <c r="U110" s="11">
        <v>125</v>
      </c>
      <c r="V110" s="11">
        <v>17701</v>
      </c>
      <c r="W110" s="11">
        <v>4283</v>
      </c>
      <c r="X110" s="11">
        <v>0</v>
      </c>
      <c r="Y110" s="11">
        <v>26848</v>
      </c>
      <c r="Z110" s="11">
        <v>0</v>
      </c>
      <c r="AA110" s="11">
        <v>196</v>
      </c>
      <c r="AB110" s="11">
        <v>154</v>
      </c>
      <c r="AC110" s="11">
        <v>0</v>
      </c>
      <c r="AD110" s="11">
        <v>359168</v>
      </c>
      <c r="AE110" s="11">
        <v>36584</v>
      </c>
      <c r="AF110" s="11">
        <v>395752</v>
      </c>
    </row>
    <row r="111" spans="1:32" x14ac:dyDescent="0.15">
      <c r="A111" s="1" t="s">
        <v>23</v>
      </c>
      <c r="B111" s="1" t="s">
        <v>3</v>
      </c>
      <c r="C111" s="1" t="s">
        <v>8</v>
      </c>
      <c r="D111" s="1" t="str">
        <f>VLOOKUP(C111,Sheet1!$A$2:$B$11,2,1)</f>
        <v>300万円を超え400万円以下</v>
      </c>
      <c r="E111" s="11">
        <v>1394</v>
      </c>
      <c r="F111" s="11">
        <v>74</v>
      </c>
      <c r="G111" s="11">
        <v>1468</v>
      </c>
      <c r="H111" s="11">
        <v>0</v>
      </c>
      <c r="I111" s="11">
        <v>7757325</v>
      </c>
      <c r="J111" s="11">
        <v>0</v>
      </c>
      <c r="K111" s="11">
        <v>33296</v>
      </c>
      <c r="L111" s="11">
        <v>0</v>
      </c>
      <c r="M111" s="11">
        <v>0</v>
      </c>
      <c r="N111" s="11">
        <v>630</v>
      </c>
      <c r="O111" s="11">
        <v>69</v>
      </c>
      <c r="P111" s="11">
        <v>0</v>
      </c>
      <c r="Q111" s="11">
        <v>2670787</v>
      </c>
      <c r="R111" s="11">
        <v>5120533</v>
      </c>
      <c r="S111" s="11">
        <v>306154</v>
      </c>
      <c r="T111" s="11">
        <v>2201</v>
      </c>
      <c r="U111" s="11">
        <v>52</v>
      </c>
      <c r="V111" s="11">
        <v>2232</v>
      </c>
      <c r="W111" s="11">
        <v>3698</v>
      </c>
      <c r="X111" s="11">
        <v>0</v>
      </c>
      <c r="Y111" s="11">
        <v>8183</v>
      </c>
      <c r="Z111" s="11">
        <v>0</v>
      </c>
      <c r="AA111" s="11">
        <v>8</v>
      </c>
      <c r="AB111" s="11">
        <v>7</v>
      </c>
      <c r="AC111" s="11">
        <v>0</v>
      </c>
      <c r="AD111" s="11">
        <v>285737</v>
      </c>
      <c r="AE111" s="11">
        <v>12219</v>
      </c>
      <c r="AF111" s="11">
        <v>297956</v>
      </c>
    </row>
    <row r="112" spans="1:32" x14ac:dyDescent="0.15">
      <c r="A112" s="1" t="s">
        <v>23</v>
      </c>
      <c r="B112" s="1" t="s">
        <v>3</v>
      </c>
      <c r="C112" s="1" t="s">
        <v>9</v>
      </c>
      <c r="D112" s="1" t="str">
        <f>VLOOKUP(C112,Sheet1!$A$2:$B$11,2,1)</f>
        <v>400万円を超え550万円以下</v>
      </c>
      <c r="E112" s="11">
        <v>624</v>
      </c>
      <c r="F112" s="11">
        <v>1</v>
      </c>
      <c r="G112" s="11">
        <v>625</v>
      </c>
      <c r="H112" s="11">
        <v>0</v>
      </c>
      <c r="I112" s="11">
        <v>4071061</v>
      </c>
      <c r="J112" s="11">
        <v>0</v>
      </c>
      <c r="K112" s="11">
        <v>12545</v>
      </c>
      <c r="L112" s="11">
        <v>0</v>
      </c>
      <c r="M112" s="11">
        <v>0</v>
      </c>
      <c r="N112" s="11">
        <v>73</v>
      </c>
      <c r="O112" s="11">
        <v>0</v>
      </c>
      <c r="P112" s="11">
        <v>0</v>
      </c>
      <c r="Q112" s="11">
        <v>1220860</v>
      </c>
      <c r="R112" s="11">
        <v>2862819</v>
      </c>
      <c r="S112" s="11">
        <v>171363</v>
      </c>
      <c r="T112" s="11">
        <v>938</v>
      </c>
      <c r="U112" s="11">
        <v>141</v>
      </c>
      <c r="V112" s="11">
        <v>1</v>
      </c>
      <c r="W112" s="11">
        <v>2499</v>
      </c>
      <c r="X112" s="11">
        <v>0</v>
      </c>
      <c r="Y112" s="11">
        <v>3579</v>
      </c>
      <c r="Z112" s="11">
        <v>0</v>
      </c>
      <c r="AA112" s="11">
        <v>62</v>
      </c>
      <c r="AB112" s="11">
        <v>1</v>
      </c>
      <c r="AC112" s="11">
        <v>0</v>
      </c>
      <c r="AD112" s="11">
        <v>167451</v>
      </c>
      <c r="AE112" s="11">
        <v>270</v>
      </c>
      <c r="AF112" s="11">
        <v>167721</v>
      </c>
    </row>
    <row r="113" spans="1:32" x14ac:dyDescent="0.15">
      <c r="A113" s="1" t="s">
        <v>23</v>
      </c>
      <c r="B113" s="1" t="s">
        <v>3</v>
      </c>
      <c r="C113" s="1" t="s">
        <v>10</v>
      </c>
      <c r="D113" s="1" t="str">
        <f>VLOOKUP(C113,Sheet1!$A$2:$B$11,2,1)</f>
        <v>550万円を超え700万円以下</v>
      </c>
      <c r="E113" s="11">
        <v>171</v>
      </c>
      <c r="F113" s="11">
        <v>0</v>
      </c>
      <c r="G113" s="11">
        <v>171</v>
      </c>
      <c r="H113" s="11">
        <v>0</v>
      </c>
      <c r="I113" s="11">
        <v>1396436</v>
      </c>
      <c r="J113" s="11">
        <v>0</v>
      </c>
      <c r="K113" s="11">
        <v>0</v>
      </c>
      <c r="L113" s="11">
        <v>0</v>
      </c>
      <c r="M113" s="11">
        <v>0</v>
      </c>
      <c r="N113" s="11">
        <v>320</v>
      </c>
      <c r="O113" s="11">
        <v>80</v>
      </c>
      <c r="P113" s="11">
        <v>0</v>
      </c>
      <c r="Q113" s="11">
        <v>348204</v>
      </c>
      <c r="R113" s="11">
        <v>1048632</v>
      </c>
      <c r="S113" s="11">
        <v>62899</v>
      </c>
      <c r="T113" s="11">
        <v>257</v>
      </c>
      <c r="U113" s="11">
        <v>54</v>
      </c>
      <c r="V113" s="11">
        <v>0</v>
      </c>
      <c r="W113" s="11">
        <v>1272</v>
      </c>
      <c r="X113" s="11">
        <v>0</v>
      </c>
      <c r="Y113" s="11">
        <v>1583</v>
      </c>
      <c r="Z113" s="11">
        <v>0</v>
      </c>
      <c r="AA113" s="11">
        <v>3</v>
      </c>
      <c r="AB113" s="11">
        <v>18</v>
      </c>
      <c r="AC113" s="11">
        <v>0</v>
      </c>
      <c r="AD113" s="11">
        <v>61295</v>
      </c>
      <c r="AE113" s="11">
        <v>0</v>
      </c>
      <c r="AF113" s="11">
        <v>61295</v>
      </c>
    </row>
    <row r="114" spans="1:32" x14ac:dyDescent="0.15">
      <c r="A114" s="1" t="s">
        <v>23</v>
      </c>
      <c r="B114" s="1" t="s">
        <v>3</v>
      </c>
      <c r="C114" s="1" t="s">
        <v>11</v>
      </c>
      <c r="D114" s="1" t="str">
        <f>VLOOKUP(C114,Sheet1!$A$2:$B$11,2,1)</f>
        <v>700万円を超え1000万円以下</v>
      </c>
      <c r="E114" s="11">
        <v>125</v>
      </c>
      <c r="F114" s="11">
        <v>0</v>
      </c>
      <c r="G114" s="11">
        <v>125</v>
      </c>
      <c r="H114" s="11">
        <v>0</v>
      </c>
      <c r="I114" s="11">
        <v>1296350</v>
      </c>
      <c r="J114" s="11">
        <v>0</v>
      </c>
      <c r="K114" s="11">
        <v>745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281192</v>
      </c>
      <c r="R114" s="11">
        <v>1015903</v>
      </c>
      <c r="S114" s="11">
        <v>60927</v>
      </c>
      <c r="T114" s="11">
        <v>188</v>
      </c>
      <c r="U114" s="11">
        <v>46</v>
      </c>
      <c r="V114" s="11">
        <v>0</v>
      </c>
      <c r="W114" s="11">
        <v>1215</v>
      </c>
      <c r="X114" s="11">
        <v>0</v>
      </c>
      <c r="Y114" s="11">
        <v>1449</v>
      </c>
      <c r="Z114" s="11">
        <v>0</v>
      </c>
      <c r="AA114" s="11">
        <v>6</v>
      </c>
      <c r="AB114" s="11">
        <v>0</v>
      </c>
      <c r="AC114" s="11">
        <v>0</v>
      </c>
      <c r="AD114" s="11">
        <v>59472</v>
      </c>
      <c r="AE114" s="11">
        <v>0</v>
      </c>
      <c r="AF114" s="11">
        <v>59472</v>
      </c>
    </row>
    <row r="115" spans="1:32" x14ac:dyDescent="0.15">
      <c r="A115" s="1" t="s">
        <v>23</v>
      </c>
      <c r="B115" s="1" t="s">
        <v>3</v>
      </c>
      <c r="C115" s="1" t="s">
        <v>12</v>
      </c>
      <c r="D115" s="1" t="str">
        <f>VLOOKUP(C115,Sheet1!$A$2:$B$11,2,1)</f>
        <v>1000万円を超える金額</v>
      </c>
      <c r="E115" s="11">
        <v>128</v>
      </c>
      <c r="F115" s="11">
        <v>0</v>
      </c>
      <c r="G115" s="11">
        <v>128</v>
      </c>
      <c r="H115" s="11">
        <v>0</v>
      </c>
      <c r="I115" s="11">
        <v>2859554</v>
      </c>
      <c r="J115" s="11">
        <v>0</v>
      </c>
      <c r="K115" s="11">
        <v>21346</v>
      </c>
      <c r="L115" s="11">
        <v>0</v>
      </c>
      <c r="M115" s="11">
        <v>2406</v>
      </c>
      <c r="N115" s="11">
        <v>200</v>
      </c>
      <c r="O115" s="11">
        <v>1749</v>
      </c>
      <c r="P115" s="11">
        <v>176</v>
      </c>
      <c r="Q115" s="11">
        <v>303708</v>
      </c>
      <c r="R115" s="11">
        <v>2581723</v>
      </c>
      <c r="S115" s="11">
        <v>154121</v>
      </c>
      <c r="T115" s="11">
        <v>150</v>
      </c>
      <c r="U115" s="11">
        <v>245</v>
      </c>
      <c r="V115" s="11">
        <v>0</v>
      </c>
      <c r="W115" s="11">
        <v>6168</v>
      </c>
      <c r="X115" s="11">
        <v>0</v>
      </c>
      <c r="Y115" s="11">
        <v>6563</v>
      </c>
      <c r="Z115" s="11">
        <v>0</v>
      </c>
      <c r="AA115" s="11">
        <v>55</v>
      </c>
      <c r="AB115" s="11">
        <v>6</v>
      </c>
      <c r="AC115" s="11">
        <v>0</v>
      </c>
      <c r="AD115" s="11">
        <v>147497</v>
      </c>
      <c r="AE115" s="11">
        <v>0</v>
      </c>
      <c r="AF115" s="11">
        <v>147497</v>
      </c>
    </row>
    <row r="116" spans="1:32" x14ac:dyDescent="0.15">
      <c r="A116" s="1" t="s">
        <v>23</v>
      </c>
      <c r="B116" s="1" t="s">
        <v>3</v>
      </c>
      <c r="C116" s="1" t="s">
        <v>13</v>
      </c>
      <c r="D116" s="1" t="str">
        <f>VLOOKUP(C116,Sheet1!$A$2:$B$11,2,1)</f>
        <v>合計</v>
      </c>
      <c r="E116" s="11">
        <v>21388</v>
      </c>
      <c r="F116" s="11">
        <v>2787</v>
      </c>
      <c r="G116" s="11">
        <v>24175</v>
      </c>
      <c r="H116" s="11">
        <v>37</v>
      </c>
      <c r="I116" s="11">
        <v>63715933</v>
      </c>
      <c r="J116" s="11">
        <v>0</v>
      </c>
      <c r="K116" s="11">
        <v>627878</v>
      </c>
      <c r="L116" s="11">
        <v>12531</v>
      </c>
      <c r="M116" s="11">
        <v>84329</v>
      </c>
      <c r="N116" s="11">
        <v>20510</v>
      </c>
      <c r="O116" s="11">
        <v>5032</v>
      </c>
      <c r="P116" s="11">
        <v>1915</v>
      </c>
      <c r="Q116" s="11">
        <v>28114535</v>
      </c>
      <c r="R116" s="11">
        <v>36353593</v>
      </c>
      <c r="S116" s="11">
        <v>2158919</v>
      </c>
      <c r="T116" s="11">
        <v>51215</v>
      </c>
      <c r="U116" s="11">
        <v>965</v>
      </c>
      <c r="V116" s="11">
        <v>56648</v>
      </c>
      <c r="W116" s="11">
        <v>23516</v>
      </c>
      <c r="X116" s="11">
        <v>0</v>
      </c>
      <c r="Y116" s="11">
        <v>132344</v>
      </c>
      <c r="Z116" s="11">
        <v>613</v>
      </c>
      <c r="AA116" s="11">
        <v>554</v>
      </c>
      <c r="AB116" s="11">
        <v>314</v>
      </c>
      <c r="AC116" s="11">
        <v>0</v>
      </c>
      <c r="AD116" s="11">
        <v>1933325</v>
      </c>
      <c r="AE116" s="11">
        <v>91769</v>
      </c>
      <c r="AF116" s="11">
        <v>2025094</v>
      </c>
    </row>
    <row r="117" spans="1:32" x14ac:dyDescent="0.15">
      <c r="A117" s="1" t="s">
        <v>24</v>
      </c>
      <c r="B117" s="1" t="s">
        <v>3</v>
      </c>
      <c r="C117" s="1" t="s">
        <v>4</v>
      </c>
      <c r="D117" s="1" t="str">
        <f>VLOOKUP(C117,Sheet1!$A$2:$B$11,2,1)</f>
        <v>10万円以下の金額</v>
      </c>
      <c r="E117" s="11">
        <v>167</v>
      </c>
      <c r="F117" s="11">
        <v>412</v>
      </c>
      <c r="G117" s="11">
        <v>579</v>
      </c>
      <c r="H117" s="11">
        <v>1</v>
      </c>
      <c r="I117" s="11">
        <v>482871</v>
      </c>
      <c r="J117" s="11">
        <v>0</v>
      </c>
      <c r="K117" s="11">
        <v>87642</v>
      </c>
      <c r="L117" s="11">
        <v>5984</v>
      </c>
      <c r="M117" s="11">
        <v>0</v>
      </c>
      <c r="N117" s="11">
        <v>309</v>
      </c>
      <c r="O117" s="11">
        <v>0</v>
      </c>
      <c r="P117" s="11">
        <v>0</v>
      </c>
      <c r="Q117" s="11">
        <v>470741</v>
      </c>
      <c r="R117" s="11">
        <v>106065</v>
      </c>
      <c r="S117" s="11">
        <v>4132</v>
      </c>
      <c r="T117" s="11">
        <v>689</v>
      </c>
      <c r="U117" s="11">
        <v>1</v>
      </c>
      <c r="V117" s="11">
        <v>0</v>
      </c>
      <c r="W117" s="11">
        <v>4</v>
      </c>
      <c r="X117" s="11">
        <v>0</v>
      </c>
      <c r="Y117" s="11">
        <v>694</v>
      </c>
      <c r="Z117" s="11">
        <v>1</v>
      </c>
      <c r="AA117" s="11">
        <v>3</v>
      </c>
      <c r="AB117" s="11">
        <v>0</v>
      </c>
      <c r="AC117" s="11">
        <v>0</v>
      </c>
      <c r="AD117" s="11">
        <v>2903</v>
      </c>
      <c r="AE117" s="11">
        <v>531</v>
      </c>
      <c r="AF117" s="11">
        <v>3434</v>
      </c>
    </row>
    <row r="118" spans="1:32" x14ac:dyDescent="0.15">
      <c r="A118" s="1" t="s">
        <v>24</v>
      </c>
      <c r="B118" s="1" t="s">
        <v>3</v>
      </c>
      <c r="C118" s="1" t="s">
        <v>5</v>
      </c>
      <c r="D118" s="1" t="str">
        <f>VLOOKUP(C118,Sheet1!$A$2:$B$11,2,1)</f>
        <v>10万円を超え100万円以下</v>
      </c>
      <c r="E118" s="11">
        <v>4145</v>
      </c>
      <c r="F118" s="11">
        <v>281</v>
      </c>
      <c r="G118" s="11">
        <v>4426</v>
      </c>
      <c r="H118" s="11">
        <v>17</v>
      </c>
      <c r="I118" s="11">
        <v>6692336</v>
      </c>
      <c r="J118" s="11">
        <v>0</v>
      </c>
      <c r="K118" s="11">
        <v>11700</v>
      </c>
      <c r="L118" s="11">
        <v>2624</v>
      </c>
      <c r="M118" s="11">
        <v>0</v>
      </c>
      <c r="N118" s="11">
        <v>4306</v>
      </c>
      <c r="O118" s="11">
        <v>870</v>
      </c>
      <c r="P118" s="11">
        <v>0</v>
      </c>
      <c r="Q118" s="11">
        <v>4246688</v>
      </c>
      <c r="R118" s="11">
        <v>2465148</v>
      </c>
      <c r="S118" s="11">
        <v>147269</v>
      </c>
      <c r="T118" s="11">
        <v>10919</v>
      </c>
      <c r="U118" s="11">
        <v>12</v>
      </c>
      <c r="V118" s="11">
        <v>1967</v>
      </c>
      <c r="W118" s="11">
        <v>317</v>
      </c>
      <c r="X118" s="11">
        <v>0</v>
      </c>
      <c r="Y118" s="11">
        <v>13215</v>
      </c>
      <c r="Z118" s="11">
        <v>288</v>
      </c>
      <c r="AA118" s="11">
        <v>97</v>
      </c>
      <c r="AB118" s="11">
        <v>1</v>
      </c>
      <c r="AC118" s="11">
        <v>41</v>
      </c>
      <c r="AD118" s="11">
        <v>130503</v>
      </c>
      <c r="AE118" s="11">
        <v>3124</v>
      </c>
      <c r="AF118" s="11">
        <v>133627</v>
      </c>
    </row>
    <row r="119" spans="1:32" x14ac:dyDescent="0.15">
      <c r="A119" s="1" t="s">
        <v>24</v>
      </c>
      <c r="B119" s="1" t="s">
        <v>3</v>
      </c>
      <c r="C119" s="1" t="s">
        <v>6</v>
      </c>
      <c r="D119" s="1" t="str">
        <f>VLOOKUP(C119,Sheet1!$A$2:$B$11,2,1)</f>
        <v>100万円を超え200万円以下</v>
      </c>
      <c r="E119" s="11">
        <v>3112</v>
      </c>
      <c r="F119" s="11">
        <v>257</v>
      </c>
      <c r="G119" s="11">
        <v>3369</v>
      </c>
      <c r="H119" s="11">
        <v>3</v>
      </c>
      <c r="I119" s="11">
        <v>8674990</v>
      </c>
      <c r="J119" s="11">
        <v>0</v>
      </c>
      <c r="K119" s="11">
        <v>25673</v>
      </c>
      <c r="L119" s="11">
        <v>0</v>
      </c>
      <c r="M119" s="11">
        <v>0</v>
      </c>
      <c r="N119" s="11">
        <v>17</v>
      </c>
      <c r="O119" s="11">
        <v>0</v>
      </c>
      <c r="P119" s="11">
        <v>0</v>
      </c>
      <c r="Q119" s="11">
        <v>3907185</v>
      </c>
      <c r="R119" s="11">
        <v>4793495</v>
      </c>
      <c r="S119" s="11">
        <v>286710</v>
      </c>
      <c r="T119" s="11">
        <v>7919</v>
      </c>
      <c r="U119" s="11">
        <v>20</v>
      </c>
      <c r="V119" s="11">
        <v>9876</v>
      </c>
      <c r="W119" s="11">
        <v>1254</v>
      </c>
      <c r="X119" s="11">
        <v>0</v>
      </c>
      <c r="Y119" s="11">
        <v>19069</v>
      </c>
      <c r="Z119" s="11">
        <v>56</v>
      </c>
      <c r="AA119" s="11">
        <v>23</v>
      </c>
      <c r="AB119" s="11">
        <v>1</v>
      </c>
      <c r="AC119" s="11">
        <v>0</v>
      </c>
      <c r="AD119" s="11">
        <v>255328</v>
      </c>
      <c r="AE119" s="11">
        <v>12233</v>
      </c>
      <c r="AF119" s="11">
        <v>267561</v>
      </c>
    </row>
    <row r="120" spans="1:32" x14ac:dyDescent="0.15">
      <c r="A120" s="1" t="s">
        <v>24</v>
      </c>
      <c r="B120" s="1" t="s">
        <v>3</v>
      </c>
      <c r="C120" s="1" t="s">
        <v>7</v>
      </c>
      <c r="D120" s="1" t="str">
        <f>VLOOKUP(C120,Sheet1!$A$2:$B$11,2,1)</f>
        <v>200万円を超え300万円以下</v>
      </c>
      <c r="E120" s="11">
        <v>1036</v>
      </c>
      <c r="F120" s="11">
        <v>127</v>
      </c>
      <c r="G120" s="11">
        <v>1163</v>
      </c>
      <c r="H120" s="11">
        <v>0</v>
      </c>
      <c r="I120" s="11">
        <v>4587734</v>
      </c>
      <c r="J120" s="11">
        <v>0</v>
      </c>
      <c r="K120" s="11">
        <v>5183</v>
      </c>
      <c r="L120" s="11">
        <v>0</v>
      </c>
      <c r="M120" s="11">
        <v>0</v>
      </c>
      <c r="N120" s="11">
        <v>55</v>
      </c>
      <c r="O120" s="11">
        <v>6</v>
      </c>
      <c r="P120" s="11">
        <v>0</v>
      </c>
      <c r="Q120" s="11">
        <v>1776831</v>
      </c>
      <c r="R120" s="11">
        <v>2816147</v>
      </c>
      <c r="S120" s="11">
        <v>168761</v>
      </c>
      <c r="T120" s="11">
        <v>2009</v>
      </c>
      <c r="U120" s="11">
        <v>17</v>
      </c>
      <c r="V120" s="11">
        <v>5210</v>
      </c>
      <c r="W120" s="11">
        <v>1688</v>
      </c>
      <c r="X120" s="11">
        <v>12</v>
      </c>
      <c r="Y120" s="11">
        <v>8936</v>
      </c>
      <c r="Z120" s="11">
        <v>0</v>
      </c>
      <c r="AA120" s="11">
        <v>41</v>
      </c>
      <c r="AB120" s="11">
        <v>0</v>
      </c>
      <c r="AC120" s="11">
        <v>0</v>
      </c>
      <c r="AD120" s="11">
        <v>147254</v>
      </c>
      <c r="AE120" s="11">
        <v>12530</v>
      </c>
      <c r="AF120" s="11">
        <v>159784</v>
      </c>
    </row>
    <row r="121" spans="1:32" x14ac:dyDescent="0.15">
      <c r="A121" s="1" t="s">
        <v>24</v>
      </c>
      <c r="B121" s="1" t="s">
        <v>3</v>
      </c>
      <c r="C121" s="1" t="s">
        <v>8</v>
      </c>
      <c r="D121" s="1" t="str">
        <f>VLOOKUP(C121,Sheet1!$A$2:$B$11,2,1)</f>
        <v>300万円を超え400万円以下</v>
      </c>
      <c r="E121" s="11">
        <v>506</v>
      </c>
      <c r="F121" s="11">
        <v>10</v>
      </c>
      <c r="G121" s="11">
        <v>516</v>
      </c>
      <c r="H121" s="11">
        <v>0</v>
      </c>
      <c r="I121" s="11">
        <v>2688197</v>
      </c>
      <c r="J121" s="11">
        <v>0</v>
      </c>
      <c r="K121" s="11">
        <v>1282</v>
      </c>
      <c r="L121" s="11">
        <v>0</v>
      </c>
      <c r="M121" s="11">
        <v>0</v>
      </c>
      <c r="N121" s="11">
        <v>1731</v>
      </c>
      <c r="O121" s="11">
        <v>1126</v>
      </c>
      <c r="P121" s="11">
        <v>1446</v>
      </c>
      <c r="Q121" s="11">
        <v>914848</v>
      </c>
      <c r="R121" s="11">
        <v>1778934</v>
      </c>
      <c r="S121" s="11">
        <v>106549</v>
      </c>
      <c r="T121" s="11">
        <v>772</v>
      </c>
      <c r="U121" s="11">
        <v>61</v>
      </c>
      <c r="V121" s="11">
        <v>317</v>
      </c>
      <c r="W121" s="11">
        <v>999</v>
      </c>
      <c r="X121" s="11">
        <v>0</v>
      </c>
      <c r="Y121" s="11">
        <v>2149</v>
      </c>
      <c r="Z121" s="11">
        <v>0</v>
      </c>
      <c r="AA121" s="11">
        <v>30</v>
      </c>
      <c r="AB121" s="11">
        <v>117</v>
      </c>
      <c r="AC121" s="11">
        <v>0</v>
      </c>
      <c r="AD121" s="11">
        <v>102611</v>
      </c>
      <c r="AE121" s="11">
        <v>1642</v>
      </c>
      <c r="AF121" s="11">
        <v>104253</v>
      </c>
    </row>
    <row r="122" spans="1:32" x14ac:dyDescent="0.15">
      <c r="A122" s="1" t="s">
        <v>24</v>
      </c>
      <c r="B122" s="1" t="s">
        <v>3</v>
      </c>
      <c r="C122" s="1" t="s">
        <v>9</v>
      </c>
      <c r="D122" s="1" t="str">
        <f>VLOOKUP(C122,Sheet1!$A$2:$B$11,2,1)</f>
        <v>400万円を超え550万円以下</v>
      </c>
      <c r="E122" s="11">
        <v>244</v>
      </c>
      <c r="F122" s="11">
        <v>0</v>
      </c>
      <c r="G122" s="11">
        <v>244</v>
      </c>
      <c r="H122" s="11">
        <v>0</v>
      </c>
      <c r="I122" s="11">
        <v>1601560</v>
      </c>
      <c r="J122" s="11">
        <v>0</v>
      </c>
      <c r="K122" s="11">
        <v>5976</v>
      </c>
      <c r="L122" s="11">
        <v>0</v>
      </c>
      <c r="M122" s="11">
        <v>0</v>
      </c>
      <c r="N122" s="11">
        <v>10</v>
      </c>
      <c r="O122" s="11">
        <v>52</v>
      </c>
      <c r="P122" s="11">
        <v>1399</v>
      </c>
      <c r="Q122" s="11">
        <v>470856</v>
      </c>
      <c r="R122" s="11">
        <v>1138141</v>
      </c>
      <c r="S122" s="11">
        <v>68055</v>
      </c>
      <c r="T122" s="11">
        <v>366</v>
      </c>
      <c r="U122" s="11">
        <v>5</v>
      </c>
      <c r="V122" s="11">
        <v>0</v>
      </c>
      <c r="W122" s="11">
        <v>1023</v>
      </c>
      <c r="X122" s="11">
        <v>0</v>
      </c>
      <c r="Y122" s="11">
        <v>1394</v>
      </c>
      <c r="Z122" s="11">
        <v>0</v>
      </c>
      <c r="AA122" s="11">
        <v>0</v>
      </c>
      <c r="AB122" s="11">
        <v>12</v>
      </c>
      <c r="AC122" s="11">
        <v>0</v>
      </c>
      <c r="AD122" s="11">
        <v>66649</v>
      </c>
      <c r="AE122" s="11">
        <v>0</v>
      </c>
      <c r="AF122" s="11">
        <v>66649</v>
      </c>
    </row>
    <row r="123" spans="1:32" x14ac:dyDescent="0.15">
      <c r="A123" s="1" t="s">
        <v>24</v>
      </c>
      <c r="B123" s="1" t="s">
        <v>3</v>
      </c>
      <c r="C123" s="1" t="s">
        <v>10</v>
      </c>
      <c r="D123" s="1" t="str">
        <f>VLOOKUP(C123,Sheet1!$A$2:$B$11,2,1)</f>
        <v>550万円を超え700万円以下</v>
      </c>
      <c r="E123" s="11">
        <v>79</v>
      </c>
      <c r="F123" s="11">
        <v>0</v>
      </c>
      <c r="G123" s="11">
        <v>79</v>
      </c>
      <c r="H123" s="11">
        <v>0</v>
      </c>
      <c r="I123" s="11">
        <v>630149</v>
      </c>
      <c r="J123" s="11">
        <v>0</v>
      </c>
      <c r="K123" s="11">
        <v>95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150486</v>
      </c>
      <c r="R123" s="11">
        <v>479758</v>
      </c>
      <c r="S123" s="11">
        <v>28780</v>
      </c>
      <c r="T123" s="11">
        <v>119</v>
      </c>
      <c r="U123" s="11">
        <v>65</v>
      </c>
      <c r="V123" s="11">
        <v>0</v>
      </c>
      <c r="W123" s="11">
        <v>529</v>
      </c>
      <c r="X123" s="11">
        <v>0</v>
      </c>
      <c r="Y123" s="11">
        <v>713</v>
      </c>
      <c r="Z123" s="11">
        <v>0</v>
      </c>
      <c r="AA123" s="11">
        <v>34</v>
      </c>
      <c r="AB123" s="11">
        <v>0</v>
      </c>
      <c r="AC123" s="11">
        <v>0</v>
      </c>
      <c r="AD123" s="11">
        <v>28033</v>
      </c>
      <c r="AE123" s="11">
        <v>0</v>
      </c>
      <c r="AF123" s="11">
        <v>28033</v>
      </c>
    </row>
    <row r="124" spans="1:32" x14ac:dyDescent="0.15">
      <c r="A124" s="1" t="s">
        <v>24</v>
      </c>
      <c r="B124" s="1" t="s">
        <v>3</v>
      </c>
      <c r="C124" s="1" t="s">
        <v>11</v>
      </c>
      <c r="D124" s="1" t="str">
        <f>VLOOKUP(C124,Sheet1!$A$2:$B$11,2,1)</f>
        <v>700万円を超え1000万円以下</v>
      </c>
      <c r="E124" s="11">
        <v>65</v>
      </c>
      <c r="F124" s="11">
        <v>0</v>
      </c>
      <c r="G124" s="11">
        <v>65</v>
      </c>
      <c r="H124" s="11">
        <v>0</v>
      </c>
      <c r="I124" s="11">
        <v>671171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16</v>
      </c>
      <c r="P124" s="11">
        <v>0</v>
      </c>
      <c r="Q124" s="11">
        <v>134438</v>
      </c>
      <c r="R124" s="11">
        <v>536749</v>
      </c>
      <c r="S124" s="11">
        <v>32202</v>
      </c>
      <c r="T124" s="11">
        <v>98</v>
      </c>
      <c r="U124" s="11">
        <v>267</v>
      </c>
      <c r="V124" s="11">
        <v>0</v>
      </c>
      <c r="W124" s="11">
        <v>789</v>
      </c>
      <c r="X124" s="11">
        <v>0</v>
      </c>
      <c r="Y124" s="11">
        <v>1154</v>
      </c>
      <c r="Z124" s="11">
        <v>0</v>
      </c>
      <c r="AA124" s="11">
        <v>0</v>
      </c>
      <c r="AB124" s="11">
        <v>0</v>
      </c>
      <c r="AC124" s="11">
        <v>0</v>
      </c>
      <c r="AD124" s="11">
        <v>31048</v>
      </c>
      <c r="AE124" s="11">
        <v>0</v>
      </c>
      <c r="AF124" s="11">
        <v>31048</v>
      </c>
    </row>
    <row r="125" spans="1:32" x14ac:dyDescent="0.15">
      <c r="A125" s="1" t="s">
        <v>24</v>
      </c>
      <c r="B125" s="1" t="s">
        <v>3</v>
      </c>
      <c r="C125" s="1" t="s">
        <v>12</v>
      </c>
      <c r="D125" s="1" t="str">
        <f>VLOOKUP(C125,Sheet1!$A$2:$B$11,2,1)</f>
        <v>1000万円を超える金額</v>
      </c>
      <c r="E125" s="11">
        <v>67</v>
      </c>
      <c r="F125" s="11">
        <v>0</v>
      </c>
      <c r="G125" s="11">
        <v>67</v>
      </c>
      <c r="H125" s="11">
        <v>0</v>
      </c>
      <c r="I125" s="11">
        <v>1395689</v>
      </c>
      <c r="J125" s="11">
        <v>0</v>
      </c>
      <c r="K125" s="11">
        <v>6767</v>
      </c>
      <c r="L125" s="11">
        <v>0</v>
      </c>
      <c r="M125" s="11">
        <v>6048</v>
      </c>
      <c r="N125" s="11">
        <v>4876</v>
      </c>
      <c r="O125" s="11">
        <v>368</v>
      </c>
      <c r="P125" s="11">
        <v>0</v>
      </c>
      <c r="Q125" s="11">
        <v>149848</v>
      </c>
      <c r="R125" s="11">
        <v>1263900</v>
      </c>
      <c r="S125" s="11">
        <v>75290</v>
      </c>
      <c r="T125" s="11">
        <v>74</v>
      </c>
      <c r="U125" s="11">
        <v>345</v>
      </c>
      <c r="V125" s="11">
        <v>0</v>
      </c>
      <c r="W125" s="11">
        <v>3223</v>
      </c>
      <c r="X125" s="11">
        <v>0</v>
      </c>
      <c r="Y125" s="11">
        <v>3642</v>
      </c>
      <c r="Z125" s="11">
        <v>0</v>
      </c>
      <c r="AA125" s="11">
        <v>20</v>
      </c>
      <c r="AB125" s="11">
        <v>9</v>
      </c>
      <c r="AC125" s="11">
        <v>0</v>
      </c>
      <c r="AD125" s="11">
        <v>71619</v>
      </c>
      <c r="AE125" s="11">
        <v>0</v>
      </c>
      <c r="AF125" s="11">
        <v>71619</v>
      </c>
    </row>
    <row r="126" spans="1:32" x14ac:dyDescent="0.15">
      <c r="A126" s="1" t="s">
        <v>24</v>
      </c>
      <c r="B126" s="1" t="s">
        <v>3</v>
      </c>
      <c r="C126" s="1" t="s">
        <v>13</v>
      </c>
      <c r="D126" s="1" t="str">
        <f>VLOOKUP(C126,Sheet1!$A$2:$B$11,2,1)</f>
        <v>合計</v>
      </c>
      <c r="E126" s="11">
        <v>9421</v>
      </c>
      <c r="F126" s="11">
        <v>1087</v>
      </c>
      <c r="G126" s="11">
        <v>10508</v>
      </c>
      <c r="H126" s="11">
        <v>21</v>
      </c>
      <c r="I126" s="11">
        <v>27424697</v>
      </c>
      <c r="J126" s="11">
        <v>0</v>
      </c>
      <c r="K126" s="11">
        <v>144318</v>
      </c>
      <c r="L126" s="11">
        <v>8608</v>
      </c>
      <c r="M126" s="11">
        <v>6048</v>
      </c>
      <c r="N126" s="11">
        <v>11304</v>
      </c>
      <c r="O126" s="11">
        <v>2438</v>
      </c>
      <c r="P126" s="11">
        <v>2845</v>
      </c>
      <c r="Q126" s="11">
        <v>12221921</v>
      </c>
      <c r="R126" s="11">
        <v>15378337</v>
      </c>
      <c r="S126" s="11">
        <v>917748</v>
      </c>
      <c r="T126" s="11">
        <v>22965</v>
      </c>
      <c r="U126" s="11">
        <v>793</v>
      </c>
      <c r="V126" s="11">
        <v>17370</v>
      </c>
      <c r="W126" s="11">
        <v>9826</v>
      </c>
      <c r="X126" s="11">
        <v>12</v>
      </c>
      <c r="Y126" s="11">
        <v>50966</v>
      </c>
      <c r="Z126" s="11">
        <v>345</v>
      </c>
      <c r="AA126" s="11">
        <v>248</v>
      </c>
      <c r="AB126" s="11">
        <v>140</v>
      </c>
      <c r="AC126" s="11">
        <v>41</v>
      </c>
      <c r="AD126" s="11">
        <v>835948</v>
      </c>
      <c r="AE126" s="11">
        <v>30060</v>
      </c>
      <c r="AF126" s="11">
        <v>866008</v>
      </c>
    </row>
    <row r="127" spans="1:32" x14ac:dyDescent="0.15">
      <c r="A127" s="1" t="s">
        <v>25</v>
      </c>
      <c r="B127" s="1" t="s">
        <v>3</v>
      </c>
      <c r="C127" s="1" t="s">
        <v>4</v>
      </c>
      <c r="D127" s="1" t="str">
        <f>VLOOKUP(C127,Sheet1!$A$2:$B$11,2,1)</f>
        <v>10万円以下の金額</v>
      </c>
      <c r="E127" s="11">
        <v>466</v>
      </c>
      <c r="F127" s="11">
        <v>1158</v>
      </c>
      <c r="G127" s="11">
        <v>1624</v>
      </c>
      <c r="H127" s="11">
        <v>3</v>
      </c>
      <c r="I127" s="11">
        <v>1315467</v>
      </c>
      <c r="J127" s="11">
        <v>0</v>
      </c>
      <c r="K127" s="11">
        <v>282266</v>
      </c>
      <c r="L127" s="11">
        <v>0</v>
      </c>
      <c r="M127" s="11">
        <v>5208</v>
      </c>
      <c r="N127" s="11">
        <v>7931</v>
      </c>
      <c r="O127" s="11">
        <v>70</v>
      </c>
      <c r="P127" s="11">
        <v>5980</v>
      </c>
      <c r="Q127" s="11">
        <v>1265261</v>
      </c>
      <c r="R127" s="11">
        <v>351661</v>
      </c>
      <c r="S127" s="11">
        <v>12927</v>
      </c>
      <c r="T127" s="11">
        <v>2021</v>
      </c>
      <c r="U127" s="11">
        <v>8</v>
      </c>
      <c r="V127" s="11">
        <v>0</v>
      </c>
      <c r="W127" s="11">
        <v>2</v>
      </c>
      <c r="X127" s="11">
        <v>0</v>
      </c>
      <c r="Y127" s="11">
        <v>2031</v>
      </c>
      <c r="Z127" s="11">
        <v>1</v>
      </c>
      <c r="AA127" s="11">
        <v>19</v>
      </c>
      <c r="AB127" s="11">
        <v>6</v>
      </c>
      <c r="AC127" s="11">
        <v>0</v>
      </c>
      <c r="AD127" s="11">
        <v>9428</v>
      </c>
      <c r="AE127" s="11">
        <v>1442</v>
      </c>
      <c r="AF127" s="11">
        <v>10870</v>
      </c>
    </row>
    <row r="128" spans="1:32" x14ac:dyDescent="0.15">
      <c r="A128" s="1" t="s">
        <v>25</v>
      </c>
      <c r="B128" s="1" t="s">
        <v>3</v>
      </c>
      <c r="C128" s="1" t="s">
        <v>5</v>
      </c>
      <c r="D128" s="1" t="str">
        <f>VLOOKUP(C128,Sheet1!$A$2:$B$11,2,1)</f>
        <v>10万円を超え100万円以下</v>
      </c>
      <c r="E128" s="11">
        <v>12867</v>
      </c>
      <c r="F128" s="11">
        <v>753</v>
      </c>
      <c r="G128" s="11">
        <v>13620</v>
      </c>
      <c r="H128" s="11">
        <v>40</v>
      </c>
      <c r="I128" s="11">
        <v>20316873</v>
      </c>
      <c r="J128" s="11">
        <v>0</v>
      </c>
      <c r="K128" s="11">
        <v>87938</v>
      </c>
      <c r="L128" s="11">
        <v>577</v>
      </c>
      <c r="M128" s="11">
        <v>3354</v>
      </c>
      <c r="N128" s="11">
        <v>1196</v>
      </c>
      <c r="O128" s="11">
        <v>208</v>
      </c>
      <c r="P128" s="11">
        <v>441</v>
      </c>
      <c r="Q128" s="11">
        <v>12955610</v>
      </c>
      <c r="R128" s="11">
        <v>7454977</v>
      </c>
      <c r="S128" s="11">
        <v>444507</v>
      </c>
      <c r="T128" s="11">
        <v>34049</v>
      </c>
      <c r="U128" s="11">
        <v>58</v>
      </c>
      <c r="V128" s="11">
        <v>4478</v>
      </c>
      <c r="W128" s="11">
        <v>861</v>
      </c>
      <c r="X128" s="11">
        <v>0</v>
      </c>
      <c r="Y128" s="11">
        <v>39446</v>
      </c>
      <c r="Z128" s="11">
        <v>606</v>
      </c>
      <c r="AA128" s="11">
        <v>91</v>
      </c>
      <c r="AB128" s="11">
        <v>81</v>
      </c>
      <c r="AC128" s="11">
        <v>41</v>
      </c>
      <c r="AD128" s="11">
        <v>396323</v>
      </c>
      <c r="AE128" s="11">
        <v>7919</v>
      </c>
      <c r="AF128" s="11">
        <v>404242</v>
      </c>
    </row>
    <row r="129" spans="1:32" x14ac:dyDescent="0.15">
      <c r="A129" s="1" t="s">
        <v>25</v>
      </c>
      <c r="B129" s="1" t="s">
        <v>3</v>
      </c>
      <c r="C129" s="1" t="s">
        <v>6</v>
      </c>
      <c r="D129" s="1" t="str">
        <f>VLOOKUP(C129,Sheet1!$A$2:$B$11,2,1)</f>
        <v>100万円を超え200万円以下</v>
      </c>
      <c r="E129" s="11">
        <v>7386</v>
      </c>
      <c r="F129" s="11">
        <v>525</v>
      </c>
      <c r="G129" s="11">
        <v>7911</v>
      </c>
      <c r="H129" s="11">
        <v>10</v>
      </c>
      <c r="I129" s="11">
        <v>20376019</v>
      </c>
      <c r="J129" s="11">
        <v>0</v>
      </c>
      <c r="K129" s="11">
        <v>83319</v>
      </c>
      <c r="L129" s="11">
        <v>0</v>
      </c>
      <c r="M129" s="11">
        <v>10773</v>
      </c>
      <c r="N129" s="11">
        <v>12530</v>
      </c>
      <c r="O129" s="11">
        <v>309</v>
      </c>
      <c r="P129" s="11">
        <v>5808</v>
      </c>
      <c r="Q129" s="11">
        <v>9210214</v>
      </c>
      <c r="R129" s="11">
        <v>11278544</v>
      </c>
      <c r="S129" s="11">
        <v>673327</v>
      </c>
      <c r="T129" s="11">
        <v>18828</v>
      </c>
      <c r="U129" s="11">
        <v>128</v>
      </c>
      <c r="V129" s="11">
        <v>20214</v>
      </c>
      <c r="W129" s="11">
        <v>2757</v>
      </c>
      <c r="X129" s="11">
        <v>0</v>
      </c>
      <c r="Y129" s="11">
        <v>41927</v>
      </c>
      <c r="Z129" s="11">
        <v>324</v>
      </c>
      <c r="AA129" s="11">
        <v>187</v>
      </c>
      <c r="AB129" s="11">
        <v>50</v>
      </c>
      <c r="AC129" s="11">
        <v>0</v>
      </c>
      <c r="AD129" s="11">
        <v>606212</v>
      </c>
      <c r="AE129" s="11">
        <v>24627</v>
      </c>
      <c r="AF129" s="11">
        <v>630839</v>
      </c>
    </row>
    <row r="130" spans="1:32" x14ac:dyDescent="0.15">
      <c r="A130" s="1" t="s">
        <v>25</v>
      </c>
      <c r="B130" s="1" t="s">
        <v>3</v>
      </c>
      <c r="C130" s="1" t="s">
        <v>7</v>
      </c>
      <c r="D130" s="1" t="str">
        <f>VLOOKUP(C130,Sheet1!$A$2:$B$11,2,1)</f>
        <v>200万円を超え300万円以下</v>
      </c>
      <c r="E130" s="11">
        <v>2835</v>
      </c>
      <c r="F130" s="11">
        <v>255</v>
      </c>
      <c r="G130" s="11">
        <v>3090</v>
      </c>
      <c r="H130" s="11">
        <v>0</v>
      </c>
      <c r="I130" s="11">
        <v>12259366</v>
      </c>
      <c r="J130" s="11">
        <v>0</v>
      </c>
      <c r="K130" s="11">
        <v>15788</v>
      </c>
      <c r="L130" s="11">
        <v>2203</v>
      </c>
      <c r="M130" s="11">
        <v>17437</v>
      </c>
      <c r="N130" s="11">
        <v>5336</v>
      </c>
      <c r="O130" s="11">
        <v>3494</v>
      </c>
      <c r="P130" s="11">
        <v>8782</v>
      </c>
      <c r="Q130" s="11">
        <v>4712177</v>
      </c>
      <c r="R130" s="11">
        <v>7600229</v>
      </c>
      <c r="S130" s="11">
        <v>454499</v>
      </c>
      <c r="T130" s="11">
        <v>5283</v>
      </c>
      <c r="U130" s="11">
        <v>150</v>
      </c>
      <c r="V130" s="11">
        <v>10802</v>
      </c>
      <c r="W130" s="11">
        <v>3702</v>
      </c>
      <c r="X130" s="11">
        <v>0</v>
      </c>
      <c r="Y130" s="11">
        <v>19937</v>
      </c>
      <c r="Z130" s="11">
        <v>0</v>
      </c>
      <c r="AA130" s="11">
        <v>258</v>
      </c>
      <c r="AB130" s="11">
        <v>24</v>
      </c>
      <c r="AC130" s="11">
        <v>0</v>
      </c>
      <c r="AD130" s="11">
        <v>409127</v>
      </c>
      <c r="AE130" s="11">
        <v>25153</v>
      </c>
      <c r="AF130" s="11">
        <v>434280</v>
      </c>
    </row>
    <row r="131" spans="1:32" x14ac:dyDescent="0.15">
      <c r="A131" s="1" t="s">
        <v>25</v>
      </c>
      <c r="B131" s="1" t="s">
        <v>3</v>
      </c>
      <c r="C131" s="1" t="s">
        <v>8</v>
      </c>
      <c r="D131" s="1" t="str">
        <f>VLOOKUP(C131,Sheet1!$A$2:$B$11,2,1)</f>
        <v>300万円を超え400万円以下</v>
      </c>
      <c r="E131" s="11">
        <v>1641</v>
      </c>
      <c r="F131" s="11">
        <v>54</v>
      </c>
      <c r="G131" s="11">
        <v>1695</v>
      </c>
      <c r="H131" s="11">
        <v>0</v>
      </c>
      <c r="I131" s="11">
        <v>8847228</v>
      </c>
      <c r="J131" s="11">
        <v>0</v>
      </c>
      <c r="K131" s="11">
        <v>29363</v>
      </c>
      <c r="L131" s="11">
        <v>0</v>
      </c>
      <c r="M131" s="11">
        <v>7840</v>
      </c>
      <c r="N131" s="11">
        <v>163</v>
      </c>
      <c r="O131" s="11">
        <v>1</v>
      </c>
      <c r="P131" s="11">
        <v>0</v>
      </c>
      <c r="Q131" s="11">
        <v>3021037</v>
      </c>
      <c r="R131" s="11">
        <v>5863558</v>
      </c>
      <c r="S131" s="11">
        <v>350692</v>
      </c>
      <c r="T131" s="11">
        <v>2610</v>
      </c>
      <c r="U131" s="11">
        <v>75</v>
      </c>
      <c r="V131" s="11">
        <v>1685</v>
      </c>
      <c r="W131" s="11">
        <v>2619</v>
      </c>
      <c r="X131" s="11">
        <v>0</v>
      </c>
      <c r="Y131" s="11">
        <v>6989</v>
      </c>
      <c r="Z131" s="11">
        <v>0</v>
      </c>
      <c r="AA131" s="11">
        <v>87</v>
      </c>
      <c r="AB131" s="11">
        <v>1</v>
      </c>
      <c r="AC131" s="11">
        <v>0</v>
      </c>
      <c r="AD131" s="11">
        <v>334620</v>
      </c>
      <c r="AE131" s="11">
        <v>8995</v>
      </c>
      <c r="AF131" s="11">
        <v>343615</v>
      </c>
    </row>
    <row r="132" spans="1:32" x14ac:dyDescent="0.15">
      <c r="A132" s="1" t="s">
        <v>25</v>
      </c>
      <c r="B132" s="1" t="s">
        <v>3</v>
      </c>
      <c r="C132" s="1" t="s">
        <v>9</v>
      </c>
      <c r="D132" s="1" t="str">
        <f>VLOOKUP(C132,Sheet1!$A$2:$B$11,2,1)</f>
        <v>400万円を超え550万円以下</v>
      </c>
      <c r="E132" s="11">
        <v>654</v>
      </c>
      <c r="F132" s="11">
        <v>0</v>
      </c>
      <c r="G132" s="11">
        <v>654</v>
      </c>
      <c r="H132" s="11">
        <v>0</v>
      </c>
      <c r="I132" s="11">
        <v>4208740</v>
      </c>
      <c r="J132" s="11">
        <v>0</v>
      </c>
      <c r="K132" s="11">
        <v>4550</v>
      </c>
      <c r="L132" s="11">
        <v>0</v>
      </c>
      <c r="M132" s="11">
        <v>0</v>
      </c>
      <c r="N132" s="11">
        <v>0</v>
      </c>
      <c r="O132" s="11">
        <v>4</v>
      </c>
      <c r="P132" s="11">
        <v>0</v>
      </c>
      <c r="Q132" s="11">
        <v>1239222</v>
      </c>
      <c r="R132" s="11">
        <v>2974072</v>
      </c>
      <c r="S132" s="11">
        <v>178308</v>
      </c>
      <c r="T132" s="11">
        <v>1008</v>
      </c>
      <c r="U132" s="11">
        <v>141</v>
      </c>
      <c r="V132" s="11">
        <v>0</v>
      </c>
      <c r="W132" s="11">
        <v>2288</v>
      </c>
      <c r="X132" s="11">
        <v>0</v>
      </c>
      <c r="Y132" s="11">
        <v>3437</v>
      </c>
      <c r="Z132" s="11">
        <v>0</v>
      </c>
      <c r="AA132" s="11">
        <v>96</v>
      </c>
      <c r="AB132" s="11">
        <v>53</v>
      </c>
      <c r="AC132" s="11">
        <v>0</v>
      </c>
      <c r="AD132" s="11">
        <v>174722</v>
      </c>
      <c r="AE132" s="11">
        <v>0</v>
      </c>
      <c r="AF132" s="11">
        <v>174722</v>
      </c>
    </row>
    <row r="133" spans="1:32" x14ac:dyDescent="0.15">
      <c r="A133" s="1" t="s">
        <v>25</v>
      </c>
      <c r="B133" s="1" t="s">
        <v>3</v>
      </c>
      <c r="C133" s="1" t="s">
        <v>10</v>
      </c>
      <c r="D133" s="1" t="str">
        <f>VLOOKUP(C133,Sheet1!$A$2:$B$11,2,1)</f>
        <v>550万円を超え700万円以下</v>
      </c>
      <c r="E133" s="11">
        <v>163</v>
      </c>
      <c r="F133" s="11">
        <v>0</v>
      </c>
      <c r="G133" s="11">
        <v>163</v>
      </c>
      <c r="H133" s="11">
        <v>0</v>
      </c>
      <c r="I133" s="11">
        <v>1321876</v>
      </c>
      <c r="J133" s="11">
        <v>0</v>
      </c>
      <c r="K133" s="11">
        <v>17870</v>
      </c>
      <c r="L133" s="11">
        <v>0</v>
      </c>
      <c r="M133" s="11">
        <v>0</v>
      </c>
      <c r="N133" s="11">
        <v>71</v>
      </c>
      <c r="O133" s="11">
        <v>0</v>
      </c>
      <c r="P133" s="11">
        <v>0</v>
      </c>
      <c r="Q133" s="11">
        <v>328116</v>
      </c>
      <c r="R133" s="11">
        <v>1011701</v>
      </c>
      <c r="S133" s="11">
        <v>60164</v>
      </c>
      <c r="T133" s="11">
        <v>249</v>
      </c>
      <c r="U133" s="11">
        <v>59</v>
      </c>
      <c r="V133" s="11">
        <v>0</v>
      </c>
      <c r="W133" s="11">
        <v>1105</v>
      </c>
      <c r="X133" s="11">
        <v>0</v>
      </c>
      <c r="Y133" s="11">
        <v>1413</v>
      </c>
      <c r="Z133" s="11">
        <v>0</v>
      </c>
      <c r="AA133" s="11">
        <v>7</v>
      </c>
      <c r="AB133" s="11">
        <v>0</v>
      </c>
      <c r="AC133" s="11">
        <v>0</v>
      </c>
      <c r="AD133" s="11">
        <v>58744</v>
      </c>
      <c r="AE133" s="11">
        <v>0</v>
      </c>
      <c r="AF133" s="11">
        <v>58744</v>
      </c>
    </row>
    <row r="134" spans="1:32" x14ac:dyDescent="0.15">
      <c r="A134" s="1" t="s">
        <v>25</v>
      </c>
      <c r="B134" s="1" t="s">
        <v>3</v>
      </c>
      <c r="C134" s="1" t="s">
        <v>11</v>
      </c>
      <c r="D134" s="1" t="str">
        <f>VLOOKUP(C134,Sheet1!$A$2:$B$11,2,1)</f>
        <v>700万円を超え1000万円以下</v>
      </c>
      <c r="E134" s="11">
        <v>163</v>
      </c>
      <c r="F134" s="11">
        <v>0</v>
      </c>
      <c r="G134" s="11">
        <v>163</v>
      </c>
      <c r="H134" s="11">
        <v>0</v>
      </c>
      <c r="I134" s="11">
        <v>1678496</v>
      </c>
      <c r="J134" s="11">
        <v>0</v>
      </c>
      <c r="K134" s="11">
        <v>46830</v>
      </c>
      <c r="L134" s="11">
        <v>0</v>
      </c>
      <c r="M134" s="11">
        <v>0</v>
      </c>
      <c r="N134" s="11">
        <v>7</v>
      </c>
      <c r="O134" s="11">
        <v>467</v>
      </c>
      <c r="P134" s="11">
        <v>0</v>
      </c>
      <c r="Q134" s="11">
        <v>316272</v>
      </c>
      <c r="R134" s="11">
        <v>1409528</v>
      </c>
      <c r="S134" s="11">
        <v>83153</v>
      </c>
      <c r="T134" s="11">
        <v>250</v>
      </c>
      <c r="U134" s="11">
        <v>379</v>
      </c>
      <c r="V134" s="11">
        <v>0</v>
      </c>
      <c r="W134" s="11">
        <v>2204</v>
      </c>
      <c r="X134" s="11">
        <v>0</v>
      </c>
      <c r="Y134" s="11">
        <v>2833</v>
      </c>
      <c r="Z134" s="11">
        <v>0</v>
      </c>
      <c r="AA134" s="11">
        <v>17</v>
      </c>
      <c r="AB134" s="11">
        <v>27</v>
      </c>
      <c r="AC134" s="11">
        <v>0</v>
      </c>
      <c r="AD134" s="11">
        <v>80276</v>
      </c>
      <c r="AE134" s="11">
        <v>0</v>
      </c>
      <c r="AF134" s="11">
        <v>80276</v>
      </c>
    </row>
    <row r="135" spans="1:32" x14ac:dyDescent="0.15">
      <c r="A135" s="1" t="s">
        <v>25</v>
      </c>
      <c r="B135" s="1" t="s">
        <v>3</v>
      </c>
      <c r="C135" s="1" t="s">
        <v>12</v>
      </c>
      <c r="D135" s="1" t="str">
        <f>VLOOKUP(C135,Sheet1!$A$2:$B$11,2,1)</f>
        <v>1000万円を超える金額</v>
      </c>
      <c r="E135" s="11">
        <v>274</v>
      </c>
      <c r="F135" s="11">
        <v>0</v>
      </c>
      <c r="G135" s="11">
        <v>274</v>
      </c>
      <c r="H135" s="11">
        <v>0</v>
      </c>
      <c r="I135" s="11">
        <v>6014228</v>
      </c>
      <c r="J135" s="11">
        <v>0</v>
      </c>
      <c r="K135" s="11">
        <v>49841</v>
      </c>
      <c r="L135" s="11">
        <v>3864</v>
      </c>
      <c r="M135" s="11">
        <v>143643</v>
      </c>
      <c r="N135" s="11">
        <v>120768</v>
      </c>
      <c r="O135" s="11">
        <v>9069</v>
      </c>
      <c r="P135" s="11">
        <v>0</v>
      </c>
      <c r="Q135" s="11">
        <v>614858</v>
      </c>
      <c r="R135" s="11">
        <v>5726555</v>
      </c>
      <c r="S135" s="11">
        <v>333871</v>
      </c>
      <c r="T135" s="11">
        <v>322</v>
      </c>
      <c r="U135" s="11">
        <v>530</v>
      </c>
      <c r="V135" s="11">
        <v>0</v>
      </c>
      <c r="W135" s="11">
        <v>14434</v>
      </c>
      <c r="X135" s="11">
        <v>0</v>
      </c>
      <c r="Y135" s="11">
        <v>15286</v>
      </c>
      <c r="Z135" s="11">
        <v>0</v>
      </c>
      <c r="AA135" s="11">
        <v>414</v>
      </c>
      <c r="AB135" s="11">
        <v>3579</v>
      </c>
      <c r="AC135" s="11">
        <v>0</v>
      </c>
      <c r="AD135" s="11">
        <v>314592</v>
      </c>
      <c r="AE135" s="11">
        <v>0</v>
      </c>
      <c r="AF135" s="11">
        <v>314592</v>
      </c>
    </row>
    <row r="136" spans="1:32" x14ac:dyDescent="0.15">
      <c r="A136" s="1" t="s">
        <v>25</v>
      </c>
      <c r="B136" s="1" t="s">
        <v>3</v>
      </c>
      <c r="C136" s="1" t="s">
        <v>13</v>
      </c>
      <c r="D136" s="1" t="str">
        <f>VLOOKUP(C136,Sheet1!$A$2:$B$11,2,1)</f>
        <v>合計</v>
      </c>
      <c r="E136" s="11">
        <v>26449</v>
      </c>
      <c r="F136" s="11">
        <v>2745</v>
      </c>
      <c r="G136" s="11">
        <v>29194</v>
      </c>
      <c r="H136" s="11">
        <v>53</v>
      </c>
      <c r="I136" s="11">
        <v>76338293</v>
      </c>
      <c r="J136" s="11">
        <v>0</v>
      </c>
      <c r="K136" s="11">
        <v>617765</v>
      </c>
      <c r="L136" s="11">
        <v>6644</v>
      </c>
      <c r="M136" s="11">
        <v>188255</v>
      </c>
      <c r="N136" s="11">
        <v>148002</v>
      </c>
      <c r="O136" s="11">
        <v>13622</v>
      </c>
      <c r="P136" s="11">
        <v>21011</v>
      </c>
      <c r="Q136" s="11">
        <v>33662767</v>
      </c>
      <c r="R136" s="11">
        <v>43670825</v>
      </c>
      <c r="S136" s="11">
        <v>2591448</v>
      </c>
      <c r="T136" s="11">
        <v>64620</v>
      </c>
      <c r="U136" s="11">
        <v>1528</v>
      </c>
      <c r="V136" s="11">
        <v>37179</v>
      </c>
      <c r="W136" s="11">
        <v>29972</v>
      </c>
      <c r="X136" s="11">
        <v>0</v>
      </c>
      <c r="Y136" s="11">
        <v>133299</v>
      </c>
      <c r="Z136" s="11">
        <v>931</v>
      </c>
      <c r="AA136" s="11">
        <v>1176</v>
      </c>
      <c r="AB136" s="11">
        <v>3821</v>
      </c>
      <c r="AC136" s="11">
        <v>41</v>
      </c>
      <c r="AD136" s="11">
        <v>2384044</v>
      </c>
      <c r="AE136" s="11">
        <v>68136</v>
      </c>
      <c r="AF136" s="11">
        <v>2452180</v>
      </c>
    </row>
    <row r="137" spans="1:32" x14ac:dyDescent="0.15">
      <c r="A137" s="1" t="s">
        <v>26</v>
      </c>
      <c r="B137" s="1" t="s">
        <v>3</v>
      </c>
      <c r="C137" s="1" t="s">
        <v>4</v>
      </c>
      <c r="D137" s="1" t="str">
        <f>VLOOKUP(C137,Sheet1!$A$2:$B$11,2,1)</f>
        <v>10万円以下の金額</v>
      </c>
      <c r="E137" s="11">
        <v>412</v>
      </c>
      <c r="F137" s="11">
        <v>841</v>
      </c>
      <c r="G137" s="11">
        <v>1253</v>
      </c>
      <c r="H137" s="11">
        <v>6</v>
      </c>
      <c r="I137" s="11">
        <v>943876</v>
      </c>
      <c r="J137" s="11">
        <v>0</v>
      </c>
      <c r="K137" s="11">
        <v>502461</v>
      </c>
      <c r="L137" s="11">
        <v>2155</v>
      </c>
      <c r="M137" s="11">
        <v>51</v>
      </c>
      <c r="N137" s="11">
        <v>8160</v>
      </c>
      <c r="O137" s="11">
        <v>7</v>
      </c>
      <c r="P137" s="11">
        <v>2509</v>
      </c>
      <c r="Q137" s="11">
        <v>915010</v>
      </c>
      <c r="R137" s="11">
        <v>544209</v>
      </c>
      <c r="S137" s="11">
        <v>18107</v>
      </c>
      <c r="T137" s="11">
        <v>1493</v>
      </c>
      <c r="U137" s="11">
        <v>3</v>
      </c>
      <c r="V137" s="11">
        <v>3</v>
      </c>
      <c r="W137" s="11">
        <v>19</v>
      </c>
      <c r="X137" s="11">
        <v>0</v>
      </c>
      <c r="Y137" s="11">
        <v>1518</v>
      </c>
      <c r="Z137" s="11">
        <v>3</v>
      </c>
      <c r="AA137" s="11">
        <v>4</v>
      </c>
      <c r="AB137" s="11">
        <v>20</v>
      </c>
      <c r="AC137" s="11">
        <v>0</v>
      </c>
      <c r="AD137" s="11">
        <v>15544</v>
      </c>
      <c r="AE137" s="11">
        <v>1018</v>
      </c>
      <c r="AF137" s="11">
        <v>16562</v>
      </c>
    </row>
    <row r="138" spans="1:32" x14ac:dyDescent="0.15">
      <c r="A138" s="1" t="s">
        <v>26</v>
      </c>
      <c r="B138" s="1" t="s">
        <v>3</v>
      </c>
      <c r="C138" s="1" t="s">
        <v>5</v>
      </c>
      <c r="D138" s="1" t="str">
        <f>VLOOKUP(C138,Sheet1!$A$2:$B$11,2,1)</f>
        <v>10万円を超え100万円以下</v>
      </c>
      <c r="E138" s="11">
        <v>9194</v>
      </c>
      <c r="F138" s="11">
        <v>726</v>
      </c>
      <c r="G138" s="11">
        <v>9920</v>
      </c>
      <c r="H138" s="11">
        <v>31</v>
      </c>
      <c r="I138" s="11">
        <v>14637141</v>
      </c>
      <c r="J138" s="11">
        <v>0</v>
      </c>
      <c r="K138" s="11">
        <v>223902</v>
      </c>
      <c r="L138" s="11">
        <v>362</v>
      </c>
      <c r="M138" s="11">
        <v>27</v>
      </c>
      <c r="N138" s="11">
        <v>79437</v>
      </c>
      <c r="O138" s="11">
        <v>983</v>
      </c>
      <c r="P138" s="11">
        <v>2177</v>
      </c>
      <c r="Q138" s="11">
        <v>9161806</v>
      </c>
      <c r="R138" s="11">
        <v>5782223</v>
      </c>
      <c r="S138" s="11">
        <v>337033</v>
      </c>
      <c r="T138" s="11">
        <v>23191</v>
      </c>
      <c r="U138" s="11">
        <v>114</v>
      </c>
      <c r="V138" s="11">
        <v>9337</v>
      </c>
      <c r="W138" s="11">
        <v>2066</v>
      </c>
      <c r="X138" s="11">
        <v>0</v>
      </c>
      <c r="Y138" s="11">
        <v>34708</v>
      </c>
      <c r="Z138" s="11">
        <v>346</v>
      </c>
      <c r="AA138" s="11">
        <v>202</v>
      </c>
      <c r="AB138" s="11">
        <v>256</v>
      </c>
      <c r="AC138" s="11">
        <v>0</v>
      </c>
      <c r="AD138" s="11">
        <v>291535</v>
      </c>
      <c r="AE138" s="11">
        <v>9986</v>
      </c>
      <c r="AF138" s="11">
        <v>301521</v>
      </c>
    </row>
    <row r="139" spans="1:32" x14ac:dyDescent="0.15">
      <c r="A139" s="1" t="s">
        <v>26</v>
      </c>
      <c r="B139" s="1" t="s">
        <v>3</v>
      </c>
      <c r="C139" s="1" t="s">
        <v>6</v>
      </c>
      <c r="D139" s="1" t="str">
        <f>VLOOKUP(C139,Sheet1!$A$2:$B$11,2,1)</f>
        <v>100万円を超え200万円以下</v>
      </c>
      <c r="E139" s="11">
        <v>6589</v>
      </c>
      <c r="F139" s="11">
        <v>1227</v>
      </c>
      <c r="G139" s="11">
        <v>7816</v>
      </c>
      <c r="H139" s="11">
        <v>4</v>
      </c>
      <c r="I139" s="11">
        <v>20393517</v>
      </c>
      <c r="J139" s="11">
        <v>0</v>
      </c>
      <c r="K139" s="11">
        <v>267566</v>
      </c>
      <c r="L139" s="11">
        <v>1204</v>
      </c>
      <c r="M139" s="11">
        <v>21327</v>
      </c>
      <c r="N139" s="11">
        <v>5809</v>
      </c>
      <c r="O139" s="11">
        <v>1986</v>
      </c>
      <c r="P139" s="11">
        <v>5350</v>
      </c>
      <c r="Q139" s="11">
        <v>9153642</v>
      </c>
      <c r="R139" s="11">
        <v>11543117</v>
      </c>
      <c r="S139" s="11">
        <v>683053</v>
      </c>
      <c r="T139" s="11">
        <v>18064</v>
      </c>
      <c r="U139" s="11">
        <v>96</v>
      </c>
      <c r="V139" s="11">
        <v>51279</v>
      </c>
      <c r="W139" s="11">
        <v>6463</v>
      </c>
      <c r="X139" s="11">
        <v>0</v>
      </c>
      <c r="Y139" s="11">
        <v>75902</v>
      </c>
      <c r="Z139" s="11">
        <v>163</v>
      </c>
      <c r="AA139" s="11">
        <v>146</v>
      </c>
      <c r="AB139" s="11">
        <v>169</v>
      </c>
      <c r="AC139" s="11">
        <v>0</v>
      </c>
      <c r="AD139" s="11">
        <v>551190</v>
      </c>
      <c r="AE139" s="11">
        <v>55483</v>
      </c>
      <c r="AF139" s="11">
        <v>606673</v>
      </c>
    </row>
    <row r="140" spans="1:32" x14ac:dyDescent="0.15">
      <c r="A140" s="1" t="s">
        <v>26</v>
      </c>
      <c r="B140" s="1" t="s">
        <v>3</v>
      </c>
      <c r="C140" s="1" t="s">
        <v>7</v>
      </c>
      <c r="D140" s="1" t="str">
        <f>VLOOKUP(C140,Sheet1!$A$2:$B$11,2,1)</f>
        <v>200万円を超え300万円以下</v>
      </c>
      <c r="E140" s="11">
        <v>3069</v>
      </c>
      <c r="F140" s="11">
        <v>880</v>
      </c>
      <c r="G140" s="11">
        <v>3949</v>
      </c>
      <c r="H140" s="11">
        <v>0</v>
      </c>
      <c r="I140" s="11">
        <v>15508135</v>
      </c>
      <c r="J140" s="11">
        <v>0</v>
      </c>
      <c r="K140" s="11">
        <v>195928</v>
      </c>
      <c r="L140" s="11">
        <v>380</v>
      </c>
      <c r="M140" s="11">
        <v>1520</v>
      </c>
      <c r="N140" s="11">
        <v>4488</v>
      </c>
      <c r="O140" s="11">
        <v>113</v>
      </c>
      <c r="P140" s="11">
        <v>1750</v>
      </c>
      <c r="Q140" s="11">
        <v>5858431</v>
      </c>
      <c r="R140" s="11">
        <v>9853883</v>
      </c>
      <c r="S140" s="11">
        <v>584789</v>
      </c>
      <c r="T140" s="11">
        <v>6340</v>
      </c>
      <c r="U140" s="11">
        <v>164</v>
      </c>
      <c r="V140" s="11">
        <v>44418</v>
      </c>
      <c r="W140" s="11">
        <v>10642</v>
      </c>
      <c r="X140" s="11">
        <v>0</v>
      </c>
      <c r="Y140" s="11">
        <v>61564</v>
      </c>
      <c r="Z140" s="11">
        <v>0</v>
      </c>
      <c r="AA140" s="11">
        <v>113</v>
      </c>
      <c r="AB140" s="11">
        <v>134</v>
      </c>
      <c r="AC140" s="11">
        <v>0</v>
      </c>
      <c r="AD140" s="11">
        <v>442272</v>
      </c>
      <c r="AE140" s="11">
        <v>80706</v>
      </c>
      <c r="AF140" s="11">
        <v>522978</v>
      </c>
    </row>
    <row r="141" spans="1:32" x14ac:dyDescent="0.15">
      <c r="A141" s="1" t="s">
        <v>26</v>
      </c>
      <c r="B141" s="1" t="s">
        <v>3</v>
      </c>
      <c r="C141" s="1" t="s">
        <v>8</v>
      </c>
      <c r="D141" s="1" t="str">
        <f>VLOOKUP(C141,Sheet1!$A$2:$B$11,2,1)</f>
        <v>300万円を超え400万円以下</v>
      </c>
      <c r="E141" s="11">
        <v>1911</v>
      </c>
      <c r="F141" s="11">
        <v>216</v>
      </c>
      <c r="G141" s="11">
        <v>2127</v>
      </c>
      <c r="H141" s="11">
        <v>0</v>
      </c>
      <c r="I141" s="11">
        <v>11139476</v>
      </c>
      <c r="J141" s="11">
        <v>0</v>
      </c>
      <c r="K141" s="11">
        <v>46921</v>
      </c>
      <c r="L141" s="11">
        <v>0</v>
      </c>
      <c r="M141" s="11">
        <v>63</v>
      </c>
      <c r="N141" s="11">
        <v>6909</v>
      </c>
      <c r="O141" s="11">
        <v>1385</v>
      </c>
      <c r="P141" s="11">
        <v>152</v>
      </c>
      <c r="Q141" s="11">
        <v>3800682</v>
      </c>
      <c r="R141" s="11">
        <v>7394224</v>
      </c>
      <c r="S141" s="11">
        <v>441988</v>
      </c>
      <c r="T141" s="11">
        <v>3189</v>
      </c>
      <c r="U141" s="11">
        <v>29</v>
      </c>
      <c r="V141" s="11">
        <v>8348</v>
      </c>
      <c r="W141" s="11">
        <v>8633</v>
      </c>
      <c r="X141" s="11">
        <v>0</v>
      </c>
      <c r="Y141" s="11">
        <v>20199</v>
      </c>
      <c r="Z141" s="11">
        <v>0</v>
      </c>
      <c r="AA141" s="11">
        <v>122</v>
      </c>
      <c r="AB141" s="11">
        <v>75</v>
      </c>
      <c r="AC141" s="11">
        <v>0</v>
      </c>
      <c r="AD141" s="11">
        <v>388406</v>
      </c>
      <c r="AE141" s="11">
        <v>33186</v>
      </c>
      <c r="AF141" s="11">
        <v>421592</v>
      </c>
    </row>
    <row r="142" spans="1:32" x14ac:dyDescent="0.15">
      <c r="A142" s="1" t="s">
        <v>26</v>
      </c>
      <c r="B142" s="1" t="s">
        <v>3</v>
      </c>
      <c r="C142" s="1" t="s">
        <v>9</v>
      </c>
      <c r="D142" s="1" t="str">
        <f>VLOOKUP(C142,Sheet1!$A$2:$B$11,2,1)</f>
        <v>400万円を超え550万円以下</v>
      </c>
      <c r="E142" s="11">
        <v>1259</v>
      </c>
      <c r="F142" s="11">
        <v>13</v>
      </c>
      <c r="G142" s="11">
        <v>1272</v>
      </c>
      <c r="H142" s="11">
        <v>0</v>
      </c>
      <c r="I142" s="11">
        <v>8411701</v>
      </c>
      <c r="J142" s="11">
        <v>0</v>
      </c>
      <c r="K142" s="11">
        <v>23154</v>
      </c>
      <c r="L142" s="11">
        <v>0</v>
      </c>
      <c r="M142" s="11">
        <v>4334</v>
      </c>
      <c r="N142" s="11">
        <v>4917</v>
      </c>
      <c r="O142" s="11">
        <v>608</v>
      </c>
      <c r="P142" s="11">
        <v>789</v>
      </c>
      <c r="Q142" s="11">
        <v>2558951</v>
      </c>
      <c r="R142" s="11">
        <v>5886552</v>
      </c>
      <c r="S142" s="11">
        <v>352064</v>
      </c>
      <c r="T142" s="11">
        <v>1908</v>
      </c>
      <c r="U142" s="11">
        <v>56</v>
      </c>
      <c r="V142" s="11">
        <v>246</v>
      </c>
      <c r="W142" s="11">
        <v>11286</v>
      </c>
      <c r="X142" s="11">
        <v>0</v>
      </c>
      <c r="Y142" s="11">
        <v>13496</v>
      </c>
      <c r="Z142" s="11">
        <v>0</v>
      </c>
      <c r="AA142" s="11">
        <v>61</v>
      </c>
      <c r="AB142" s="11">
        <v>68</v>
      </c>
      <c r="AC142" s="11">
        <v>0</v>
      </c>
      <c r="AD142" s="11">
        <v>335528</v>
      </c>
      <c r="AE142" s="11">
        <v>2911</v>
      </c>
      <c r="AF142" s="11">
        <v>338439</v>
      </c>
    </row>
    <row r="143" spans="1:32" x14ac:dyDescent="0.15">
      <c r="A143" s="1" t="s">
        <v>26</v>
      </c>
      <c r="B143" s="1" t="s">
        <v>3</v>
      </c>
      <c r="C143" s="1" t="s">
        <v>10</v>
      </c>
      <c r="D143" s="1" t="str">
        <f>VLOOKUP(C143,Sheet1!$A$2:$B$11,2,1)</f>
        <v>550万円を超え700万円以下</v>
      </c>
      <c r="E143" s="11">
        <v>415</v>
      </c>
      <c r="F143" s="11">
        <v>0</v>
      </c>
      <c r="G143" s="11">
        <v>415</v>
      </c>
      <c r="H143" s="11">
        <v>0</v>
      </c>
      <c r="I143" s="11">
        <v>3420462</v>
      </c>
      <c r="J143" s="11">
        <v>0</v>
      </c>
      <c r="K143" s="11">
        <v>31764</v>
      </c>
      <c r="L143" s="11">
        <v>0</v>
      </c>
      <c r="M143" s="11">
        <v>0</v>
      </c>
      <c r="N143" s="11">
        <v>5341</v>
      </c>
      <c r="O143" s="11">
        <v>1360</v>
      </c>
      <c r="P143" s="11">
        <v>0</v>
      </c>
      <c r="Q143" s="11">
        <v>883974</v>
      </c>
      <c r="R143" s="11">
        <v>2574953</v>
      </c>
      <c r="S143" s="11">
        <v>153325</v>
      </c>
      <c r="T143" s="11">
        <v>621</v>
      </c>
      <c r="U143" s="11">
        <v>91</v>
      </c>
      <c r="V143" s="11">
        <v>0</v>
      </c>
      <c r="W143" s="11">
        <v>7106</v>
      </c>
      <c r="X143" s="11">
        <v>0</v>
      </c>
      <c r="Y143" s="11">
        <v>7818</v>
      </c>
      <c r="Z143" s="11">
        <v>0</v>
      </c>
      <c r="AA143" s="11">
        <v>40</v>
      </c>
      <c r="AB143" s="11">
        <v>172</v>
      </c>
      <c r="AC143" s="11">
        <v>0</v>
      </c>
      <c r="AD143" s="11">
        <v>145295</v>
      </c>
      <c r="AE143" s="11">
        <v>0</v>
      </c>
      <c r="AF143" s="11">
        <v>145295</v>
      </c>
    </row>
    <row r="144" spans="1:32" x14ac:dyDescent="0.15">
      <c r="A144" s="1" t="s">
        <v>26</v>
      </c>
      <c r="B144" s="1" t="s">
        <v>3</v>
      </c>
      <c r="C144" s="1" t="s">
        <v>11</v>
      </c>
      <c r="D144" s="1" t="str">
        <f>VLOOKUP(C144,Sheet1!$A$2:$B$11,2,1)</f>
        <v>700万円を超え1000万円以下</v>
      </c>
      <c r="E144" s="11">
        <v>341</v>
      </c>
      <c r="F144" s="11">
        <v>0</v>
      </c>
      <c r="G144" s="11">
        <v>341</v>
      </c>
      <c r="H144" s="11">
        <v>0</v>
      </c>
      <c r="I144" s="11">
        <v>3564033</v>
      </c>
      <c r="J144" s="11">
        <v>0</v>
      </c>
      <c r="K144" s="11">
        <v>12038</v>
      </c>
      <c r="L144" s="11">
        <v>0</v>
      </c>
      <c r="M144" s="11">
        <v>20064</v>
      </c>
      <c r="N144" s="11">
        <v>1670</v>
      </c>
      <c r="O144" s="11">
        <v>0</v>
      </c>
      <c r="P144" s="11">
        <v>0</v>
      </c>
      <c r="Q144" s="11">
        <v>760245</v>
      </c>
      <c r="R144" s="11">
        <v>2837560</v>
      </c>
      <c r="S144" s="11">
        <v>169224</v>
      </c>
      <c r="T144" s="11">
        <v>509</v>
      </c>
      <c r="U144" s="11">
        <v>112</v>
      </c>
      <c r="V144" s="11">
        <v>0</v>
      </c>
      <c r="W144" s="11">
        <v>10578</v>
      </c>
      <c r="X144" s="11">
        <v>0</v>
      </c>
      <c r="Y144" s="11">
        <v>11199</v>
      </c>
      <c r="Z144" s="11">
        <v>0</v>
      </c>
      <c r="AA144" s="11">
        <v>28</v>
      </c>
      <c r="AB144" s="11">
        <v>3</v>
      </c>
      <c r="AC144" s="11">
        <v>0</v>
      </c>
      <c r="AD144" s="11">
        <v>157994</v>
      </c>
      <c r="AE144" s="11">
        <v>0</v>
      </c>
      <c r="AF144" s="11">
        <v>157994</v>
      </c>
    </row>
    <row r="145" spans="1:32" x14ac:dyDescent="0.15">
      <c r="A145" s="1" t="s">
        <v>26</v>
      </c>
      <c r="B145" s="1" t="s">
        <v>3</v>
      </c>
      <c r="C145" s="1" t="s">
        <v>12</v>
      </c>
      <c r="D145" s="1" t="str">
        <f>VLOOKUP(C145,Sheet1!$A$2:$B$11,2,1)</f>
        <v>1000万円を超える金額</v>
      </c>
      <c r="E145" s="11">
        <v>232</v>
      </c>
      <c r="F145" s="11">
        <v>0</v>
      </c>
      <c r="G145" s="11">
        <v>232</v>
      </c>
      <c r="H145" s="11">
        <v>0</v>
      </c>
      <c r="I145" s="11">
        <v>4433362</v>
      </c>
      <c r="J145" s="11">
        <v>0</v>
      </c>
      <c r="K145" s="11">
        <v>46630</v>
      </c>
      <c r="L145" s="11">
        <v>0</v>
      </c>
      <c r="M145" s="11">
        <v>70527</v>
      </c>
      <c r="N145" s="11">
        <v>17936</v>
      </c>
      <c r="O145" s="11">
        <v>204</v>
      </c>
      <c r="P145" s="11">
        <v>735</v>
      </c>
      <c r="Q145" s="11">
        <v>560082</v>
      </c>
      <c r="R145" s="11">
        <v>4009312</v>
      </c>
      <c r="S145" s="11">
        <v>236468</v>
      </c>
      <c r="T145" s="11">
        <v>291</v>
      </c>
      <c r="U145" s="11">
        <v>563</v>
      </c>
      <c r="V145" s="11">
        <v>0</v>
      </c>
      <c r="W145" s="11">
        <v>14649</v>
      </c>
      <c r="X145" s="11">
        <v>0</v>
      </c>
      <c r="Y145" s="11">
        <v>15503</v>
      </c>
      <c r="Z145" s="11">
        <v>0</v>
      </c>
      <c r="AA145" s="11">
        <v>17</v>
      </c>
      <c r="AB145" s="11">
        <v>392</v>
      </c>
      <c r="AC145" s="11">
        <v>0</v>
      </c>
      <c r="AD145" s="11">
        <v>220556</v>
      </c>
      <c r="AE145" s="11">
        <v>0</v>
      </c>
      <c r="AF145" s="11">
        <v>220556</v>
      </c>
    </row>
    <row r="146" spans="1:32" x14ac:dyDescent="0.15">
      <c r="A146" s="1" t="s">
        <v>26</v>
      </c>
      <c r="B146" s="1" t="s">
        <v>3</v>
      </c>
      <c r="C146" s="1" t="s">
        <v>13</v>
      </c>
      <c r="D146" s="1" t="str">
        <f>VLOOKUP(C146,Sheet1!$A$2:$B$11,2,1)</f>
        <v>合計</v>
      </c>
      <c r="E146" s="11">
        <v>23422</v>
      </c>
      <c r="F146" s="11">
        <v>3903</v>
      </c>
      <c r="G146" s="11">
        <v>27325</v>
      </c>
      <c r="H146" s="11">
        <v>41</v>
      </c>
      <c r="I146" s="11">
        <v>82451703</v>
      </c>
      <c r="J146" s="11">
        <v>0</v>
      </c>
      <c r="K146" s="11">
        <v>1350364</v>
      </c>
      <c r="L146" s="11">
        <v>4101</v>
      </c>
      <c r="M146" s="11">
        <v>117913</v>
      </c>
      <c r="N146" s="11">
        <v>134667</v>
      </c>
      <c r="O146" s="11">
        <v>6646</v>
      </c>
      <c r="P146" s="11">
        <v>13462</v>
      </c>
      <c r="Q146" s="11">
        <v>33652823</v>
      </c>
      <c r="R146" s="11">
        <v>50426033</v>
      </c>
      <c r="S146" s="11">
        <v>2976051</v>
      </c>
      <c r="T146" s="11">
        <v>55606</v>
      </c>
      <c r="U146" s="11">
        <v>1228</v>
      </c>
      <c r="V146" s="11">
        <v>113631</v>
      </c>
      <c r="W146" s="11">
        <v>71442</v>
      </c>
      <c r="X146" s="11">
        <v>0</v>
      </c>
      <c r="Y146" s="11">
        <v>241907</v>
      </c>
      <c r="Z146" s="11">
        <v>512</v>
      </c>
      <c r="AA146" s="11">
        <v>733</v>
      </c>
      <c r="AB146" s="11">
        <v>1289</v>
      </c>
      <c r="AC146" s="11">
        <v>0</v>
      </c>
      <c r="AD146" s="11">
        <v>2548320</v>
      </c>
      <c r="AE146" s="11">
        <v>183290</v>
      </c>
      <c r="AF146" s="11">
        <v>2731610</v>
      </c>
    </row>
    <row r="147" spans="1:32" x14ac:dyDescent="0.15">
      <c r="A147" s="1" t="s">
        <v>27</v>
      </c>
      <c r="B147" s="1" t="s">
        <v>3</v>
      </c>
      <c r="C147" s="1" t="s">
        <v>4</v>
      </c>
      <c r="D147" s="1" t="str">
        <f>VLOOKUP(C147,Sheet1!$A$2:$B$11,2,1)</f>
        <v>10万円以下の金額</v>
      </c>
      <c r="E147" s="11">
        <v>59</v>
      </c>
      <c r="F147" s="11">
        <v>130</v>
      </c>
      <c r="G147" s="11">
        <v>189</v>
      </c>
      <c r="H147" s="11">
        <v>1</v>
      </c>
      <c r="I147" s="11">
        <v>164800</v>
      </c>
      <c r="J147" s="11">
        <v>0</v>
      </c>
      <c r="K147" s="11">
        <v>54867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158160</v>
      </c>
      <c r="R147" s="11">
        <v>61507</v>
      </c>
      <c r="S147" s="11">
        <v>2163</v>
      </c>
      <c r="T147" s="11">
        <v>236</v>
      </c>
      <c r="U147" s="11">
        <v>0</v>
      </c>
      <c r="V147" s="11">
        <v>0</v>
      </c>
      <c r="W147" s="11">
        <v>0</v>
      </c>
      <c r="X147" s="11">
        <v>0</v>
      </c>
      <c r="Y147" s="11">
        <v>236</v>
      </c>
      <c r="Z147" s="11">
        <v>1</v>
      </c>
      <c r="AA147" s="11">
        <v>0</v>
      </c>
      <c r="AB147" s="11">
        <v>0</v>
      </c>
      <c r="AC147" s="11">
        <v>0</v>
      </c>
      <c r="AD147" s="11">
        <v>1753</v>
      </c>
      <c r="AE147" s="11">
        <v>173</v>
      </c>
      <c r="AF147" s="11">
        <v>1926</v>
      </c>
    </row>
    <row r="148" spans="1:32" x14ac:dyDescent="0.15">
      <c r="A148" s="1" t="s">
        <v>27</v>
      </c>
      <c r="B148" s="1" t="s">
        <v>3</v>
      </c>
      <c r="C148" s="1" t="s">
        <v>5</v>
      </c>
      <c r="D148" s="1" t="str">
        <f>VLOOKUP(C148,Sheet1!$A$2:$B$11,2,1)</f>
        <v>10万円を超え100万円以下</v>
      </c>
      <c r="E148" s="11">
        <v>1549</v>
      </c>
      <c r="F148" s="11">
        <v>104</v>
      </c>
      <c r="G148" s="11">
        <v>1653</v>
      </c>
      <c r="H148" s="11">
        <v>4</v>
      </c>
      <c r="I148" s="11">
        <v>2556721</v>
      </c>
      <c r="J148" s="11">
        <v>0</v>
      </c>
      <c r="K148" s="11">
        <v>17699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1672747</v>
      </c>
      <c r="R148" s="11">
        <v>901673</v>
      </c>
      <c r="S148" s="11">
        <v>53426</v>
      </c>
      <c r="T148" s="11">
        <v>4429</v>
      </c>
      <c r="U148" s="11">
        <v>9</v>
      </c>
      <c r="V148" s="11">
        <v>604</v>
      </c>
      <c r="W148" s="11">
        <v>103</v>
      </c>
      <c r="X148" s="11">
        <v>0</v>
      </c>
      <c r="Y148" s="11">
        <v>5145</v>
      </c>
      <c r="Z148" s="11">
        <v>82</v>
      </c>
      <c r="AA148" s="11">
        <v>16</v>
      </c>
      <c r="AB148" s="11">
        <v>0</v>
      </c>
      <c r="AC148" s="11">
        <v>0</v>
      </c>
      <c r="AD148" s="11">
        <v>47232</v>
      </c>
      <c r="AE148" s="11">
        <v>951</v>
      </c>
      <c r="AF148" s="11">
        <v>48183</v>
      </c>
    </row>
    <row r="149" spans="1:32" x14ac:dyDescent="0.15">
      <c r="A149" s="1" t="s">
        <v>27</v>
      </c>
      <c r="B149" s="1" t="s">
        <v>3</v>
      </c>
      <c r="C149" s="1" t="s">
        <v>6</v>
      </c>
      <c r="D149" s="1" t="str">
        <f>VLOOKUP(C149,Sheet1!$A$2:$B$11,2,1)</f>
        <v>100万円を超え200万円以下</v>
      </c>
      <c r="E149" s="11">
        <v>996</v>
      </c>
      <c r="F149" s="11">
        <v>62</v>
      </c>
      <c r="G149" s="11">
        <v>1058</v>
      </c>
      <c r="H149" s="11">
        <v>1</v>
      </c>
      <c r="I149" s="11">
        <v>2777942</v>
      </c>
      <c r="J149" s="11">
        <v>0</v>
      </c>
      <c r="K149" s="11">
        <v>0</v>
      </c>
      <c r="L149" s="11">
        <v>247</v>
      </c>
      <c r="M149" s="11">
        <v>0</v>
      </c>
      <c r="N149" s="11">
        <v>0</v>
      </c>
      <c r="O149" s="11">
        <v>0</v>
      </c>
      <c r="P149" s="11">
        <v>0</v>
      </c>
      <c r="Q149" s="11">
        <v>1292904</v>
      </c>
      <c r="R149" s="11">
        <v>1485285</v>
      </c>
      <c r="S149" s="11">
        <v>89069</v>
      </c>
      <c r="T149" s="11">
        <v>2838</v>
      </c>
      <c r="U149" s="11">
        <v>1</v>
      </c>
      <c r="V149" s="11">
        <v>2466</v>
      </c>
      <c r="W149" s="11">
        <v>305</v>
      </c>
      <c r="X149" s="11">
        <v>0</v>
      </c>
      <c r="Y149" s="11">
        <v>5610</v>
      </c>
      <c r="Z149" s="11">
        <v>43</v>
      </c>
      <c r="AA149" s="11">
        <v>0</v>
      </c>
      <c r="AB149" s="11">
        <v>0</v>
      </c>
      <c r="AC149" s="11">
        <v>0</v>
      </c>
      <c r="AD149" s="11">
        <v>80683</v>
      </c>
      <c r="AE149" s="11">
        <v>2733</v>
      </c>
      <c r="AF149" s="11">
        <v>83416</v>
      </c>
    </row>
    <row r="150" spans="1:32" x14ac:dyDescent="0.15">
      <c r="A150" s="1" t="s">
        <v>27</v>
      </c>
      <c r="B150" s="1" t="s">
        <v>3</v>
      </c>
      <c r="C150" s="1" t="s">
        <v>7</v>
      </c>
      <c r="D150" s="1" t="str">
        <f>VLOOKUP(C150,Sheet1!$A$2:$B$11,2,1)</f>
        <v>200万円を超え300万円以下</v>
      </c>
      <c r="E150" s="11">
        <v>286</v>
      </c>
      <c r="F150" s="11">
        <v>30</v>
      </c>
      <c r="G150" s="11">
        <v>316</v>
      </c>
      <c r="H150" s="11">
        <v>0</v>
      </c>
      <c r="I150" s="11">
        <v>1262298</v>
      </c>
      <c r="J150" s="11">
        <v>0</v>
      </c>
      <c r="K150" s="11">
        <v>990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504171</v>
      </c>
      <c r="R150" s="11">
        <v>759117</v>
      </c>
      <c r="S150" s="11">
        <v>45505</v>
      </c>
      <c r="T150" s="11">
        <v>587</v>
      </c>
      <c r="U150" s="11">
        <v>1</v>
      </c>
      <c r="V150" s="11">
        <v>1392</v>
      </c>
      <c r="W150" s="11">
        <v>247</v>
      </c>
      <c r="X150" s="11">
        <v>0</v>
      </c>
      <c r="Y150" s="11">
        <v>2227</v>
      </c>
      <c r="Z150" s="11">
        <v>0</v>
      </c>
      <c r="AA150" s="11">
        <v>3</v>
      </c>
      <c r="AB150" s="11">
        <v>0</v>
      </c>
      <c r="AC150" s="11">
        <v>0</v>
      </c>
      <c r="AD150" s="11">
        <v>40490</v>
      </c>
      <c r="AE150" s="11">
        <v>2785</v>
      </c>
      <c r="AF150" s="11">
        <v>43275</v>
      </c>
    </row>
    <row r="151" spans="1:32" x14ac:dyDescent="0.15">
      <c r="A151" s="1" t="s">
        <v>27</v>
      </c>
      <c r="B151" s="1" t="s">
        <v>3</v>
      </c>
      <c r="C151" s="1" t="s">
        <v>8</v>
      </c>
      <c r="D151" s="1" t="str">
        <f>VLOOKUP(C151,Sheet1!$A$2:$B$11,2,1)</f>
        <v>300万円を超え400万円以下</v>
      </c>
      <c r="E151" s="11">
        <v>113</v>
      </c>
      <c r="F151" s="11">
        <v>3</v>
      </c>
      <c r="G151" s="11">
        <v>116</v>
      </c>
      <c r="H151" s="11">
        <v>0</v>
      </c>
      <c r="I151" s="11">
        <v>604960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205938</v>
      </c>
      <c r="R151" s="11">
        <v>399022</v>
      </c>
      <c r="S151" s="11">
        <v>23937</v>
      </c>
      <c r="T151" s="11">
        <v>174</v>
      </c>
      <c r="U151" s="11">
        <v>2</v>
      </c>
      <c r="V151" s="11">
        <v>142</v>
      </c>
      <c r="W151" s="11">
        <v>143</v>
      </c>
      <c r="X151" s="11">
        <v>0</v>
      </c>
      <c r="Y151" s="11">
        <v>461</v>
      </c>
      <c r="Z151" s="11">
        <v>0</v>
      </c>
      <c r="AA151" s="11">
        <v>1</v>
      </c>
      <c r="AB151" s="11">
        <v>0</v>
      </c>
      <c r="AC151" s="11">
        <v>0</v>
      </c>
      <c r="AD151" s="11">
        <v>22987</v>
      </c>
      <c r="AE151" s="11">
        <v>488</v>
      </c>
      <c r="AF151" s="11">
        <v>23475</v>
      </c>
    </row>
    <row r="152" spans="1:32" x14ac:dyDescent="0.15">
      <c r="A152" s="1" t="s">
        <v>27</v>
      </c>
      <c r="B152" s="1" t="s">
        <v>3</v>
      </c>
      <c r="C152" s="1" t="s">
        <v>9</v>
      </c>
      <c r="D152" s="1" t="str">
        <f>VLOOKUP(C152,Sheet1!$A$2:$B$11,2,1)</f>
        <v>400万円を超え550万円以下</v>
      </c>
      <c r="E152" s="11">
        <v>60</v>
      </c>
      <c r="F152" s="11">
        <v>1</v>
      </c>
      <c r="G152" s="11">
        <v>61</v>
      </c>
      <c r="H152" s="11">
        <v>0</v>
      </c>
      <c r="I152" s="11">
        <v>376211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99153</v>
      </c>
      <c r="R152" s="11">
        <v>277058</v>
      </c>
      <c r="S152" s="11">
        <v>16621</v>
      </c>
      <c r="T152" s="11">
        <v>92</v>
      </c>
      <c r="U152" s="11">
        <v>34</v>
      </c>
      <c r="V152" s="11">
        <v>3</v>
      </c>
      <c r="W152" s="11">
        <v>344</v>
      </c>
      <c r="X152" s="11">
        <v>0</v>
      </c>
      <c r="Y152" s="11">
        <v>473</v>
      </c>
      <c r="Z152" s="11">
        <v>0</v>
      </c>
      <c r="AA152" s="11">
        <v>10</v>
      </c>
      <c r="AB152" s="11">
        <v>0</v>
      </c>
      <c r="AC152" s="11">
        <v>0</v>
      </c>
      <c r="AD152" s="11">
        <v>15925</v>
      </c>
      <c r="AE152" s="11">
        <v>213</v>
      </c>
      <c r="AF152" s="11">
        <v>16138</v>
      </c>
    </row>
    <row r="153" spans="1:32" x14ac:dyDescent="0.15">
      <c r="A153" s="1" t="s">
        <v>27</v>
      </c>
      <c r="B153" s="1" t="s">
        <v>3</v>
      </c>
      <c r="C153" s="1" t="s">
        <v>10</v>
      </c>
      <c r="D153" s="1" t="str">
        <f>VLOOKUP(C153,Sheet1!$A$2:$B$11,2,1)</f>
        <v>550万円を超え700万円以下</v>
      </c>
      <c r="E153" s="11">
        <v>25</v>
      </c>
      <c r="F153" s="11">
        <v>0</v>
      </c>
      <c r="G153" s="11">
        <v>25</v>
      </c>
      <c r="H153" s="11">
        <v>0</v>
      </c>
      <c r="I153" s="11">
        <v>205997</v>
      </c>
      <c r="J153" s="11">
        <v>0</v>
      </c>
      <c r="K153" s="11">
        <v>50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52997</v>
      </c>
      <c r="R153" s="11">
        <v>153050</v>
      </c>
      <c r="S153" s="11">
        <v>9181</v>
      </c>
      <c r="T153" s="11">
        <v>38</v>
      </c>
      <c r="U153" s="11">
        <v>0</v>
      </c>
      <c r="V153" s="11">
        <v>0</v>
      </c>
      <c r="W153" s="11">
        <v>175</v>
      </c>
      <c r="X153" s="11">
        <v>0</v>
      </c>
      <c r="Y153" s="11">
        <v>213</v>
      </c>
      <c r="Z153" s="11">
        <v>0</v>
      </c>
      <c r="AA153" s="11">
        <v>0</v>
      </c>
      <c r="AB153" s="11">
        <v>0</v>
      </c>
      <c r="AC153" s="11">
        <v>0</v>
      </c>
      <c r="AD153" s="11">
        <v>8968</v>
      </c>
      <c r="AE153" s="11">
        <v>0</v>
      </c>
      <c r="AF153" s="11">
        <v>8968</v>
      </c>
    </row>
    <row r="154" spans="1:32" x14ac:dyDescent="0.15">
      <c r="A154" s="1" t="s">
        <v>27</v>
      </c>
      <c r="B154" s="1" t="s">
        <v>3</v>
      </c>
      <c r="C154" s="1" t="s">
        <v>11</v>
      </c>
      <c r="D154" s="1" t="str">
        <f>VLOOKUP(C154,Sheet1!$A$2:$B$11,2,1)</f>
        <v>700万円を超え1000万円以下</v>
      </c>
      <c r="E154" s="11">
        <v>10</v>
      </c>
      <c r="F154" s="11">
        <v>0</v>
      </c>
      <c r="G154" s="11">
        <v>10</v>
      </c>
      <c r="H154" s="11">
        <v>0</v>
      </c>
      <c r="I154" s="11">
        <v>106306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22277</v>
      </c>
      <c r="R154" s="11">
        <v>84029</v>
      </c>
      <c r="S154" s="11">
        <v>5041</v>
      </c>
      <c r="T154" s="11">
        <v>15</v>
      </c>
      <c r="U154" s="11">
        <v>0</v>
      </c>
      <c r="V154" s="11">
        <v>0</v>
      </c>
      <c r="W154" s="11">
        <v>160</v>
      </c>
      <c r="X154" s="11">
        <v>0</v>
      </c>
      <c r="Y154" s="11">
        <v>175</v>
      </c>
      <c r="Z154" s="11">
        <v>0</v>
      </c>
      <c r="AA154" s="11">
        <v>0</v>
      </c>
      <c r="AB154" s="11">
        <v>57</v>
      </c>
      <c r="AC154" s="11">
        <v>0</v>
      </c>
      <c r="AD154" s="11">
        <v>4809</v>
      </c>
      <c r="AE154" s="11">
        <v>0</v>
      </c>
      <c r="AF154" s="11">
        <v>4809</v>
      </c>
    </row>
    <row r="155" spans="1:32" x14ac:dyDescent="0.15">
      <c r="A155" s="1" t="s">
        <v>27</v>
      </c>
      <c r="B155" s="1" t="s">
        <v>3</v>
      </c>
      <c r="C155" s="1" t="s">
        <v>12</v>
      </c>
      <c r="D155" s="1" t="str">
        <f>VLOOKUP(C155,Sheet1!$A$2:$B$11,2,1)</f>
        <v>1000万円を超える金額</v>
      </c>
      <c r="E155" s="11">
        <v>18</v>
      </c>
      <c r="F155" s="11">
        <v>0</v>
      </c>
      <c r="G155" s="11">
        <v>18</v>
      </c>
      <c r="H155" s="11">
        <v>0</v>
      </c>
      <c r="I155" s="11">
        <v>349666</v>
      </c>
      <c r="J155" s="11">
        <v>0</v>
      </c>
      <c r="K155" s="11">
        <v>0</v>
      </c>
      <c r="L155" s="11">
        <v>5545</v>
      </c>
      <c r="M155" s="11">
        <v>0</v>
      </c>
      <c r="N155" s="11">
        <v>9773</v>
      </c>
      <c r="O155" s="11">
        <v>1685</v>
      </c>
      <c r="P155" s="11">
        <v>0</v>
      </c>
      <c r="Q155" s="11">
        <v>45789</v>
      </c>
      <c r="R155" s="11">
        <v>320880</v>
      </c>
      <c r="S155" s="11">
        <v>18875</v>
      </c>
      <c r="T155" s="11">
        <v>21</v>
      </c>
      <c r="U155" s="11">
        <v>168</v>
      </c>
      <c r="V155" s="11">
        <v>0</v>
      </c>
      <c r="W155" s="11">
        <v>824</v>
      </c>
      <c r="X155" s="11">
        <v>0</v>
      </c>
      <c r="Y155" s="11">
        <v>1013</v>
      </c>
      <c r="Z155" s="11">
        <v>0</v>
      </c>
      <c r="AA155" s="11">
        <v>51</v>
      </c>
      <c r="AB155" s="11">
        <v>298</v>
      </c>
      <c r="AC155" s="11">
        <v>0</v>
      </c>
      <c r="AD155" s="11">
        <v>17513</v>
      </c>
      <c r="AE155" s="11">
        <v>0</v>
      </c>
      <c r="AF155" s="11">
        <v>17513</v>
      </c>
    </row>
    <row r="156" spans="1:32" x14ac:dyDescent="0.15">
      <c r="A156" s="1" t="s">
        <v>27</v>
      </c>
      <c r="B156" s="1" t="s">
        <v>3</v>
      </c>
      <c r="C156" s="1" t="s">
        <v>13</v>
      </c>
      <c r="D156" s="1" t="str">
        <f>VLOOKUP(C156,Sheet1!$A$2:$B$11,2,1)</f>
        <v>合計</v>
      </c>
      <c r="E156" s="11">
        <v>3116</v>
      </c>
      <c r="F156" s="11">
        <v>330</v>
      </c>
      <c r="G156" s="11">
        <v>3446</v>
      </c>
      <c r="H156" s="11">
        <v>6</v>
      </c>
      <c r="I156" s="11">
        <v>8404901</v>
      </c>
      <c r="J156" s="11">
        <v>0</v>
      </c>
      <c r="K156" s="11">
        <v>73606</v>
      </c>
      <c r="L156" s="11">
        <v>5792</v>
      </c>
      <c r="M156" s="11">
        <v>0</v>
      </c>
      <c r="N156" s="11">
        <v>9773</v>
      </c>
      <c r="O156" s="11">
        <v>1685</v>
      </c>
      <c r="P156" s="11">
        <v>0</v>
      </c>
      <c r="Q156" s="11">
        <v>4054136</v>
      </c>
      <c r="R156" s="11">
        <v>4441621</v>
      </c>
      <c r="S156" s="11">
        <v>263818</v>
      </c>
      <c r="T156" s="11">
        <v>8430</v>
      </c>
      <c r="U156" s="11">
        <v>215</v>
      </c>
      <c r="V156" s="11">
        <v>4607</v>
      </c>
      <c r="W156" s="11">
        <v>2301</v>
      </c>
      <c r="X156" s="11">
        <v>0</v>
      </c>
      <c r="Y156" s="11">
        <v>15553</v>
      </c>
      <c r="Z156" s="11">
        <v>126</v>
      </c>
      <c r="AA156" s="11">
        <v>81</v>
      </c>
      <c r="AB156" s="11">
        <v>355</v>
      </c>
      <c r="AC156" s="11">
        <v>0</v>
      </c>
      <c r="AD156" s="11">
        <v>240360</v>
      </c>
      <c r="AE156" s="11">
        <v>7343</v>
      </c>
      <c r="AF156" s="11">
        <v>247703</v>
      </c>
    </row>
    <row r="157" spans="1:32" x14ac:dyDescent="0.15">
      <c r="A157" s="1" t="s">
        <v>28</v>
      </c>
      <c r="B157" s="1" t="s">
        <v>3</v>
      </c>
      <c r="C157" s="1" t="s">
        <v>4</v>
      </c>
      <c r="D157" s="1" t="str">
        <f>VLOOKUP(C157,Sheet1!$A$2:$B$11,2,1)</f>
        <v>10万円以下の金額</v>
      </c>
      <c r="E157" s="11">
        <v>31</v>
      </c>
      <c r="F157" s="11">
        <v>63</v>
      </c>
      <c r="G157" s="11">
        <v>94</v>
      </c>
      <c r="H157" s="11">
        <v>0</v>
      </c>
      <c r="I157" s="11">
        <v>73738</v>
      </c>
      <c r="J157" s="11">
        <v>0</v>
      </c>
      <c r="K157" s="11">
        <v>50102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70725</v>
      </c>
      <c r="R157" s="11">
        <v>53115</v>
      </c>
      <c r="S157" s="11">
        <v>1722</v>
      </c>
      <c r="T157" s="11">
        <v>106</v>
      </c>
      <c r="U157" s="11">
        <v>0</v>
      </c>
      <c r="V157" s="11">
        <v>0</v>
      </c>
      <c r="W157" s="11">
        <v>0</v>
      </c>
      <c r="X157" s="11">
        <v>0</v>
      </c>
      <c r="Y157" s="11">
        <v>106</v>
      </c>
      <c r="Z157" s="11">
        <v>0</v>
      </c>
      <c r="AA157" s="11">
        <v>1</v>
      </c>
      <c r="AB157" s="11">
        <v>0</v>
      </c>
      <c r="AC157" s="11">
        <v>0</v>
      </c>
      <c r="AD157" s="11">
        <v>1540</v>
      </c>
      <c r="AE157" s="11">
        <v>75</v>
      </c>
      <c r="AF157" s="11">
        <v>1615</v>
      </c>
    </row>
    <row r="158" spans="1:32" x14ac:dyDescent="0.15">
      <c r="A158" s="1" t="s">
        <v>28</v>
      </c>
      <c r="B158" s="1" t="s">
        <v>3</v>
      </c>
      <c r="C158" s="1" t="s">
        <v>5</v>
      </c>
      <c r="D158" s="1" t="str">
        <f>VLOOKUP(C158,Sheet1!$A$2:$B$11,2,1)</f>
        <v>10万円を超え100万円以下</v>
      </c>
      <c r="E158" s="11">
        <v>858</v>
      </c>
      <c r="F158" s="11">
        <v>49</v>
      </c>
      <c r="G158" s="11">
        <v>907</v>
      </c>
      <c r="H158" s="11">
        <v>1</v>
      </c>
      <c r="I158" s="11">
        <v>1347804</v>
      </c>
      <c r="J158" s="11">
        <v>0</v>
      </c>
      <c r="K158" s="11">
        <v>333</v>
      </c>
      <c r="L158" s="11">
        <v>0</v>
      </c>
      <c r="M158" s="11">
        <v>0</v>
      </c>
      <c r="N158" s="11">
        <v>109</v>
      </c>
      <c r="O158" s="11">
        <v>0</v>
      </c>
      <c r="P158" s="11">
        <v>0</v>
      </c>
      <c r="Q158" s="11">
        <v>854470</v>
      </c>
      <c r="R158" s="11">
        <v>493776</v>
      </c>
      <c r="S158" s="11">
        <v>29580</v>
      </c>
      <c r="T158" s="11">
        <v>2213</v>
      </c>
      <c r="U158" s="11">
        <v>4</v>
      </c>
      <c r="V158" s="11">
        <v>267</v>
      </c>
      <c r="W158" s="11">
        <v>131</v>
      </c>
      <c r="X158" s="11">
        <v>0</v>
      </c>
      <c r="Y158" s="11">
        <v>2615</v>
      </c>
      <c r="Z158" s="11">
        <v>49</v>
      </c>
      <c r="AA158" s="11">
        <v>34</v>
      </c>
      <c r="AB158" s="11">
        <v>1</v>
      </c>
      <c r="AC158" s="11">
        <v>0</v>
      </c>
      <c r="AD158" s="11">
        <v>26323</v>
      </c>
      <c r="AE158" s="11">
        <v>558</v>
      </c>
      <c r="AF158" s="11">
        <v>26881</v>
      </c>
    </row>
    <row r="159" spans="1:32" x14ac:dyDescent="0.15">
      <c r="A159" s="1" t="s">
        <v>28</v>
      </c>
      <c r="B159" s="1" t="s">
        <v>3</v>
      </c>
      <c r="C159" s="1" t="s">
        <v>6</v>
      </c>
      <c r="D159" s="1" t="str">
        <f>VLOOKUP(C159,Sheet1!$A$2:$B$11,2,1)</f>
        <v>100万円を超え200万円以下</v>
      </c>
      <c r="E159" s="11">
        <v>537</v>
      </c>
      <c r="F159" s="11">
        <v>58</v>
      </c>
      <c r="G159" s="11">
        <v>595</v>
      </c>
      <c r="H159" s="11">
        <v>1</v>
      </c>
      <c r="I159" s="11">
        <v>1568983</v>
      </c>
      <c r="J159" s="11">
        <v>0</v>
      </c>
      <c r="K159" s="11">
        <v>8290</v>
      </c>
      <c r="L159" s="11">
        <v>0</v>
      </c>
      <c r="M159" s="11">
        <v>0</v>
      </c>
      <c r="N159" s="11">
        <v>0</v>
      </c>
      <c r="O159" s="11">
        <v>0</v>
      </c>
      <c r="P159" s="11">
        <v>3297</v>
      </c>
      <c r="Q159" s="11">
        <v>711987</v>
      </c>
      <c r="R159" s="11">
        <v>868583</v>
      </c>
      <c r="S159" s="11">
        <v>51742</v>
      </c>
      <c r="T159" s="11">
        <v>1467</v>
      </c>
      <c r="U159" s="11">
        <v>0</v>
      </c>
      <c r="V159" s="11">
        <v>2655</v>
      </c>
      <c r="W159" s="11">
        <v>363</v>
      </c>
      <c r="X159" s="11">
        <v>0</v>
      </c>
      <c r="Y159" s="11">
        <v>4485</v>
      </c>
      <c r="Z159" s="11">
        <v>36</v>
      </c>
      <c r="AA159" s="11">
        <v>3</v>
      </c>
      <c r="AB159" s="11">
        <v>0</v>
      </c>
      <c r="AC159" s="11">
        <v>0</v>
      </c>
      <c r="AD159" s="11">
        <v>44577</v>
      </c>
      <c r="AE159" s="11">
        <v>2641</v>
      </c>
      <c r="AF159" s="11">
        <v>47218</v>
      </c>
    </row>
    <row r="160" spans="1:32" x14ac:dyDescent="0.15">
      <c r="A160" s="1" t="s">
        <v>28</v>
      </c>
      <c r="B160" s="1" t="s">
        <v>3</v>
      </c>
      <c r="C160" s="1" t="s">
        <v>7</v>
      </c>
      <c r="D160" s="1" t="str">
        <f>VLOOKUP(C160,Sheet1!$A$2:$B$11,2,1)</f>
        <v>200万円を超え300万円以下</v>
      </c>
      <c r="E160" s="11">
        <v>219</v>
      </c>
      <c r="F160" s="11">
        <v>30</v>
      </c>
      <c r="G160" s="11">
        <v>249</v>
      </c>
      <c r="H160" s="11">
        <v>0</v>
      </c>
      <c r="I160" s="11">
        <v>985651</v>
      </c>
      <c r="J160" s="11">
        <v>0</v>
      </c>
      <c r="K160" s="11">
        <v>33495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374002</v>
      </c>
      <c r="R160" s="11">
        <v>645144</v>
      </c>
      <c r="S160" s="11">
        <v>37695</v>
      </c>
      <c r="T160" s="11">
        <v>389</v>
      </c>
      <c r="U160" s="11">
        <v>0</v>
      </c>
      <c r="V160" s="11">
        <v>1369</v>
      </c>
      <c r="W160" s="11">
        <v>406</v>
      </c>
      <c r="X160" s="11">
        <v>0</v>
      </c>
      <c r="Y160" s="11">
        <v>2164</v>
      </c>
      <c r="Z160" s="11">
        <v>0</v>
      </c>
      <c r="AA160" s="11">
        <v>0</v>
      </c>
      <c r="AB160" s="11">
        <v>0</v>
      </c>
      <c r="AC160" s="11">
        <v>0</v>
      </c>
      <c r="AD160" s="11">
        <v>32639</v>
      </c>
      <c r="AE160" s="11">
        <v>2892</v>
      </c>
      <c r="AF160" s="11">
        <v>35531</v>
      </c>
    </row>
    <row r="161" spans="1:32" x14ac:dyDescent="0.15">
      <c r="A161" s="1" t="s">
        <v>28</v>
      </c>
      <c r="B161" s="1" t="s">
        <v>3</v>
      </c>
      <c r="C161" s="1" t="s">
        <v>8</v>
      </c>
      <c r="D161" s="1" t="str">
        <f>VLOOKUP(C161,Sheet1!$A$2:$B$11,2,1)</f>
        <v>300万円を超え400万円以下</v>
      </c>
      <c r="E161" s="11">
        <v>118</v>
      </c>
      <c r="F161" s="11">
        <v>9</v>
      </c>
      <c r="G161" s="11">
        <v>127</v>
      </c>
      <c r="H161" s="11">
        <v>0</v>
      </c>
      <c r="I161" s="11">
        <v>668833</v>
      </c>
      <c r="J161" s="11">
        <v>0</v>
      </c>
      <c r="K161" s="11">
        <v>1188</v>
      </c>
      <c r="L161" s="11">
        <v>0</v>
      </c>
      <c r="M161" s="11">
        <v>0</v>
      </c>
      <c r="N161" s="11">
        <v>82</v>
      </c>
      <c r="O161" s="11">
        <v>0</v>
      </c>
      <c r="P161" s="11">
        <v>2887</v>
      </c>
      <c r="Q161" s="11">
        <v>231903</v>
      </c>
      <c r="R161" s="11">
        <v>441087</v>
      </c>
      <c r="S161" s="11">
        <v>26337</v>
      </c>
      <c r="T161" s="11">
        <v>192</v>
      </c>
      <c r="U161" s="11">
        <v>10</v>
      </c>
      <c r="V161" s="11">
        <v>404</v>
      </c>
      <c r="W161" s="11">
        <v>401</v>
      </c>
      <c r="X161" s="11">
        <v>0</v>
      </c>
      <c r="Y161" s="11">
        <v>1007</v>
      </c>
      <c r="Z161" s="11">
        <v>0</v>
      </c>
      <c r="AA161" s="11">
        <v>19</v>
      </c>
      <c r="AB161" s="11">
        <v>0</v>
      </c>
      <c r="AC161" s="11">
        <v>0</v>
      </c>
      <c r="AD161" s="11">
        <v>23961</v>
      </c>
      <c r="AE161" s="11">
        <v>1350</v>
      </c>
      <c r="AF161" s="11">
        <v>25311</v>
      </c>
    </row>
    <row r="162" spans="1:32" x14ac:dyDescent="0.15">
      <c r="A162" s="1" t="s">
        <v>28</v>
      </c>
      <c r="B162" s="1" t="s">
        <v>3</v>
      </c>
      <c r="C162" s="1" t="s">
        <v>9</v>
      </c>
      <c r="D162" s="1" t="str">
        <f>VLOOKUP(C162,Sheet1!$A$2:$B$11,2,1)</f>
        <v>400万円を超え550万円以下</v>
      </c>
      <c r="E162" s="11">
        <v>35</v>
      </c>
      <c r="F162" s="11">
        <v>0</v>
      </c>
      <c r="G162" s="11">
        <v>35</v>
      </c>
      <c r="H162" s="11">
        <v>0</v>
      </c>
      <c r="I162" s="11">
        <v>227238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68867</v>
      </c>
      <c r="R162" s="11">
        <v>158371</v>
      </c>
      <c r="S162" s="11">
        <v>9502</v>
      </c>
      <c r="T162" s="11">
        <v>53</v>
      </c>
      <c r="U162" s="11">
        <v>0</v>
      </c>
      <c r="V162" s="11">
        <v>0</v>
      </c>
      <c r="W162" s="11">
        <v>177</v>
      </c>
      <c r="X162" s="11">
        <v>0</v>
      </c>
      <c r="Y162" s="11">
        <v>230</v>
      </c>
      <c r="Z162" s="11">
        <v>0</v>
      </c>
      <c r="AA162" s="11">
        <v>0</v>
      </c>
      <c r="AB162" s="11">
        <v>0</v>
      </c>
      <c r="AC162" s="11">
        <v>0</v>
      </c>
      <c r="AD162" s="11">
        <v>9272</v>
      </c>
      <c r="AE162" s="11">
        <v>0</v>
      </c>
      <c r="AF162" s="11">
        <v>9272</v>
      </c>
    </row>
    <row r="163" spans="1:32" x14ac:dyDescent="0.15">
      <c r="A163" s="1" t="s">
        <v>28</v>
      </c>
      <c r="B163" s="1" t="s">
        <v>3</v>
      </c>
      <c r="C163" s="1" t="s">
        <v>10</v>
      </c>
      <c r="D163" s="1" t="str">
        <f>VLOOKUP(C163,Sheet1!$A$2:$B$11,2,1)</f>
        <v>550万円を超え700万円以下</v>
      </c>
      <c r="E163" s="11">
        <v>12</v>
      </c>
      <c r="F163" s="11">
        <v>0</v>
      </c>
      <c r="G163" s="11">
        <v>12</v>
      </c>
      <c r="H163" s="11">
        <v>0</v>
      </c>
      <c r="I163" s="11">
        <v>99089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26991</v>
      </c>
      <c r="R163" s="11">
        <v>72098</v>
      </c>
      <c r="S163" s="11">
        <v>4326</v>
      </c>
      <c r="T163" s="11">
        <v>19</v>
      </c>
      <c r="U163" s="11">
        <v>0</v>
      </c>
      <c r="V163" s="11">
        <v>0</v>
      </c>
      <c r="W163" s="11">
        <v>4</v>
      </c>
      <c r="X163" s="11">
        <v>0</v>
      </c>
      <c r="Y163" s="11">
        <v>23</v>
      </c>
      <c r="Z163" s="11">
        <v>0</v>
      </c>
      <c r="AA163" s="11">
        <v>0</v>
      </c>
      <c r="AB163" s="11">
        <v>0</v>
      </c>
      <c r="AC163" s="11">
        <v>0</v>
      </c>
      <c r="AD163" s="11">
        <v>4303</v>
      </c>
      <c r="AE163" s="11">
        <v>0</v>
      </c>
      <c r="AF163" s="11">
        <v>4303</v>
      </c>
    </row>
    <row r="164" spans="1:32" x14ac:dyDescent="0.15">
      <c r="A164" s="1" t="s">
        <v>28</v>
      </c>
      <c r="B164" s="1" t="s">
        <v>3</v>
      </c>
      <c r="C164" s="1" t="s">
        <v>11</v>
      </c>
      <c r="D164" s="1" t="str">
        <f>VLOOKUP(C164,Sheet1!$A$2:$B$11,2,1)</f>
        <v>700万円を超え1000万円以下</v>
      </c>
      <c r="E164" s="11">
        <v>11</v>
      </c>
      <c r="F164" s="11">
        <v>0</v>
      </c>
      <c r="G164" s="11">
        <v>11</v>
      </c>
      <c r="H164" s="11">
        <v>0</v>
      </c>
      <c r="I164" s="11">
        <v>116619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27131</v>
      </c>
      <c r="R164" s="11">
        <v>89488</v>
      </c>
      <c r="S164" s="11">
        <v>5370</v>
      </c>
      <c r="T164" s="11">
        <v>17</v>
      </c>
      <c r="U164" s="11">
        <v>2</v>
      </c>
      <c r="V164" s="11">
        <v>0</v>
      </c>
      <c r="W164" s="11">
        <v>425</v>
      </c>
      <c r="X164" s="11">
        <v>0</v>
      </c>
      <c r="Y164" s="11">
        <v>444</v>
      </c>
      <c r="Z164" s="11">
        <v>0</v>
      </c>
      <c r="AA164" s="11">
        <v>5</v>
      </c>
      <c r="AB164" s="11">
        <v>9</v>
      </c>
      <c r="AC164" s="11">
        <v>0</v>
      </c>
      <c r="AD164" s="11">
        <v>4912</v>
      </c>
      <c r="AE164" s="11">
        <v>0</v>
      </c>
      <c r="AF164" s="11">
        <v>4912</v>
      </c>
    </row>
    <row r="165" spans="1:32" x14ac:dyDescent="0.15">
      <c r="A165" s="1" t="s">
        <v>28</v>
      </c>
      <c r="B165" s="1" t="s">
        <v>3</v>
      </c>
      <c r="C165" s="1" t="s">
        <v>12</v>
      </c>
      <c r="D165" s="1" t="str">
        <f>VLOOKUP(C165,Sheet1!$A$2:$B$11,2,1)</f>
        <v>1000万円を超える金額</v>
      </c>
      <c r="E165" s="11">
        <v>6</v>
      </c>
      <c r="F165" s="11">
        <v>0</v>
      </c>
      <c r="G165" s="11">
        <v>6</v>
      </c>
      <c r="H165" s="11">
        <v>0</v>
      </c>
      <c r="I165" s="11">
        <v>160715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10298</v>
      </c>
      <c r="R165" s="11">
        <v>150417</v>
      </c>
      <c r="S165" s="11">
        <v>9025</v>
      </c>
      <c r="T165" s="11">
        <v>6</v>
      </c>
      <c r="U165" s="11">
        <v>0</v>
      </c>
      <c r="V165" s="11">
        <v>0</v>
      </c>
      <c r="W165" s="11">
        <v>324</v>
      </c>
      <c r="X165" s="11">
        <v>0</v>
      </c>
      <c r="Y165" s="11">
        <v>330</v>
      </c>
      <c r="Z165" s="11">
        <v>0</v>
      </c>
      <c r="AA165" s="11">
        <v>0</v>
      </c>
      <c r="AB165" s="11">
        <v>0</v>
      </c>
      <c r="AC165" s="11">
        <v>0</v>
      </c>
      <c r="AD165" s="11">
        <v>8695</v>
      </c>
      <c r="AE165" s="11">
        <v>0</v>
      </c>
      <c r="AF165" s="11">
        <v>8695</v>
      </c>
    </row>
    <row r="166" spans="1:32" x14ac:dyDescent="0.15">
      <c r="A166" s="1" t="s">
        <v>28</v>
      </c>
      <c r="B166" s="1" t="s">
        <v>3</v>
      </c>
      <c r="C166" s="1" t="s">
        <v>13</v>
      </c>
      <c r="D166" s="1" t="str">
        <f>VLOOKUP(C166,Sheet1!$A$2:$B$11,2,1)</f>
        <v>合計</v>
      </c>
      <c r="E166" s="11">
        <v>1827</v>
      </c>
      <c r="F166" s="11">
        <v>209</v>
      </c>
      <c r="G166" s="11">
        <v>2036</v>
      </c>
      <c r="H166" s="11">
        <v>2</v>
      </c>
      <c r="I166" s="11">
        <v>5248670</v>
      </c>
      <c r="J166" s="11">
        <v>0</v>
      </c>
      <c r="K166" s="11">
        <v>93408</v>
      </c>
      <c r="L166" s="11">
        <v>0</v>
      </c>
      <c r="M166" s="11">
        <v>0</v>
      </c>
      <c r="N166" s="11">
        <v>191</v>
      </c>
      <c r="O166" s="11">
        <v>0</v>
      </c>
      <c r="P166" s="11">
        <v>6184</v>
      </c>
      <c r="Q166" s="11">
        <v>2376374</v>
      </c>
      <c r="R166" s="11">
        <v>2972079</v>
      </c>
      <c r="S166" s="11">
        <v>175299</v>
      </c>
      <c r="T166" s="11">
        <v>4462</v>
      </c>
      <c r="U166" s="11">
        <v>16</v>
      </c>
      <c r="V166" s="11">
        <v>4695</v>
      </c>
      <c r="W166" s="11">
        <v>2231</v>
      </c>
      <c r="X166" s="11">
        <v>0</v>
      </c>
      <c r="Y166" s="11">
        <v>11404</v>
      </c>
      <c r="Z166" s="11">
        <v>85</v>
      </c>
      <c r="AA166" s="11">
        <v>62</v>
      </c>
      <c r="AB166" s="11">
        <v>10</v>
      </c>
      <c r="AC166" s="11">
        <v>0</v>
      </c>
      <c r="AD166" s="11">
        <v>156222</v>
      </c>
      <c r="AE166" s="11">
        <v>7516</v>
      </c>
      <c r="AF166" s="11">
        <v>163738</v>
      </c>
    </row>
    <row r="167" spans="1:32" x14ac:dyDescent="0.15">
      <c r="A167" s="1" t="s">
        <v>29</v>
      </c>
      <c r="B167" s="1" t="s">
        <v>3</v>
      </c>
      <c r="C167" s="1" t="s">
        <v>4</v>
      </c>
      <c r="D167" s="1" t="str">
        <f>VLOOKUP(C167,Sheet1!$A$2:$B$11,2,1)</f>
        <v>10万円以下の金額</v>
      </c>
      <c r="E167" s="11">
        <v>59</v>
      </c>
      <c r="F167" s="11">
        <v>143</v>
      </c>
      <c r="G167" s="11">
        <v>202</v>
      </c>
      <c r="H167" s="11">
        <v>1</v>
      </c>
      <c r="I167" s="11">
        <v>172524</v>
      </c>
      <c r="J167" s="11">
        <v>0</v>
      </c>
      <c r="K167" s="11">
        <v>34470</v>
      </c>
      <c r="L167" s="11">
        <v>1016</v>
      </c>
      <c r="M167" s="11">
        <v>0</v>
      </c>
      <c r="N167" s="11">
        <v>0</v>
      </c>
      <c r="O167" s="11">
        <v>0</v>
      </c>
      <c r="P167" s="11">
        <v>0</v>
      </c>
      <c r="Q167" s="11">
        <v>171656</v>
      </c>
      <c r="R167" s="11">
        <v>36354</v>
      </c>
      <c r="S167" s="11">
        <v>1393</v>
      </c>
      <c r="T167" s="11">
        <v>246</v>
      </c>
      <c r="U167" s="11">
        <v>0</v>
      </c>
      <c r="V167" s="11">
        <v>0</v>
      </c>
      <c r="W167" s="11">
        <v>1</v>
      </c>
      <c r="X167" s="11">
        <v>0</v>
      </c>
      <c r="Y167" s="11">
        <v>247</v>
      </c>
      <c r="Z167" s="11">
        <v>1</v>
      </c>
      <c r="AA167" s="11">
        <v>0</v>
      </c>
      <c r="AB167" s="11">
        <v>0</v>
      </c>
      <c r="AC167" s="11">
        <v>0</v>
      </c>
      <c r="AD167" s="11">
        <v>965</v>
      </c>
      <c r="AE167" s="11">
        <v>180</v>
      </c>
      <c r="AF167" s="11">
        <v>1145</v>
      </c>
    </row>
    <row r="168" spans="1:32" x14ac:dyDescent="0.15">
      <c r="A168" s="1" t="s">
        <v>29</v>
      </c>
      <c r="B168" s="1" t="s">
        <v>3</v>
      </c>
      <c r="C168" s="1" t="s">
        <v>5</v>
      </c>
      <c r="D168" s="1" t="str">
        <f>VLOOKUP(C168,Sheet1!$A$2:$B$11,2,1)</f>
        <v>10万円を超え100万円以下</v>
      </c>
      <c r="E168" s="11">
        <v>1540</v>
      </c>
      <c r="F168" s="11">
        <v>96</v>
      </c>
      <c r="G168" s="11">
        <v>1636</v>
      </c>
      <c r="H168" s="11">
        <v>2</v>
      </c>
      <c r="I168" s="11">
        <v>2478707</v>
      </c>
      <c r="J168" s="11">
        <v>0</v>
      </c>
      <c r="K168" s="11">
        <v>2977</v>
      </c>
      <c r="L168" s="11">
        <v>0</v>
      </c>
      <c r="M168" s="11">
        <v>1557</v>
      </c>
      <c r="N168" s="11">
        <v>198</v>
      </c>
      <c r="O168" s="11">
        <v>0</v>
      </c>
      <c r="P168" s="11">
        <v>0</v>
      </c>
      <c r="Q168" s="11">
        <v>1585774</v>
      </c>
      <c r="R168" s="11">
        <v>897665</v>
      </c>
      <c r="S168" s="11">
        <v>53651</v>
      </c>
      <c r="T168" s="11">
        <v>4055</v>
      </c>
      <c r="U168" s="11">
        <v>15</v>
      </c>
      <c r="V168" s="11">
        <v>496</v>
      </c>
      <c r="W168" s="11">
        <v>91</v>
      </c>
      <c r="X168" s="11">
        <v>0</v>
      </c>
      <c r="Y168" s="11">
        <v>4657</v>
      </c>
      <c r="Z168" s="11">
        <v>42</v>
      </c>
      <c r="AA168" s="11">
        <v>11</v>
      </c>
      <c r="AB168" s="11">
        <v>2</v>
      </c>
      <c r="AC168" s="11">
        <v>0</v>
      </c>
      <c r="AD168" s="11">
        <v>47834</v>
      </c>
      <c r="AE168" s="11">
        <v>1105</v>
      </c>
      <c r="AF168" s="11">
        <v>48939</v>
      </c>
    </row>
    <row r="169" spans="1:32" x14ac:dyDescent="0.15">
      <c r="A169" s="1" t="s">
        <v>29</v>
      </c>
      <c r="B169" s="1" t="s">
        <v>3</v>
      </c>
      <c r="C169" s="1" t="s">
        <v>6</v>
      </c>
      <c r="D169" s="1" t="str">
        <f>VLOOKUP(C169,Sheet1!$A$2:$B$11,2,1)</f>
        <v>100万円を超え200万円以下</v>
      </c>
      <c r="E169" s="11">
        <v>956</v>
      </c>
      <c r="F169" s="11">
        <v>87</v>
      </c>
      <c r="G169" s="11">
        <v>1043</v>
      </c>
      <c r="H169" s="11">
        <v>0</v>
      </c>
      <c r="I169" s="11">
        <v>2737736</v>
      </c>
      <c r="J169" s="11">
        <v>0</v>
      </c>
      <c r="K169" s="11">
        <v>2199</v>
      </c>
      <c r="L169" s="11">
        <v>0</v>
      </c>
      <c r="M169" s="11">
        <v>0</v>
      </c>
      <c r="N169" s="11">
        <v>3242</v>
      </c>
      <c r="O169" s="11">
        <v>0</v>
      </c>
      <c r="P169" s="11">
        <v>0</v>
      </c>
      <c r="Q169" s="11">
        <v>1260787</v>
      </c>
      <c r="R169" s="11">
        <v>1482390</v>
      </c>
      <c r="S169" s="11">
        <v>88744</v>
      </c>
      <c r="T169" s="11">
        <v>2620</v>
      </c>
      <c r="U169" s="11">
        <v>18</v>
      </c>
      <c r="V169" s="11">
        <v>3305</v>
      </c>
      <c r="W169" s="11">
        <v>455</v>
      </c>
      <c r="X169" s="11">
        <v>0</v>
      </c>
      <c r="Y169" s="11">
        <v>6398</v>
      </c>
      <c r="Z169" s="11">
        <v>0</v>
      </c>
      <c r="AA169" s="11">
        <v>33</v>
      </c>
      <c r="AB169" s="11">
        <v>102</v>
      </c>
      <c r="AC169" s="11">
        <v>0</v>
      </c>
      <c r="AD169" s="11">
        <v>77935</v>
      </c>
      <c r="AE169" s="11">
        <v>4276</v>
      </c>
      <c r="AF169" s="11">
        <v>82211</v>
      </c>
    </row>
    <row r="170" spans="1:32" x14ac:dyDescent="0.15">
      <c r="A170" s="1" t="s">
        <v>29</v>
      </c>
      <c r="B170" s="1" t="s">
        <v>3</v>
      </c>
      <c r="C170" s="1" t="s">
        <v>7</v>
      </c>
      <c r="D170" s="1" t="str">
        <f>VLOOKUP(C170,Sheet1!$A$2:$B$11,2,1)</f>
        <v>200万円を超え300万円以下</v>
      </c>
      <c r="E170" s="11">
        <v>348</v>
      </c>
      <c r="F170" s="11">
        <v>34</v>
      </c>
      <c r="G170" s="11">
        <v>382</v>
      </c>
      <c r="H170" s="11">
        <v>0</v>
      </c>
      <c r="I170" s="11">
        <v>1516580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52</v>
      </c>
      <c r="P170" s="11">
        <v>0</v>
      </c>
      <c r="Q170" s="11">
        <v>584741</v>
      </c>
      <c r="R170" s="11">
        <v>931891</v>
      </c>
      <c r="S170" s="11">
        <v>55895</v>
      </c>
      <c r="T170" s="11">
        <v>626</v>
      </c>
      <c r="U170" s="11">
        <v>7</v>
      </c>
      <c r="V170" s="11">
        <v>1701</v>
      </c>
      <c r="W170" s="11">
        <v>301</v>
      </c>
      <c r="X170" s="11">
        <v>0</v>
      </c>
      <c r="Y170" s="11">
        <v>2635</v>
      </c>
      <c r="Z170" s="11">
        <v>0</v>
      </c>
      <c r="AA170" s="11">
        <v>12</v>
      </c>
      <c r="AB170" s="11">
        <v>0</v>
      </c>
      <c r="AC170" s="11">
        <v>0</v>
      </c>
      <c r="AD170" s="11">
        <v>50069</v>
      </c>
      <c r="AE170" s="11">
        <v>3179</v>
      </c>
      <c r="AF170" s="11">
        <v>53248</v>
      </c>
    </row>
    <row r="171" spans="1:32" x14ac:dyDescent="0.15">
      <c r="A171" s="1" t="s">
        <v>29</v>
      </c>
      <c r="B171" s="1" t="s">
        <v>3</v>
      </c>
      <c r="C171" s="1" t="s">
        <v>8</v>
      </c>
      <c r="D171" s="1" t="str">
        <f>VLOOKUP(C171,Sheet1!$A$2:$B$11,2,1)</f>
        <v>300万円を超え400万円以下</v>
      </c>
      <c r="E171" s="11">
        <v>139</v>
      </c>
      <c r="F171" s="11">
        <v>6</v>
      </c>
      <c r="G171" s="11">
        <v>145</v>
      </c>
      <c r="H171" s="11">
        <v>0</v>
      </c>
      <c r="I171" s="11">
        <v>760797</v>
      </c>
      <c r="J171" s="11">
        <v>0</v>
      </c>
      <c r="K171" s="11">
        <v>0</v>
      </c>
      <c r="L171" s="11">
        <v>0</v>
      </c>
      <c r="M171" s="11">
        <v>0</v>
      </c>
      <c r="N171" s="11">
        <v>2</v>
      </c>
      <c r="O171" s="11">
        <v>0</v>
      </c>
      <c r="P171" s="11">
        <v>0</v>
      </c>
      <c r="Q171" s="11">
        <v>266446</v>
      </c>
      <c r="R171" s="11">
        <v>494353</v>
      </c>
      <c r="S171" s="11">
        <v>29655</v>
      </c>
      <c r="T171" s="11">
        <v>216</v>
      </c>
      <c r="U171" s="11">
        <v>14</v>
      </c>
      <c r="V171" s="11">
        <v>189</v>
      </c>
      <c r="W171" s="11">
        <v>373</v>
      </c>
      <c r="X171" s="11">
        <v>0</v>
      </c>
      <c r="Y171" s="11">
        <v>792</v>
      </c>
      <c r="Z171" s="11">
        <v>0</v>
      </c>
      <c r="AA171" s="11">
        <v>15</v>
      </c>
      <c r="AB171" s="11">
        <v>27</v>
      </c>
      <c r="AC171" s="11">
        <v>0</v>
      </c>
      <c r="AD171" s="11">
        <v>27804</v>
      </c>
      <c r="AE171" s="11">
        <v>1017</v>
      </c>
      <c r="AF171" s="11">
        <v>28821</v>
      </c>
    </row>
    <row r="172" spans="1:32" x14ac:dyDescent="0.15">
      <c r="A172" s="1" t="s">
        <v>29</v>
      </c>
      <c r="B172" s="1" t="s">
        <v>3</v>
      </c>
      <c r="C172" s="1" t="s">
        <v>9</v>
      </c>
      <c r="D172" s="1" t="str">
        <f>VLOOKUP(C172,Sheet1!$A$2:$B$11,2,1)</f>
        <v>400万円を超え550万円以下</v>
      </c>
      <c r="E172" s="11">
        <v>61</v>
      </c>
      <c r="F172" s="11">
        <v>0</v>
      </c>
      <c r="G172" s="11">
        <v>61</v>
      </c>
      <c r="H172" s="11">
        <v>0</v>
      </c>
      <c r="I172" s="11">
        <v>400537</v>
      </c>
      <c r="J172" s="11">
        <v>0</v>
      </c>
      <c r="K172" s="11">
        <v>0</v>
      </c>
      <c r="L172" s="11">
        <v>0</v>
      </c>
      <c r="M172" s="11">
        <v>0</v>
      </c>
      <c r="N172" s="11">
        <v>961</v>
      </c>
      <c r="O172" s="11">
        <v>1662</v>
      </c>
      <c r="P172" s="11">
        <v>1636</v>
      </c>
      <c r="Q172" s="11">
        <v>120579</v>
      </c>
      <c r="R172" s="11">
        <v>284217</v>
      </c>
      <c r="S172" s="11">
        <v>16924</v>
      </c>
      <c r="T172" s="11">
        <v>92</v>
      </c>
      <c r="U172" s="11">
        <v>78</v>
      </c>
      <c r="V172" s="11">
        <v>5</v>
      </c>
      <c r="W172" s="11">
        <v>332</v>
      </c>
      <c r="X172" s="11">
        <v>0</v>
      </c>
      <c r="Y172" s="11">
        <v>507</v>
      </c>
      <c r="Z172" s="11">
        <v>0</v>
      </c>
      <c r="AA172" s="11">
        <v>91</v>
      </c>
      <c r="AB172" s="11">
        <v>116</v>
      </c>
      <c r="AC172" s="11">
        <v>0</v>
      </c>
      <c r="AD172" s="11">
        <v>16210</v>
      </c>
      <c r="AE172" s="11">
        <v>0</v>
      </c>
      <c r="AF172" s="11">
        <v>16210</v>
      </c>
    </row>
    <row r="173" spans="1:32" x14ac:dyDescent="0.15">
      <c r="A173" s="1" t="s">
        <v>29</v>
      </c>
      <c r="B173" s="1" t="s">
        <v>3</v>
      </c>
      <c r="C173" s="1" t="s">
        <v>10</v>
      </c>
      <c r="D173" s="1" t="str">
        <f>VLOOKUP(C173,Sheet1!$A$2:$B$11,2,1)</f>
        <v>550万円を超え700万円以下</v>
      </c>
      <c r="E173" s="11">
        <v>24</v>
      </c>
      <c r="F173" s="11">
        <v>0</v>
      </c>
      <c r="G173" s="11">
        <v>24</v>
      </c>
      <c r="H173" s="11">
        <v>0</v>
      </c>
      <c r="I173" s="11">
        <v>208372</v>
      </c>
      <c r="J173" s="11">
        <v>0</v>
      </c>
      <c r="K173" s="11">
        <v>1248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55537</v>
      </c>
      <c r="R173" s="11">
        <v>154083</v>
      </c>
      <c r="S173" s="11">
        <v>9207</v>
      </c>
      <c r="T173" s="11">
        <v>36</v>
      </c>
      <c r="U173" s="11">
        <v>3</v>
      </c>
      <c r="V173" s="11">
        <v>0</v>
      </c>
      <c r="W173" s="11">
        <v>68</v>
      </c>
      <c r="X173" s="11">
        <v>0</v>
      </c>
      <c r="Y173" s="11">
        <v>107</v>
      </c>
      <c r="Z173" s="11">
        <v>0</v>
      </c>
      <c r="AA173" s="11">
        <v>0</v>
      </c>
      <c r="AB173" s="11">
        <v>0</v>
      </c>
      <c r="AC173" s="11">
        <v>0</v>
      </c>
      <c r="AD173" s="11">
        <v>9100</v>
      </c>
      <c r="AE173" s="11">
        <v>0</v>
      </c>
      <c r="AF173" s="11">
        <v>9100</v>
      </c>
    </row>
    <row r="174" spans="1:32" x14ac:dyDescent="0.15">
      <c r="A174" s="1" t="s">
        <v>29</v>
      </c>
      <c r="B174" s="1" t="s">
        <v>3</v>
      </c>
      <c r="C174" s="1" t="s">
        <v>11</v>
      </c>
      <c r="D174" s="1" t="str">
        <f>VLOOKUP(C174,Sheet1!$A$2:$B$11,2,1)</f>
        <v>700万円を超え1000万円以下</v>
      </c>
      <c r="E174" s="11">
        <v>19</v>
      </c>
      <c r="F174" s="11">
        <v>0</v>
      </c>
      <c r="G174" s="11">
        <v>19</v>
      </c>
      <c r="H174" s="11">
        <v>0</v>
      </c>
      <c r="I174" s="11">
        <v>198524</v>
      </c>
      <c r="J174" s="11">
        <v>0</v>
      </c>
      <c r="K174" s="11">
        <v>8745</v>
      </c>
      <c r="L174" s="11">
        <v>0</v>
      </c>
      <c r="M174" s="11">
        <v>0</v>
      </c>
      <c r="N174" s="11">
        <v>0</v>
      </c>
      <c r="O174" s="11">
        <v>32</v>
      </c>
      <c r="P174" s="11">
        <v>0</v>
      </c>
      <c r="Q174" s="11">
        <v>42264</v>
      </c>
      <c r="R174" s="11">
        <v>165037</v>
      </c>
      <c r="S174" s="11">
        <v>9639</v>
      </c>
      <c r="T174" s="11">
        <v>29</v>
      </c>
      <c r="U174" s="11">
        <v>4</v>
      </c>
      <c r="V174" s="11">
        <v>0</v>
      </c>
      <c r="W174" s="11">
        <v>116</v>
      </c>
      <c r="X174" s="11">
        <v>0</v>
      </c>
      <c r="Y174" s="11">
        <v>149</v>
      </c>
      <c r="Z174" s="11">
        <v>0</v>
      </c>
      <c r="AA174" s="11">
        <v>1</v>
      </c>
      <c r="AB174" s="11">
        <v>0</v>
      </c>
      <c r="AC174" s="11">
        <v>0</v>
      </c>
      <c r="AD174" s="11">
        <v>9489</v>
      </c>
      <c r="AE174" s="11">
        <v>0</v>
      </c>
      <c r="AF174" s="11">
        <v>9489</v>
      </c>
    </row>
    <row r="175" spans="1:32" x14ac:dyDescent="0.15">
      <c r="A175" s="1" t="s">
        <v>29</v>
      </c>
      <c r="B175" s="1" t="s">
        <v>3</v>
      </c>
      <c r="C175" s="1" t="s">
        <v>12</v>
      </c>
      <c r="D175" s="1" t="str">
        <f>VLOOKUP(C175,Sheet1!$A$2:$B$11,2,1)</f>
        <v>1000万円を超える金額</v>
      </c>
      <c r="E175" s="11">
        <v>16</v>
      </c>
      <c r="F175" s="11">
        <v>0</v>
      </c>
      <c r="G175" s="11">
        <v>16</v>
      </c>
      <c r="H175" s="11">
        <v>0</v>
      </c>
      <c r="I175" s="11">
        <v>276595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33148</v>
      </c>
      <c r="R175" s="11">
        <v>243447</v>
      </c>
      <c r="S175" s="11">
        <v>14607</v>
      </c>
      <c r="T175" s="11">
        <v>21</v>
      </c>
      <c r="U175" s="11">
        <v>26</v>
      </c>
      <c r="V175" s="11">
        <v>0</v>
      </c>
      <c r="W175" s="11">
        <v>338</v>
      </c>
      <c r="X175" s="11">
        <v>0</v>
      </c>
      <c r="Y175" s="11">
        <v>385</v>
      </c>
      <c r="Z175" s="11">
        <v>0</v>
      </c>
      <c r="AA175" s="11">
        <v>0</v>
      </c>
      <c r="AB175" s="11">
        <v>0</v>
      </c>
      <c r="AC175" s="11">
        <v>0</v>
      </c>
      <c r="AD175" s="11">
        <v>14222</v>
      </c>
      <c r="AE175" s="11">
        <v>0</v>
      </c>
      <c r="AF175" s="11">
        <v>14222</v>
      </c>
    </row>
    <row r="176" spans="1:32" x14ac:dyDescent="0.15">
      <c r="A176" s="1" t="s">
        <v>29</v>
      </c>
      <c r="B176" s="1" t="s">
        <v>3</v>
      </c>
      <c r="C176" s="1" t="s">
        <v>13</v>
      </c>
      <c r="D176" s="1" t="str">
        <f>VLOOKUP(C176,Sheet1!$A$2:$B$11,2,1)</f>
        <v>合計</v>
      </c>
      <c r="E176" s="11">
        <v>3162</v>
      </c>
      <c r="F176" s="11">
        <v>366</v>
      </c>
      <c r="G176" s="11">
        <v>3528</v>
      </c>
      <c r="H176" s="11">
        <v>3</v>
      </c>
      <c r="I176" s="11">
        <v>8750372</v>
      </c>
      <c r="J176" s="11">
        <v>0</v>
      </c>
      <c r="K176" s="11">
        <v>49639</v>
      </c>
      <c r="L176" s="11">
        <v>1016</v>
      </c>
      <c r="M176" s="11">
        <v>1557</v>
      </c>
      <c r="N176" s="11">
        <v>4403</v>
      </c>
      <c r="O176" s="11">
        <v>1746</v>
      </c>
      <c r="P176" s="11">
        <v>1636</v>
      </c>
      <c r="Q176" s="11">
        <v>4120932</v>
      </c>
      <c r="R176" s="11">
        <v>4689437</v>
      </c>
      <c r="S176" s="11">
        <v>279715</v>
      </c>
      <c r="T176" s="11">
        <v>7941</v>
      </c>
      <c r="U176" s="11">
        <v>165</v>
      </c>
      <c r="V176" s="11">
        <v>5696</v>
      </c>
      <c r="W176" s="11">
        <v>2075</v>
      </c>
      <c r="X176" s="11">
        <v>0</v>
      </c>
      <c r="Y176" s="11">
        <v>15877</v>
      </c>
      <c r="Z176" s="11">
        <v>43</v>
      </c>
      <c r="AA176" s="11">
        <v>163</v>
      </c>
      <c r="AB176" s="11">
        <v>247</v>
      </c>
      <c r="AC176" s="11">
        <v>0</v>
      </c>
      <c r="AD176" s="11">
        <v>253628</v>
      </c>
      <c r="AE176" s="11">
        <v>9757</v>
      </c>
      <c r="AF176" s="11">
        <v>263385</v>
      </c>
    </row>
    <row r="177" spans="1:32" x14ac:dyDescent="0.15">
      <c r="A177" s="1" t="s">
        <v>30</v>
      </c>
      <c r="B177" s="1" t="s">
        <v>3</v>
      </c>
      <c r="C177" s="1" t="s">
        <v>4</v>
      </c>
      <c r="D177" s="1" t="str">
        <f>VLOOKUP(C177,Sheet1!$A$2:$B$11,2,1)</f>
        <v>10万円以下の金額</v>
      </c>
      <c r="E177" s="11">
        <v>111</v>
      </c>
      <c r="F177" s="11">
        <v>283</v>
      </c>
      <c r="G177" s="11">
        <v>394</v>
      </c>
      <c r="H177" s="11">
        <v>2</v>
      </c>
      <c r="I177" s="11">
        <v>355814</v>
      </c>
      <c r="J177" s="11">
        <v>0</v>
      </c>
      <c r="K177" s="11">
        <v>29040</v>
      </c>
      <c r="L177" s="11">
        <v>281</v>
      </c>
      <c r="M177" s="11">
        <v>0</v>
      </c>
      <c r="N177" s="11">
        <v>1866</v>
      </c>
      <c r="O177" s="11">
        <v>129</v>
      </c>
      <c r="P177" s="11">
        <v>0</v>
      </c>
      <c r="Q177" s="11">
        <v>343343</v>
      </c>
      <c r="R177" s="11">
        <v>43787</v>
      </c>
      <c r="S177" s="11">
        <v>1897</v>
      </c>
      <c r="T177" s="11">
        <v>493</v>
      </c>
      <c r="U177" s="11">
        <v>3</v>
      </c>
      <c r="V177" s="11">
        <v>0</v>
      </c>
      <c r="W177" s="11">
        <v>40</v>
      </c>
      <c r="X177" s="11">
        <v>0</v>
      </c>
      <c r="Y177" s="11">
        <v>536</v>
      </c>
      <c r="Z177" s="11">
        <v>1</v>
      </c>
      <c r="AA177" s="11">
        <v>9</v>
      </c>
      <c r="AB177" s="11">
        <v>56</v>
      </c>
      <c r="AC177" s="11">
        <v>0</v>
      </c>
      <c r="AD177" s="11">
        <v>930</v>
      </c>
      <c r="AE177" s="11">
        <v>365</v>
      </c>
      <c r="AF177" s="11">
        <v>1295</v>
      </c>
    </row>
    <row r="178" spans="1:32" x14ac:dyDescent="0.15">
      <c r="A178" s="1" t="s">
        <v>30</v>
      </c>
      <c r="B178" s="1" t="s">
        <v>3</v>
      </c>
      <c r="C178" s="1" t="s">
        <v>5</v>
      </c>
      <c r="D178" s="1" t="str">
        <f>VLOOKUP(C178,Sheet1!$A$2:$B$11,2,1)</f>
        <v>10万円を超え100万円以下</v>
      </c>
      <c r="E178" s="11">
        <v>2476</v>
      </c>
      <c r="F178" s="11">
        <v>164</v>
      </c>
      <c r="G178" s="11">
        <v>2640</v>
      </c>
      <c r="H178" s="11">
        <v>7</v>
      </c>
      <c r="I178" s="11">
        <v>4058751</v>
      </c>
      <c r="J178" s="11">
        <v>0</v>
      </c>
      <c r="K178" s="11">
        <v>25797</v>
      </c>
      <c r="L178" s="11">
        <v>0</v>
      </c>
      <c r="M178" s="11">
        <v>2</v>
      </c>
      <c r="N178" s="11">
        <v>0</v>
      </c>
      <c r="O178" s="11">
        <v>0</v>
      </c>
      <c r="P178" s="11">
        <v>0</v>
      </c>
      <c r="Q178" s="11">
        <v>2643327</v>
      </c>
      <c r="R178" s="11">
        <v>1441223</v>
      </c>
      <c r="S178" s="11">
        <v>85593</v>
      </c>
      <c r="T178" s="11">
        <v>6891</v>
      </c>
      <c r="U178" s="11">
        <v>20</v>
      </c>
      <c r="V178" s="11">
        <v>883</v>
      </c>
      <c r="W178" s="11">
        <v>262</v>
      </c>
      <c r="X178" s="11">
        <v>0</v>
      </c>
      <c r="Y178" s="11">
        <v>8056</v>
      </c>
      <c r="Z178" s="11">
        <v>93</v>
      </c>
      <c r="AA178" s="11">
        <v>26</v>
      </c>
      <c r="AB178" s="11">
        <v>10</v>
      </c>
      <c r="AC178" s="11">
        <v>0</v>
      </c>
      <c r="AD178" s="11">
        <v>75879</v>
      </c>
      <c r="AE178" s="11">
        <v>1529</v>
      </c>
      <c r="AF178" s="11">
        <v>77408</v>
      </c>
    </row>
    <row r="179" spans="1:32" x14ac:dyDescent="0.15">
      <c r="A179" s="1" t="s">
        <v>30</v>
      </c>
      <c r="B179" s="1" t="s">
        <v>3</v>
      </c>
      <c r="C179" s="1" t="s">
        <v>6</v>
      </c>
      <c r="D179" s="1" t="str">
        <f>VLOOKUP(C179,Sheet1!$A$2:$B$11,2,1)</f>
        <v>100万円を超え200万円以下</v>
      </c>
      <c r="E179" s="11">
        <v>1725</v>
      </c>
      <c r="F179" s="11">
        <v>188</v>
      </c>
      <c r="G179" s="11">
        <v>1913</v>
      </c>
      <c r="H179" s="11">
        <v>0</v>
      </c>
      <c r="I179" s="11">
        <v>4992391</v>
      </c>
      <c r="J179" s="11">
        <v>0</v>
      </c>
      <c r="K179" s="11">
        <v>8427</v>
      </c>
      <c r="L179" s="11">
        <v>0</v>
      </c>
      <c r="M179" s="11">
        <v>0</v>
      </c>
      <c r="N179" s="11">
        <v>5817</v>
      </c>
      <c r="O179" s="11">
        <v>0</v>
      </c>
      <c r="P179" s="11">
        <v>0</v>
      </c>
      <c r="Q179" s="11">
        <v>2254811</v>
      </c>
      <c r="R179" s="11">
        <v>2751824</v>
      </c>
      <c r="S179" s="11">
        <v>164602</v>
      </c>
      <c r="T179" s="11">
        <v>4633</v>
      </c>
      <c r="U179" s="11">
        <v>117</v>
      </c>
      <c r="V179" s="11">
        <v>7779</v>
      </c>
      <c r="W179" s="11">
        <v>1283</v>
      </c>
      <c r="X179" s="11">
        <v>0</v>
      </c>
      <c r="Y179" s="11">
        <v>13812</v>
      </c>
      <c r="Z179" s="11">
        <v>0</v>
      </c>
      <c r="AA179" s="11">
        <v>132</v>
      </c>
      <c r="AB179" s="11">
        <v>32</v>
      </c>
      <c r="AC179" s="11">
        <v>0</v>
      </c>
      <c r="AD179" s="11">
        <v>142222</v>
      </c>
      <c r="AE179" s="11">
        <v>8404</v>
      </c>
      <c r="AF179" s="11">
        <v>150626</v>
      </c>
    </row>
    <row r="180" spans="1:32" x14ac:dyDescent="0.15">
      <c r="A180" s="1" t="s">
        <v>30</v>
      </c>
      <c r="B180" s="1" t="s">
        <v>3</v>
      </c>
      <c r="C180" s="1" t="s">
        <v>7</v>
      </c>
      <c r="D180" s="1" t="str">
        <f>VLOOKUP(C180,Sheet1!$A$2:$B$11,2,1)</f>
        <v>200万円を超え300万円以下</v>
      </c>
      <c r="E180" s="11">
        <v>763</v>
      </c>
      <c r="F180" s="11">
        <v>107</v>
      </c>
      <c r="G180" s="11">
        <v>870</v>
      </c>
      <c r="H180" s="11">
        <v>0</v>
      </c>
      <c r="I180" s="11">
        <v>3427630</v>
      </c>
      <c r="J180" s="11">
        <v>0</v>
      </c>
      <c r="K180" s="11">
        <v>27210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1306768</v>
      </c>
      <c r="R180" s="11">
        <v>2148072</v>
      </c>
      <c r="S180" s="11">
        <v>128029</v>
      </c>
      <c r="T180" s="11">
        <v>1448</v>
      </c>
      <c r="U180" s="11">
        <v>22</v>
      </c>
      <c r="V180" s="11">
        <v>4618</v>
      </c>
      <c r="W180" s="11">
        <v>1318</v>
      </c>
      <c r="X180" s="11">
        <v>0</v>
      </c>
      <c r="Y180" s="11">
        <v>7406</v>
      </c>
      <c r="Z180" s="11">
        <v>0</v>
      </c>
      <c r="AA180" s="11">
        <v>51</v>
      </c>
      <c r="AB180" s="11">
        <v>74</v>
      </c>
      <c r="AC180" s="11">
        <v>0</v>
      </c>
      <c r="AD180" s="11">
        <v>109884</v>
      </c>
      <c r="AE180" s="11">
        <v>10614</v>
      </c>
      <c r="AF180" s="11">
        <v>120498</v>
      </c>
    </row>
    <row r="181" spans="1:32" x14ac:dyDescent="0.15">
      <c r="A181" s="1" t="s">
        <v>30</v>
      </c>
      <c r="B181" s="1" t="s">
        <v>3</v>
      </c>
      <c r="C181" s="1" t="s">
        <v>8</v>
      </c>
      <c r="D181" s="1" t="str">
        <f>VLOOKUP(C181,Sheet1!$A$2:$B$11,2,1)</f>
        <v>300万円を超え400万円以下</v>
      </c>
      <c r="E181" s="11">
        <v>335</v>
      </c>
      <c r="F181" s="11">
        <v>20</v>
      </c>
      <c r="G181" s="11">
        <v>355</v>
      </c>
      <c r="H181" s="11">
        <v>0</v>
      </c>
      <c r="I181" s="11">
        <v>1841248</v>
      </c>
      <c r="J181" s="11">
        <v>0</v>
      </c>
      <c r="K181" s="11">
        <v>0</v>
      </c>
      <c r="L181" s="11">
        <v>24</v>
      </c>
      <c r="M181" s="11">
        <v>0</v>
      </c>
      <c r="N181" s="11">
        <v>0</v>
      </c>
      <c r="O181" s="11">
        <v>0</v>
      </c>
      <c r="P181" s="11">
        <v>0</v>
      </c>
      <c r="Q181" s="11">
        <v>628569</v>
      </c>
      <c r="R181" s="11">
        <v>1212703</v>
      </c>
      <c r="S181" s="11">
        <v>72748</v>
      </c>
      <c r="T181" s="11">
        <v>533</v>
      </c>
      <c r="U181" s="11">
        <v>22</v>
      </c>
      <c r="V181" s="11">
        <v>534</v>
      </c>
      <c r="W181" s="11">
        <v>1354</v>
      </c>
      <c r="X181" s="11">
        <v>0</v>
      </c>
      <c r="Y181" s="11">
        <v>2443</v>
      </c>
      <c r="Z181" s="11">
        <v>0</v>
      </c>
      <c r="AA181" s="11">
        <v>21</v>
      </c>
      <c r="AB181" s="11">
        <v>5</v>
      </c>
      <c r="AC181" s="11">
        <v>0</v>
      </c>
      <c r="AD181" s="11">
        <v>66950</v>
      </c>
      <c r="AE181" s="11">
        <v>3329</v>
      </c>
      <c r="AF181" s="11">
        <v>70279</v>
      </c>
    </row>
    <row r="182" spans="1:32" x14ac:dyDescent="0.15">
      <c r="A182" s="1" t="s">
        <v>30</v>
      </c>
      <c r="B182" s="1" t="s">
        <v>3</v>
      </c>
      <c r="C182" s="1" t="s">
        <v>9</v>
      </c>
      <c r="D182" s="1" t="str">
        <f>VLOOKUP(C182,Sheet1!$A$2:$B$11,2,1)</f>
        <v>400万円を超え550万円以下</v>
      </c>
      <c r="E182" s="11">
        <v>131</v>
      </c>
      <c r="F182" s="11">
        <v>0</v>
      </c>
      <c r="G182" s="11">
        <v>131</v>
      </c>
      <c r="H182" s="11">
        <v>0</v>
      </c>
      <c r="I182" s="11">
        <v>853567</v>
      </c>
      <c r="J182" s="11">
        <v>0</v>
      </c>
      <c r="K182" s="11">
        <v>7671</v>
      </c>
      <c r="L182" s="11">
        <v>0</v>
      </c>
      <c r="M182" s="11">
        <v>0</v>
      </c>
      <c r="N182" s="11">
        <v>73</v>
      </c>
      <c r="O182" s="11">
        <v>0</v>
      </c>
      <c r="P182" s="11">
        <v>0</v>
      </c>
      <c r="Q182" s="11">
        <v>258668</v>
      </c>
      <c r="R182" s="11">
        <v>602643</v>
      </c>
      <c r="S182" s="11">
        <v>35921</v>
      </c>
      <c r="T182" s="11">
        <v>197</v>
      </c>
      <c r="U182" s="11">
        <v>1</v>
      </c>
      <c r="V182" s="11">
        <v>0</v>
      </c>
      <c r="W182" s="11">
        <v>696</v>
      </c>
      <c r="X182" s="11">
        <v>0</v>
      </c>
      <c r="Y182" s="11">
        <v>894</v>
      </c>
      <c r="Z182" s="11">
        <v>0</v>
      </c>
      <c r="AA182" s="11">
        <v>3</v>
      </c>
      <c r="AB182" s="11">
        <v>2</v>
      </c>
      <c r="AC182" s="11">
        <v>0</v>
      </c>
      <c r="AD182" s="11">
        <v>35022</v>
      </c>
      <c r="AE182" s="11">
        <v>0</v>
      </c>
      <c r="AF182" s="11">
        <v>35022</v>
      </c>
    </row>
    <row r="183" spans="1:32" x14ac:dyDescent="0.15">
      <c r="A183" s="1" t="s">
        <v>30</v>
      </c>
      <c r="B183" s="1" t="s">
        <v>3</v>
      </c>
      <c r="C183" s="1" t="s">
        <v>10</v>
      </c>
      <c r="D183" s="1" t="str">
        <f>VLOOKUP(C183,Sheet1!$A$2:$B$11,2,1)</f>
        <v>550万円を超え700万円以下</v>
      </c>
      <c r="E183" s="11">
        <v>36</v>
      </c>
      <c r="F183" s="11">
        <v>0</v>
      </c>
      <c r="G183" s="11">
        <v>36</v>
      </c>
      <c r="H183" s="11">
        <v>0</v>
      </c>
      <c r="I183" s="11">
        <v>298438</v>
      </c>
      <c r="J183" s="11">
        <v>0</v>
      </c>
      <c r="K183" s="11">
        <v>1424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78441</v>
      </c>
      <c r="R183" s="11">
        <v>221421</v>
      </c>
      <c r="S183" s="11">
        <v>13241</v>
      </c>
      <c r="T183" s="11">
        <v>54</v>
      </c>
      <c r="U183" s="11">
        <v>0</v>
      </c>
      <c r="V183" s="11">
        <v>0</v>
      </c>
      <c r="W183" s="11">
        <v>331</v>
      </c>
      <c r="X183" s="11">
        <v>0</v>
      </c>
      <c r="Y183" s="11">
        <v>385</v>
      </c>
      <c r="Z183" s="11">
        <v>0</v>
      </c>
      <c r="AA183" s="11">
        <v>0</v>
      </c>
      <c r="AB183" s="11">
        <v>0</v>
      </c>
      <c r="AC183" s="11">
        <v>0</v>
      </c>
      <c r="AD183" s="11">
        <v>12856</v>
      </c>
      <c r="AE183" s="11">
        <v>0</v>
      </c>
      <c r="AF183" s="11">
        <v>12856</v>
      </c>
    </row>
    <row r="184" spans="1:32" x14ac:dyDescent="0.15">
      <c r="A184" s="1" t="s">
        <v>30</v>
      </c>
      <c r="B184" s="1" t="s">
        <v>3</v>
      </c>
      <c r="C184" s="1" t="s">
        <v>11</v>
      </c>
      <c r="D184" s="1" t="str">
        <f>VLOOKUP(C184,Sheet1!$A$2:$B$11,2,1)</f>
        <v>700万円を超え1000万円以下</v>
      </c>
      <c r="E184" s="11">
        <v>25</v>
      </c>
      <c r="F184" s="11">
        <v>0</v>
      </c>
      <c r="G184" s="11">
        <v>25</v>
      </c>
      <c r="H184" s="11">
        <v>0</v>
      </c>
      <c r="I184" s="11">
        <v>263932</v>
      </c>
      <c r="J184" s="11">
        <v>0</v>
      </c>
      <c r="K184" s="11">
        <v>0</v>
      </c>
      <c r="L184" s="11">
        <v>729</v>
      </c>
      <c r="M184" s="11">
        <v>0</v>
      </c>
      <c r="N184" s="11">
        <v>0</v>
      </c>
      <c r="O184" s="11">
        <v>0</v>
      </c>
      <c r="P184" s="11">
        <v>239</v>
      </c>
      <c r="Q184" s="11">
        <v>58176</v>
      </c>
      <c r="R184" s="11">
        <v>206724</v>
      </c>
      <c r="S184" s="11">
        <v>12391</v>
      </c>
      <c r="T184" s="11">
        <v>38</v>
      </c>
      <c r="U184" s="11">
        <v>0</v>
      </c>
      <c r="V184" s="11">
        <v>0</v>
      </c>
      <c r="W184" s="11">
        <v>441</v>
      </c>
      <c r="X184" s="11">
        <v>0</v>
      </c>
      <c r="Y184" s="11">
        <v>479</v>
      </c>
      <c r="Z184" s="11">
        <v>0</v>
      </c>
      <c r="AA184" s="11">
        <v>0</v>
      </c>
      <c r="AB184" s="11">
        <v>0</v>
      </c>
      <c r="AC184" s="11">
        <v>0</v>
      </c>
      <c r="AD184" s="11">
        <v>11912</v>
      </c>
      <c r="AE184" s="11">
        <v>0</v>
      </c>
      <c r="AF184" s="11">
        <v>11912</v>
      </c>
    </row>
    <row r="185" spans="1:32" x14ac:dyDescent="0.15">
      <c r="A185" s="1" t="s">
        <v>30</v>
      </c>
      <c r="B185" s="1" t="s">
        <v>3</v>
      </c>
      <c r="C185" s="1" t="s">
        <v>12</v>
      </c>
      <c r="D185" s="1" t="str">
        <f>VLOOKUP(C185,Sheet1!$A$2:$B$11,2,1)</f>
        <v>1000万円を超える金額</v>
      </c>
      <c r="E185" s="11">
        <v>22</v>
      </c>
      <c r="F185" s="11">
        <v>0</v>
      </c>
      <c r="G185" s="11">
        <v>22</v>
      </c>
      <c r="H185" s="11">
        <v>0</v>
      </c>
      <c r="I185" s="11">
        <v>422278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45118</v>
      </c>
      <c r="R185" s="11">
        <v>377160</v>
      </c>
      <c r="S185" s="11">
        <v>22629</v>
      </c>
      <c r="T185" s="11">
        <v>29</v>
      </c>
      <c r="U185" s="11">
        <v>31</v>
      </c>
      <c r="V185" s="11">
        <v>0</v>
      </c>
      <c r="W185" s="11">
        <v>554</v>
      </c>
      <c r="X185" s="11">
        <v>0</v>
      </c>
      <c r="Y185" s="11">
        <v>614</v>
      </c>
      <c r="Z185" s="11">
        <v>0</v>
      </c>
      <c r="AA185" s="11">
        <v>0</v>
      </c>
      <c r="AB185" s="11">
        <v>0</v>
      </c>
      <c r="AC185" s="11">
        <v>0</v>
      </c>
      <c r="AD185" s="11">
        <v>22015</v>
      </c>
      <c r="AE185" s="11">
        <v>0</v>
      </c>
      <c r="AF185" s="11">
        <v>22015</v>
      </c>
    </row>
    <row r="186" spans="1:32" x14ac:dyDescent="0.15">
      <c r="A186" s="1" t="s">
        <v>30</v>
      </c>
      <c r="B186" s="1" t="s">
        <v>3</v>
      </c>
      <c r="C186" s="1" t="s">
        <v>13</v>
      </c>
      <c r="D186" s="1" t="str">
        <f>VLOOKUP(C186,Sheet1!$A$2:$B$11,2,1)</f>
        <v>合計</v>
      </c>
      <c r="E186" s="11">
        <v>5624</v>
      </c>
      <c r="F186" s="11">
        <v>762</v>
      </c>
      <c r="G186" s="11">
        <v>6386</v>
      </c>
      <c r="H186" s="11">
        <v>9</v>
      </c>
      <c r="I186" s="11">
        <v>16514049</v>
      </c>
      <c r="J186" s="11">
        <v>0</v>
      </c>
      <c r="K186" s="11">
        <v>99569</v>
      </c>
      <c r="L186" s="11">
        <v>1034</v>
      </c>
      <c r="M186" s="11">
        <v>2</v>
      </c>
      <c r="N186" s="11">
        <v>7756</v>
      </c>
      <c r="O186" s="11">
        <v>129</v>
      </c>
      <c r="P186" s="11">
        <v>239</v>
      </c>
      <c r="Q186" s="11">
        <v>7617221</v>
      </c>
      <c r="R186" s="11">
        <v>9005557</v>
      </c>
      <c r="S186" s="11">
        <v>537051</v>
      </c>
      <c r="T186" s="11">
        <v>14316</v>
      </c>
      <c r="U186" s="11">
        <v>216</v>
      </c>
      <c r="V186" s="11">
        <v>13814</v>
      </c>
      <c r="W186" s="11">
        <v>6279</v>
      </c>
      <c r="X186" s="11">
        <v>0</v>
      </c>
      <c r="Y186" s="11">
        <v>34625</v>
      </c>
      <c r="Z186" s="11">
        <v>94</v>
      </c>
      <c r="AA186" s="11">
        <v>242</v>
      </c>
      <c r="AB186" s="11">
        <v>179</v>
      </c>
      <c r="AC186" s="11">
        <v>0</v>
      </c>
      <c r="AD186" s="11">
        <v>477670</v>
      </c>
      <c r="AE186" s="11">
        <v>24241</v>
      </c>
      <c r="AF186" s="11">
        <v>501911</v>
      </c>
    </row>
    <row r="187" spans="1:32" x14ac:dyDescent="0.15">
      <c r="A187" s="1" t="s">
        <v>31</v>
      </c>
      <c r="B187" s="1" t="s">
        <v>3</v>
      </c>
      <c r="C187" s="1" t="s">
        <v>4</v>
      </c>
      <c r="D187" s="1" t="str">
        <f>VLOOKUP(C187,Sheet1!$A$2:$B$11,2,1)</f>
        <v>10万円以下の金額</v>
      </c>
      <c r="E187" s="11">
        <v>66</v>
      </c>
      <c r="F187" s="11">
        <v>163</v>
      </c>
      <c r="G187" s="11">
        <v>229</v>
      </c>
      <c r="H187" s="11">
        <v>1</v>
      </c>
      <c r="I187" s="11">
        <v>200033</v>
      </c>
      <c r="J187" s="11">
        <v>0</v>
      </c>
      <c r="K187" s="11">
        <v>39992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193930</v>
      </c>
      <c r="R187" s="11">
        <v>46095</v>
      </c>
      <c r="S187" s="11">
        <v>1707</v>
      </c>
      <c r="T187" s="11">
        <v>282</v>
      </c>
      <c r="U187" s="11">
        <v>0</v>
      </c>
      <c r="V187" s="11">
        <v>0</v>
      </c>
      <c r="W187" s="11">
        <v>1</v>
      </c>
      <c r="X187" s="11">
        <v>0</v>
      </c>
      <c r="Y187" s="11">
        <v>283</v>
      </c>
      <c r="Z187" s="11">
        <v>0</v>
      </c>
      <c r="AA187" s="11">
        <v>0</v>
      </c>
      <c r="AB187" s="11">
        <v>0</v>
      </c>
      <c r="AC187" s="11">
        <v>0</v>
      </c>
      <c r="AD187" s="11">
        <v>1220</v>
      </c>
      <c r="AE187" s="11">
        <v>204</v>
      </c>
      <c r="AF187" s="11">
        <v>1424</v>
      </c>
    </row>
    <row r="188" spans="1:32" x14ac:dyDescent="0.15">
      <c r="A188" s="1" t="s">
        <v>31</v>
      </c>
      <c r="B188" s="1" t="s">
        <v>3</v>
      </c>
      <c r="C188" s="1" t="s">
        <v>5</v>
      </c>
      <c r="D188" s="1" t="str">
        <f>VLOOKUP(C188,Sheet1!$A$2:$B$11,2,1)</f>
        <v>10万円を超え100万円以下</v>
      </c>
      <c r="E188" s="11">
        <v>1595</v>
      </c>
      <c r="F188" s="11">
        <v>93</v>
      </c>
      <c r="G188" s="11">
        <v>1688</v>
      </c>
      <c r="H188" s="11">
        <v>6</v>
      </c>
      <c r="I188" s="11">
        <v>2619121</v>
      </c>
      <c r="J188" s="11">
        <v>0</v>
      </c>
      <c r="K188" s="11">
        <v>7211</v>
      </c>
      <c r="L188" s="11">
        <v>0</v>
      </c>
      <c r="M188" s="11">
        <v>0</v>
      </c>
      <c r="N188" s="11">
        <v>353</v>
      </c>
      <c r="O188" s="11">
        <v>26</v>
      </c>
      <c r="P188" s="11">
        <v>0</v>
      </c>
      <c r="Q188" s="11">
        <v>1720370</v>
      </c>
      <c r="R188" s="11">
        <v>906341</v>
      </c>
      <c r="S188" s="11">
        <v>54085</v>
      </c>
      <c r="T188" s="11">
        <v>4474</v>
      </c>
      <c r="U188" s="11">
        <v>2</v>
      </c>
      <c r="V188" s="11">
        <v>541</v>
      </c>
      <c r="W188" s="11">
        <v>142</v>
      </c>
      <c r="X188" s="11">
        <v>0</v>
      </c>
      <c r="Y188" s="11">
        <v>5159</v>
      </c>
      <c r="Z188" s="11">
        <v>77</v>
      </c>
      <c r="AA188" s="11">
        <v>4</v>
      </c>
      <c r="AB188" s="11">
        <v>11</v>
      </c>
      <c r="AC188" s="11">
        <v>0</v>
      </c>
      <c r="AD188" s="11">
        <v>47832</v>
      </c>
      <c r="AE188" s="11">
        <v>1002</v>
      </c>
      <c r="AF188" s="11">
        <v>48834</v>
      </c>
    </row>
    <row r="189" spans="1:32" x14ac:dyDescent="0.15">
      <c r="A189" s="1" t="s">
        <v>31</v>
      </c>
      <c r="B189" s="1" t="s">
        <v>3</v>
      </c>
      <c r="C189" s="1" t="s">
        <v>6</v>
      </c>
      <c r="D189" s="1" t="str">
        <f>VLOOKUP(C189,Sheet1!$A$2:$B$11,2,1)</f>
        <v>100万円を超え200万円以下</v>
      </c>
      <c r="E189" s="11">
        <v>936</v>
      </c>
      <c r="F189" s="11">
        <v>64</v>
      </c>
      <c r="G189" s="11">
        <v>1000</v>
      </c>
      <c r="H189" s="11">
        <v>0</v>
      </c>
      <c r="I189" s="11">
        <v>2651101</v>
      </c>
      <c r="J189" s="11">
        <v>0</v>
      </c>
      <c r="K189" s="11">
        <v>1016</v>
      </c>
      <c r="L189" s="11">
        <v>0</v>
      </c>
      <c r="M189" s="11">
        <v>2</v>
      </c>
      <c r="N189" s="11">
        <v>4621</v>
      </c>
      <c r="O189" s="11">
        <v>21</v>
      </c>
      <c r="P189" s="11">
        <v>0</v>
      </c>
      <c r="Q189" s="11">
        <v>1244011</v>
      </c>
      <c r="R189" s="11">
        <v>1412750</v>
      </c>
      <c r="S189" s="11">
        <v>84554</v>
      </c>
      <c r="T189" s="11">
        <v>2727</v>
      </c>
      <c r="U189" s="11">
        <v>32</v>
      </c>
      <c r="V189" s="11">
        <v>2502</v>
      </c>
      <c r="W189" s="11">
        <v>533</v>
      </c>
      <c r="X189" s="11">
        <v>0</v>
      </c>
      <c r="Y189" s="11">
        <v>5794</v>
      </c>
      <c r="Z189" s="11">
        <v>0</v>
      </c>
      <c r="AA189" s="11">
        <v>17</v>
      </c>
      <c r="AB189" s="11">
        <v>31</v>
      </c>
      <c r="AC189" s="11">
        <v>0</v>
      </c>
      <c r="AD189" s="11">
        <v>75689</v>
      </c>
      <c r="AE189" s="11">
        <v>3023</v>
      </c>
      <c r="AF189" s="11">
        <v>78712</v>
      </c>
    </row>
    <row r="190" spans="1:32" x14ac:dyDescent="0.15">
      <c r="A190" s="1" t="s">
        <v>31</v>
      </c>
      <c r="B190" s="1" t="s">
        <v>3</v>
      </c>
      <c r="C190" s="1" t="s">
        <v>7</v>
      </c>
      <c r="D190" s="1" t="str">
        <f>VLOOKUP(C190,Sheet1!$A$2:$B$11,2,1)</f>
        <v>200万円を超え300万円以下</v>
      </c>
      <c r="E190" s="11">
        <v>362</v>
      </c>
      <c r="F190" s="11">
        <v>42</v>
      </c>
      <c r="G190" s="11">
        <v>404</v>
      </c>
      <c r="H190" s="11">
        <v>0</v>
      </c>
      <c r="I190" s="11">
        <v>1616234</v>
      </c>
      <c r="J190" s="11">
        <v>0</v>
      </c>
      <c r="K190" s="11">
        <v>2791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638103</v>
      </c>
      <c r="R190" s="11">
        <v>980922</v>
      </c>
      <c r="S190" s="11">
        <v>58758</v>
      </c>
      <c r="T190" s="11">
        <v>729</v>
      </c>
      <c r="U190" s="11">
        <v>12</v>
      </c>
      <c r="V190" s="11">
        <v>1647</v>
      </c>
      <c r="W190" s="11">
        <v>543</v>
      </c>
      <c r="X190" s="11">
        <v>0</v>
      </c>
      <c r="Y190" s="11">
        <v>2931</v>
      </c>
      <c r="Z190" s="11">
        <v>0</v>
      </c>
      <c r="AA190" s="11">
        <v>22</v>
      </c>
      <c r="AB190" s="11">
        <v>0</v>
      </c>
      <c r="AC190" s="11">
        <v>0</v>
      </c>
      <c r="AD190" s="11">
        <v>51351</v>
      </c>
      <c r="AE190" s="11">
        <v>4454</v>
      </c>
      <c r="AF190" s="11">
        <v>55805</v>
      </c>
    </row>
    <row r="191" spans="1:32" x14ac:dyDescent="0.15">
      <c r="A191" s="1" t="s">
        <v>31</v>
      </c>
      <c r="B191" s="1" t="s">
        <v>3</v>
      </c>
      <c r="C191" s="1" t="s">
        <v>8</v>
      </c>
      <c r="D191" s="1" t="str">
        <f>VLOOKUP(C191,Sheet1!$A$2:$B$11,2,1)</f>
        <v>300万円を超え400万円以下</v>
      </c>
      <c r="E191" s="11">
        <v>164</v>
      </c>
      <c r="F191" s="11">
        <v>4</v>
      </c>
      <c r="G191" s="11">
        <v>168</v>
      </c>
      <c r="H191" s="11">
        <v>0</v>
      </c>
      <c r="I191" s="11">
        <v>876977</v>
      </c>
      <c r="J191" s="11">
        <v>0</v>
      </c>
      <c r="K191" s="11">
        <v>0</v>
      </c>
      <c r="L191" s="11">
        <v>916</v>
      </c>
      <c r="M191" s="11">
        <v>0</v>
      </c>
      <c r="N191" s="11">
        <v>0</v>
      </c>
      <c r="O191" s="11">
        <v>0</v>
      </c>
      <c r="P191" s="11">
        <v>0</v>
      </c>
      <c r="Q191" s="11">
        <v>302466</v>
      </c>
      <c r="R191" s="11">
        <v>575427</v>
      </c>
      <c r="S191" s="11">
        <v>34513</v>
      </c>
      <c r="T191" s="11">
        <v>252</v>
      </c>
      <c r="U191" s="11">
        <v>0</v>
      </c>
      <c r="V191" s="11">
        <v>131</v>
      </c>
      <c r="W191" s="11">
        <v>340</v>
      </c>
      <c r="X191" s="11">
        <v>0</v>
      </c>
      <c r="Y191" s="11">
        <v>723</v>
      </c>
      <c r="Z191" s="11">
        <v>0</v>
      </c>
      <c r="AA191" s="11">
        <v>0</v>
      </c>
      <c r="AB191" s="11">
        <v>0</v>
      </c>
      <c r="AC191" s="11">
        <v>0</v>
      </c>
      <c r="AD191" s="11">
        <v>33099</v>
      </c>
      <c r="AE191" s="11">
        <v>691</v>
      </c>
      <c r="AF191" s="11">
        <v>33790</v>
      </c>
    </row>
    <row r="192" spans="1:32" x14ac:dyDescent="0.15">
      <c r="A192" s="1" t="s">
        <v>31</v>
      </c>
      <c r="B192" s="1" t="s">
        <v>3</v>
      </c>
      <c r="C192" s="1" t="s">
        <v>9</v>
      </c>
      <c r="D192" s="1" t="str">
        <f>VLOOKUP(C192,Sheet1!$A$2:$B$11,2,1)</f>
        <v>400万円を超え550万円以下</v>
      </c>
      <c r="E192" s="11">
        <v>57</v>
      </c>
      <c r="F192" s="11">
        <v>0</v>
      </c>
      <c r="G192" s="11">
        <v>57</v>
      </c>
      <c r="H192" s="11">
        <v>0</v>
      </c>
      <c r="I192" s="11">
        <v>370279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  <c r="Q192" s="11">
        <v>111720</v>
      </c>
      <c r="R192" s="11">
        <v>258559</v>
      </c>
      <c r="S192" s="11">
        <v>15512</v>
      </c>
      <c r="T192" s="11">
        <v>86</v>
      </c>
      <c r="U192" s="11">
        <v>0</v>
      </c>
      <c r="V192" s="11">
        <v>0</v>
      </c>
      <c r="W192" s="11">
        <v>118</v>
      </c>
      <c r="X192" s="11">
        <v>0</v>
      </c>
      <c r="Y192" s="11">
        <v>204</v>
      </c>
      <c r="Z192" s="11">
        <v>0</v>
      </c>
      <c r="AA192" s="11">
        <v>0</v>
      </c>
      <c r="AB192" s="11">
        <v>0</v>
      </c>
      <c r="AC192" s="11">
        <v>0</v>
      </c>
      <c r="AD192" s="11">
        <v>15308</v>
      </c>
      <c r="AE192" s="11">
        <v>0</v>
      </c>
      <c r="AF192" s="11">
        <v>15308</v>
      </c>
    </row>
    <row r="193" spans="1:32" x14ac:dyDescent="0.15">
      <c r="A193" s="1" t="s">
        <v>31</v>
      </c>
      <c r="B193" s="1" t="s">
        <v>3</v>
      </c>
      <c r="C193" s="1" t="s">
        <v>10</v>
      </c>
      <c r="D193" s="1" t="str">
        <f>VLOOKUP(C193,Sheet1!$A$2:$B$11,2,1)</f>
        <v>550万円を超え700万円以下</v>
      </c>
      <c r="E193" s="11">
        <v>21</v>
      </c>
      <c r="F193" s="11">
        <v>0</v>
      </c>
      <c r="G193" s="11">
        <v>21</v>
      </c>
      <c r="H193" s="11">
        <v>0</v>
      </c>
      <c r="I193" s="11">
        <v>179448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50019</v>
      </c>
      <c r="R193" s="11">
        <v>129429</v>
      </c>
      <c r="S193" s="11">
        <v>7766</v>
      </c>
      <c r="T193" s="11">
        <v>32</v>
      </c>
      <c r="U193" s="11">
        <v>3</v>
      </c>
      <c r="V193" s="11">
        <v>0</v>
      </c>
      <c r="W193" s="11">
        <v>130</v>
      </c>
      <c r="X193" s="11">
        <v>0</v>
      </c>
      <c r="Y193" s="11">
        <v>165</v>
      </c>
      <c r="Z193" s="11">
        <v>0</v>
      </c>
      <c r="AA193" s="11">
        <v>4</v>
      </c>
      <c r="AB193" s="11">
        <v>0</v>
      </c>
      <c r="AC193" s="11">
        <v>0</v>
      </c>
      <c r="AD193" s="11">
        <v>7597</v>
      </c>
      <c r="AE193" s="11">
        <v>0</v>
      </c>
      <c r="AF193" s="11">
        <v>7597</v>
      </c>
    </row>
    <row r="194" spans="1:32" x14ac:dyDescent="0.15">
      <c r="A194" s="1" t="s">
        <v>31</v>
      </c>
      <c r="B194" s="1" t="s">
        <v>3</v>
      </c>
      <c r="C194" s="1" t="s">
        <v>11</v>
      </c>
      <c r="D194" s="1" t="str">
        <f>VLOOKUP(C194,Sheet1!$A$2:$B$11,2,1)</f>
        <v>700万円を超え1000万円以下</v>
      </c>
      <c r="E194" s="11">
        <v>15</v>
      </c>
      <c r="F194" s="11">
        <v>0</v>
      </c>
      <c r="G194" s="11">
        <v>15</v>
      </c>
      <c r="H194" s="11">
        <v>0</v>
      </c>
      <c r="I194" s="11">
        <v>158465</v>
      </c>
      <c r="J194" s="11">
        <v>0</v>
      </c>
      <c r="K194" s="11">
        <v>4157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33808</v>
      </c>
      <c r="R194" s="11">
        <v>128814</v>
      </c>
      <c r="S194" s="11">
        <v>7604</v>
      </c>
      <c r="T194" s="11">
        <v>23</v>
      </c>
      <c r="U194" s="11">
        <v>128</v>
      </c>
      <c r="V194" s="11">
        <v>0</v>
      </c>
      <c r="W194" s="11">
        <v>27</v>
      </c>
      <c r="X194" s="11">
        <v>0</v>
      </c>
      <c r="Y194" s="11">
        <v>178</v>
      </c>
      <c r="Z194" s="11">
        <v>0</v>
      </c>
      <c r="AA194" s="11">
        <v>0</v>
      </c>
      <c r="AB194" s="11">
        <v>0</v>
      </c>
      <c r="AC194" s="11">
        <v>0</v>
      </c>
      <c r="AD194" s="11">
        <v>7426</v>
      </c>
      <c r="AE194" s="11">
        <v>0</v>
      </c>
      <c r="AF194" s="11">
        <v>7426</v>
      </c>
    </row>
    <row r="195" spans="1:32" x14ac:dyDescent="0.15">
      <c r="A195" s="1" t="s">
        <v>31</v>
      </c>
      <c r="B195" s="1" t="s">
        <v>3</v>
      </c>
      <c r="C195" s="1" t="s">
        <v>12</v>
      </c>
      <c r="D195" s="1" t="str">
        <f>VLOOKUP(C195,Sheet1!$A$2:$B$11,2,1)</f>
        <v>1000万円を超える金額</v>
      </c>
      <c r="E195" s="11">
        <v>16</v>
      </c>
      <c r="F195" s="11">
        <v>0</v>
      </c>
      <c r="G195" s="11">
        <v>16</v>
      </c>
      <c r="H195" s="11">
        <v>0</v>
      </c>
      <c r="I195" s="11">
        <v>323707</v>
      </c>
      <c r="J195" s="11">
        <v>0</v>
      </c>
      <c r="K195" s="11">
        <v>23313</v>
      </c>
      <c r="L195" s="11">
        <v>0</v>
      </c>
      <c r="M195" s="11">
        <v>10308</v>
      </c>
      <c r="N195" s="11">
        <v>0</v>
      </c>
      <c r="O195" s="11">
        <v>0</v>
      </c>
      <c r="P195" s="11">
        <v>0</v>
      </c>
      <c r="Q195" s="11">
        <v>39631</v>
      </c>
      <c r="R195" s="11">
        <v>317697</v>
      </c>
      <c r="S195" s="11">
        <v>18052</v>
      </c>
      <c r="T195" s="11">
        <v>20</v>
      </c>
      <c r="U195" s="11">
        <v>233</v>
      </c>
      <c r="V195" s="11">
        <v>0</v>
      </c>
      <c r="W195" s="11">
        <v>1258</v>
      </c>
      <c r="X195" s="11">
        <v>0</v>
      </c>
      <c r="Y195" s="11">
        <v>1511</v>
      </c>
      <c r="Z195" s="11">
        <v>0</v>
      </c>
      <c r="AA195" s="11">
        <v>1</v>
      </c>
      <c r="AB195" s="11">
        <v>13</v>
      </c>
      <c r="AC195" s="11">
        <v>0</v>
      </c>
      <c r="AD195" s="11">
        <v>16527</v>
      </c>
      <c r="AE195" s="11">
        <v>0</v>
      </c>
      <c r="AF195" s="11">
        <v>16527</v>
      </c>
    </row>
    <row r="196" spans="1:32" x14ac:dyDescent="0.15">
      <c r="A196" s="1" t="s">
        <v>31</v>
      </c>
      <c r="B196" s="1" t="s">
        <v>3</v>
      </c>
      <c r="C196" s="1" t="s">
        <v>13</v>
      </c>
      <c r="D196" s="1" t="str">
        <f>VLOOKUP(C196,Sheet1!$A$2:$B$11,2,1)</f>
        <v>合計</v>
      </c>
      <c r="E196" s="11">
        <v>3232</v>
      </c>
      <c r="F196" s="11">
        <v>366</v>
      </c>
      <c r="G196" s="11">
        <v>3598</v>
      </c>
      <c r="H196" s="11">
        <v>7</v>
      </c>
      <c r="I196" s="11">
        <v>8995365</v>
      </c>
      <c r="J196" s="11">
        <v>0</v>
      </c>
      <c r="K196" s="11">
        <v>78480</v>
      </c>
      <c r="L196" s="11">
        <v>916</v>
      </c>
      <c r="M196" s="11">
        <v>10310</v>
      </c>
      <c r="N196" s="11">
        <v>4974</v>
      </c>
      <c r="O196" s="11">
        <v>47</v>
      </c>
      <c r="P196" s="11">
        <v>0</v>
      </c>
      <c r="Q196" s="11">
        <v>4334058</v>
      </c>
      <c r="R196" s="11">
        <v>4756034</v>
      </c>
      <c r="S196" s="11">
        <v>282551</v>
      </c>
      <c r="T196" s="11">
        <v>8625</v>
      </c>
      <c r="U196" s="11">
        <v>410</v>
      </c>
      <c r="V196" s="11">
        <v>4821</v>
      </c>
      <c r="W196" s="11">
        <v>3092</v>
      </c>
      <c r="X196" s="11">
        <v>0</v>
      </c>
      <c r="Y196" s="11">
        <v>16948</v>
      </c>
      <c r="Z196" s="11">
        <v>77</v>
      </c>
      <c r="AA196" s="11">
        <v>48</v>
      </c>
      <c r="AB196" s="11">
        <v>55</v>
      </c>
      <c r="AC196" s="11">
        <v>0</v>
      </c>
      <c r="AD196" s="11">
        <v>256049</v>
      </c>
      <c r="AE196" s="11">
        <v>9374</v>
      </c>
      <c r="AF196" s="11">
        <v>265423</v>
      </c>
    </row>
    <row r="197" spans="1:32" x14ac:dyDescent="0.15">
      <c r="A197" s="1" t="s">
        <v>32</v>
      </c>
      <c r="B197" s="1" t="s">
        <v>3</v>
      </c>
      <c r="C197" s="1" t="s">
        <v>4</v>
      </c>
      <c r="D197" s="1" t="str">
        <f>VLOOKUP(C197,Sheet1!$A$2:$B$11,2,1)</f>
        <v>10万円以下の金額</v>
      </c>
      <c r="E197" s="11">
        <v>221</v>
      </c>
      <c r="F197" s="11">
        <v>485</v>
      </c>
      <c r="G197" s="11">
        <v>706</v>
      </c>
      <c r="H197" s="11">
        <v>2</v>
      </c>
      <c r="I197" s="11">
        <v>542637</v>
      </c>
      <c r="J197" s="11">
        <v>0</v>
      </c>
      <c r="K197" s="11">
        <v>173421</v>
      </c>
      <c r="L197" s="11">
        <v>1623</v>
      </c>
      <c r="M197" s="11">
        <v>0</v>
      </c>
      <c r="N197" s="11">
        <v>1300</v>
      </c>
      <c r="O197" s="11">
        <v>10</v>
      </c>
      <c r="P197" s="11">
        <v>4909</v>
      </c>
      <c r="Q197" s="11">
        <v>522176</v>
      </c>
      <c r="R197" s="11">
        <v>201724</v>
      </c>
      <c r="S197" s="11">
        <v>7305</v>
      </c>
      <c r="T197" s="11">
        <v>825</v>
      </c>
      <c r="U197" s="11">
        <v>1</v>
      </c>
      <c r="V197" s="11">
        <v>1</v>
      </c>
      <c r="W197" s="11">
        <v>124</v>
      </c>
      <c r="X197" s="11">
        <v>0</v>
      </c>
      <c r="Y197" s="11">
        <v>951</v>
      </c>
      <c r="Z197" s="11">
        <v>0</v>
      </c>
      <c r="AA197" s="11">
        <v>0</v>
      </c>
      <c r="AB197" s="11">
        <v>39</v>
      </c>
      <c r="AC197" s="11">
        <v>0</v>
      </c>
      <c r="AD197" s="11">
        <v>5748</v>
      </c>
      <c r="AE197" s="11">
        <v>567</v>
      </c>
      <c r="AF197" s="11">
        <v>6315</v>
      </c>
    </row>
    <row r="198" spans="1:32" x14ac:dyDescent="0.15">
      <c r="A198" s="1" t="s">
        <v>32</v>
      </c>
      <c r="B198" s="1" t="s">
        <v>3</v>
      </c>
      <c r="C198" s="1" t="s">
        <v>5</v>
      </c>
      <c r="D198" s="1" t="str">
        <f>VLOOKUP(C198,Sheet1!$A$2:$B$11,2,1)</f>
        <v>10万円を超え100万円以下</v>
      </c>
      <c r="E198" s="11">
        <v>5214</v>
      </c>
      <c r="F198" s="11">
        <v>453</v>
      </c>
      <c r="G198" s="11">
        <v>5667</v>
      </c>
      <c r="H198" s="11">
        <v>18</v>
      </c>
      <c r="I198" s="11">
        <v>8380063</v>
      </c>
      <c r="J198" s="11">
        <v>0</v>
      </c>
      <c r="K198" s="11">
        <v>194421</v>
      </c>
      <c r="L198" s="11">
        <v>505</v>
      </c>
      <c r="M198" s="11">
        <v>0</v>
      </c>
      <c r="N198" s="11">
        <v>3800</v>
      </c>
      <c r="O198" s="11">
        <v>1091</v>
      </c>
      <c r="P198" s="11">
        <v>0</v>
      </c>
      <c r="Q198" s="11">
        <v>5194890</v>
      </c>
      <c r="R198" s="11">
        <v>3384990</v>
      </c>
      <c r="S198" s="11">
        <v>196887</v>
      </c>
      <c r="T198" s="11">
        <v>12675</v>
      </c>
      <c r="U198" s="11">
        <v>90</v>
      </c>
      <c r="V198" s="11">
        <v>5110</v>
      </c>
      <c r="W198" s="11">
        <v>631</v>
      </c>
      <c r="X198" s="11">
        <v>14</v>
      </c>
      <c r="Y198" s="11">
        <v>18520</v>
      </c>
      <c r="Z198" s="11">
        <v>267</v>
      </c>
      <c r="AA198" s="11">
        <v>94</v>
      </c>
      <c r="AB198" s="11">
        <v>100</v>
      </c>
      <c r="AC198" s="11">
        <v>0</v>
      </c>
      <c r="AD198" s="11">
        <v>171793</v>
      </c>
      <c r="AE198" s="11">
        <v>6113</v>
      </c>
      <c r="AF198" s="11">
        <v>177906</v>
      </c>
    </row>
    <row r="199" spans="1:32" x14ac:dyDescent="0.15">
      <c r="A199" s="1" t="s">
        <v>32</v>
      </c>
      <c r="B199" s="1" t="s">
        <v>3</v>
      </c>
      <c r="C199" s="1" t="s">
        <v>6</v>
      </c>
      <c r="D199" s="1" t="str">
        <f>VLOOKUP(C199,Sheet1!$A$2:$B$11,2,1)</f>
        <v>100万円を超え200万円以下</v>
      </c>
      <c r="E199" s="11">
        <v>4369</v>
      </c>
      <c r="F199" s="11">
        <v>700</v>
      </c>
      <c r="G199" s="11">
        <v>5069</v>
      </c>
      <c r="H199" s="11">
        <v>5</v>
      </c>
      <c r="I199" s="11">
        <v>13111380</v>
      </c>
      <c r="J199" s="11">
        <v>0</v>
      </c>
      <c r="K199" s="11">
        <v>208923</v>
      </c>
      <c r="L199" s="11">
        <v>0</v>
      </c>
      <c r="M199" s="11">
        <v>0</v>
      </c>
      <c r="N199" s="11">
        <v>718</v>
      </c>
      <c r="O199" s="11">
        <v>1195</v>
      </c>
      <c r="P199" s="11">
        <v>947</v>
      </c>
      <c r="Q199" s="11">
        <v>5860596</v>
      </c>
      <c r="R199" s="11">
        <v>7462567</v>
      </c>
      <c r="S199" s="11">
        <v>441506</v>
      </c>
      <c r="T199" s="11">
        <v>11522</v>
      </c>
      <c r="U199" s="11">
        <v>99</v>
      </c>
      <c r="V199" s="11">
        <v>29277</v>
      </c>
      <c r="W199" s="11">
        <v>3151</v>
      </c>
      <c r="X199" s="11">
        <v>0</v>
      </c>
      <c r="Y199" s="11">
        <v>44049</v>
      </c>
      <c r="Z199" s="11">
        <v>98</v>
      </c>
      <c r="AA199" s="11">
        <v>118</v>
      </c>
      <c r="AB199" s="11">
        <v>33</v>
      </c>
      <c r="AC199" s="11">
        <v>0</v>
      </c>
      <c r="AD199" s="11">
        <v>366565</v>
      </c>
      <c r="AE199" s="11">
        <v>30643</v>
      </c>
      <c r="AF199" s="11">
        <v>397208</v>
      </c>
    </row>
    <row r="200" spans="1:32" x14ac:dyDescent="0.15">
      <c r="A200" s="1" t="s">
        <v>32</v>
      </c>
      <c r="B200" s="1" t="s">
        <v>3</v>
      </c>
      <c r="C200" s="1" t="s">
        <v>7</v>
      </c>
      <c r="D200" s="1" t="str">
        <f>VLOOKUP(C200,Sheet1!$A$2:$B$11,2,1)</f>
        <v>200万円を超え300万円以下</v>
      </c>
      <c r="E200" s="11">
        <v>1827</v>
      </c>
      <c r="F200" s="11">
        <v>382</v>
      </c>
      <c r="G200" s="11">
        <v>2209</v>
      </c>
      <c r="H200" s="11">
        <v>0</v>
      </c>
      <c r="I200" s="11">
        <v>8651795</v>
      </c>
      <c r="J200" s="11">
        <v>0</v>
      </c>
      <c r="K200" s="11">
        <v>50263</v>
      </c>
      <c r="L200" s="11">
        <v>0</v>
      </c>
      <c r="M200" s="11">
        <v>8</v>
      </c>
      <c r="N200" s="11">
        <v>4455</v>
      </c>
      <c r="O200" s="11">
        <v>56</v>
      </c>
      <c r="P200" s="11">
        <v>1814</v>
      </c>
      <c r="Q200" s="11">
        <v>3248296</v>
      </c>
      <c r="R200" s="11">
        <v>5460095</v>
      </c>
      <c r="S200" s="11">
        <v>325819</v>
      </c>
      <c r="T200" s="11">
        <v>3557</v>
      </c>
      <c r="U200" s="11">
        <v>59</v>
      </c>
      <c r="V200" s="11">
        <v>18599</v>
      </c>
      <c r="W200" s="11">
        <v>3901</v>
      </c>
      <c r="X200" s="11">
        <v>0</v>
      </c>
      <c r="Y200" s="11">
        <v>26116</v>
      </c>
      <c r="Z200" s="11">
        <v>0</v>
      </c>
      <c r="AA200" s="11">
        <v>74</v>
      </c>
      <c r="AB200" s="11">
        <v>138</v>
      </c>
      <c r="AC200" s="11">
        <v>0</v>
      </c>
      <c r="AD200" s="11">
        <v>263952</v>
      </c>
      <c r="AE200" s="11">
        <v>35539</v>
      </c>
      <c r="AF200" s="11">
        <v>299491</v>
      </c>
    </row>
    <row r="201" spans="1:32" x14ac:dyDescent="0.15">
      <c r="A201" s="1" t="s">
        <v>32</v>
      </c>
      <c r="B201" s="1" t="s">
        <v>3</v>
      </c>
      <c r="C201" s="1" t="s">
        <v>8</v>
      </c>
      <c r="D201" s="1" t="str">
        <f>VLOOKUP(C201,Sheet1!$A$2:$B$11,2,1)</f>
        <v>300万円を超え400万円以下</v>
      </c>
      <c r="E201" s="11">
        <v>1100</v>
      </c>
      <c r="F201" s="11">
        <v>89</v>
      </c>
      <c r="G201" s="11">
        <v>1189</v>
      </c>
      <c r="H201" s="11">
        <v>0</v>
      </c>
      <c r="I201" s="11">
        <v>6170582</v>
      </c>
      <c r="J201" s="11">
        <v>0</v>
      </c>
      <c r="K201" s="11">
        <v>179141</v>
      </c>
      <c r="L201" s="11">
        <v>0</v>
      </c>
      <c r="M201" s="11">
        <v>0</v>
      </c>
      <c r="N201" s="11">
        <v>4467</v>
      </c>
      <c r="O201" s="11">
        <v>79</v>
      </c>
      <c r="P201" s="11">
        <v>0</v>
      </c>
      <c r="Q201" s="11">
        <v>2050153</v>
      </c>
      <c r="R201" s="11">
        <v>4304116</v>
      </c>
      <c r="S201" s="11">
        <v>252688</v>
      </c>
      <c r="T201" s="11">
        <v>1779</v>
      </c>
      <c r="U201" s="11">
        <v>79</v>
      </c>
      <c r="V201" s="11">
        <v>3273</v>
      </c>
      <c r="W201" s="11">
        <v>4415</v>
      </c>
      <c r="X201" s="11">
        <v>0</v>
      </c>
      <c r="Y201" s="11">
        <v>9546</v>
      </c>
      <c r="Z201" s="11">
        <v>0</v>
      </c>
      <c r="AA201" s="11">
        <v>64</v>
      </c>
      <c r="AB201" s="11">
        <v>189</v>
      </c>
      <c r="AC201" s="11">
        <v>0</v>
      </c>
      <c r="AD201" s="11">
        <v>229127</v>
      </c>
      <c r="AE201" s="11">
        <v>13762</v>
      </c>
      <c r="AF201" s="11">
        <v>242889</v>
      </c>
    </row>
    <row r="202" spans="1:32" x14ac:dyDescent="0.15">
      <c r="A202" s="1" t="s">
        <v>32</v>
      </c>
      <c r="B202" s="1" t="s">
        <v>3</v>
      </c>
      <c r="C202" s="1" t="s">
        <v>9</v>
      </c>
      <c r="D202" s="1" t="str">
        <f>VLOOKUP(C202,Sheet1!$A$2:$B$11,2,1)</f>
        <v>400万円を超え550万円以下</v>
      </c>
      <c r="E202" s="11">
        <v>680</v>
      </c>
      <c r="F202" s="11">
        <v>1</v>
      </c>
      <c r="G202" s="11">
        <v>681</v>
      </c>
      <c r="H202" s="11">
        <v>0</v>
      </c>
      <c r="I202" s="11">
        <v>4473934</v>
      </c>
      <c r="J202" s="11">
        <v>0</v>
      </c>
      <c r="K202" s="11">
        <v>62054</v>
      </c>
      <c r="L202" s="11">
        <v>0</v>
      </c>
      <c r="M202" s="11">
        <v>33023</v>
      </c>
      <c r="N202" s="11">
        <v>1349</v>
      </c>
      <c r="O202" s="11">
        <v>2184</v>
      </c>
      <c r="P202" s="11">
        <v>0</v>
      </c>
      <c r="Q202" s="11">
        <v>1328488</v>
      </c>
      <c r="R202" s="11">
        <v>3244056</v>
      </c>
      <c r="S202" s="11">
        <v>191658</v>
      </c>
      <c r="T202" s="11">
        <v>1019</v>
      </c>
      <c r="U202" s="11">
        <v>16</v>
      </c>
      <c r="V202" s="11">
        <v>19</v>
      </c>
      <c r="W202" s="11">
        <v>5153</v>
      </c>
      <c r="X202" s="11">
        <v>4</v>
      </c>
      <c r="Y202" s="11">
        <v>6211</v>
      </c>
      <c r="Z202" s="11">
        <v>0</v>
      </c>
      <c r="AA202" s="11">
        <v>89</v>
      </c>
      <c r="AB202" s="11">
        <v>174</v>
      </c>
      <c r="AC202" s="11">
        <v>0</v>
      </c>
      <c r="AD202" s="11">
        <v>184963</v>
      </c>
      <c r="AE202" s="11">
        <v>221</v>
      </c>
      <c r="AF202" s="11">
        <v>185184</v>
      </c>
    </row>
    <row r="203" spans="1:32" x14ac:dyDescent="0.15">
      <c r="A203" s="1" t="s">
        <v>32</v>
      </c>
      <c r="B203" s="1" t="s">
        <v>3</v>
      </c>
      <c r="C203" s="1" t="s">
        <v>10</v>
      </c>
      <c r="D203" s="1" t="str">
        <f>VLOOKUP(C203,Sheet1!$A$2:$B$11,2,1)</f>
        <v>550万円を超え700万円以下</v>
      </c>
      <c r="E203" s="11">
        <v>214</v>
      </c>
      <c r="F203" s="11">
        <v>0</v>
      </c>
      <c r="G203" s="11">
        <v>214</v>
      </c>
      <c r="H203" s="11">
        <v>0</v>
      </c>
      <c r="I203" s="11">
        <v>1759055</v>
      </c>
      <c r="J203" s="11">
        <v>0</v>
      </c>
      <c r="K203" s="11">
        <v>0</v>
      </c>
      <c r="L203" s="11">
        <v>0</v>
      </c>
      <c r="M203" s="11">
        <v>15106</v>
      </c>
      <c r="N203" s="11">
        <v>793</v>
      </c>
      <c r="O203" s="11">
        <v>190</v>
      </c>
      <c r="P203" s="11">
        <v>0</v>
      </c>
      <c r="Q203" s="11">
        <v>449100</v>
      </c>
      <c r="R203" s="11">
        <v>1326044</v>
      </c>
      <c r="S203" s="11">
        <v>79071</v>
      </c>
      <c r="T203" s="11">
        <v>321</v>
      </c>
      <c r="U203" s="11">
        <v>154</v>
      </c>
      <c r="V203" s="11">
        <v>0</v>
      </c>
      <c r="W203" s="11">
        <v>2785</v>
      </c>
      <c r="X203" s="11">
        <v>0</v>
      </c>
      <c r="Y203" s="11">
        <v>3260</v>
      </c>
      <c r="Z203" s="11">
        <v>0</v>
      </c>
      <c r="AA203" s="11">
        <v>6</v>
      </c>
      <c r="AB203" s="11">
        <v>0</v>
      </c>
      <c r="AC203" s="11">
        <v>0</v>
      </c>
      <c r="AD203" s="11">
        <v>75805</v>
      </c>
      <c r="AE203" s="11">
        <v>0</v>
      </c>
      <c r="AF203" s="11">
        <v>75805</v>
      </c>
    </row>
    <row r="204" spans="1:32" x14ac:dyDescent="0.15">
      <c r="A204" s="1" t="s">
        <v>32</v>
      </c>
      <c r="B204" s="1" t="s">
        <v>3</v>
      </c>
      <c r="C204" s="1" t="s">
        <v>11</v>
      </c>
      <c r="D204" s="1" t="str">
        <f>VLOOKUP(C204,Sheet1!$A$2:$B$11,2,1)</f>
        <v>700万円を超え1000万円以下</v>
      </c>
      <c r="E204" s="11">
        <v>188</v>
      </c>
      <c r="F204" s="11">
        <v>0</v>
      </c>
      <c r="G204" s="11">
        <v>188</v>
      </c>
      <c r="H204" s="11">
        <v>0</v>
      </c>
      <c r="I204" s="11">
        <v>1959042</v>
      </c>
      <c r="J204" s="11">
        <v>0</v>
      </c>
      <c r="K204" s="11">
        <v>40096</v>
      </c>
      <c r="L204" s="11">
        <v>0</v>
      </c>
      <c r="M204" s="11">
        <v>0</v>
      </c>
      <c r="N204" s="11">
        <v>3547</v>
      </c>
      <c r="O204" s="11">
        <v>1293</v>
      </c>
      <c r="P204" s="11">
        <v>0</v>
      </c>
      <c r="Q204" s="11">
        <v>401066</v>
      </c>
      <c r="R204" s="11">
        <v>1602912</v>
      </c>
      <c r="S204" s="11">
        <v>94820</v>
      </c>
      <c r="T204" s="11">
        <v>281</v>
      </c>
      <c r="U204" s="11">
        <v>546</v>
      </c>
      <c r="V204" s="11">
        <v>0</v>
      </c>
      <c r="W204" s="11">
        <v>3336</v>
      </c>
      <c r="X204" s="11">
        <v>0</v>
      </c>
      <c r="Y204" s="11">
        <v>4163</v>
      </c>
      <c r="Z204" s="11">
        <v>0</v>
      </c>
      <c r="AA204" s="11">
        <v>24</v>
      </c>
      <c r="AB204" s="11">
        <v>138</v>
      </c>
      <c r="AC204" s="11">
        <v>0</v>
      </c>
      <c r="AD204" s="11">
        <v>90495</v>
      </c>
      <c r="AE204" s="11">
        <v>0</v>
      </c>
      <c r="AF204" s="11">
        <v>90495</v>
      </c>
    </row>
    <row r="205" spans="1:32" x14ac:dyDescent="0.15">
      <c r="A205" s="1" t="s">
        <v>32</v>
      </c>
      <c r="B205" s="1" t="s">
        <v>3</v>
      </c>
      <c r="C205" s="1" t="s">
        <v>12</v>
      </c>
      <c r="D205" s="1" t="str">
        <f>VLOOKUP(C205,Sheet1!$A$2:$B$11,2,1)</f>
        <v>1000万円を超える金額</v>
      </c>
      <c r="E205" s="11">
        <v>109</v>
      </c>
      <c r="F205" s="11">
        <v>0</v>
      </c>
      <c r="G205" s="11">
        <v>109</v>
      </c>
      <c r="H205" s="11">
        <v>0</v>
      </c>
      <c r="I205" s="11">
        <v>2182584</v>
      </c>
      <c r="J205" s="11">
        <v>0</v>
      </c>
      <c r="K205" s="11">
        <v>11725</v>
      </c>
      <c r="L205" s="11">
        <v>0</v>
      </c>
      <c r="M205" s="11">
        <v>0</v>
      </c>
      <c r="N205" s="11">
        <v>13533</v>
      </c>
      <c r="O205" s="11">
        <v>11248</v>
      </c>
      <c r="P205" s="11">
        <v>0</v>
      </c>
      <c r="Q205" s="11">
        <v>235920</v>
      </c>
      <c r="R205" s="11">
        <v>1983170</v>
      </c>
      <c r="S205" s="11">
        <v>117890</v>
      </c>
      <c r="T205" s="11">
        <v>134</v>
      </c>
      <c r="U205" s="11">
        <v>795</v>
      </c>
      <c r="V205" s="11">
        <v>0</v>
      </c>
      <c r="W205" s="11">
        <v>2662</v>
      </c>
      <c r="X205" s="11">
        <v>0</v>
      </c>
      <c r="Y205" s="11">
        <v>3591</v>
      </c>
      <c r="Z205" s="11">
        <v>0</v>
      </c>
      <c r="AA205" s="11">
        <v>81</v>
      </c>
      <c r="AB205" s="11">
        <v>38</v>
      </c>
      <c r="AC205" s="11">
        <v>0</v>
      </c>
      <c r="AD205" s="11">
        <v>114180</v>
      </c>
      <c r="AE205" s="11">
        <v>0</v>
      </c>
      <c r="AF205" s="11">
        <v>114180</v>
      </c>
    </row>
    <row r="206" spans="1:32" x14ac:dyDescent="0.15">
      <c r="A206" s="1" t="s">
        <v>32</v>
      </c>
      <c r="B206" s="1" t="s">
        <v>3</v>
      </c>
      <c r="C206" s="1" t="s">
        <v>13</v>
      </c>
      <c r="D206" s="1" t="str">
        <f>VLOOKUP(C206,Sheet1!$A$2:$B$11,2,1)</f>
        <v>合計</v>
      </c>
      <c r="E206" s="11">
        <v>13922</v>
      </c>
      <c r="F206" s="11">
        <v>2110</v>
      </c>
      <c r="G206" s="11">
        <v>16032</v>
      </c>
      <c r="H206" s="11">
        <v>25</v>
      </c>
      <c r="I206" s="11">
        <v>47231072</v>
      </c>
      <c r="J206" s="11">
        <v>0</v>
      </c>
      <c r="K206" s="11">
        <v>920044</v>
      </c>
      <c r="L206" s="11">
        <v>2128</v>
      </c>
      <c r="M206" s="11">
        <v>48137</v>
      </c>
      <c r="N206" s="11">
        <v>33962</v>
      </c>
      <c r="O206" s="11">
        <v>17346</v>
      </c>
      <c r="P206" s="11">
        <v>7670</v>
      </c>
      <c r="Q206" s="11">
        <v>19290685</v>
      </c>
      <c r="R206" s="11">
        <v>28969674</v>
      </c>
      <c r="S206" s="11">
        <v>1707644</v>
      </c>
      <c r="T206" s="11">
        <v>32113</v>
      </c>
      <c r="U206" s="11">
        <v>1839</v>
      </c>
      <c r="V206" s="11">
        <v>56279</v>
      </c>
      <c r="W206" s="11">
        <v>26158</v>
      </c>
      <c r="X206" s="11">
        <v>18</v>
      </c>
      <c r="Y206" s="11">
        <v>116407</v>
      </c>
      <c r="Z206" s="11">
        <v>365</v>
      </c>
      <c r="AA206" s="11">
        <v>550</v>
      </c>
      <c r="AB206" s="11">
        <v>849</v>
      </c>
      <c r="AC206" s="11">
        <v>0</v>
      </c>
      <c r="AD206" s="11">
        <v>1502628</v>
      </c>
      <c r="AE206" s="11">
        <v>86845</v>
      </c>
      <c r="AF206" s="11">
        <v>1589473</v>
      </c>
    </row>
    <row r="207" spans="1:32" x14ac:dyDescent="0.15">
      <c r="A207" s="1" t="s">
        <v>33</v>
      </c>
      <c r="B207" s="1" t="s">
        <v>3</v>
      </c>
      <c r="C207" s="1" t="s">
        <v>4</v>
      </c>
      <c r="D207" s="1" t="str">
        <f>VLOOKUP(C207,Sheet1!$A$2:$B$11,2,1)</f>
        <v>10万円以下の金額</v>
      </c>
      <c r="E207" s="11">
        <v>254</v>
      </c>
      <c r="F207" s="11">
        <v>540</v>
      </c>
      <c r="G207" s="11">
        <v>794</v>
      </c>
      <c r="H207" s="11">
        <v>1</v>
      </c>
      <c r="I207" s="11">
        <v>551683</v>
      </c>
      <c r="J207" s="11">
        <v>0</v>
      </c>
      <c r="K207" s="11">
        <v>545969</v>
      </c>
      <c r="L207" s="11">
        <v>0</v>
      </c>
      <c r="M207" s="11">
        <v>0</v>
      </c>
      <c r="N207" s="11">
        <v>12760</v>
      </c>
      <c r="O207" s="11">
        <v>242</v>
      </c>
      <c r="P207" s="11">
        <v>424</v>
      </c>
      <c r="Q207" s="11">
        <v>544117</v>
      </c>
      <c r="R207" s="11">
        <v>566961</v>
      </c>
      <c r="S207" s="11">
        <v>17693</v>
      </c>
      <c r="T207" s="11">
        <v>936</v>
      </c>
      <c r="U207" s="11">
        <v>0</v>
      </c>
      <c r="V207" s="11">
        <v>4</v>
      </c>
      <c r="W207" s="11">
        <v>71</v>
      </c>
      <c r="X207" s="11">
        <v>0</v>
      </c>
      <c r="Y207" s="11">
        <v>1011</v>
      </c>
      <c r="Z207" s="11">
        <v>1</v>
      </c>
      <c r="AA207" s="11">
        <v>27</v>
      </c>
      <c r="AB207" s="11">
        <v>0</v>
      </c>
      <c r="AC207" s="11">
        <v>0</v>
      </c>
      <c r="AD207" s="11">
        <v>16040</v>
      </c>
      <c r="AE207" s="11">
        <v>614</v>
      </c>
      <c r="AF207" s="11">
        <v>16654</v>
      </c>
    </row>
    <row r="208" spans="1:32" x14ac:dyDescent="0.15">
      <c r="A208" s="1" t="s">
        <v>33</v>
      </c>
      <c r="B208" s="1" t="s">
        <v>3</v>
      </c>
      <c r="C208" s="1" t="s">
        <v>5</v>
      </c>
      <c r="D208" s="1" t="str">
        <f>VLOOKUP(C208,Sheet1!$A$2:$B$11,2,1)</f>
        <v>10万円を超え100万円以下</v>
      </c>
      <c r="E208" s="11">
        <v>6053</v>
      </c>
      <c r="F208" s="11">
        <v>385</v>
      </c>
      <c r="G208" s="11">
        <v>6438</v>
      </c>
      <c r="H208" s="11">
        <v>17</v>
      </c>
      <c r="I208" s="11">
        <v>9523396</v>
      </c>
      <c r="J208" s="11">
        <v>0</v>
      </c>
      <c r="K208" s="11">
        <v>226102</v>
      </c>
      <c r="L208" s="11">
        <v>0</v>
      </c>
      <c r="M208" s="11">
        <v>0</v>
      </c>
      <c r="N208" s="11">
        <v>7683</v>
      </c>
      <c r="O208" s="11">
        <v>6767</v>
      </c>
      <c r="P208" s="11">
        <v>0</v>
      </c>
      <c r="Q208" s="11">
        <v>5911423</v>
      </c>
      <c r="R208" s="11">
        <v>3852525</v>
      </c>
      <c r="S208" s="11">
        <v>223863</v>
      </c>
      <c r="T208" s="11">
        <v>14946</v>
      </c>
      <c r="U208" s="11">
        <v>67</v>
      </c>
      <c r="V208" s="11">
        <v>4570</v>
      </c>
      <c r="W208" s="11">
        <v>1177</v>
      </c>
      <c r="X208" s="11">
        <v>0</v>
      </c>
      <c r="Y208" s="11">
        <v>20760</v>
      </c>
      <c r="Z208" s="11">
        <v>247</v>
      </c>
      <c r="AA208" s="11">
        <v>128</v>
      </c>
      <c r="AB208" s="11">
        <v>76</v>
      </c>
      <c r="AC208" s="11">
        <v>0</v>
      </c>
      <c r="AD208" s="11">
        <v>197759</v>
      </c>
      <c r="AE208" s="11">
        <v>4893</v>
      </c>
      <c r="AF208" s="11">
        <v>202652</v>
      </c>
    </row>
    <row r="209" spans="1:32" x14ac:dyDescent="0.15">
      <c r="A209" s="1" t="s">
        <v>33</v>
      </c>
      <c r="B209" s="1" t="s">
        <v>3</v>
      </c>
      <c r="C209" s="1" t="s">
        <v>6</v>
      </c>
      <c r="D209" s="1" t="str">
        <f>VLOOKUP(C209,Sheet1!$A$2:$B$11,2,1)</f>
        <v>100万円を超え200万円以下</v>
      </c>
      <c r="E209" s="11">
        <v>5011</v>
      </c>
      <c r="F209" s="11">
        <v>666</v>
      </c>
      <c r="G209" s="11">
        <v>5677</v>
      </c>
      <c r="H209" s="11">
        <v>4</v>
      </c>
      <c r="I209" s="11">
        <v>14730647</v>
      </c>
      <c r="J209" s="11">
        <v>0</v>
      </c>
      <c r="K209" s="11">
        <v>152036</v>
      </c>
      <c r="L209" s="11">
        <v>0</v>
      </c>
      <c r="M209" s="11">
        <v>115</v>
      </c>
      <c r="N209" s="11">
        <v>16503</v>
      </c>
      <c r="O209" s="11">
        <v>957</v>
      </c>
      <c r="P209" s="11">
        <v>1358</v>
      </c>
      <c r="Q209" s="11">
        <v>6517194</v>
      </c>
      <c r="R209" s="11">
        <v>8384422</v>
      </c>
      <c r="S209" s="11">
        <v>497793</v>
      </c>
      <c r="T209" s="11">
        <v>12725</v>
      </c>
      <c r="U209" s="11">
        <v>49</v>
      </c>
      <c r="V209" s="11">
        <v>28574</v>
      </c>
      <c r="W209" s="11">
        <v>5436</v>
      </c>
      <c r="X209" s="11">
        <v>0</v>
      </c>
      <c r="Y209" s="11">
        <v>46784</v>
      </c>
      <c r="Z209" s="11">
        <v>130</v>
      </c>
      <c r="AA209" s="11">
        <v>131</v>
      </c>
      <c r="AB209" s="11">
        <v>428</v>
      </c>
      <c r="AC209" s="11">
        <v>0</v>
      </c>
      <c r="AD209" s="11">
        <v>420993</v>
      </c>
      <c r="AE209" s="11">
        <v>29327</v>
      </c>
      <c r="AF209" s="11">
        <v>450320</v>
      </c>
    </row>
    <row r="210" spans="1:32" x14ac:dyDescent="0.15">
      <c r="A210" s="1" t="s">
        <v>33</v>
      </c>
      <c r="B210" s="1" t="s">
        <v>3</v>
      </c>
      <c r="C210" s="1" t="s">
        <v>7</v>
      </c>
      <c r="D210" s="1" t="str">
        <f>VLOOKUP(C210,Sheet1!$A$2:$B$11,2,1)</f>
        <v>200万円を超え300万円以下</v>
      </c>
      <c r="E210" s="11">
        <v>2444</v>
      </c>
      <c r="F210" s="11">
        <v>490</v>
      </c>
      <c r="G210" s="11">
        <v>2934</v>
      </c>
      <c r="H210" s="11">
        <v>0</v>
      </c>
      <c r="I210" s="11">
        <v>11451823</v>
      </c>
      <c r="J210" s="11">
        <v>0</v>
      </c>
      <c r="K210" s="11">
        <v>10570</v>
      </c>
      <c r="L210" s="11">
        <v>5506</v>
      </c>
      <c r="M210" s="11">
        <v>0</v>
      </c>
      <c r="N210" s="11">
        <v>3918</v>
      </c>
      <c r="O210" s="11">
        <v>116</v>
      </c>
      <c r="P210" s="11">
        <v>206</v>
      </c>
      <c r="Q210" s="11">
        <v>4254345</v>
      </c>
      <c r="R210" s="11">
        <v>7217794</v>
      </c>
      <c r="S210" s="11">
        <v>432598</v>
      </c>
      <c r="T210" s="11">
        <v>4778</v>
      </c>
      <c r="U210" s="11">
        <v>25</v>
      </c>
      <c r="V210" s="11">
        <v>24820</v>
      </c>
      <c r="W210" s="11">
        <v>9448</v>
      </c>
      <c r="X210" s="11">
        <v>1</v>
      </c>
      <c r="Y210" s="11">
        <v>39072</v>
      </c>
      <c r="Z210" s="11">
        <v>0</v>
      </c>
      <c r="AA210" s="11">
        <v>42</v>
      </c>
      <c r="AB210" s="11">
        <v>245</v>
      </c>
      <c r="AC210" s="11">
        <v>0</v>
      </c>
      <c r="AD210" s="11">
        <v>348234</v>
      </c>
      <c r="AE210" s="11">
        <v>45005</v>
      </c>
      <c r="AF210" s="11">
        <v>393239</v>
      </c>
    </row>
    <row r="211" spans="1:32" x14ac:dyDescent="0.15">
      <c r="A211" s="1" t="s">
        <v>33</v>
      </c>
      <c r="B211" s="1" t="s">
        <v>3</v>
      </c>
      <c r="C211" s="1" t="s">
        <v>8</v>
      </c>
      <c r="D211" s="1" t="str">
        <f>VLOOKUP(C211,Sheet1!$A$2:$B$11,2,1)</f>
        <v>300万円を超え400万円以下</v>
      </c>
      <c r="E211" s="11">
        <v>1634</v>
      </c>
      <c r="F211" s="11">
        <v>160</v>
      </c>
      <c r="G211" s="11">
        <v>1794</v>
      </c>
      <c r="H211" s="11">
        <v>0</v>
      </c>
      <c r="I211" s="11">
        <v>9317879</v>
      </c>
      <c r="J211" s="11">
        <v>0</v>
      </c>
      <c r="K211" s="11">
        <v>5478</v>
      </c>
      <c r="L211" s="11">
        <v>8022</v>
      </c>
      <c r="M211" s="11">
        <v>0</v>
      </c>
      <c r="N211" s="11">
        <v>13137</v>
      </c>
      <c r="O211" s="11">
        <v>343</v>
      </c>
      <c r="P211" s="11">
        <v>0</v>
      </c>
      <c r="Q211" s="11">
        <v>3101327</v>
      </c>
      <c r="R211" s="11">
        <v>6243532</v>
      </c>
      <c r="S211" s="11">
        <v>373813</v>
      </c>
      <c r="T211" s="11">
        <v>2766</v>
      </c>
      <c r="U211" s="11">
        <v>13</v>
      </c>
      <c r="V211" s="11">
        <v>6595</v>
      </c>
      <c r="W211" s="11">
        <v>8922</v>
      </c>
      <c r="X211" s="11">
        <v>67</v>
      </c>
      <c r="Y211" s="11">
        <v>18363</v>
      </c>
      <c r="Z211" s="11">
        <v>0</v>
      </c>
      <c r="AA211" s="11">
        <v>23</v>
      </c>
      <c r="AB211" s="11">
        <v>355</v>
      </c>
      <c r="AC211" s="11">
        <v>0</v>
      </c>
      <c r="AD211" s="11">
        <v>330752</v>
      </c>
      <c r="AE211" s="11">
        <v>24320</v>
      </c>
      <c r="AF211" s="11">
        <v>355072</v>
      </c>
    </row>
    <row r="212" spans="1:32" x14ac:dyDescent="0.15">
      <c r="A212" s="1" t="s">
        <v>33</v>
      </c>
      <c r="B212" s="1" t="s">
        <v>3</v>
      </c>
      <c r="C212" s="1" t="s">
        <v>9</v>
      </c>
      <c r="D212" s="1" t="str">
        <f>VLOOKUP(C212,Sheet1!$A$2:$B$11,2,1)</f>
        <v>400万円を超え550万円以下</v>
      </c>
      <c r="E212" s="11">
        <v>1165</v>
      </c>
      <c r="F212" s="11">
        <v>8</v>
      </c>
      <c r="G212" s="11">
        <v>1173</v>
      </c>
      <c r="H212" s="11">
        <v>0</v>
      </c>
      <c r="I212" s="11">
        <v>7730372</v>
      </c>
      <c r="J212" s="11">
        <v>0</v>
      </c>
      <c r="K212" s="11">
        <v>114608</v>
      </c>
      <c r="L212" s="11">
        <v>762</v>
      </c>
      <c r="M212" s="11">
        <v>1817</v>
      </c>
      <c r="N212" s="11">
        <v>2250</v>
      </c>
      <c r="O212" s="11">
        <v>201</v>
      </c>
      <c r="P212" s="11">
        <v>3061</v>
      </c>
      <c r="Q212" s="11">
        <v>2310607</v>
      </c>
      <c r="R212" s="11">
        <v>5542464</v>
      </c>
      <c r="S212" s="11">
        <v>328885</v>
      </c>
      <c r="T212" s="11">
        <v>1808</v>
      </c>
      <c r="U212" s="11">
        <v>35</v>
      </c>
      <c r="V212" s="11">
        <v>100</v>
      </c>
      <c r="W212" s="11">
        <v>11755</v>
      </c>
      <c r="X212" s="11">
        <v>0</v>
      </c>
      <c r="Y212" s="11">
        <v>13698</v>
      </c>
      <c r="Z212" s="11">
        <v>0</v>
      </c>
      <c r="AA212" s="11">
        <v>58</v>
      </c>
      <c r="AB212" s="11">
        <v>72</v>
      </c>
      <c r="AC212" s="11">
        <v>0</v>
      </c>
      <c r="AD212" s="11">
        <v>313342</v>
      </c>
      <c r="AE212" s="11">
        <v>1715</v>
      </c>
      <c r="AF212" s="11">
        <v>315057</v>
      </c>
    </row>
    <row r="213" spans="1:32" x14ac:dyDescent="0.15">
      <c r="A213" s="1" t="s">
        <v>33</v>
      </c>
      <c r="B213" s="1" t="s">
        <v>3</v>
      </c>
      <c r="C213" s="1" t="s">
        <v>10</v>
      </c>
      <c r="D213" s="1" t="str">
        <f>VLOOKUP(C213,Sheet1!$A$2:$B$11,2,1)</f>
        <v>550万円を超え700万円以下</v>
      </c>
      <c r="E213" s="11">
        <v>427</v>
      </c>
      <c r="F213" s="11">
        <v>0</v>
      </c>
      <c r="G213" s="11">
        <v>427</v>
      </c>
      <c r="H213" s="11">
        <v>0</v>
      </c>
      <c r="I213" s="11">
        <v>3539739</v>
      </c>
      <c r="J213" s="11">
        <v>0</v>
      </c>
      <c r="K213" s="11">
        <v>0</v>
      </c>
      <c r="L213" s="11">
        <v>0</v>
      </c>
      <c r="M213" s="11">
        <v>0</v>
      </c>
      <c r="N213" s="11">
        <v>22386</v>
      </c>
      <c r="O213" s="11">
        <v>1061</v>
      </c>
      <c r="P213" s="11">
        <v>0</v>
      </c>
      <c r="Q213" s="11">
        <v>908024</v>
      </c>
      <c r="R213" s="11">
        <v>2655162</v>
      </c>
      <c r="S213" s="11">
        <v>158924</v>
      </c>
      <c r="T213" s="11">
        <v>658</v>
      </c>
      <c r="U213" s="11">
        <v>10</v>
      </c>
      <c r="V213" s="11">
        <v>0</v>
      </c>
      <c r="W213" s="11">
        <v>7348</v>
      </c>
      <c r="X213" s="11">
        <v>0</v>
      </c>
      <c r="Y213" s="11">
        <v>8016</v>
      </c>
      <c r="Z213" s="11">
        <v>0</v>
      </c>
      <c r="AA213" s="11">
        <v>29</v>
      </c>
      <c r="AB213" s="11">
        <v>682</v>
      </c>
      <c r="AC213" s="11">
        <v>0</v>
      </c>
      <c r="AD213" s="11">
        <v>150197</v>
      </c>
      <c r="AE213" s="11">
        <v>0</v>
      </c>
      <c r="AF213" s="11">
        <v>150197</v>
      </c>
    </row>
    <row r="214" spans="1:32" x14ac:dyDescent="0.15">
      <c r="A214" s="1" t="s">
        <v>33</v>
      </c>
      <c r="B214" s="1" t="s">
        <v>3</v>
      </c>
      <c r="C214" s="1" t="s">
        <v>11</v>
      </c>
      <c r="D214" s="1" t="str">
        <f>VLOOKUP(C214,Sheet1!$A$2:$B$11,2,1)</f>
        <v>700万円を超え1000万円以下</v>
      </c>
      <c r="E214" s="11">
        <v>376</v>
      </c>
      <c r="F214" s="11">
        <v>0</v>
      </c>
      <c r="G214" s="11">
        <v>376</v>
      </c>
      <c r="H214" s="11">
        <v>0</v>
      </c>
      <c r="I214" s="11">
        <v>3921370</v>
      </c>
      <c r="J214" s="11">
        <v>0</v>
      </c>
      <c r="K214" s="11">
        <v>25181</v>
      </c>
      <c r="L214" s="11">
        <v>0</v>
      </c>
      <c r="M214" s="11">
        <v>316</v>
      </c>
      <c r="N214" s="11">
        <v>3102</v>
      </c>
      <c r="O214" s="11">
        <v>209</v>
      </c>
      <c r="P214" s="11">
        <v>10465</v>
      </c>
      <c r="Q214" s="11">
        <v>829169</v>
      </c>
      <c r="R214" s="11">
        <v>3131474</v>
      </c>
      <c r="S214" s="11">
        <v>186710</v>
      </c>
      <c r="T214" s="11">
        <v>580</v>
      </c>
      <c r="U214" s="11">
        <v>205</v>
      </c>
      <c r="V214" s="11">
        <v>0</v>
      </c>
      <c r="W214" s="11">
        <v>10821</v>
      </c>
      <c r="X214" s="11">
        <v>0</v>
      </c>
      <c r="Y214" s="11">
        <v>11606</v>
      </c>
      <c r="Z214" s="11">
        <v>0</v>
      </c>
      <c r="AA214" s="11">
        <v>62</v>
      </c>
      <c r="AB214" s="11">
        <v>128</v>
      </c>
      <c r="AC214" s="11">
        <v>0</v>
      </c>
      <c r="AD214" s="11">
        <v>174914</v>
      </c>
      <c r="AE214" s="11">
        <v>0</v>
      </c>
      <c r="AF214" s="11">
        <v>174914</v>
      </c>
    </row>
    <row r="215" spans="1:32" x14ac:dyDescent="0.15">
      <c r="A215" s="1" t="s">
        <v>33</v>
      </c>
      <c r="B215" s="1" t="s">
        <v>3</v>
      </c>
      <c r="C215" s="1" t="s">
        <v>12</v>
      </c>
      <c r="D215" s="1" t="str">
        <f>VLOOKUP(C215,Sheet1!$A$2:$B$11,2,1)</f>
        <v>1000万円を超える金額</v>
      </c>
      <c r="E215" s="11">
        <v>259</v>
      </c>
      <c r="F215" s="11">
        <v>0</v>
      </c>
      <c r="G215" s="11">
        <v>259</v>
      </c>
      <c r="H215" s="11">
        <v>0</v>
      </c>
      <c r="I215" s="11">
        <v>5206858</v>
      </c>
      <c r="J215" s="11">
        <v>0</v>
      </c>
      <c r="K215" s="11">
        <v>12748</v>
      </c>
      <c r="L215" s="11">
        <v>0</v>
      </c>
      <c r="M215" s="11">
        <v>0</v>
      </c>
      <c r="N215" s="11">
        <v>42353</v>
      </c>
      <c r="O215" s="11">
        <v>290</v>
      </c>
      <c r="P215" s="11">
        <v>0</v>
      </c>
      <c r="Q215" s="11">
        <v>616712</v>
      </c>
      <c r="R215" s="11">
        <v>4645537</v>
      </c>
      <c r="S215" s="11">
        <v>277071</v>
      </c>
      <c r="T215" s="11">
        <v>346</v>
      </c>
      <c r="U215" s="11">
        <v>668</v>
      </c>
      <c r="V215" s="11">
        <v>0</v>
      </c>
      <c r="W215" s="11">
        <v>19692</v>
      </c>
      <c r="X215" s="11">
        <v>0</v>
      </c>
      <c r="Y215" s="11">
        <v>20706</v>
      </c>
      <c r="Z215" s="11">
        <v>0</v>
      </c>
      <c r="AA215" s="11">
        <v>69</v>
      </c>
      <c r="AB215" s="11">
        <v>121</v>
      </c>
      <c r="AC215" s="11">
        <v>0</v>
      </c>
      <c r="AD215" s="11">
        <v>256175</v>
      </c>
      <c r="AE215" s="11">
        <v>0</v>
      </c>
      <c r="AF215" s="11">
        <v>256175</v>
      </c>
    </row>
    <row r="216" spans="1:32" x14ac:dyDescent="0.15">
      <c r="A216" s="1" t="s">
        <v>33</v>
      </c>
      <c r="B216" s="1" t="s">
        <v>3</v>
      </c>
      <c r="C216" s="1" t="s">
        <v>13</v>
      </c>
      <c r="D216" s="1" t="str">
        <f>VLOOKUP(C216,Sheet1!$A$2:$B$11,2,1)</f>
        <v>合計</v>
      </c>
      <c r="E216" s="11">
        <v>17623</v>
      </c>
      <c r="F216" s="11">
        <v>2249</v>
      </c>
      <c r="G216" s="11">
        <v>19872</v>
      </c>
      <c r="H216" s="11">
        <v>22</v>
      </c>
      <c r="I216" s="11">
        <v>65973767</v>
      </c>
      <c r="J216" s="11">
        <v>0</v>
      </c>
      <c r="K216" s="11">
        <v>1092692</v>
      </c>
      <c r="L216" s="11">
        <v>14290</v>
      </c>
      <c r="M216" s="11">
        <v>2248</v>
      </c>
      <c r="N216" s="11">
        <v>124092</v>
      </c>
      <c r="O216" s="11">
        <v>10186</v>
      </c>
      <c r="P216" s="11">
        <v>15514</v>
      </c>
      <c r="Q216" s="11">
        <v>24992918</v>
      </c>
      <c r="R216" s="11">
        <v>42239871</v>
      </c>
      <c r="S216" s="11">
        <v>2497350</v>
      </c>
      <c r="T216" s="11">
        <v>39543</v>
      </c>
      <c r="U216" s="11">
        <v>1072</v>
      </c>
      <c r="V216" s="11">
        <v>64663</v>
      </c>
      <c r="W216" s="11">
        <v>74670</v>
      </c>
      <c r="X216" s="11">
        <v>68</v>
      </c>
      <c r="Y216" s="11">
        <v>180016</v>
      </c>
      <c r="Z216" s="11">
        <v>378</v>
      </c>
      <c r="AA216" s="11">
        <v>569</v>
      </c>
      <c r="AB216" s="11">
        <v>2107</v>
      </c>
      <c r="AC216" s="11">
        <v>0</v>
      </c>
      <c r="AD216" s="11">
        <v>2208406</v>
      </c>
      <c r="AE216" s="11">
        <v>105874</v>
      </c>
      <c r="AF216" s="11">
        <v>2314280</v>
      </c>
    </row>
    <row r="217" spans="1:32" x14ac:dyDescent="0.15">
      <c r="A217" s="1" t="s">
        <v>34</v>
      </c>
      <c r="B217" s="1" t="s">
        <v>3</v>
      </c>
      <c r="C217" s="1" t="s">
        <v>4</v>
      </c>
      <c r="D217" s="1" t="str">
        <f>VLOOKUP(C217,Sheet1!$A$2:$B$11,2,1)</f>
        <v>10万円以下の金額</v>
      </c>
      <c r="E217" s="11">
        <v>24</v>
      </c>
      <c r="F217" s="11">
        <v>41</v>
      </c>
      <c r="G217" s="11">
        <v>65</v>
      </c>
      <c r="H217" s="11">
        <v>0</v>
      </c>
      <c r="I217" s="11">
        <v>57790</v>
      </c>
      <c r="J217" s="11">
        <v>0</v>
      </c>
      <c r="K217" s="11">
        <v>7959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56056</v>
      </c>
      <c r="R217" s="11">
        <v>9693</v>
      </c>
      <c r="S217" s="11">
        <v>468</v>
      </c>
      <c r="T217" s="11">
        <v>72</v>
      </c>
      <c r="U217" s="11">
        <v>0</v>
      </c>
      <c r="V217" s="11">
        <v>0</v>
      </c>
      <c r="W217" s="11">
        <v>0</v>
      </c>
      <c r="X217" s="11">
        <v>0</v>
      </c>
      <c r="Y217" s="11">
        <v>72</v>
      </c>
      <c r="Z217" s="11">
        <v>0</v>
      </c>
      <c r="AA217" s="11">
        <v>0</v>
      </c>
      <c r="AB217" s="11">
        <v>0</v>
      </c>
      <c r="AC217" s="11">
        <v>0</v>
      </c>
      <c r="AD217" s="11">
        <v>343</v>
      </c>
      <c r="AE217" s="11">
        <v>53</v>
      </c>
      <c r="AF217" s="11">
        <v>396</v>
      </c>
    </row>
    <row r="218" spans="1:32" x14ac:dyDescent="0.15">
      <c r="A218" s="1" t="s">
        <v>34</v>
      </c>
      <c r="B218" s="1" t="s">
        <v>3</v>
      </c>
      <c r="C218" s="1" t="s">
        <v>5</v>
      </c>
      <c r="D218" s="1" t="str">
        <f>VLOOKUP(C218,Sheet1!$A$2:$B$11,2,1)</f>
        <v>10万円を超え100万円以下</v>
      </c>
      <c r="E218" s="11">
        <v>666</v>
      </c>
      <c r="F218" s="11">
        <v>30</v>
      </c>
      <c r="G218" s="11">
        <v>696</v>
      </c>
      <c r="H218" s="11">
        <v>4</v>
      </c>
      <c r="I218" s="11">
        <v>1039399</v>
      </c>
      <c r="J218" s="11">
        <v>0</v>
      </c>
      <c r="K218" s="11">
        <v>2471</v>
      </c>
      <c r="L218" s="11">
        <v>0</v>
      </c>
      <c r="M218" s="11">
        <v>0</v>
      </c>
      <c r="N218" s="11">
        <v>255</v>
      </c>
      <c r="O218" s="11">
        <v>0</v>
      </c>
      <c r="P218" s="11">
        <v>0</v>
      </c>
      <c r="Q218" s="11">
        <v>649144</v>
      </c>
      <c r="R218" s="11">
        <v>392981</v>
      </c>
      <c r="S218" s="11">
        <v>23480</v>
      </c>
      <c r="T218" s="11">
        <v>1704</v>
      </c>
      <c r="U218" s="11">
        <v>1</v>
      </c>
      <c r="V218" s="11">
        <v>73</v>
      </c>
      <c r="W218" s="11">
        <v>49</v>
      </c>
      <c r="X218" s="11">
        <v>0</v>
      </c>
      <c r="Y218" s="11">
        <v>1827</v>
      </c>
      <c r="Z218" s="11">
        <v>63</v>
      </c>
      <c r="AA218" s="11">
        <v>0</v>
      </c>
      <c r="AB218" s="11">
        <v>0</v>
      </c>
      <c r="AC218" s="11">
        <v>0</v>
      </c>
      <c r="AD218" s="11">
        <v>21376</v>
      </c>
      <c r="AE218" s="11">
        <v>214</v>
      </c>
      <c r="AF218" s="11">
        <v>21590</v>
      </c>
    </row>
    <row r="219" spans="1:32" x14ac:dyDescent="0.15">
      <c r="A219" s="1" t="s">
        <v>34</v>
      </c>
      <c r="B219" s="1" t="s">
        <v>3</v>
      </c>
      <c r="C219" s="1" t="s">
        <v>6</v>
      </c>
      <c r="D219" s="1" t="str">
        <f>VLOOKUP(C219,Sheet1!$A$2:$B$11,2,1)</f>
        <v>100万円を超え200万円以下</v>
      </c>
      <c r="E219" s="11">
        <v>401</v>
      </c>
      <c r="F219" s="11">
        <v>16</v>
      </c>
      <c r="G219" s="11">
        <v>417</v>
      </c>
      <c r="H219" s="11">
        <v>0</v>
      </c>
      <c r="I219" s="11">
        <v>1071379</v>
      </c>
      <c r="J219" s="11">
        <v>0</v>
      </c>
      <c r="K219" s="11">
        <v>0</v>
      </c>
      <c r="L219" s="11">
        <v>0</v>
      </c>
      <c r="M219" s="11">
        <v>512</v>
      </c>
      <c r="N219" s="11">
        <v>0</v>
      </c>
      <c r="O219" s="11">
        <v>0</v>
      </c>
      <c r="P219" s="11">
        <v>0</v>
      </c>
      <c r="Q219" s="11">
        <v>485911</v>
      </c>
      <c r="R219" s="11">
        <v>585980</v>
      </c>
      <c r="S219" s="11">
        <v>35125</v>
      </c>
      <c r="T219" s="11">
        <v>1012</v>
      </c>
      <c r="U219" s="11">
        <v>1</v>
      </c>
      <c r="V219" s="11">
        <v>576</v>
      </c>
      <c r="W219" s="11">
        <v>193</v>
      </c>
      <c r="X219" s="11">
        <v>0</v>
      </c>
      <c r="Y219" s="11">
        <v>1782</v>
      </c>
      <c r="Z219" s="11">
        <v>0</v>
      </c>
      <c r="AA219" s="11">
        <v>0</v>
      </c>
      <c r="AB219" s="11">
        <v>0</v>
      </c>
      <c r="AC219" s="11">
        <v>0</v>
      </c>
      <c r="AD219" s="11">
        <v>32570</v>
      </c>
      <c r="AE219" s="11">
        <v>773</v>
      </c>
      <c r="AF219" s="11">
        <v>33343</v>
      </c>
    </row>
    <row r="220" spans="1:32" x14ac:dyDescent="0.15">
      <c r="A220" s="1" t="s">
        <v>34</v>
      </c>
      <c r="B220" s="1" t="s">
        <v>3</v>
      </c>
      <c r="C220" s="1" t="s">
        <v>7</v>
      </c>
      <c r="D220" s="1" t="str">
        <f>VLOOKUP(C220,Sheet1!$A$2:$B$11,2,1)</f>
        <v>200万円を超え300万円以下</v>
      </c>
      <c r="E220" s="11">
        <v>155</v>
      </c>
      <c r="F220" s="11">
        <v>4</v>
      </c>
      <c r="G220" s="11">
        <v>159</v>
      </c>
      <c r="H220" s="11">
        <v>0</v>
      </c>
      <c r="I220" s="11">
        <v>620756</v>
      </c>
      <c r="J220" s="11">
        <v>0</v>
      </c>
      <c r="K220" s="11">
        <v>0</v>
      </c>
      <c r="L220" s="11">
        <v>0</v>
      </c>
      <c r="M220" s="11">
        <v>0</v>
      </c>
      <c r="N220" s="11">
        <v>307</v>
      </c>
      <c r="O220" s="11">
        <v>0</v>
      </c>
      <c r="P220" s="11">
        <v>0</v>
      </c>
      <c r="Q220" s="11">
        <v>238288</v>
      </c>
      <c r="R220" s="11">
        <v>382775</v>
      </c>
      <c r="S220" s="11">
        <v>22950</v>
      </c>
      <c r="T220" s="11">
        <v>264</v>
      </c>
      <c r="U220" s="11">
        <v>0</v>
      </c>
      <c r="V220" s="11">
        <v>158</v>
      </c>
      <c r="W220" s="11">
        <v>61</v>
      </c>
      <c r="X220" s="11">
        <v>0</v>
      </c>
      <c r="Y220" s="11">
        <v>483</v>
      </c>
      <c r="Z220" s="11">
        <v>0</v>
      </c>
      <c r="AA220" s="11">
        <v>0</v>
      </c>
      <c r="AB220" s="11">
        <v>9</v>
      </c>
      <c r="AC220" s="11">
        <v>0</v>
      </c>
      <c r="AD220" s="11">
        <v>22065</v>
      </c>
      <c r="AE220" s="11">
        <v>393</v>
      </c>
      <c r="AF220" s="11">
        <v>22458</v>
      </c>
    </row>
    <row r="221" spans="1:32" x14ac:dyDescent="0.15">
      <c r="A221" s="1" t="s">
        <v>34</v>
      </c>
      <c r="B221" s="1" t="s">
        <v>3</v>
      </c>
      <c r="C221" s="1" t="s">
        <v>8</v>
      </c>
      <c r="D221" s="1" t="str">
        <f>VLOOKUP(C221,Sheet1!$A$2:$B$11,2,1)</f>
        <v>300万円を超え400万円以下</v>
      </c>
      <c r="E221" s="11">
        <v>75</v>
      </c>
      <c r="F221" s="11">
        <v>1</v>
      </c>
      <c r="G221" s="11">
        <v>76</v>
      </c>
      <c r="H221" s="11">
        <v>0</v>
      </c>
      <c r="I221" s="11">
        <v>383556</v>
      </c>
      <c r="J221" s="11">
        <v>0</v>
      </c>
      <c r="K221" s="11">
        <v>2885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120518</v>
      </c>
      <c r="R221" s="11">
        <v>265923</v>
      </c>
      <c r="S221" s="11">
        <v>15866</v>
      </c>
      <c r="T221" s="11">
        <v>114</v>
      </c>
      <c r="U221" s="11">
        <v>0</v>
      </c>
      <c r="V221" s="11">
        <v>28</v>
      </c>
      <c r="W221" s="11">
        <v>44</v>
      </c>
      <c r="X221" s="11">
        <v>0</v>
      </c>
      <c r="Y221" s="11">
        <v>186</v>
      </c>
      <c r="Z221" s="11">
        <v>0</v>
      </c>
      <c r="AA221" s="11">
        <v>0</v>
      </c>
      <c r="AB221" s="11">
        <v>0</v>
      </c>
      <c r="AC221" s="11">
        <v>0</v>
      </c>
      <c r="AD221" s="11">
        <v>15513</v>
      </c>
      <c r="AE221" s="11">
        <v>167</v>
      </c>
      <c r="AF221" s="11">
        <v>15680</v>
      </c>
    </row>
    <row r="222" spans="1:32" x14ac:dyDescent="0.15">
      <c r="A222" s="1" t="s">
        <v>34</v>
      </c>
      <c r="B222" s="1" t="s">
        <v>3</v>
      </c>
      <c r="C222" s="1" t="s">
        <v>9</v>
      </c>
      <c r="D222" s="1" t="str">
        <f>VLOOKUP(C222,Sheet1!$A$2:$B$11,2,1)</f>
        <v>400万円を超え550万円以下</v>
      </c>
      <c r="E222" s="11">
        <v>20</v>
      </c>
      <c r="F222" s="11">
        <v>0</v>
      </c>
      <c r="G222" s="11">
        <v>20</v>
      </c>
      <c r="H222" s="11">
        <v>0</v>
      </c>
      <c r="I222" s="11">
        <v>120929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31061</v>
      </c>
      <c r="R222" s="11">
        <v>89868</v>
      </c>
      <c r="S222" s="11">
        <v>5391</v>
      </c>
      <c r="T222" s="11">
        <v>30</v>
      </c>
      <c r="U222" s="11">
        <v>0</v>
      </c>
      <c r="V222" s="11">
        <v>0</v>
      </c>
      <c r="W222" s="11">
        <v>64</v>
      </c>
      <c r="X222" s="11">
        <v>0</v>
      </c>
      <c r="Y222" s="11">
        <v>94</v>
      </c>
      <c r="Z222" s="11">
        <v>0</v>
      </c>
      <c r="AA222" s="11">
        <v>5</v>
      </c>
      <c r="AB222" s="11">
        <v>0</v>
      </c>
      <c r="AC222" s="11">
        <v>0</v>
      </c>
      <c r="AD222" s="11">
        <v>5292</v>
      </c>
      <c r="AE222" s="11">
        <v>0</v>
      </c>
      <c r="AF222" s="11">
        <v>5292</v>
      </c>
    </row>
    <row r="223" spans="1:32" x14ac:dyDescent="0.15">
      <c r="A223" s="1" t="s">
        <v>34</v>
      </c>
      <c r="B223" s="1" t="s">
        <v>3</v>
      </c>
      <c r="C223" s="1" t="s">
        <v>10</v>
      </c>
      <c r="D223" s="1" t="str">
        <f>VLOOKUP(C223,Sheet1!$A$2:$B$11,2,1)</f>
        <v>550万円を超え700万円以下</v>
      </c>
      <c r="E223" s="11">
        <v>8</v>
      </c>
      <c r="F223" s="11">
        <v>0</v>
      </c>
      <c r="G223" s="11">
        <v>8</v>
      </c>
      <c r="H223" s="11">
        <v>0</v>
      </c>
      <c r="I223" s="11">
        <v>62643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13158</v>
      </c>
      <c r="R223" s="11">
        <v>49485</v>
      </c>
      <c r="S223" s="11">
        <v>2969</v>
      </c>
      <c r="T223" s="11">
        <v>12</v>
      </c>
      <c r="U223" s="11">
        <v>0</v>
      </c>
      <c r="V223" s="11">
        <v>0</v>
      </c>
      <c r="W223" s="11">
        <v>0</v>
      </c>
      <c r="X223" s="11">
        <v>0</v>
      </c>
      <c r="Y223" s="11">
        <v>12</v>
      </c>
      <c r="Z223" s="11">
        <v>0</v>
      </c>
      <c r="AA223" s="11">
        <v>0</v>
      </c>
      <c r="AB223" s="11">
        <v>0</v>
      </c>
      <c r="AC223" s="11">
        <v>0</v>
      </c>
      <c r="AD223" s="11">
        <v>2957</v>
      </c>
      <c r="AE223" s="11">
        <v>0</v>
      </c>
      <c r="AF223" s="11">
        <v>2957</v>
      </c>
    </row>
    <row r="224" spans="1:32" x14ac:dyDescent="0.15">
      <c r="A224" s="1" t="s">
        <v>34</v>
      </c>
      <c r="B224" s="1" t="s">
        <v>3</v>
      </c>
      <c r="C224" s="1" t="s">
        <v>11</v>
      </c>
      <c r="D224" s="1" t="str">
        <f>VLOOKUP(C224,Sheet1!$A$2:$B$11,2,1)</f>
        <v>700万円を超え1000万円以下</v>
      </c>
      <c r="E224" s="11">
        <v>8</v>
      </c>
      <c r="F224" s="11">
        <v>0</v>
      </c>
      <c r="G224" s="11">
        <v>8</v>
      </c>
      <c r="H224" s="11">
        <v>0</v>
      </c>
      <c r="I224" s="11">
        <v>80287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18700</v>
      </c>
      <c r="R224" s="11">
        <v>61587</v>
      </c>
      <c r="S224" s="11">
        <v>3695</v>
      </c>
      <c r="T224" s="11">
        <v>12</v>
      </c>
      <c r="U224" s="11">
        <v>0</v>
      </c>
      <c r="V224" s="11">
        <v>0</v>
      </c>
      <c r="W224" s="11">
        <v>207</v>
      </c>
      <c r="X224" s="11">
        <v>0</v>
      </c>
      <c r="Y224" s="11">
        <v>219</v>
      </c>
      <c r="Z224" s="11">
        <v>0</v>
      </c>
      <c r="AA224" s="11">
        <v>0</v>
      </c>
      <c r="AB224" s="11">
        <v>0</v>
      </c>
      <c r="AC224" s="11">
        <v>0</v>
      </c>
      <c r="AD224" s="11">
        <v>3476</v>
      </c>
      <c r="AE224" s="11">
        <v>0</v>
      </c>
      <c r="AF224" s="11">
        <v>3476</v>
      </c>
    </row>
    <row r="225" spans="1:32" x14ac:dyDescent="0.15">
      <c r="A225" s="1" t="s">
        <v>34</v>
      </c>
      <c r="B225" s="1" t="s">
        <v>3</v>
      </c>
      <c r="C225" s="1" t="s">
        <v>12</v>
      </c>
      <c r="D225" s="1" t="str">
        <f>VLOOKUP(C225,Sheet1!$A$2:$B$11,2,1)</f>
        <v>1000万円を超える金額</v>
      </c>
      <c r="E225" s="11">
        <v>10</v>
      </c>
      <c r="F225" s="11">
        <v>0</v>
      </c>
      <c r="G225" s="11">
        <v>10</v>
      </c>
      <c r="H225" s="11">
        <v>0</v>
      </c>
      <c r="I225" s="11">
        <v>197628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21945</v>
      </c>
      <c r="R225" s="11">
        <v>175683</v>
      </c>
      <c r="S225" s="11">
        <v>10541</v>
      </c>
      <c r="T225" s="11">
        <v>12</v>
      </c>
      <c r="U225" s="11">
        <v>153</v>
      </c>
      <c r="V225" s="11">
        <v>0</v>
      </c>
      <c r="W225" s="11">
        <v>263</v>
      </c>
      <c r="X225" s="11">
        <v>0</v>
      </c>
      <c r="Y225" s="11">
        <v>428</v>
      </c>
      <c r="Z225" s="11">
        <v>0</v>
      </c>
      <c r="AA225" s="11">
        <v>0</v>
      </c>
      <c r="AB225" s="11">
        <v>0</v>
      </c>
      <c r="AC225" s="11">
        <v>0</v>
      </c>
      <c r="AD225" s="11">
        <v>10113</v>
      </c>
      <c r="AE225" s="11">
        <v>0</v>
      </c>
      <c r="AF225" s="11">
        <v>10113</v>
      </c>
    </row>
    <row r="226" spans="1:32" x14ac:dyDescent="0.15">
      <c r="A226" s="1" t="s">
        <v>34</v>
      </c>
      <c r="B226" s="1" t="s">
        <v>3</v>
      </c>
      <c r="C226" s="1" t="s">
        <v>13</v>
      </c>
      <c r="D226" s="1" t="str">
        <f>VLOOKUP(C226,Sheet1!$A$2:$B$11,2,1)</f>
        <v>合計</v>
      </c>
      <c r="E226" s="11">
        <v>1367</v>
      </c>
      <c r="F226" s="11">
        <v>92</v>
      </c>
      <c r="G226" s="11">
        <v>1459</v>
      </c>
      <c r="H226" s="11">
        <v>4</v>
      </c>
      <c r="I226" s="11">
        <v>3634367</v>
      </c>
      <c r="J226" s="11">
        <v>0</v>
      </c>
      <c r="K226" s="11">
        <v>13315</v>
      </c>
      <c r="L226" s="11">
        <v>0</v>
      </c>
      <c r="M226" s="11">
        <v>512</v>
      </c>
      <c r="N226" s="11">
        <v>562</v>
      </c>
      <c r="O226" s="11">
        <v>0</v>
      </c>
      <c r="P226" s="11">
        <v>0</v>
      </c>
      <c r="Q226" s="11">
        <v>1634781</v>
      </c>
      <c r="R226" s="11">
        <v>2013975</v>
      </c>
      <c r="S226" s="11">
        <v>120485</v>
      </c>
      <c r="T226" s="11">
        <v>3232</v>
      </c>
      <c r="U226" s="11">
        <v>155</v>
      </c>
      <c r="V226" s="11">
        <v>835</v>
      </c>
      <c r="W226" s="11">
        <v>881</v>
      </c>
      <c r="X226" s="11">
        <v>0</v>
      </c>
      <c r="Y226" s="11">
        <v>5103</v>
      </c>
      <c r="Z226" s="11">
        <v>63</v>
      </c>
      <c r="AA226" s="11">
        <v>5</v>
      </c>
      <c r="AB226" s="11">
        <v>9</v>
      </c>
      <c r="AC226" s="11">
        <v>0</v>
      </c>
      <c r="AD226" s="11">
        <v>113705</v>
      </c>
      <c r="AE226" s="11">
        <v>1600</v>
      </c>
      <c r="AF226" s="11">
        <v>115305</v>
      </c>
    </row>
    <row r="227" spans="1:32" x14ac:dyDescent="0.15">
      <c r="A227" s="1" t="s">
        <v>35</v>
      </c>
      <c r="B227" s="1" t="s">
        <v>3</v>
      </c>
      <c r="C227" s="1" t="s">
        <v>4</v>
      </c>
      <c r="D227" s="1" t="str">
        <f>VLOOKUP(C227,Sheet1!$A$2:$B$11,2,1)</f>
        <v>10万円以下の金額</v>
      </c>
      <c r="E227" s="11">
        <v>47</v>
      </c>
      <c r="F227" s="11">
        <v>96</v>
      </c>
      <c r="G227" s="11">
        <v>143</v>
      </c>
      <c r="H227" s="11">
        <v>0</v>
      </c>
      <c r="I227" s="11">
        <v>116111</v>
      </c>
      <c r="J227" s="11">
        <v>0</v>
      </c>
      <c r="K227" s="11">
        <v>29461</v>
      </c>
      <c r="L227" s="11">
        <v>0</v>
      </c>
      <c r="M227" s="11">
        <v>0</v>
      </c>
      <c r="N227" s="11">
        <v>2629</v>
      </c>
      <c r="O227" s="11">
        <v>83</v>
      </c>
      <c r="P227" s="11">
        <v>0</v>
      </c>
      <c r="Q227" s="11">
        <v>113619</v>
      </c>
      <c r="R227" s="11">
        <v>34665</v>
      </c>
      <c r="S227" s="11">
        <v>1256</v>
      </c>
      <c r="T227" s="11">
        <v>182</v>
      </c>
      <c r="U227" s="11">
        <v>0</v>
      </c>
      <c r="V227" s="11">
        <v>1</v>
      </c>
      <c r="W227" s="11">
        <v>1</v>
      </c>
      <c r="X227" s="11">
        <v>0</v>
      </c>
      <c r="Y227" s="11">
        <v>184</v>
      </c>
      <c r="Z227" s="11">
        <v>0</v>
      </c>
      <c r="AA227" s="11">
        <v>1</v>
      </c>
      <c r="AB227" s="11">
        <v>0</v>
      </c>
      <c r="AC227" s="11">
        <v>0</v>
      </c>
      <c r="AD227" s="11">
        <v>939</v>
      </c>
      <c r="AE227" s="11">
        <v>132</v>
      </c>
      <c r="AF227" s="11">
        <v>1071</v>
      </c>
    </row>
    <row r="228" spans="1:32" x14ac:dyDescent="0.15">
      <c r="A228" s="1" t="s">
        <v>35</v>
      </c>
      <c r="B228" s="1" t="s">
        <v>3</v>
      </c>
      <c r="C228" s="1" t="s">
        <v>5</v>
      </c>
      <c r="D228" s="1" t="str">
        <f>VLOOKUP(C228,Sheet1!$A$2:$B$11,2,1)</f>
        <v>10万円を超え100万円以下</v>
      </c>
      <c r="E228" s="11">
        <v>1198</v>
      </c>
      <c r="F228" s="11">
        <v>56</v>
      </c>
      <c r="G228" s="11">
        <v>1254</v>
      </c>
      <c r="H228" s="11">
        <v>6</v>
      </c>
      <c r="I228" s="11">
        <v>1905526</v>
      </c>
      <c r="J228" s="11">
        <v>0</v>
      </c>
      <c r="K228" s="11">
        <v>19394</v>
      </c>
      <c r="L228" s="11">
        <v>0</v>
      </c>
      <c r="M228" s="11">
        <v>211</v>
      </c>
      <c r="N228" s="11">
        <v>487</v>
      </c>
      <c r="O228" s="11">
        <v>8</v>
      </c>
      <c r="P228" s="11">
        <v>0</v>
      </c>
      <c r="Q228" s="11">
        <v>1218101</v>
      </c>
      <c r="R228" s="11">
        <v>707525</v>
      </c>
      <c r="S228" s="11">
        <v>41797</v>
      </c>
      <c r="T228" s="11">
        <v>3176</v>
      </c>
      <c r="U228" s="11">
        <v>11</v>
      </c>
      <c r="V228" s="11">
        <v>142</v>
      </c>
      <c r="W228" s="11">
        <v>147</v>
      </c>
      <c r="X228" s="11">
        <v>0</v>
      </c>
      <c r="Y228" s="11">
        <v>3476</v>
      </c>
      <c r="Z228" s="11">
        <v>76</v>
      </c>
      <c r="AA228" s="11">
        <v>18</v>
      </c>
      <c r="AB228" s="11">
        <v>1</v>
      </c>
      <c r="AC228" s="11">
        <v>0</v>
      </c>
      <c r="AD228" s="11">
        <v>37848</v>
      </c>
      <c r="AE228" s="11">
        <v>378</v>
      </c>
      <c r="AF228" s="11">
        <v>38226</v>
      </c>
    </row>
    <row r="229" spans="1:32" x14ac:dyDescent="0.15">
      <c r="A229" s="1" t="s">
        <v>35</v>
      </c>
      <c r="B229" s="1" t="s">
        <v>3</v>
      </c>
      <c r="C229" s="1" t="s">
        <v>6</v>
      </c>
      <c r="D229" s="1" t="str">
        <f>VLOOKUP(C229,Sheet1!$A$2:$B$11,2,1)</f>
        <v>100万円を超え200万円以下</v>
      </c>
      <c r="E229" s="11">
        <v>688</v>
      </c>
      <c r="F229" s="11">
        <v>25</v>
      </c>
      <c r="G229" s="11">
        <v>713</v>
      </c>
      <c r="H229" s="11">
        <v>0</v>
      </c>
      <c r="I229" s="11">
        <v>1846042</v>
      </c>
      <c r="J229" s="11">
        <v>0</v>
      </c>
      <c r="K229" s="11">
        <v>26305</v>
      </c>
      <c r="L229" s="11">
        <v>1708</v>
      </c>
      <c r="M229" s="11">
        <v>0</v>
      </c>
      <c r="N229" s="11">
        <v>266</v>
      </c>
      <c r="O229" s="11">
        <v>0</v>
      </c>
      <c r="P229" s="11">
        <v>0</v>
      </c>
      <c r="Q229" s="11">
        <v>833726</v>
      </c>
      <c r="R229" s="11">
        <v>1040595</v>
      </c>
      <c r="S229" s="11">
        <v>61601</v>
      </c>
      <c r="T229" s="11">
        <v>1775</v>
      </c>
      <c r="U229" s="11">
        <v>6</v>
      </c>
      <c r="V229" s="11">
        <v>1001</v>
      </c>
      <c r="W229" s="11">
        <v>195</v>
      </c>
      <c r="X229" s="11">
        <v>0</v>
      </c>
      <c r="Y229" s="11">
        <v>2977</v>
      </c>
      <c r="Z229" s="11">
        <v>0</v>
      </c>
      <c r="AA229" s="11">
        <v>9</v>
      </c>
      <c r="AB229" s="11">
        <v>0</v>
      </c>
      <c r="AC229" s="11">
        <v>0</v>
      </c>
      <c r="AD229" s="11">
        <v>57540</v>
      </c>
      <c r="AE229" s="11">
        <v>1075</v>
      </c>
      <c r="AF229" s="11">
        <v>58615</v>
      </c>
    </row>
    <row r="230" spans="1:32" x14ac:dyDescent="0.15">
      <c r="A230" s="1" t="s">
        <v>35</v>
      </c>
      <c r="B230" s="1" t="s">
        <v>3</v>
      </c>
      <c r="C230" s="1" t="s">
        <v>7</v>
      </c>
      <c r="D230" s="1" t="str">
        <f>VLOOKUP(C230,Sheet1!$A$2:$B$11,2,1)</f>
        <v>200万円を超え300万円以下</v>
      </c>
      <c r="E230" s="11">
        <v>289</v>
      </c>
      <c r="F230" s="11">
        <v>11</v>
      </c>
      <c r="G230" s="11">
        <v>300</v>
      </c>
      <c r="H230" s="11">
        <v>0</v>
      </c>
      <c r="I230" s="11">
        <v>1167743</v>
      </c>
      <c r="J230" s="11">
        <v>0</v>
      </c>
      <c r="K230" s="11">
        <v>1899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435244</v>
      </c>
      <c r="R230" s="11">
        <v>734398</v>
      </c>
      <c r="S230" s="11">
        <v>43995</v>
      </c>
      <c r="T230" s="11">
        <v>502</v>
      </c>
      <c r="U230" s="11">
        <v>0</v>
      </c>
      <c r="V230" s="11">
        <v>571</v>
      </c>
      <c r="W230" s="11">
        <v>242</v>
      </c>
      <c r="X230" s="11">
        <v>0</v>
      </c>
      <c r="Y230" s="11">
        <v>1315</v>
      </c>
      <c r="Z230" s="11">
        <v>0</v>
      </c>
      <c r="AA230" s="11">
        <v>1</v>
      </c>
      <c r="AB230" s="11">
        <v>0</v>
      </c>
      <c r="AC230" s="11">
        <v>0</v>
      </c>
      <c r="AD230" s="11">
        <v>41646</v>
      </c>
      <c r="AE230" s="11">
        <v>1033</v>
      </c>
      <c r="AF230" s="11">
        <v>42679</v>
      </c>
    </row>
    <row r="231" spans="1:32" x14ac:dyDescent="0.15">
      <c r="A231" s="1" t="s">
        <v>35</v>
      </c>
      <c r="B231" s="1" t="s">
        <v>3</v>
      </c>
      <c r="C231" s="1" t="s">
        <v>8</v>
      </c>
      <c r="D231" s="1" t="str">
        <f>VLOOKUP(C231,Sheet1!$A$2:$B$11,2,1)</f>
        <v>300万円を超え400万円以下</v>
      </c>
      <c r="E231" s="11">
        <v>124</v>
      </c>
      <c r="F231" s="11">
        <v>4</v>
      </c>
      <c r="G231" s="11">
        <v>128</v>
      </c>
      <c r="H231" s="11">
        <v>0</v>
      </c>
      <c r="I231" s="11">
        <v>666401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224219</v>
      </c>
      <c r="R231" s="11">
        <v>442182</v>
      </c>
      <c r="S231" s="11">
        <v>26526</v>
      </c>
      <c r="T231" s="11">
        <v>192</v>
      </c>
      <c r="U231" s="11">
        <v>6</v>
      </c>
      <c r="V231" s="11">
        <v>180</v>
      </c>
      <c r="W231" s="11">
        <v>418</v>
      </c>
      <c r="X231" s="11">
        <v>0</v>
      </c>
      <c r="Y231" s="11">
        <v>796</v>
      </c>
      <c r="Z231" s="11">
        <v>0</v>
      </c>
      <c r="AA231" s="11">
        <v>9</v>
      </c>
      <c r="AB231" s="11">
        <v>0</v>
      </c>
      <c r="AC231" s="11">
        <v>0</v>
      </c>
      <c r="AD231" s="11">
        <v>25097</v>
      </c>
      <c r="AE231" s="11">
        <v>624</v>
      </c>
      <c r="AF231" s="11">
        <v>25721</v>
      </c>
    </row>
    <row r="232" spans="1:32" x14ac:dyDescent="0.15">
      <c r="A232" s="1" t="s">
        <v>35</v>
      </c>
      <c r="B232" s="1" t="s">
        <v>3</v>
      </c>
      <c r="C232" s="1" t="s">
        <v>9</v>
      </c>
      <c r="D232" s="1" t="str">
        <f>VLOOKUP(C232,Sheet1!$A$2:$B$11,2,1)</f>
        <v>400万円を超え550万円以下</v>
      </c>
      <c r="E232" s="11">
        <v>44</v>
      </c>
      <c r="F232" s="11">
        <v>0</v>
      </c>
      <c r="G232" s="11">
        <v>44</v>
      </c>
      <c r="H232" s="11">
        <v>0</v>
      </c>
      <c r="I232" s="11">
        <v>293279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  <c r="Q232" s="11">
        <v>89101</v>
      </c>
      <c r="R232" s="11">
        <v>204178</v>
      </c>
      <c r="S232" s="11">
        <v>12249</v>
      </c>
      <c r="T232" s="11">
        <v>66</v>
      </c>
      <c r="U232" s="11">
        <v>4</v>
      </c>
      <c r="V232" s="11">
        <v>0</v>
      </c>
      <c r="W232" s="11">
        <v>298</v>
      </c>
      <c r="X232" s="11">
        <v>0</v>
      </c>
      <c r="Y232" s="11">
        <v>368</v>
      </c>
      <c r="Z232" s="11">
        <v>0</v>
      </c>
      <c r="AA232" s="11">
        <v>20</v>
      </c>
      <c r="AB232" s="11">
        <v>13</v>
      </c>
      <c r="AC232" s="11">
        <v>0</v>
      </c>
      <c r="AD232" s="11">
        <v>11848</v>
      </c>
      <c r="AE232" s="11">
        <v>0</v>
      </c>
      <c r="AF232" s="11">
        <v>11848</v>
      </c>
    </row>
    <row r="233" spans="1:32" x14ac:dyDescent="0.15">
      <c r="A233" s="1" t="s">
        <v>35</v>
      </c>
      <c r="B233" s="1" t="s">
        <v>3</v>
      </c>
      <c r="C233" s="1" t="s">
        <v>10</v>
      </c>
      <c r="D233" s="1" t="str">
        <f>VLOOKUP(C233,Sheet1!$A$2:$B$11,2,1)</f>
        <v>550万円を超え700万円以下</v>
      </c>
      <c r="E233" s="11">
        <v>12</v>
      </c>
      <c r="F233" s="11">
        <v>0</v>
      </c>
      <c r="G233" s="11">
        <v>12</v>
      </c>
      <c r="H233" s="11">
        <v>0</v>
      </c>
      <c r="I233" s="11">
        <v>99499</v>
      </c>
      <c r="J233" s="11">
        <v>0</v>
      </c>
      <c r="K233" s="11">
        <v>357</v>
      </c>
      <c r="L233" s="11">
        <v>0</v>
      </c>
      <c r="M233" s="11">
        <v>0</v>
      </c>
      <c r="N233" s="11">
        <v>0</v>
      </c>
      <c r="O233" s="11">
        <v>0</v>
      </c>
      <c r="P233" s="11">
        <v>0</v>
      </c>
      <c r="Q233" s="11">
        <v>23558</v>
      </c>
      <c r="R233" s="11">
        <v>76298</v>
      </c>
      <c r="S233" s="11">
        <v>4567</v>
      </c>
      <c r="T233" s="11">
        <v>19</v>
      </c>
      <c r="U233" s="11">
        <v>12</v>
      </c>
      <c r="V233" s="11">
        <v>0</v>
      </c>
      <c r="W233" s="11">
        <v>49</v>
      </c>
      <c r="X233" s="11">
        <v>0</v>
      </c>
      <c r="Y233" s="11">
        <v>80</v>
      </c>
      <c r="Z233" s="11">
        <v>0</v>
      </c>
      <c r="AA233" s="11">
        <v>1</v>
      </c>
      <c r="AB233" s="11">
        <v>0</v>
      </c>
      <c r="AC233" s="11">
        <v>0</v>
      </c>
      <c r="AD233" s="11">
        <v>4486</v>
      </c>
      <c r="AE233" s="11">
        <v>0</v>
      </c>
      <c r="AF233" s="11">
        <v>4486</v>
      </c>
    </row>
    <row r="234" spans="1:32" x14ac:dyDescent="0.15">
      <c r="A234" s="1" t="s">
        <v>35</v>
      </c>
      <c r="B234" s="1" t="s">
        <v>3</v>
      </c>
      <c r="C234" s="1" t="s">
        <v>11</v>
      </c>
      <c r="D234" s="1" t="str">
        <f>VLOOKUP(C234,Sheet1!$A$2:$B$11,2,1)</f>
        <v>700万円を超え1000万円以下</v>
      </c>
      <c r="E234" s="11">
        <v>9</v>
      </c>
      <c r="F234" s="11">
        <v>0</v>
      </c>
      <c r="G234" s="11">
        <v>9</v>
      </c>
      <c r="H234" s="11">
        <v>0</v>
      </c>
      <c r="I234" s="11">
        <v>98113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22419</v>
      </c>
      <c r="R234" s="11">
        <v>75694</v>
      </c>
      <c r="S234" s="11">
        <v>4542</v>
      </c>
      <c r="T234" s="11">
        <v>13</v>
      </c>
      <c r="U234" s="11">
        <v>0</v>
      </c>
      <c r="V234" s="11">
        <v>0</v>
      </c>
      <c r="W234" s="11">
        <v>227</v>
      </c>
      <c r="X234" s="11">
        <v>0</v>
      </c>
      <c r="Y234" s="11">
        <v>240</v>
      </c>
      <c r="Z234" s="11">
        <v>0</v>
      </c>
      <c r="AA234" s="11">
        <v>0</v>
      </c>
      <c r="AB234" s="11">
        <v>0</v>
      </c>
      <c r="AC234" s="11">
        <v>0</v>
      </c>
      <c r="AD234" s="11">
        <v>4302</v>
      </c>
      <c r="AE234" s="11">
        <v>0</v>
      </c>
      <c r="AF234" s="11">
        <v>4302</v>
      </c>
    </row>
    <row r="235" spans="1:32" x14ac:dyDescent="0.15">
      <c r="A235" s="1" t="s">
        <v>35</v>
      </c>
      <c r="B235" s="1" t="s">
        <v>3</v>
      </c>
      <c r="C235" s="1" t="s">
        <v>12</v>
      </c>
      <c r="D235" s="1" t="str">
        <f>VLOOKUP(C235,Sheet1!$A$2:$B$11,2,1)</f>
        <v>1000万円を超える金額</v>
      </c>
      <c r="E235" s="11">
        <v>8</v>
      </c>
      <c r="F235" s="11">
        <v>0</v>
      </c>
      <c r="G235" s="11">
        <v>8</v>
      </c>
      <c r="H235" s="11">
        <v>0</v>
      </c>
      <c r="I235" s="11">
        <v>197591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15388</v>
      </c>
      <c r="R235" s="11">
        <v>182203</v>
      </c>
      <c r="S235" s="11">
        <v>10931</v>
      </c>
      <c r="T235" s="11">
        <v>8</v>
      </c>
      <c r="U235" s="11">
        <v>23</v>
      </c>
      <c r="V235" s="11">
        <v>0</v>
      </c>
      <c r="W235" s="11">
        <v>221</v>
      </c>
      <c r="X235" s="11">
        <v>0</v>
      </c>
      <c r="Y235" s="11">
        <v>252</v>
      </c>
      <c r="Z235" s="11">
        <v>0</v>
      </c>
      <c r="AA235" s="11">
        <v>0</v>
      </c>
      <c r="AB235" s="11">
        <v>0</v>
      </c>
      <c r="AC235" s="11">
        <v>0</v>
      </c>
      <c r="AD235" s="11">
        <v>10679</v>
      </c>
      <c r="AE235" s="11">
        <v>0</v>
      </c>
      <c r="AF235" s="11">
        <v>10679</v>
      </c>
    </row>
    <row r="236" spans="1:32" x14ac:dyDescent="0.15">
      <c r="A236" s="1" t="s">
        <v>35</v>
      </c>
      <c r="B236" s="1" t="s">
        <v>3</v>
      </c>
      <c r="C236" s="1" t="s">
        <v>13</v>
      </c>
      <c r="D236" s="1" t="str">
        <f>VLOOKUP(C236,Sheet1!$A$2:$B$11,2,1)</f>
        <v>合計</v>
      </c>
      <c r="E236" s="11">
        <v>2419</v>
      </c>
      <c r="F236" s="11">
        <v>192</v>
      </c>
      <c r="G236" s="11">
        <v>2611</v>
      </c>
      <c r="H236" s="11">
        <v>6</v>
      </c>
      <c r="I236" s="11">
        <v>6390305</v>
      </c>
      <c r="J236" s="11">
        <v>0</v>
      </c>
      <c r="K236" s="11">
        <v>77416</v>
      </c>
      <c r="L236" s="11">
        <v>1708</v>
      </c>
      <c r="M236" s="11">
        <v>211</v>
      </c>
      <c r="N236" s="11">
        <v>3382</v>
      </c>
      <c r="O236" s="11">
        <v>91</v>
      </c>
      <c r="P236" s="11">
        <v>0</v>
      </c>
      <c r="Q236" s="11">
        <v>2975375</v>
      </c>
      <c r="R236" s="11">
        <v>3497738</v>
      </c>
      <c r="S236" s="11">
        <v>207464</v>
      </c>
      <c r="T236" s="11">
        <v>5933</v>
      </c>
      <c r="U236" s="11">
        <v>62</v>
      </c>
      <c r="V236" s="11">
        <v>1895</v>
      </c>
      <c r="W236" s="11">
        <v>1798</v>
      </c>
      <c r="X236" s="11">
        <v>0</v>
      </c>
      <c r="Y236" s="11">
        <v>9688</v>
      </c>
      <c r="Z236" s="11">
        <v>76</v>
      </c>
      <c r="AA236" s="11">
        <v>59</v>
      </c>
      <c r="AB236" s="11">
        <v>14</v>
      </c>
      <c r="AC236" s="11">
        <v>0</v>
      </c>
      <c r="AD236" s="11">
        <v>194385</v>
      </c>
      <c r="AE236" s="11">
        <v>3242</v>
      </c>
      <c r="AF236" s="11">
        <v>197627</v>
      </c>
    </row>
    <row r="237" spans="1:32" x14ac:dyDescent="0.15">
      <c r="A237" s="1" t="s">
        <v>36</v>
      </c>
      <c r="B237" s="1" t="s">
        <v>3</v>
      </c>
      <c r="C237" s="1" t="s">
        <v>4</v>
      </c>
      <c r="D237" s="1" t="str">
        <f>VLOOKUP(C237,Sheet1!$A$2:$B$11,2,1)</f>
        <v>10万円以下の金額</v>
      </c>
      <c r="E237" s="11">
        <v>13</v>
      </c>
      <c r="F237" s="11">
        <v>22</v>
      </c>
      <c r="G237" s="11">
        <v>35</v>
      </c>
      <c r="H237" s="11">
        <v>0</v>
      </c>
      <c r="I237" s="11">
        <v>36153</v>
      </c>
      <c r="J237" s="11">
        <v>0</v>
      </c>
      <c r="K237" s="11">
        <v>22645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35873</v>
      </c>
      <c r="R237" s="11">
        <v>22925</v>
      </c>
      <c r="S237" s="11">
        <v>769</v>
      </c>
      <c r="T237" s="11">
        <v>40</v>
      </c>
      <c r="U237" s="11">
        <v>0</v>
      </c>
      <c r="V237" s="11">
        <v>0</v>
      </c>
      <c r="W237" s="11">
        <v>3</v>
      </c>
      <c r="X237" s="11">
        <v>0</v>
      </c>
      <c r="Y237" s="11">
        <v>43</v>
      </c>
      <c r="Z237" s="11">
        <v>0</v>
      </c>
      <c r="AA237" s="11">
        <v>0</v>
      </c>
      <c r="AB237" s="11">
        <v>0</v>
      </c>
      <c r="AC237" s="11">
        <v>0</v>
      </c>
      <c r="AD237" s="11">
        <v>696</v>
      </c>
      <c r="AE237" s="11">
        <v>30</v>
      </c>
      <c r="AF237" s="11">
        <v>726</v>
      </c>
    </row>
    <row r="238" spans="1:32" x14ac:dyDescent="0.15">
      <c r="A238" s="1" t="s">
        <v>36</v>
      </c>
      <c r="B238" s="1" t="s">
        <v>3</v>
      </c>
      <c r="C238" s="1" t="s">
        <v>5</v>
      </c>
      <c r="D238" s="1" t="str">
        <f>VLOOKUP(C238,Sheet1!$A$2:$B$11,2,1)</f>
        <v>10万円を超え100万円以下</v>
      </c>
      <c r="E238" s="11">
        <v>219</v>
      </c>
      <c r="F238" s="11">
        <v>9</v>
      </c>
      <c r="G238" s="11">
        <v>228</v>
      </c>
      <c r="H238" s="11">
        <v>0</v>
      </c>
      <c r="I238" s="11">
        <v>359371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v>231197</v>
      </c>
      <c r="R238" s="11">
        <v>128174</v>
      </c>
      <c r="S238" s="11">
        <v>7681</v>
      </c>
      <c r="T238" s="11">
        <v>597</v>
      </c>
      <c r="U238" s="11">
        <v>0</v>
      </c>
      <c r="V238" s="11">
        <v>66</v>
      </c>
      <c r="W238" s="11">
        <v>9</v>
      </c>
      <c r="X238" s="11">
        <v>0</v>
      </c>
      <c r="Y238" s="11">
        <v>672</v>
      </c>
      <c r="Z238" s="11">
        <v>0</v>
      </c>
      <c r="AA238" s="11">
        <v>0</v>
      </c>
      <c r="AB238" s="11">
        <v>0</v>
      </c>
      <c r="AC238" s="11">
        <v>0</v>
      </c>
      <c r="AD238" s="11">
        <v>6902</v>
      </c>
      <c r="AE238" s="11">
        <v>107</v>
      </c>
      <c r="AF238" s="11">
        <v>7009</v>
      </c>
    </row>
    <row r="239" spans="1:32" x14ac:dyDescent="0.15">
      <c r="A239" s="1" t="s">
        <v>36</v>
      </c>
      <c r="B239" s="1" t="s">
        <v>3</v>
      </c>
      <c r="C239" s="1" t="s">
        <v>6</v>
      </c>
      <c r="D239" s="1" t="str">
        <f>VLOOKUP(C239,Sheet1!$A$2:$B$11,2,1)</f>
        <v>100万円を超え200万円以下</v>
      </c>
      <c r="E239" s="11">
        <v>107</v>
      </c>
      <c r="F239" s="11">
        <v>3</v>
      </c>
      <c r="G239" s="11">
        <v>110</v>
      </c>
      <c r="H239" s="11">
        <v>0</v>
      </c>
      <c r="I239" s="11">
        <v>291687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135282</v>
      </c>
      <c r="R239" s="11">
        <v>156405</v>
      </c>
      <c r="S239" s="11">
        <v>9380</v>
      </c>
      <c r="T239" s="11">
        <v>328</v>
      </c>
      <c r="U239" s="11">
        <v>0</v>
      </c>
      <c r="V239" s="11">
        <v>65</v>
      </c>
      <c r="W239" s="11">
        <v>29</v>
      </c>
      <c r="X239" s="11">
        <v>0</v>
      </c>
      <c r="Y239" s="11">
        <v>422</v>
      </c>
      <c r="Z239" s="11">
        <v>0</v>
      </c>
      <c r="AA239" s="11">
        <v>0</v>
      </c>
      <c r="AB239" s="11">
        <v>0</v>
      </c>
      <c r="AC239" s="11">
        <v>0</v>
      </c>
      <c r="AD239" s="11">
        <v>8782</v>
      </c>
      <c r="AE239" s="11">
        <v>176</v>
      </c>
      <c r="AF239" s="11">
        <v>8958</v>
      </c>
    </row>
    <row r="240" spans="1:32" x14ac:dyDescent="0.15">
      <c r="A240" s="1" t="s">
        <v>36</v>
      </c>
      <c r="B240" s="1" t="s">
        <v>3</v>
      </c>
      <c r="C240" s="1" t="s">
        <v>7</v>
      </c>
      <c r="D240" s="1" t="str">
        <f>VLOOKUP(C240,Sheet1!$A$2:$B$11,2,1)</f>
        <v>200万円を超え300万円以下</v>
      </c>
      <c r="E240" s="11">
        <v>57</v>
      </c>
      <c r="F240" s="11">
        <v>3</v>
      </c>
      <c r="G240" s="11">
        <v>60</v>
      </c>
      <c r="H240" s="11">
        <v>0</v>
      </c>
      <c r="I240" s="11">
        <v>239421</v>
      </c>
      <c r="J240" s="11">
        <v>0</v>
      </c>
      <c r="K240" s="11">
        <v>0</v>
      </c>
      <c r="L240" s="11">
        <v>0</v>
      </c>
      <c r="M240" s="11">
        <v>0</v>
      </c>
      <c r="N240" s="11">
        <v>248</v>
      </c>
      <c r="O240" s="11">
        <v>0</v>
      </c>
      <c r="P240" s="11">
        <v>0</v>
      </c>
      <c r="Q240" s="11">
        <v>93054</v>
      </c>
      <c r="R240" s="11">
        <v>146615</v>
      </c>
      <c r="S240" s="11">
        <v>8804</v>
      </c>
      <c r="T240" s="11">
        <v>96</v>
      </c>
      <c r="U240" s="11">
        <v>0</v>
      </c>
      <c r="V240" s="11">
        <v>115</v>
      </c>
      <c r="W240" s="11">
        <v>35</v>
      </c>
      <c r="X240" s="11">
        <v>0</v>
      </c>
      <c r="Y240" s="11">
        <v>246</v>
      </c>
      <c r="Z240" s="11">
        <v>0</v>
      </c>
      <c r="AA240" s="11">
        <v>0</v>
      </c>
      <c r="AB240" s="11">
        <v>0</v>
      </c>
      <c r="AC240" s="11">
        <v>0</v>
      </c>
      <c r="AD240" s="11">
        <v>8286</v>
      </c>
      <c r="AE240" s="11">
        <v>272</v>
      </c>
      <c r="AF240" s="11">
        <v>8558</v>
      </c>
    </row>
    <row r="241" spans="1:32" x14ac:dyDescent="0.15">
      <c r="A241" s="1" t="s">
        <v>36</v>
      </c>
      <c r="B241" s="1" t="s">
        <v>3</v>
      </c>
      <c r="C241" s="1" t="s">
        <v>8</v>
      </c>
      <c r="D241" s="1" t="str">
        <f>VLOOKUP(C241,Sheet1!$A$2:$B$11,2,1)</f>
        <v>300万円を超え400万円以下</v>
      </c>
      <c r="E241" s="11">
        <v>22</v>
      </c>
      <c r="F241" s="11">
        <v>0</v>
      </c>
      <c r="G241" s="11">
        <v>22</v>
      </c>
      <c r="H241" s="11">
        <v>0</v>
      </c>
      <c r="I241" s="11">
        <v>110824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37029</v>
      </c>
      <c r="R241" s="11">
        <v>73795</v>
      </c>
      <c r="S241" s="11">
        <v>4427</v>
      </c>
      <c r="T241" s="11">
        <v>33</v>
      </c>
      <c r="U241" s="11">
        <v>0</v>
      </c>
      <c r="V241" s="11">
        <v>0</v>
      </c>
      <c r="W241" s="11">
        <v>49</v>
      </c>
      <c r="X241" s="11">
        <v>0</v>
      </c>
      <c r="Y241" s="11">
        <v>82</v>
      </c>
      <c r="Z241" s="11">
        <v>0</v>
      </c>
      <c r="AA241" s="11">
        <v>0</v>
      </c>
      <c r="AB241" s="11">
        <v>0</v>
      </c>
      <c r="AC241" s="11">
        <v>0</v>
      </c>
      <c r="AD241" s="11">
        <v>4345</v>
      </c>
      <c r="AE241" s="11">
        <v>0</v>
      </c>
      <c r="AF241" s="11">
        <v>4345</v>
      </c>
    </row>
    <row r="242" spans="1:32" x14ac:dyDescent="0.15">
      <c r="A242" s="1" t="s">
        <v>36</v>
      </c>
      <c r="B242" s="1" t="s">
        <v>3</v>
      </c>
      <c r="C242" s="1" t="s">
        <v>9</v>
      </c>
      <c r="D242" s="1" t="str">
        <f>VLOOKUP(C242,Sheet1!$A$2:$B$11,2,1)</f>
        <v>400万円を超え550万円以下</v>
      </c>
      <c r="E242" s="11">
        <v>12</v>
      </c>
      <c r="F242" s="11">
        <v>0</v>
      </c>
      <c r="G242" s="11">
        <v>12</v>
      </c>
      <c r="H242" s="11">
        <v>0</v>
      </c>
      <c r="I242" s="11">
        <v>79234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  <c r="Q242" s="11">
        <v>25349</v>
      </c>
      <c r="R242" s="11">
        <v>53885</v>
      </c>
      <c r="S242" s="11">
        <v>3232</v>
      </c>
      <c r="T242" s="11">
        <v>18</v>
      </c>
      <c r="U242" s="11">
        <v>0</v>
      </c>
      <c r="V242" s="11">
        <v>0</v>
      </c>
      <c r="W242" s="11">
        <v>38</v>
      </c>
      <c r="X242" s="11">
        <v>0</v>
      </c>
      <c r="Y242" s="11">
        <v>56</v>
      </c>
      <c r="Z242" s="11">
        <v>0</v>
      </c>
      <c r="AA242" s="11">
        <v>0</v>
      </c>
      <c r="AB242" s="11">
        <v>0</v>
      </c>
      <c r="AC242" s="11">
        <v>0</v>
      </c>
      <c r="AD242" s="11">
        <v>3176</v>
      </c>
      <c r="AE242" s="11">
        <v>0</v>
      </c>
      <c r="AF242" s="11">
        <v>3176</v>
      </c>
    </row>
    <row r="243" spans="1:32" x14ac:dyDescent="0.15">
      <c r="A243" s="1" t="s">
        <v>36</v>
      </c>
      <c r="B243" s="1" t="s">
        <v>3</v>
      </c>
      <c r="C243" s="1" t="s">
        <v>10</v>
      </c>
      <c r="D243" s="1" t="str">
        <f>VLOOKUP(C243,Sheet1!$A$2:$B$11,2,1)</f>
        <v>550万円を超え700万円以下</v>
      </c>
      <c r="E243" s="11">
        <v>6</v>
      </c>
      <c r="F243" s="11">
        <v>0</v>
      </c>
      <c r="G243" s="11">
        <v>6</v>
      </c>
      <c r="H243" s="11">
        <v>0</v>
      </c>
      <c r="I243" s="11">
        <v>47459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11009</v>
      </c>
      <c r="R243" s="11">
        <v>36450</v>
      </c>
      <c r="S243" s="11">
        <v>2186</v>
      </c>
      <c r="T243" s="11">
        <v>9</v>
      </c>
      <c r="U243" s="11">
        <v>0</v>
      </c>
      <c r="V243" s="11">
        <v>0</v>
      </c>
      <c r="W243" s="11">
        <v>106</v>
      </c>
      <c r="X243" s="11">
        <v>0</v>
      </c>
      <c r="Y243" s="11">
        <v>115</v>
      </c>
      <c r="Z243" s="11">
        <v>0</v>
      </c>
      <c r="AA243" s="11">
        <v>0</v>
      </c>
      <c r="AB243" s="11">
        <v>0</v>
      </c>
      <c r="AC243" s="11">
        <v>0</v>
      </c>
      <c r="AD243" s="11">
        <v>2071</v>
      </c>
      <c r="AE243" s="11">
        <v>0</v>
      </c>
      <c r="AF243" s="11">
        <v>2071</v>
      </c>
    </row>
    <row r="244" spans="1:32" x14ac:dyDescent="0.15">
      <c r="A244" s="1" t="s">
        <v>36</v>
      </c>
      <c r="B244" s="1" t="s">
        <v>3</v>
      </c>
      <c r="C244" s="1" t="s">
        <v>11</v>
      </c>
      <c r="D244" s="1" t="str">
        <f>VLOOKUP(C244,Sheet1!$A$2:$B$11,2,1)</f>
        <v>700万円を超え1000万円以下</v>
      </c>
      <c r="E244" s="11">
        <v>5</v>
      </c>
      <c r="F244" s="11">
        <v>0</v>
      </c>
      <c r="G244" s="11">
        <v>5</v>
      </c>
      <c r="H244" s="11">
        <v>0</v>
      </c>
      <c r="I244" s="11">
        <v>54320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9217</v>
      </c>
      <c r="R244" s="11">
        <v>45103</v>
      </c>
      <c r="S244" s="11">
        <v>2706</v>
      </c>
      <c r="T244" s="11">
        <v>8</v>
      </c>
      <c r="U244" s="11">
        <v>0</v>
      </c>
      <c r="V244" s="11">
        <v>0</v>
      </c>
      <c r="W244" s="11">
        <v>0</v>
      </c>
      <c r="X244" s="11">
        <v>0</v>
      </c>
      <c r="Y244" s="11">
        <v>8</v>
      </c>
      <c r="Z244" s="11">
        <v>0</v>
      </c>
      <c r="AA244" s="11">
        <v>0</v>
      </c>
      <c r="AB244" s="11">
        <v>0</v>
      </c>
      <c r="AC244" s="11">
        <v>0</v>
      </c>
      <c r="AD244" s="11">
        <v>2698</v>
      </c>
      <c r="AE244" s="11">
        <v>0</v>
      </c>
      <c r="AF244" s="11">
        <v>2698</v>
      </c>
    </row>
    <row r="245" spans="1:32" x14ac:dyDescent="0.15">
      <c r="A245" s="1" t="s">
        <v>36</v>
      </c>
      <c r="B245" s="1" t="s">
        <v>3</v>
      </c>
      <c r="C245" s="1" t="s">
        <v>12</v>
      </c>
      <c r="D245" s="1" t="str">
        <f>VLOOKUP(C245,Sheet1!$A$2:$B$11,2,1)</f>
        <v>1000万円を超える金額</v>
      </c>
      <c r="E245" s="11">
        <v>1</v>
      </c>
      <c r="F245" s="11">
        <v>0</v>
      </c>
      <c r="G245" s="11">
        <v>1</v>
      </c>
      <c r="H245" s="11">
        <v>0</v>
      </c>
      <c r="I245" s="11">
        <v>17910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1049</v>
      </c>
      <c r="R245" s="11">
        <v>16861</v>
      </c>
      <c r="S245" s="11">
        <v>1012</v>
      </c>
      <c r="T245" s="11">
        <v>2</v>
      </c>
      <c r="U245" s="11">
        <v>0</v>
      </c>
      <c r="V245" s="11">
        <v>0</v>
      </c>
      <c r="W245" s="11">
        <v>58</v>
      </c>
      <c r="X245" s="11">
        <v>0</v>
      </c>
      <c r="Y245" s="11">
        <v>60</v>
      </c>
      <c r="Z245" s="11">
        <v>0</v>
      </c>
      <c r="AA245" s="11">
        <v>0</v>
      </c>
      <c r="AB245" s="11">
        <v>0</v>
      </c>
      <c r="AC245" s="11">
        <v>0</v>
      </c>
      <c r="AD245" s="11">
        <v>952</v>
      </c>
      <c r="AE245" s="11">
        <v>0</v>
      </c>
      <c r="AF245" s="11">
        <v>952</v>
      </c>
    </row>
    <row r="246" spans="1:32" x14ac:dyDescent="0.15">
      <c r="A246" s="1" t="s">
        <v>36</v>
      </c>
      <c r="B246" s="1" t="s">
        <v>3</v>
      </c>
      <c r="C246" s="1" t="s">
        <v>13</v>
      </c>
      <c r="D246" s="1" t="str">
        <f>VLOOKUP(C246,Sheet1!$A$2:$B$11,2,1)</f>
        <v>合計</v>
      </c>
      <c r="E246" s="11">
        <v>442</v>
      </c>
      <c r="F246" s="11">
        <v>37</v>
      </c>
      <c r="G246" s="11">
        <v>479</v>
      </c>
      <c r="H246" s="11">
        <v>0</v>
      </c>
      <c r="I246" s="11">
        <v>1236379</v>
      </c>
      <c r="J246" s="11">
        <v>0</v>
      </c>
      <c r="K246" s="11">
        <v>22645</v>
      </c>
      <c r="L246" s="11">
        <v>0</v>
      </c>
      <c r="M246" s="11">
        <v>0</v>
      </c>
      <c r="N246" s="11">
        <v>248</v>
      </c>
      <c r="O246" s="11">
        <v>0</v>
      </c>
      <c r="P246" s="11">
        <v>0</v>
      </c>
      <c r="Q246" s="11">
        <v>579059</v>
      </c>
      <c r="R246" s="11">
        <v>680213</v>
      </c>
      <c r="S246" s="11">
        <v>40197</v>
      </c>
      <c r="T246" s="11">
        <v>1131</v>
      </c>
      <c r="U246" s="11">
        <v>0</v>
      </c>
      <c r="V246" s="11">
        <v>246</v>
      </c>
      <c r="W246" s="11">
        <v>327</v>
      </c>
      <c r="X246" s="11">
        <v>0</v>
      </c>
      <c r="Y246" s="11">
        <v>1704</v>
      </c>
      <c r="Z246" s="11">
        <v>0</v>
      </c>
      <c r="AA246" s="11">
        <v>0</v>
      </c>
      <c r="AB246" s="11">
        <v>0</v>
      </c>
      <c r="AC246" s="11">
        <v>0</v>
      </c>
      <c r="AD246" s="11">
        <v>37908</v>
      </c>
      <c r="AE246" s="11">
        <v>585</v>
      </c>
      <c r="AF246" s="11">
        <v>38493</v>
      </c>
    </row>
    <row r="247" spans="1:32" x14ac:dyDescent="0.15">
      <c r="A247" s="1" t="s">
        <v>37</v>
      </c>
      <c r="B247" s="1" t="s">
        <v>3</v>
      </c>
      <c r="C247" s="1" t="s">
        <v>4</v>
      </c>
      <c r="D247" s="1" t="str">
        <f>VLOOKUP(C247,Sheet1!$A$2:$B$11,2,1)</f>
        <v>10万円以下の金額</v>
      </c>
      <c r="E247" s="11">
        <v>46</v>
      </c>
      <c r="F247" s="11">
        <v>88</v>
      </c>
      <c r="G247" s="11">
        <v>134</v>
      </c>
      <c r="H247" s="11">
        <v>0</v>
      </c>
      <c r="I247" s="11">
        <v>104159</v>
      </c>
      <c r="J247" s="11">
        <v>0</v>
      </c>
      <c r="K247" s="11">
        <v>29724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101432</v>
      </c>
      <c r="R247" s="11">
        <v>32451</v>
      </c>
      <c r="S247" s="11">
        <v>1192</v>
      </c>
      <c r="T247" s="11">
        <v>152</v>
      </c>
      <c r="U247" s="11">
        <v>1</v>
      </c>
      <c r="V247" s="11">
        <v>0</v>
      </c>
      <c r="W247" s="11">
        <v>0</v>
      </c>
      <c r="X247" s="11">
        <v>0</v>
      </c>
      <c r="Y247" s="11">
        <v>153</v>
      </c>
      <c r="Z247" s="11">
        <v>0</v>
      </c>
      <c r="AA247" s="11">
        <v>1</v>
      </c>
      <c r="AB247" s="11">
        <v>0</v>
      </c>
      <c r="AC247" s="11">
        <v>0</v>
      </c>
      <c r="AD247" s="11">
        <v>937</v>
      </c>
      <c r="AE247" s="11">
        <v>101</v>
      </c>
      <c r="AF247" s="11">
        <v>1038</v>
      </c>
    </row>
    <row r="248" spans="1:32" x14ac:dyDescent="0.15">
      <c r="A248" s="1" t="s">
        <v>37</v>
      </c>
      <c r="B248" s="1" t="s">
        <v>3</v>
      </c>
      <c r="C248" s="1" t="s">
        <v>5</v>
      </c>
      <c r="D248" s="1" t="str">
        <f>VLOOKUP(C248,Sheet1!$A$2:$B$11,2,1)</f>
        <v>10万円を超え100万円以下</v>
      </c>
      <c r="E248" s="11">
        <v>1018</v>
      </c>
      <c r="F248" s="11">
        <v>51</v>
      </c>
      <c r="G248" s="11">
        <v>1069</v>
      </c>
      <c r="H248" s="11">
        <v>4</v>
      </c>
      <c r="I248" s="11">
        <v>1553247</v>
      </c>
      <c r="J248" s="11">
        <v>0</v>
      </c>
      <c r="K248" s="11">
        <v>86197</v>
      </c>
      <c r="L248" s="11">
        <v>0</v>
      </c>
      <c r="M248" s="11">
        <v>0</v>
      </c>
      <c r="N248" s="11">
        <v>0</v>
      </c>
      <c r="O248" s="11">
        <v>75</v>
      </c>
      <c r="P248" s="11">
        <v>0</v>
      </c>
      <c r="Q248" s="11">
        <v>983551</v>
      </c>
      <c r="R248" s="11">
        <v>655968</v>
      </c>
      <c r="S248" s="11">
        <v>36728</v>
      </c>
      <c r="T248" s="11">
        <v>2492</v>
      </c>
      <c r="U248" s="11">
        <v>2</v>
      </c>
      <c r="V248" s="11">
        <v>272</v>
      </c>
      <c r="W248" s="11">
        <v>26</v>
      </c>
      <c r="X248" s="11">
        <v>0</v>
      </c>
      <c r="Y248" s="11">
        <v>2792</v>
      </c>
      <c r="Z248" s="11">
        <v>78</v>
      </c>
      <c r="AA248" s="11">
        <v>5</v>
      </c>
      <c r="AB248" s="11">
        <v>0</v>
      </c>
      <c r="AC248" s="11">
        <v>0</v>
      </c>
      <c r="AD248" s="11">
        <v>33425</v>
      </c>
      <c r="AE248" s="11">
        <v>428</v>
      </c>
      <c r="AF248" s="11">
        <v>33853</v>
      </c>
    </row>
    <row r="249" spans="1:32" x14ac:dyDescent="0.15">
      <c r="A249" s="1" t="s">
        <v>37</v>
      </c>
      <c r="B249" s="1" t="s">
        <v>3</v>
      </c>
      <c r="C249" s="1" t="s">
        <v>6</v>
      </c>
      <c r="D249" s="1" t="str">
        <f>VLOOKUP(C249,Sheet1!$A$2:$B$11,2,1)</f>
        <v>100万円を超え200万円以下</v>
      </c>
      <c r="E249" s="11">
        <v>635</v>
      </c>
      <c r="F249" s="11">
        <v>39</v>
      </c>
      <c r="G249" s="11">
        <v>674</v>
      </c>
      <c r="H249" s="11">
        <v>1</v>
      </c>
      <c r="I249" s="11">
        <v>1740110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v>781808</v>
      </c>
      <c r="R249" s="11">
        <v>958302</v>
      </c>
      <c r="S249" s="11">
        <v>57470</v>
      </c>
      <c r="T249" s="11">
        <v>1566</v>
      </c>
      <c r="U249" s="11">
        <v>14</v>
      </c>
      <c r="V249" s="11">
        <v>1625</v>
      </c>
      <c r="W249" s="11">
        <v>148</v>
      </c>
      <c r="X249" s="11">
        <v>0</v>
      </c>
      <c r="Y249" s="11">
        <v>3353</v>
      </c>
      <c r="Z249" s="11">
        <v>27</v>
      </c>
      <c r="AA249" s="11">
        <v>41</v>
      </c>
      <c r="AB249" s="11">
        <v>1</v>
      </c>
      <c r="AC249" s="11">
        <v>0</v>
      </c>
      <c r="AD249" s="11">
        <v>52307</v>
      </c>
      <c r="AE249" s="11">
        <v>1741</v>
      </c>
      <c r="AF249" s="11">
        <v>54048</v>
      </c>
    </row>
    <row r="250" spans="1:32" x14ac:dyDescent="0.15">
      <c r="A250" s="1" t="s">
        <v>37</v>
      </c>
      <c r="B250" s="1" t="s">
        <v>3</v>
      </c>
      <c r="C250" s="1" t="s">
        <v>7</v>
      </c>
      <c r="D250" s="1" t="str">
        <f>VLOOKUP(C250,Sheet1!$A$2:$B$11,2,1)</f>
        <v>200万円を超え300万円以下</v>
      </c>
      <c r="E250" s="11">
        <v>215</v>
      </c>
      <c r="F250" s="11">
        <v>22</v>
      </c>
      <c r="G250" s="11">
        <v>237</v>
      </c>
      <c r="H250" s="11">
        <v>0</v>
      </c>
      <c r="I250" s="11">
        <v>928042</v>
      </c>
      <c r="J250" s="11">
        <v>0</v>
      </c>
      <c r="K250" s="11">
        <v>2878</v>
      </c>
      <c r="L250" s="11">
        <v>0</v>
      </c>
      <c r="M250" s="11">
        <v>0</v>
      </c>
      <c r="N250" s="11">
        <v>243</v>
      </c>
      <c r="O250" s="11">
        <v>0</v>
      </c>
      <c r="P250" s="11">
        <v>0</v>
      </c>
      <c r="Q250" s="11">
        <v>353085</v>
      </c>
      <c r="R250" s="11">
        <v>578078</v>
      </c>
      <c r="S250" s="11">
        <v>34582</v>
      </c>
      <c r="T250" s="11">
        <v>402</v>
      </c>
      <c r="U250" s="11">
        <v>54</v>
      </c>
      <c r="V250" s="11">
        <v>955</v>
      </c>
      <c r="W250" s="11">
        <v>318</v>
      </c>
      <c r="X250" s="11">
        <v>0</v>
      </c>
      <c r="Y250" s="11">
        <v>1729</v>
      </c>
      <c r="Z250" s="11">
        <v>0</v>
      </c>
      <c r="AA250" s="11">
        <v>13</v>
      </c>
      <c r="AB250" s="11">
        <v>21</v>
      </c>
      <c r="AC250" s="11">
        <v>0</v>
      </c>
      <c r="AD250" s="11">
        <v>30608</v>
      </c>
      <c r="AE250" s="11">
        <v>2211</v>
      </c>
      <c r="AF250" s="11">
        <v>32819</v>
      </c>
    </row>
    <row r="251" spans="1:32" x14ac:dyDescent="0.15">
      <c r="A251" s="1" t="s">
        <v>37</v>
      </c>
      <c r="B251" s="1" t="s">
        <v>3</v>
      </c>
      <c r="C251" s="1" t="s">
        <v>8</v>
      </c>
      <c r="D251" s="1" t="str">
        <f>VLOOKUP(C251,Sheet1!$A$2:$B$11,2,1)</f>
        <v>300万円を超え400万円以下</v>
      </c>
      <c r="E251" s="11">
        <v>103</v>
      </c>
      <c r="F251" s="11">
        <v>3</v>
      </c>
      <c r="G251" s="11">
        <v>106</v>
      </c>
      <c r="H251" s="11">
        <v>0</v>
      </c>
      <c r="I251" s="11">
        <v>553346</v>
      </c>
      <c r="J251" s="11">
        <v>0</v>
      </c>
      <c r="K251" s="11">
        <v>5676</v>
      </c>
      <c r="L251" s="11">
        <v>0</v>
      </c>
      <c r="M251" s="11">
        <v>0</v>
      </c>
      <c r="N251" s="11">
        <v>2446</v>
      </c>
      <c r="O251" s="11">
        <v>1428</v>
      </c>
      <c r="P251" s="11">
        <v>0</v>
      </c>
      <c r="Q251" s="11">
        <v>185472</v>
      </c>
      <c r="R251" s="11">
        <v>377424</v>
      </c>
      <c r="S251" s="11">
        <v>22355</v>
      </c>
      <c r="T251" s="11">
        <v>159</v>
      </c>
      <c r="U251" s="11">
        <v>2</v>
      </c>
      <c r="V251" s="11">
        <v>75</v>
      </c>
      <c r="W251" s="11">
        <v>233</v>
      </c>
      <c r="X251" s="11">
        <v>0</v>
      </c>
      <c r="Y251" s="11">
        <v>469</v>
      </c>
      <c r="Z251" s="11">
        <v>0</v>
      </c>
      <c r="AA251" s="11">
        <v>31</v>
      </c>
      <c r="AB251" s="11">
        <v>147</v>
      </c>
      <c r="AC251" s="11">
        <v>0</v>
      </c>
      <c r="AD251" s="11">
        <v>21206</v>
      </c>
      <c r="AE251" s="11">
        <v>502</v>
      </c>
      <c r="AF251" s="11">
        <v>21708</v>
      </c>
    </row>
    <row r="252" spans="1:32" x14ac:dyDescent="0.15">
      <c r="A252" s="1" t="s">
        <v>37</v>
      </c>
      <c r="B252" s="1" t="s">
        <v>3</v>
      </c>
      <c r="C252" s="1" t="s">
        <v>9</v>
      </c>
      <c r="D252" s="1" t="str">
        <f>VLOOKUP(C252,Sheet1!$A$2:$B$11,2,1)</f>
        <v>400万円を超え550万円以下</v>
      </c>
      <c r="E252" s="11">
        <v>55</v>
      </c>
      <c r="F252" s="11">
        <v>0</v>
      </c>
      <c r="G252" s="11">
        <v>55</v>
      </c>
      <c r="H252" s="11">
        <v>0</v>
      </c>
      <c r="I252" s="11">
        <v>357550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0</v>
      </c>
      <c r="P252" s="11">
        <v>0</v>
      </c>
      <c r="Q252" s="11">
        <v>108400</v>
      </c>
      <c r="R252" s="11">
        <v>249150</v>
      </c>
      <c r="S252" s="11">
        <v>14948</v>
      </c>
      <c r="T252" s="11">
        <v>83</v>
      </c>
      <c r="U252" s="11">
        <v>35</v>
      </c>
      <c r="V252" s="11">
        <v>0</v>
      </c>
      <c r="W252" s="11">
        <v>142</v>
      </c>
      <c r="X252" s="11">
        <v>0</v>
      </c>
      <c r="Y252" s="11">
        <v>260</v>
      </c>
      <c r="Z252" s="11">
        <v>0</v>
      </c>
      <c r="AA252" s="11">
        <v>0</v>
      </c>
      <c r="AB252" s="11">
        <v>0</v>
      </c>
      <c r="AC252" s="11">
        <v>0</v>
      </c>
      <c r="AD252" s="11">
        <v>14688</v>
      </c>
      <c r="AE252" s="11">
        <v>0</v>
      </c>
      <c r="AF252" s="11">
        <v>14688</v>
      </c>
    </row>
    <row r="253" spans="1:32" x14ac:dyDescent="0.15">
      <c r="A253" s="1" t="s">
        <v>37</v>
      </c>
      <c r="B253" s="1" t="s">
        <v>3</v>
      </c>
      <c r="C253" s="1" t="s">
        <v>10</v>
      </c>
      <c r="D253" s="1" t="str">
        <f>VLOOKUP(C253,Sheet1!$A$2:$B$11,2,1)</f>
        <v>550万円を超え700万円以下</v>
      </c>
      <c r="E253" s="11">
        <v>10</v>
      </c>
      <c r="F253" s="11">
        <v>0</v>
      </c>
      <c r="G253" s="11">
        <v>10</v>
      </c>
      <c r="H253" s="11">
        <v>0</v>
      </c>
      <c r="I253" s="11">
        <v>81029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>
        <v>20087</v>
      </c>
      <c r="R253" s="11">
        <v>60942</v>
      </c>
      <c r="S253" s="11">
        <v>3656</v>
      </c>
      <c r="T253" s="11">
        <v>15</v>
      </c>
      <c r="U253" s="11">
        <v>0</v>
      </c>
      <c r="V253" s="11">
        <v>0</v>
      </c>
      <c r="W253" s="11">
        <v>194</v>
      </c>
      <c r="X253" s="11">
        <v>0</v>
      </c>
      <c r="Y253" s="11">
        <v>209</v>
      </c>
      <c r="Z253" s="11">
        <v>0</v>
      </c>
      <c r="AA253" s="11">
        <v>0</v>
      </c>
      <c r="AB253" s="11">
        <v>0</v>
      </c>
      <c r="AC253" s="11">
        <v>0</v>
      </c>
      <c r="AD253" s="11">
        <v>3447</v>
      </c>
      <c r="AE253" s="11">
        <v>0</v>
      </c>
      <c r="AF253" s="11">
        <v>3447</v>
      </c>
    </row>
    <row r="254" spans="1:32" x14ac:dyDescent="0.15">
      <c r="A254" s="1" t="s">
        <v>37</v>
      </c>
      <c r="B254" s="1" t="s">
        <v>3</v>
      </c>
      <c r="C254" s="1" t="s">
        <v>11</v>
      </c>
      <c r="D254" s="1" t="str">
        <f>VLOOKUP(C254,Sheet1!$A$2:$B$11,2,1)</f>
        <v>700万円を超え1000万円以下</v>
      </c>
      <c r="E254" s="11">
        <v>17</v>
      </c>
      <c r="F254" s="11">
        <v>0</v>
      </c>
      <c r="G254" s="11">
        <v>17</v>
      </c>
      <c r="H254" s="11">
        <v>0</v>
      </c>
      <c r="I254" s="11">
        <v>175097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32803</v>
      </c>
      <c r="R254" s="11">
        <v>142294</v>
      </c>
      <c r="S254" s="11">
        <v>8537</v>
      </c>
      <c r="T254" s="11">
        <v>26</v>
      </c>
      <c r="U254" s="11">
        <v>48</v>
      </c>
      <c r="V254" s="11">
        <v>0</v>
      </c>
      <c r="W254" s="11">
        <v>136</v>
      </c>
      <c r="X254" s="11">
        <v>0</v>
      </c>
      <c r="Y254" s="11">
        <v>210</v>
      </c>
      <c r="Z254" s="11">
        <v>0</v>
      </c>
      <c r="AA254" s="11">
        <v>0</v>
      </c>
      <c r="AB254" s="11">
        <v>0</v>
      </c>
      <c r="AC254" s="11">
        <v>0</v>
      </c>
      <c r="AD254" s="11">
        <v>8327</v>
      </c>
      <c r="AE254" s="11">
        <v>0</v>
      </c>
      <c r="AF254" s="11">
        <v>8327</v>
      </c>
    </row>
    <row r="255" spans="1:32" x14ac:dyDescent="0.15">
      <c r="A255" s="1" t="s">
        <v>37</v>
      </c>
      <c r="B255" s="1" t="s">
        <v>3</v>
      </c>
      <c r="C255" s="1" t="s">
        <v>12</v>
      </c>
      <c r="D255" s="1" t="str">
        <f>VLOOKUP(C255,Sheet1!$A$2:$B$11,2,1)</f>
        <v>1000万円を超える金額</v>
      </c>
      <c r="E255" s="11">
        <v>12</v>
      </c>
      <c r="F255" s="11">
        <v>0</v>
      </c>
      <c r="G255" s="11">
        <v>12</v>
      </c>
      <c r="H255" s="11">
        <v>0</v>
      </c>
      <c r="I255" s="11">
        <v>239459</v>
      </c>
      <c r="J255" s="11">
        <v>0</v>
      </c>
      <c r="K255" s="11">
        <v>0</v>
      </c>
      <c r="L255" s="11">
        <v>0</v>
      </c>
      <c r="M255" s="11">
        <v>472</v>
      </c>
      <c r="N255" s="11">
        <v>0</v>
      </c>
      <c r="O255" s="11">
        <v>0</v>
      </c>
      <c r="P255" s="11">
        <v>0</v>
      </c>
      <c r="Q255" s="11">
        <v>24136</v>
      </c>
      <c r="R255" s="11">
        <v>215795</v>
      </c>
      <c r="S255" s="11">
        <v>12933</v>
      </c>
      <c r="T255" s="11">
        <v>15</v>
      </c>
      <c r="U255" s="11">
        <v>16</v>
      </c>
      <c r="V255" s="11">
        <v>0</v>
      </c>
      <c r="W255" s="11">
        <v>1283</v>
      </c>
      <c r="X255" s="11">
        <v>0</v>
      </c>
      <c r="Y255" s="11">
        <v>1314</v>
      </c>
      <c r="Z255" s="11">
        <v>0</v>
      </c>
      <c r="AA255" s="11">
        <v>0</v>
      </c>
      <c r="AB255" s="11">
        <v>0</v>
      </c>
      <c r="AC255" s="11">
        <v>0</v>
      </c>
      <c r="AD255" s="11">
        <v>11619</v>
      </c>
      <c r="AE255" s="11">
        <v>0</v>
      </c>
      <c r="AF255" s="11">
        <v>11619</v>
      </c>
    </row>
    <row r="256" spans="1:32" x14ac:dyDescent="0.15">
      <c r="A256" s="1" t="s">
        <v>37</v>
      </c>
      <c r="B256" s="1" t="s">
        <v>3</v>
      </c>
      <c r="C256" s="1" t="s">
        <v>13</v>
      </c>
      <c r="D256" s="1" t="str">
        <f>VLOOKUP(C256,Sheet1!$A$2:$B$11,2,1)</f>
        <v>合計</v>
      </c>
      <c r="E256" s="11">
        <v>2111</v>
      </c>
      <c r="F256" s="11">
        <v>203</v>
      </c>
      <c r="G256" s="11">
        <v>2314</v>
      </c>
      <c r="H256" s="11">
        <v>5</v>
      </c>
      <c r="I256" s="11">
        <v>5732039</v>
      </c>
      <c r="J256" s="11">
        <v>0</v>
      </c>
      <c r="K256" s="11">
        <v>124475</v>
      </c>
      <c r="L256" s="11">
        <v>0</v>
      </c>
      <c r="M256" s="11">
        <v>472</v>
      </c>
      <c r="N256" s="11">
        <v>2689</v>
      </c>
      <c r="O256" s="11">
        <v>1503</v>
      </c>
      <c r="P256" s="11">
        <v>0</v>
      </c>
      <c r="Q256" s="11">
        <v>2590774</v>
      </c>
      <c r="R256" s="11">
        <v>3270404</v>
      </c>
      <c r="S256" s="11">
        <v>192401</v>
      </c>
      <c r="T256" s="11">
        <v>4910</v>
      </c>
      <c r="U256" s="11">
        <v>172</v>
      </c>
      <c r="V256" s="11">
        <v>2927</v>
      </c>
      <c r="W256" s="11">
        <v>2480</v>
      </c>
      <c r="X256" s="11">
        <v>0</v>
      </c>
      <c r="Y256" s="11">
        <v>10489</v>
      </c>
      <c r="Z256" s="11">
        <v>105</v>
      </c>
      <c r="AA256" s="11">
        <v>91</v>
      </c>
      <c r="AB256" s="11">
        <v>169</v>
      </c>
      <c r="AC256" s="11">
        <v>0</v>
      </c>
      <c r="AD256" s="11">
        <v>176564</v>
      </c>
      <c r="AE256" s="11">
        <v>4983</v>
      </c>
      <c r="AF256" s="11">
        <v>181547</v>
      </c>
    </row>
    <row r="257" spans="1:32" x14ac:dyDescent="0.15">
      <c r="A257" s="1" t="s">
        <v>38</v>
      </c>
      <c r="B257" s="1" t="s">
        <v>3</v>
      </c>
      <c r="C257" s="1" t="s">
        <v>4</v>
      </c>
      <c r="D257" s="1" t="str">
        <f>VLOOKUP(C257,Sheet1!$A$2:$B$11,2,1)</f>
        <v>10万円以下の金額</v>
      </c>
      <c r="E257" s="11">
        <v>46</v>
      </c>
      <c r="F257" s="11">
        <v>107</v>
      </c>
      <c r="G257" s="11">
        <v>153</v>
      </c>
      <c r="H257" s="11">
        <v>1</v>
      </c>
      <c r="I257" s="11">
        <v>116279</v>
      </c>
      <c r="J257" s="11">
        <v>0</v>
      </c>
      <c r="K257" s="11">
        <v>51044</v>
      </c>
      <c r="L257" s="11">
        <v>0</v>
      </c>
      <c r="M257" s="11">
        <v>0</v>
      </c>
      <c r="N257" s="11">
        <v>4114</v>
      </c>
      <c r="O257" s="11">
        <v>0</v>
      </c>
      <c r="P257" s="11">
        <v>0</v>
      </c>
      <c r="Q257" s="11">
        <v>115927</v>
      </c>
      <c r="R257" s="11">
        <v>55510</v>
      </c>
      <c r="S257" s="11">
        <v>2134</v>
      </c>
      <c r="T257" s="11">
        <v>174</v>
      </c>
      <c r="U257" s="11">
        <v>9</v>
      </c>
      <c r="V257" s="11">
        <v>2</v>
      </c>
      <c r="W257" s="11">
        <v>2</v>
      </c>
      <c r="X257" s="11">
        <v>9</v>
      </c>
      <c r="Y257" s="11">
        <v>196</v>
      </c>
      <c r="Z257" s="11">
        <v>0</v>
      </c>
      <c r="AA257" s="11">
        <v>14</v>
      </c>
      <c r="AB257" s="11">
        <v>3</v>
      </c>
      <c r="AC257" s="11">
        <v>0</v>
      </c>
      <c r="AD257" s="11">
        <v>1793</v>
      </c>
      <c r="AE257" s="11">
        <v>128</v>
      </c>
      <c r="AF257" s="11">
        <v>1921</v>
      </c>
    </row>
    <row r="258" spans="1:32" x14ac:dyDescent="0.15">
      <c r="A258" s="1" t="s">
        <v>38</v>
      </c>
      <c r="B258" s="1" t="s">
        <v>3</v>
      </c>
      <c r="C258" s="1" t="s">
        <v>5</v>
      </c>
      <c r="D258" s="1" t="str">
        <f>VLOOKUP(C258,Sheet1!$A$2:$B$11,2,1)</f>
        <v>10万円を超え100万円以下</v>
      </c>
      <c r="E258" s="11">
        <v>1045</v>
      </c>
      <c r="F258" s="11">
        <v>124</v>
      </c>
      <c r="G258" s="11">
        <v>1169</v>
      </c>
      <c r="H258" s="11">
        <v>4</v>
      </c>
      <c r="I258" s="11">
        <v>1740796</v>
      </c>
      <c r="J258" s="11">
        <v>0</v>
      </c>
      <c r="K258" s="11">
        <v>6794</v>
      </c>
      <c r="L258" s="11">
        <v>415</v>
      </c>
      <c r="M258" s="11">
        <v>0</v>
      </c>
      <c r="N258" s="11">
        <v>1</v>
      </c>
      <c r="O258" s="11">
        <v>58</v>
      </c>
      <c r="P258" s="11">
        <v>0</v>
      </c>
      <c r="Q258" s="11">
        <v>1118164</v>
      </c>
      <c r="R258" s="11">
        <v>629900</v>
      </c>
      <c r="S258" s="11">
        <v>37542</v>
      </c>
      <c r="T258" s="11">
        <v>2769</v>
      </c>
      <c r="U258" s="11">
        <v>26</v>
      </c>
      <c r="V258" s="11">
        <v>1434</v>
      </c>
      <c r="W258" s="11">
        <v>133</v>
      </c>
      <c r="X258" s="11">
        <v>0</v>
      </c>
      <c r="Y258" s="11">
        <v>4362</v>
      </c>
      <c r="Z258" s="11">
        <v>37</v>
      </c>
      <c r="AA258" s="11">
        <v>35</v>
      </c>
      <c r="AB258" s="11">
        <v>0</v>
      </c>
      <c r="AC258" s="11">
        <v>0</v>
      </c>
      <c r="AD258" s="11">
        <v>31479</v>
      </c>
      <c r="AE258" s="11">
        <v>1629</v>
      </c>
      <c r="AF258" s="11">
        <v>33108</v>
      </c>
    </row>
    <row r="259" spans="1:32" x14ac:dyDescent="0.15">
      <c r="A259" s="1" t="s">
        <v>38</v>
      </c>
      <c r="B259" s="1" t="s">
        <v>3</v>
      </c>
      <c r="C259" s="1" t="s">
        <v>6</v>
      </c>
      <c r="D259" s="1" t="str">
        <f>VLOOKUP(C259,Sheet1!$A$2:$B$11,2,1)</f>
        <v>100万円を超え200万円以下</v>
      </c>
      <c r="E259" s="11">
        <v>662</v>
      </c>
      <c r="F259" s="11">
        <v>126</v>
      </c>
      <c r="G259" s="11">
        <v>788</v>
      </c>
      <c r="H259" s="11">
        <v>0</v>
      </c>
      <c r="I259" s="11">
        <v>2065825</v>
      </c>
      <c r="J259" s="11">
        <v>0</v>
      </c>
      <c r="K259" s="11">
        <v>13270</v>
      </c>
      <c r="L259" s="11">
        <v>0</v>
      </c>
      <c r="M259" s="11">
        <v>0</v>
      </c>
      <c r="N259" s="11">
        <v>0</v>
      </c>
      <c r="O259" s="11">
        <v>0</v>
      </c>
      <c r="P259" s="11">
        <v>2176</v>
      </c>
      <c r="Q259" s="11">
        <v>945829</v>
      </c>
      <c r="R259" s="11">
        <v>1135442</v>
      </c>
      <c r="S259" s="11">
        <v>67629</v>
      </c>
      <c r="T259" s="11">
        <v>1945</v>
      </c>
      <c r="U259" s="11">
        <v>3</v>
      </c>
      <c r="V259" s="11">
        <v>4732</v>
      </c>
      <c r="W259" s="11">
        <v>402</v>
      </c>
      <c r="X259" s="11">
        <v>0</v>
      </c>
      <c r="Y259" s="11">
        <v>7082</v>
      </c>
      <c r="Z259" s="11">
        <v>0</v>
      </c>
      <c r="AA259" s="11">
        <v>6</v>
      </c>
      <c r="AB259" s="11">
        <v>0</v>
      </c>
      <c r="AC259" s="11">
        <v>0</v>
      </c>
      <c r="AD259" s="11">
        <v>54453</v>
      </c>
      <c r="AE259" s="11">
        <v>6088</v>
      </c>
      <c r="AF259" s="11">
        <v>60541</v>
      </c>
    </row>
    <row r="260" spans="1:32" x14ac:dyDescent="0.15">
      <c r="A260" s="1" t="s">
        <v>38</v>
      </c>
      <c r="B260" s="1" t="s">
        <v>3</v>
      </c>
      <c r="C260" s="1" t="s">
        <v>7</v>
      </c>
      <c r="D260" s="1" t="str">
        <f>VLOOKUP(C260,Sheet1!$A$2:$B$11,2,1)</f>
        <v>200万円を超え300万円以下</v>
      </c>
      <c r="E260" s="11">
        <v>268</v>
      </c>
      <c r="F260" s="11">
        <v>67</v>
      </c>
      <c r="G260" s="11">
        <v>335</v>
      </c>
      <c r="H260" s="11">
        <v>0</v>
      </c>
      <c r="I260" s="11">
        <v>1332117</v>
      </c>
      <c r="J260" s="11">
        <v>0</v>
      </c>
      <c r="K260" s="11">
        <v>1520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  <c r="Q260" s="11">
        <v>511630</v>
      </c>
      <c r="R260" s="11">
        <v>822007</v>
      </c>
      <c r="S260" s="11">
        <v>49260</v>
      </c>
      <c r="T260" s="11">
        <v>558</v>
      </c>
      <c r="U260" s="11">
        <v>11</v>
      </c>
      <c r="V260" s="11">
        <v>3303</v>
      </c>
      <c r="W260" s="11">
        <v>649</v>
      </c>
      <c r="X260" s="11">
        <v>0</v>
      </c>
      <c r="Y260" s="11">
        <v>4521</v>
      </c>
      <c r="Z260" s="11">
        <v>0</v>
      </c>
      <c r="AA260" s="11">
        <v>2</v>
      </c>
      <c r="AB260" s="11">
        <v>0</v>
      </c>
      <c r="AC260" s="11">
        <v>0</v>
      </c>
      <c r="AD260" s="11">
        <v>38373</v>
      </c>
      <c r="AE260" s="11">
        <v>6364</v>
      </c>
      <c r="AF260" s="11">
        <v>44737</v>
      </c>
    </row>
    <row r="261" spans="1:32" x14ac:dyDescent="0.15">
      <c r="A261" s="1" t="s">
        <v>38</v>
      </c>
      <c r="B261" s="1" t="s">
        <v>3</v>
      </c>
      <c r="C261" s="1" t="s">
        <v>8</v>
      </c>
      <c r="D261" s="1" t="str">
        <f>VLOOKUP(C261,Sheet1!$A$2:$B$11,2,1)</f>
        <v>300万円を超え400万円以下</v>
      </c>
      <c r="E261" s="11">
        <v>146</v>
      </c>
      <c r="F261" s="11">
        <v>15</v>
      </c>
      <c r="G261" s="11">
        <v>161</v>
      </c>
      <c r="H261" s="11">
        <v>0</v>
      </c>
      <c r="I261" s="11">
        <v>845256</v>
      </c>
      <c r="J261" s="11">
        <v>0</v>
      </c>
      <c r="K261" s="11">
        <v>1462</v>
      </c>
      <c r="L261" s="11">
        <v>100</v>
      </c>
      <c r="M261" s="11">
        <v>0</v>
      </c>
      <c r="N261" s="11">
        <v>29</v>
      </c>
      <c r="O261" s="11">
        <v>0</v>
      </c>
      <c r="P261" s="11">
        <v>766</v>
      </c>
      <c r="Q261" s="11">
        <v>287301</v>
      </c>
      <c r="R261" s="11">
        <v>560312</v>
      </c>
      <c r="S261" s="11">
        <v>33545</v>
      </c>
      <c r="T261" s="11">
        <v>242</v>
      </c>
      <c r="U261" s="11">
        <v>7</v>
      </c>
      <c r="V261" s="11">
        <v>583</v>
      </c>
      <c r="W261" s="11">
        <v>634</v>
      </c>
      <c r="X261" s="11">
        <v>0</v>
      </c>
      <c r="Y261" s="11">
        <v>1466</v>
      </c>
      <c r="Z261" s="11">
        <v>0</v>
      </c>
      <c r="AA261" s="11">
        <v>11</v>
      </c>
      <c r="AB261" s="11">
        <v>0</v>
      </c>
      <c r="AC261" s="11">
        <v>0</v>
      </c>
      <c r="AD261" s="11">
        <v>29674</v>
      </c>
      <c r="AE261" s="11">
        <v>2394</v>
      </c>
      <c r="AF261" s="11">
        <v>32068</v>
      </c>
    </row>
    <row r="262" spans="1:32" x14ac:dyDescent="0.15">
      <c r="A262" s="1" t="s">
        <v>38</v>
      </c>
      <c r="B262" s="1" t="s">
        <v>3</v>
      </c>
      <c r="C262" s="1" t="s">
        <v>9</v>
      </c>
      <c r="D262" s="1" t="str">
        <f>VLOOKUP(C262,Sheet1!$A$2:$B$11,2,1)</f>
        <v>400万円を超え550万円以下</v>
      </c>
      <c r="E262" s="11">
        <v>92</v>
      </c>
      <c r="F262" s="11">
        <v>0</v>
      </c>
      <c r="G262" s="11">
        <v>92</v>
      </c>
      <c r="H262" s="11">
        <v>0</v>
      </c>
      <c r="I262" s="11">
        <v>603033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  <c r="Q262" s="11">
        <v>184465</v>
      </c>
      <c r="R262" s="11">
        <v>418568</v>
      </c>
      <c r="S262" s="11">
        <v>25110</v>
      </c>
      <c r="T262" s="11">
        <v>138</v>
      </c>
      <c r="U262" s="11">
        <v>0</v>
      </c>
      <c r="V262" s="11">
        <v>0</v>
      </c>
      <c r="W262" s="11">
        <v>475</v>
      </c>
      <c r="X262" s="11">
        <v>0</v>
      </c>
      <c r="Y262" s="11">
        <v>613</v>
      </c>
      <c r="Z262" s="11">
        <v>0</v>
      </c>
      <c r="AA262" s="11">
        <v>0</v>
      </c>
      <c r="AB262" s="11">
        <v>0</v>
      </c>
      <c r="AC262" s="11">
        <v>0</v>
      </c>
      <c r="AD262" s="11">
        <v>24497</v>
      </c>
      <c r="AE262" s="11">
        <v>0</v>
      </c>
      <c r="AF262" s="11">
        <v>24497</v>
      </c>
    </row>
    <row r="263" spans="1:32" x14ac:dyDescent="0.15">
      <c r="A263" s="1" t="s">
        <v>38</v>
      </c>
      <c r="B263" s="1" t="s">
        <v>3</v>
      </c>
      <c r="C263" s="1" t="s">
        <v>10</v>
      </c>
      <c r="D263" s="1" t="str">
        <f>VLOOKUP(C263,Sheet1!$A$2:$B$11,2,1)</f>
        <v>550万円を超え700万円以下</v>
      </c>
      <c r="E263" s="11">
        <v>31</v>
      </c>
      <c r="F263" s="11">
        <v>0</v>
      </c>
      <c r="G263" s="11">
        <v>31</v>
      </c>
      <c r="H263" s="11">
        <v>0</v>
      </c>
      <c r="I263" s="11">
        <v>253498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61401</v>
      </c>
      <c r="R263" s="11">
        <v>192097</v>
      </c>
      <c r="S263" s="11">
        <v>11524</v>
      </c>
      <c r="T263" s="11">
        <v>47</v>
      </c>
      <c r="U263" s="11">
        <v>1</v>
      </c>
      <c r="V263" s="11">
        <v>0</v>
      </c>
      <c r="W263" s="11">
        <v>333</v>
      </c>
      <c r="X263" s="11">
        <v>0</v>
      </c>
      <c r="Y263" s="11">
        <v>381</v>
      </c>
      <c r="Z263" s="11">
        <v>0</v>
      </c>
      <c r="AA263" s="11">
        <v>0</v>
      </c>
      <c r="AB263" s="11">
        <v>0</v>
      </c>
      <c r="AC263" s="11">
        <v>0</v>
      </c>
      <c r="AD263" s="11">
        <v>11143</v>
      </c>
      <c r="AE263" s="11">
        <v>0</v>
      </c>
      <c r="AF263" s="11">
        <v>11143</v>
      </c>
    </row>
    <row r="264" spans="1:32" x14ac:dyDescent="0.15">
      <c r="A264" s="1" t="s">
        <v>38</v>
      </c>
      <c r="B264" s="1" t="s">
        <v>3</v>
      </c>
      <c r="C264" s="1" t="s">
        <v>11</v>
      </c>
      <c r="D264" s="1" t="str">
        <f>VLOOKUP(C264,Sheet1!$A$2:$B$11,2,1)</f>
        <v>700万円を超え1000万円以下</v>
      </c>
      <c r="E264" s="11">
        <v>26</v>
      </c>
      <c r="F264" s="11">
        <v>0</v>
      </c>
      <c r="G264" s="11">
        <v>26</v>
      </c>
      <c r="H264" s="11">
        <v>0</v>
      </c>
      <c r="I264" s="11">
        <v>270637</v>
      </c>
      <c r="J264" s="11">
        <v>0</v>
      </c>
      <c r="K264" s="11">
        <v>0</v>
      </c>
      <c r="L264" s="11">
        <v>0</v>
      </c>
      <c r="M264" s="11">
        <v>25402</v>
      </c>
      <c r="N264" s="11">
        <v>0</v>
      </c>
      <c r="O264" s="11">
        <v>0</v>
      </c>
      <c r="P264" s="11">
        <v>0</v>
      </c>
      <c r="Q264" s="11">
        <v>53635</v>
      </c>
      <c r="R264" s="11">
        <v>242404</v>
      </c>
      <c r="S264" s="11">
        <v>13782</v>
      </c>
      <c r="T264" s="11">
        <v>38</v>
      </c>
      <c r="U264" s="11">
        <v>2</v>
      </c>
      <c r="V264" s="11">
        <v>0</v>
      </c>
      <c r="W264" s="11">
        <v>173</v>
      </c>
      <c r="X264" s="11">
        <v>0</v>
      </c>
      <c r="Y264" s="11">
        <v>213</v>
      </c>
      <c r="Z264" s="11">
        <v>0</v>
      </c>
      <c r="AA264" s="11">
        <v>1</v>
      </c>
      <c r="AB264" s="11">
        <v>0</v>
      </c>
      <c r="AC264" s="11">
        <v>0</v>
      </c>
      <c r="AD264" s="11">
        <v>13568</v>
      </c>
      <c r="AE264" s="11">
        <v>0</v>
      </c>
      <c r="AF264" s="11">
        <v>13568</v>
      </c>
    </row>
    <row r="265" spans="1:32" x14ac:dyDescent="0.15">
      <c r="A265" s="1" t="s">
        <v>38</v>
      </c>
      <c r="B265" s="1" t="s">
        <v>3</v>
      </c>
      <c r="C265" s="1" t="s">
        <v>12</v>
      </c>
      <c r="D265" s="1" t="str">
        <f>VLOOKUP(C265,Sheet1!$A$2:$B$11,2,1)</f>
        <v>1000万円を超える金額</v>
      </c>
      <c r="E265" s="11">
        <v>26</v>
      </c>
      <c r="F265" s="11">
        <v>0</v>
      </c>
      <c r="G265" s="11">
        <v>26</v>
      </c>
      <c r="H265" s="11">
        <v>0</v>
      </c>
      <c r="I265" s="11">
        <v>508432</v>
      </c>
      <c r="J265" s="11">
        <v>0</v>
      </c>
      <c r="K265" s="11">
        <v>4623</v>
      </c>
      <c r="L265" s="11">
        <v>0</v>
      </c>
      <c r="M265" s="11">
        <v>74000</v>
      </c>
      <c r="N265" s="11">
        <v>561</v>
      </c>
      <c r="O265" s="11">
        <v>0</v>
      </c>
      <c r="P265" s="11">
        <v>0</v>
      </c>
      <c r="Q265" s="11">
        <v>59388</v>
      </c>
      <c r="R265" s="11">
        <v>528228</v>
      </c>
      <c r="S265" s="11">
        <v>29317</v>
      </c>
      <c r="T265" s="11">
        <v>32</v>
      </c>
      <c r="U265" s="11">
        <v>0</v>
      </c>
      <c r="V265" s="11">
        <v>0</v>
      </c>
      <c r="W265" s="11">
        <v>1339</v>
      </c>
      <c r="X265" s="11">
        <v>0</v>
      </c>
      <c r="Y265" s="11">
        <v>1371</v>
      </c>
      <c r="Z265" s="11">
        <v>0</v>
      </c>
      <c r="AA265" s="11">
        <v>0</v>
      </c>
      <c r="AB265" s="11">
        <v>0</v>
      </c>
      <c r="AC265" s="11">
        <v>0</v>
      </c>
      <c r="AD265" s="11">
        <v>27946</v>
      </c>
      <c r="AE265" s="11">
        <v>0</v>
      </c>
      <c r="AF265" s="11">
        <v>27946</v>
      </c>
    </row>
    <row r="266" spans="1:32" x14ac:dyDescent="0.15">
      <c r="A266" s="1" t="s">
        <v>38</v>
      </c>
      <c r="B266" s="1" t="s">
        <v>3</v>
      </c>
      <c r="C266" s="1" t="s">
        <v>13</v>
      </c>
      <c r="D266" s="1" t="str">
        <f>VLOOKUP(C266,Sheet1!$A$2:$B$11,2,1)</f>
        <v>合計</v>
      </c>
      <c r="E266" s="11">
        <v>2342</v>
      </c>
      <c r="F266" s="11">
        <v>439</v>
      </c>
      <c r="G266" s="11">
        <v>2781</v>
      </c>
      <c r="H266" s="11">
        <v>5</v>
      </c>
      <c r="I266" s="11">
        <v>7735873</v>
      </c>
      <c r="J266" s="11">
        <v>0</v>
      </c>
      <c r="K266" s="11">
        <v>78713</v>
      </c>
      <c r="L266" s="11">
        <v>515</v>
      </c>
      <c r="M266" s="11">
        <v>99402</v>
      </c>
      <c r="N266" s="11">
        <v>4705</v>
      </c>
      <c r="O266" s="11">
        <v>58</v>
      </c>
      <c r="P266" s="11">
        <v>2942</v>
      </c>
      <c r="Q266" s="11">
        <v>3337740</v>
      </c>
      <c r="R266" s="11">
        <v>4584468</v>
      </c>
      <c r="S266" s="11">
        <v>269843</v>
      </c>
      <c r="T266" s="11">
        <v>5943</v>
      </c>
      <c r="U266" s="11">
        <v>59</v>
      </c>
      <c r="V266" s="11">
        <v>10054</v>
      </c>
      <c r="W266" s="11">
        <v>4140</v>
      </c>
      <c r="X266" s="11">
        <v>9</v>
      </c>
      <c r="Y266" s="11">
        <v>20205</v>
      </c>
      <c r="Z266" s="11">
        <v>37</v>
      </c>
      <c r="AA266" s="11">
        <v>69</v>
      </c>
      <c r="AB266" s="11">
        <v>3</v>
      </c>
      <c r="AC266" s="11">
        <v>0</v>
      </c>
      <c r="AD266" s="11">
        <v>232926</v>
      </c>
      <c r="AE266" s="11">
        <v>16603</v>
      </c>
      <c r="AF266" s="11">
        <v>249529</v>
      </c>
    </row>
    <row r="267" spans="1:32" x14ac:dyDescent="0.15">
      <c r="A267" s="1" t="s">
        <v>39</v>
      </c>
      <c r="B267" s="1" t="s">
        <v>3</v>
      </c>
      <c r="C267" s="1" t="s">
        <v>4</v>
      </c>
      <c r="D267" s="1" t="str">
        <f>VLOOKUP(C267,Sheet1!$A$2:$B$11,2,1)</f>
        <v>10万円以下の金額</v>
      </c>
      <c r="E267" s="11">
        <v>61</v>
      </c>
      <c r="F267" s="11">
        <v>164</v>
      </c>
      <c r="G267" s="11">
        <v>225</v>
      </c>
      <c r="H267" s="11">
        <v>0</v>
      </c>
      <c r="I267" s="11">
        <v>199075</v>
      </c>
      <c r="J267" s="11">
        <v>0</v>
      </c>
      <c r="K267" s="11">
        <v>64223</v>
      </c>
      <c r="L267" s="11">
        <v>4219</v>
      </c>
      <c r="M267" s="11">
        <v>0</v>
      </c>
      <c r="N267" s="11">
        <v>208</v>
      </c>
      <c r="O267" s="11">
        <v>0</v>
      </c>
      <c r="P267" s="11">
        <v>0</v>
      </c>
      <c r="Q267" s="11">
        <v>196489</v>
      </c>
      <c r="R267" s="11">
        <v>71236</v>
      </c>
      <c r="S267" s="11">
        <v>2521</v>
      </c>
      <c r="T267" s="11">
        <v>261</v>
      </c>
      <c r="U267" s="11">
        <v>1</v>
      </c>
      <c r="V267" s="11">
        <v>0</v>
      </c>
      <c r="W267" s="11">
        <v>2</v>
      </c>
      <c r="X267" s="11">
        <v>0</v>
      </c>
      <c r="Y267" s="11">
        <v>264</v>
      </c>
      <c r="Z267" s="11">
        <v>0</v>
      </c>
      <c r="AA267" s="11">
        <v>0</v>
      </c>
      <c r="AB267" s="11">
        <v>6</v>
      </c>
      <c r="AC267" s="11">
        <v>0</v>
      </c>
      <c r="AD267" s="11">
        <v>2046</v>
      </c>
      <c r="AE267" s="11">
        <v>205</v>
      </c>
      <c r="AF267" s="11">
        <v>2251</v>
      </c>
    </row>
    <row r="268" spans="1:32" x14ac:dyDescent="0.15">
      <c r="A268" s="1" t="s">
        <v>39</v>
      </c>
      <c r="B268" s="1" t="s">
        <v>3</v>
      </c>
      <c r="C268" s="1" t="s">
        <v>5</v>
      </c>
      <c r="D268" s="1" t="str">
        <f>VLOOKUP(C268,Sheet1!$A$2:$B$11,2,1)</f>
        <v>10万円を超え100万円以下</v>
      </c>
      <c r="E268" s="11">
        <v>1586</v>
      </c>
      <c r="F268" s="11">
        <v>132</v>
      </c>
      <c r="G268" s="11">
        <v>1718</v>
      </c>
      <c r="H268" s="11">
        <v>4</v>
      </c>
      <c r="I268" s="11">
        <v>2608910</v>
      </c>
      <c r="J268" s="11">
        <v>0</v>
      </c>
      <c r="K268" s="11">
        <v>30490</v>
      </c>
      <c r="L268" s="11">
        <v>0</v>
      </c>
      <c r="M268" s="11">
        <v>0</v>
      </c>
      <c r="N268" s="11">
        <v>745</v>
      </c>
      <c r="O268" s="11">
        <v>0</v>
      </c>
      <c r="P268" s="11">
        <v>0</v>
      </c>
      <c r="Q268" s="11">
        <v>1705105</v>
      </c>
      <c r="R268" s="11">
        <v>935040</v>
      </c>
      <c r="S268" s="11">
        <v>55091</v>
      </c>
      <c r="T268" s="11">
        <v>4363</v>
      </c>
      <c r="U268" s="11">
        <v>15</v>
      </c>
      <c r="V268" s="11">
        <v>918</v>
      </c>
      <c r="W268" s="11">
        <v>114</v>
      </c>
      <c r="X268" s="11">
        <v>0</v>
      </c>
      <c r="Y268" s="11">
        <v>5410</v>
      </c>
      <c r="Z268" s="11">
        <v>67</v>
      </c>
      <c r="AA268" s="11">
        <v>32</v>
      </c>
      <c r="AB268" s="11">
        <v>60</v>
      </c>
      <c r="AC268" s="11">
        <v>0</v>
      </c>
      <c r="AD268" s="11">
        <v>48095</v>
      </c>
      <c r="AE268" s="11">
        <v>1427</v>
      </c>
      <c r="AF268" s="11">
        <v>49522</v>
      </c>
    </row>
    <row r="269" spans="1:32" x14ac:dyDescent="0.15">
      <c r="A269" s="1" t="s">
        <v>39</v>
      </c>
      <c r="B269" s="1" t="s">
        <v>3</v>
      </c>
      <c r="C269" s="1" t="s">
        <v>6</v>
      </c>
      <c r="D269" s="1" t="str">
        <f>VLOOKUP(C269,Sheet1!$A$2:$B$11,2,1)</f>
        <v>100万円を超え200万円以下</v>
      </c>
      <c r="E269" s="11">
        <v>981</v>
      </c>
      <c r="F269" s="11">
        <v>103</v>
      </c>
      <c r="G269" s="11">
        <v>1084</v>
      </c>
      <c r="H269" s="11">
        <v>0</v>
      </c>
      <c r="I269" s="11">
        <v>2850062</v>
      </c>
      <c r="J269" s="11">
        <v>0</v>
      </c>
      <c r="K269" s="11">
        <v>16180</v>
      </c>
      <c r="L269" s="11">
        <v>0</v>
      </c>
      <c r="M269" s="11">
        <v>0</v>
      </c>
      <c r="N269" s="11">
        <v>1040</v>
      </c>
      <c r="O269" s="11">
        <v>978</v>
      </c>
      <c r="P269" s="11">
        <v>0</v>
      </c>
      <c r="Q269" s="11">
        <v>1309386</v>
      </c>
      <c r="R269" s="11">
        <v>1558874</v>
      </c>
      <c r="S269" s="11">
        <v>92939</v>
      </c>
      <c r="T269" s="11">
        <v>2724</v>
      </c>
      <c r="U269" s="11">
        <v>45</v>
      </c>
      <c r="V269" s="11">
        <v>4123</v>
      </c>
      <c r="W269" s="11">
        <v>428</v>
      </c>
      <c r="X269" s="11">
        <v>0</v>
      </c>
      <c r="Y269" s="11">
        <v>7320</v>
      </c>
      <c r="Z269" s="11">
        <v>0</v>
      </c>
      <c r="AA269" s="11">
        <v>109</v>
      </c>
      <c r="AB269" s="11">
        <v>73</v>
      </c>
      <c r="AC269" s="11">
        <v>0</v>
      </c>
      <c r="AD269" s="11">
        <v>80717</v>
      </c>
      <c r="AE269" s="11">
        <v>4720</v>
      </c>
      <c r="AF269" s="11">
        <v>85437</v>
      </c>
    </row>
    <row r="270" spans="1:32" x14ac:dyDescent="0.15">
      <c r="A270" s="1" t="s">
        <v>39</v>
      </c>
      <c r="B270" s="1" t="s">
        <v>3</v>
      </c>
      <c r="C270" s="1" t="s">
        <v>7</v>
      </c>
      <c r="D270" s="1" t="str">
        <f>VLOOKUP(C270,Sheet1!$A$2:$B$11,2,1)</f>
        <v>200万円を超え300万円以下</v>
      </c>
      <c r="E270" s="11">
        <v>331</v>
      </c>
      <c r="F270" s="11">
        <v>62</v>
      </c>
      <c r="G270" s="11">
        <v>393</v>
      </c>
      <c r="H270" s="11">
        <v>0</v>
      </c>
      <c r="I270" s="11">
        <v>1571199</v>
      </c>
      <c r="J270" s="11">
        <v>0</v>
      </c>
      <c r="K270" s="11">
        <v>14223</v>
      </c>
      <c r="L270" s="11">
        <v>0</v>
      </c>
      <c r="M270" s="11">
        <v>0</v>
      </c>
      <c r="N270" s="11">
        <v>1031</v>
      </c>
      <c r="O270" s="11">
        <v>5</v>
      </c>
      <c r="P270" s="11">
        <v>0</v>
      </c>
      <c r="Q270" s="11">
        <v>616599</v>
      </c>
      <c r="R270" s="11">
        <v>969859</v>
      </c>
      <c r="S270" s="11">
        <v>57720</v>
      </c>
      <c r="T270" s="11">
        <v>693</v>
      </c>
      <c r="U270" s="11">
        <v>32</v>
      </c>
      <c r="V270" s="11">
        <v>2730</v>
      </c>
      <c r="W270" s="11">
        <v>606</v>
      </c>
      <c r="X270" s="11">
        <v>0</v>
      </c>
      <c r="Y270" s="11">
        <v>4061</v>
      </c>
      <c r="Z270" s="11">
        <v>0</v>
      </c>
      <c r="AA270" s="11">
        <v>18</v>
      </c>
      <c r="AB270" s="11">
        <v>31</v>
      </c>
      <c r="AC270" s="11">
        <v>0</v>
      </c>
      <c r="AD270" s="11">
        <v>47660</v>
      </c>
      <c r="AE270" s="11">
        <v>5950</v>
      </c>
      <c r="AF270" s="11">
        <v>53610</v>
      </c>
    </row>
    <row r="271" spans="1:32" x14ac:dyDescent="0.15">
      <c r="A271" s="1" t="s">
        <v>39</v>
      </c>
      <c r="B271" s="1" t="s">
        <v>3</v>
      </c>
      <c r="C271" s="1" t="s">
        <v>8</v>
      </c>
      <c r="D271" s="1" t="str">
        <f>VLOOKUP(C271,Sheet1!$A$2:$B$11,2,1)</f>
        <v>300万円を超え400万円以下</v>
      </c>
      <c r="E271" s="11">
        <v>175</v>
      </c>
      <c r="F271" s="11">
        <v>11</v>
      </c>
      <c r="G271" s="11">
        <v>186</v>
      </c>
      <c r="H271" s="11">
        <v>0</v>
      </c>
      <c r="I271" s="11">
        <v>965096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  <c r="Q271" s="11">
        <v>327637</v>
      </c>
      <c r="R271" s="11">
        <v>637459</v>
      </c>
      <c r="S271" s="11">
        <v>38242</v>
      </c>
      <c r="T271" s="11">
        <v>281</v>
      </c>
      <c r="U271" s="11">
        <v>4</v>
      </c>
      <c r="V271" s="11">
        <v>410</v>
      </c>
      <c r="W271" s="11">
        <v>313</v>
      </c>
      <c r="X271" s="11">
        <v>0</v>
      </c>
      <c r="Y271" s="11">
        <v>1008</v>
      </c>
      <c r="Z271" s="11">
        <v>0</v>
      </c>
      <c r="AA271" s="11">
        <v>8</v>
      </c>
      <c r="AB271" s="11">
        <v>0</v>
      </c>
      <c r="AC271" s="11">
        <v>0</v>
      </c>
      <c r="AD271" s="11">
        <v>35549</v>
      </c>
      <c r="AE271" s="11">
        <v>1677</v>
      </c>
      <c r="AF271" s="11">
        <v>37226</v>
      </c>
    </row>
    <row r="272" spans="1:32" x14ac:dyDescent="0.15">
      <c r="A272" s="1" t="s">
        <v>39</v>
      </c>
      <c r="B272" s="1" t="s">
        <v>3</v>
      </c>
      <c r="C272" s="1" t="s">
        <v>9</v>
      </c>
      <c r="D272" s="1" t="str">
        <f>VLOOKUP(C272,Sheet1!$A$2:$B$11,2,1)</f>
        <v>400万円を超え550万円以下</v>
      </c>
      <c r="E272" s="11">
        <v>79</v>
      </c>
      <c r="F272" s="11">
        <v>0</v>
      </c>
      <c r="G272" s="11">
        <v>79</v>
      </c>
      <c r="H272" s="11">
        <v>0</v>
      </c>
      <c r="I272" s="11">
        <v>516412</v>
      </c>
      <c r="J272" s="11">
        <v>0</v>
      </c>
      <c r="K272" s="11">
        <v>0</v>
      </c>
      <c r="L272" s="11">
        <v>2667</v>
      </c>
      <c r="M272" s="11">
        <v>0</v>
      </c>
      <c r="N272" s="11">
        <v>0</v>
      </c>
      <c r="O272" s="11">
        <v>0</v>
      </c>
      <c r="P272" s="11">
        <v>0</v>
      </c>
      <c r="Q272" s="11">
        <v>155710</v>
      </c>
      <c r="R272" s="11">
        <v>363369</v>
      </c>
      <c r="S272" s="11">
        <v>21785</v>
      </c>
      <c r="T272" s="11">
        <v>121</v>
      </c>
      <c r="U272" s="11">
        <v>0</v>
      </c>
      <c r="V272" s="11">
        <v>59</v>
      </c>
      <c r="W272" s="11">
        <v>242</v>
      </c>
      <c r="X272" s="11">
        <v>0</v>
      </c>
      <c r="Y272" s="11">
        <v>422</v>
      </c>
      <c r="Z272" s="11">
        <v>0</v>
      </c>
      <c r="AA272" s="11">
        <v>62</v>
      </c>
      <c r="AB272" s="11">
        <v>51</v>
      </c>
      <c r="AC272" s="11">
        <v>0</v>
      </c>
      <c r="AD272" s="11">
        <v>21250</v>
      </c>
      <c r="AE272" s="11">
        <v>0</v>
      </c>
      <c r="AF272" s="11">
        <v>21250</v>
      </c>
    </row>
    <row r="273" spans="1:32" x14ac:dyDescent="0.15">
      <c r="A273" s="1" t="s">
        <v>39</v>
      </c>
      <c r="B273" s="1" t="s">
        <v>3</v>
      </c>
      <c r="C273" s="1" t="s">
        <v>10</v>
      </c>
      <c r="D273" s="1" t="str">
        <f>VLOOKUP(C273,Sheet1!$A$2:$B$11,2,1)</f>
        <v>550万円を超え700万円以下</v>
      </c>
      <c r="E273" s="11">
        <v>36</v>
      </c>
      <c r="F273" s="11">
        <v>0</v>
      </c>
      <c r="G273" s="11">
        <v>36</v>
      </c>
      <c r="H273" s="11">
        <v>0</v>
      </c>
      <c r="I273" s="11">
        <v>295329</v>
      </c>
      <c r="J273" s="11">
        <v>0</v>
      </c>
      <c r="K273" s="11">
        <v>11</v>
      </c>
      <c r="L273" s="11">
        <v>0</v>
      </c>
      <c r="M273" s="11">
        <v>0</v>
      </c>
      <c r="N273" s="11">
        <v>2519</v>
      </c>
      <c r="O273" s="11">
        <v>0</v>
      </c>
      <c r="P273" s="11">
        <v>0</v>
      </c>
      <c r="Q273" s="11">
        <v>74958</v>
      </c>
      <c r="R273" s="11">
        <v>222901</v>
      </c>
      <c r="S273" s="11">
        <v>13297</v>
      </c>
      <c r="T273" s="11">
        <v>55</v>
      </c>
      <c r="U273" s="11">
        <v>1</v>
      </c>
      <c r="V273" s="11">
        <v>0</v>
      </c>
      <c r="W273" s="11">
        <v>284</v>
      </c>
      <c r="X273" s="11">
        <v>0</v>
      </c>
      <c r="Y273" s="11">
        <v>340</v>
      </c>
      <c r="Z273" s="11">
        <v>0</v>
      </c>
      <c r="AA273" s="11">
        <v>2</v>
      </c>
      <c r="AB273" s="11">
        <v>0</v>
      </c>
      <c r="AC273" s="11">
        <v>0</v>
      </c>
      <c r="AD273" s="11">
        <v>12955</v>
      </c>
      <c r="AE273" s="11">
        <v>0</v>
      </c>
      <c r="AF273" s="11">
        <v>12955</v>
      </c>
    </row>
    <row r="274" spans="1:32" x14ac:dyDescent="0.15">
      <c r="A274" s="1" t="s">
        <v>39</v>
      </c>
      <c r="B274" s="1" t="s">
        <v>3</v>
      </c>
      <c r="C274" s="1" t="s">
        <v>11</v>
      </c>
      <c r="D274" s="1" t="str">
        <f>VLOOKUP(C274,Sheet1!$A$2:$B$11,2,1)</f>
        <v>700万円を超え1000万円以下</v>
      </c>
      <c r="E274" s="11">
        <v>28</v>
      </c>
      <c r="F274" s="11">
        <v>0</v>
      </c>
      <c r="G274" s="11">
        <v>28</v>
      </c>
      <c r="H274" s="11">
        <v>0</v>
      </c>
      <c r="I274" s="11">
        <v>287816</v>
      </c>
      <c r="J274" s="11">
        <v>0</v>
      </c>
      <c r="K274" s="11">
        <v>185</v>
      </c>
      <c r="L274" s="11">
        <v>0</v>
      </c>
      <c r="M274" s="11">
        <v>0</v>
      </c>
      <c r="N274" s="11">
        <v>822</v>
      </c>
      <c r="O274" s="11">
        <v>156</v>
      </c>
      <c r="P274" s="11">
        <v>0</v>
      </c>
      <c r="Q274" s="11">
        <v>59092</v>
      </c>
      <c r="R274" s="11">
        <v>229887</v>
      </c>
      <c r="S274" s="11">
        <v>13757</v>
      </c>
      <c r="T274" s="11">
        <v>43</v>
      </c>
      <c r="U274" s="11">
        <v>0</v>
      </c>
      <c r="V274" s="11">
        <v>0</v>
      </c>
      <c r="W274" s="11">
        <v>430</v>
      </c>
      <c r="X274" s="11">
        <v>0</v>
      </c>
      <c r="Y274" s="11">
        <v>473</v>
      </c>
      <c r="Z274" s="11">
        <v>0</v>
      </c>
      <c r="AA274" s="11">
        <v>4</v>
      </c>
      <c r="AB274" s="11">
        <v>34</v>
      </c>
      <c r="AC274" s="11">
        <v>0</v>
      </c>
      <c r="AD274" s="11">
        <v>13246</v>
      </c>
      <c r="AE274" s="11">
        <v>0</v>
      </c>
      <c r="AF274" s="11">
        <v>13246</v>
      </c>
    </row>
    <row r="275" spans="1:32" x14ac:dyDescent="0.15">
      <c r="A275" s="1" t="s">
        <v>39</v>
      </c>
      <c r="B275" s="1" t="s">
        <v>3</v>
      </c>
      <c r="C275" s="1" t="s">
        <v>12</v>
      </c>
      <c r="D275" s="1" t="str">
        <f>VLOOKUP(C275,Sheet1!$A$2:$B$11,2,1)</f>
        <v>1000万円を超える金額</v>
      </c>
      <c r="E275" s="11">
        <v>27</v>
      </c>
      <c r="F275" s="11">
        <v>0</v>
      </c>
      <c r="G275" s="11">
        <v>27</v>
      </c>
      <c r="H275" s="11">
        <v>0</v>
      </c>
      <c r="I275" s="11">
        <v>544982</v>
      </c>
      <c r="J275" s="11">
        <v>0</v>
      </c>
      <c r="K275" s="11">
        <v>190</v>
      </c>
      <c r="L275" s="11">
        <v>0</v>
      </c>
      <c r="M275" s="11">
        <v>0</v>
      </c>
      <c r="N275" s="11">
        <v>603</v>
      </c>
      <c r="O275" s="11">
        <v>105</v>
      </c>
      <c r="P275" s="11">
        <v>0</v>
      </c>
      <c r="Q275" s="11">
        <v>62286</v>
      </c>
      <c r="R275" s="11">
        <v>483594</v>
      </c>
      <c r="S275" s="11">
        <v>28988</v>
      </c>
      <c r="T275" s="11">
        <v>34</v>
      </c>
      <c r="U275" s="11">
        <v>38</v>
      </c>
      <c r="V275" s="11">
        <v>0</v>
      </c>
      <c r="W275" s="11">
        <v>1545</v>
      </c>
      <c r="X275" s="11">
        <v>0</v>
      </c>
      <c r="Y275" s="11">
        <v>1617</v>
      </c>
      <c r="Z275" s="11">
        <v>0</v>
      </c>
      <c r="AA275" s="11">
        <v>3</v>
      </c>
      <c r="AB275" s="11">
        <v>18</v>
      </c>
      <c r="AC275" s="11">
        <v>0</v>
      </c>
      <c r="AD275" s="11">
        <v>27350</v>
      </c>
      <c r="AE275" s="11">
        <v>0</v>
      </c>
      <c r="AF275" s="11">
        <v>27350</v>
      </c>
    </row>
    <row r="276" spans="1:32" x14ac:dyDescent="0.15">
      <c r="A276" s="1" t="s">
        <v>39</v>
      </c>
      <c r="B276" s="1" t="s">
        <v>3</v>
      </c>
      <c r="C276" s="1" t="s">
        <v>13</v>
      </c>
      <c r="D276" s="1" t="str">
        <f>VLOOKUP(C276,Sheet1!$A$2:$B$11,2,1)</f>
        <v>合計</v>
      </c>
      <c r="E276" s="11">
        <v>3304</v>
      </c>
      <c r="F276" s="11">
        <v>472</v>
      </c>
      <c r="G276" s="11">
        <v>3776</v>
      </c>
      <c r="H276" s="11">
        <v>4</v>
      </c>
      <c r="I276" s="11">
        <v>9838881</v>
      </c>
      <c r="J276" s="11">
        <v>0</v>
      </c>
      <c r="K276" s="11">
        <v>125502</v>
      </c>
      <c r="L276" s="11">
        <v>6886</v>
      </c>
      <c r="M276" s="11">
        <v>0</v>
      </c>
      <c r="N276" s="11">
        <v>6968</v>
      </c>
      <c r="O276" s="11">
        <v>1244</v>
      </c>
      <c r="P276" s="11">
        <v>0</v>
      </c>
      <c r="Q276" s="11">
        <v>4507262</v>
      </c>
      <c r="R276" s="11">
        <v>5472219</v>
      </c>
      <c r="S276" s="11">
        <v>324340</v>
      </c>
      <c r="T276" s="11">
        <v>8575</v>
      </c>
      <c r="U276" s="11">
        <v>136</v>
      </c>
      <c r="V276" s="11">
        <v>8240</v>
      </c>
      <c r="W276" s="11">
        <v>3964</v>
      </c>
      <c r="X276" s="11">
        <v>0</v>
      </c>
      <c r="Y276" s="11">
        <v>20915</v>
      </c>
      <c r="Z276" s="11">
        <v>67</v>
      </c>
      <c r="AA276" s="11">
        <v>238</v>
      </c>
      <c r="AB276" s="11">
        <v>273</v>
      </c>
      <c r="AC276" s="11">
        <v>0</v>
      </c>
      <c r="AD276" s="11">
        <v>288868</v>
      </c>
      <c r="AE276" s="11">
        <v>13979</v>
      </c>
      <c r="AF276" s="11">
        <v>302847</v>
      </c>
    </row>
    <row r="277" spans="1:32" x14ac:dyDescent="0.15">
      <c r="A277" s="1" t="s">
        <v>40</v>
      </c>
      <c r="B277" s="1" t="s">
        <v>3</v>
      </c>
      <c r="C277" s="1" t="s">
        <v>4</v>
      </c>
      <c r="D277" s="1" t="str">
        <f>VLOOKUP(C277,Sheet1!$A$2:$B$11,2,1)</f>
        <v>10万円以下の金額</v>
      </c>
      <c r="E277" s="11">
        <v>146</v>
      </c>
      <c r="F277" s="11">
        <v>285</v>
      </c>
      <c r="G277" s="11">
        <v>431</v>
      </c>
      <c r="H277" s="11">
        <v>2</v>
      </c>
      <c r="I277" s="11">
        <v>313800</v>
      </c>
      <c r="J277" s="11">
        <v>0</v>
      </c>
      <c r="K277" s="11">
        <v>398773</v>
      </c>
      <c r="L277" s="11">
        <v>527</v>
      </c>
      <c r="M277" s="11">
        <v>0</v>
      </c>
      <c r="N277" s="11">
        <v>835</v>
      </c>
      <c r="O277" s="11">
        <v>0</v>
      </c>
      <c r="P277" s="11">
        <v>326</v>
      </c>
      <c r="Q277" s="11">
        <v>316395</v>
      </c>
      <c r="R277" s="11">
        <v>397866</v>
      </c>
      <c r="S277" s="11">
        <v>12501</v>
      </c>
      <c r="T277" s="11">
        <v>482</v>
      </c>
      <c r="U277" s="11">
        <v>0</v>
      </c>
      <c r="V277" s="11">
        <v>0</v>
      </c>
      <c r="W277" s="11">
        <v>27</v>
      </c>
      <c r="X277" s="11">
        <v>0</v>
      </c>
      <c r="Y277" s="11">
        <v>509</v>
      </c>
      <c r="Z277" s="11">
        <v>1</v>
      </c>
      <c r="AA277" s="11">
        <v>0</v>
      </c>
      <c r="AB277" s="11">
        <v>25</v>
      </c>
      <c r="AC277" s="11">
        <v>0</v>
      </c>
      <c r="AD277" s="11">
        <v>11634</v>
      </c>
      <c r="AE277" s="11">
        <v>332</v>
      </c>
      <c r="AF277" s="11">
        <v>11966</v>
      </c>
    </row>
    <row r="278" spans="1:32" x14ac:dyDescent="0.15">
      <c r="A278" s="1" t="s">
        <v>40</v>
      </c>
      <c r="B278" s="1" t="s">
        <v>3</v>
      </c>
      <c r="C278" s="1" t="s">
        <v>5</v>
      </c>
      <c r="D278" s="1" t="str">
        <f>VLOOKUP(C278,Sheet1!$A$2:$B$11,2,1)</f>
        <v>10万円を超え100万円以下</v>
      </c>
      <c r="E278" s="11">
        <v>2662</v>
      </c>
      <c r="F278" s="11">
        <v>244</v>
      </c>
      <c r="G278" s="11">
        <v>2906</v>
      </c>
      <c r="H278" s="11">
        <v>7</v>
      </c>
      <c r="I278" s="11">
        <v>4303294</v>
      </c>
      <c r="J278" s="11">
        <v>0</v>
      </c>
      <c r="K278" s="11">
        <v>368463</v>
      </c>
      <c r="L278" s="11">
        <v>4456</v>
      </c>
      <c r="M278" s="11">
        <v>0</v>
      </c>
      <c r="N278" s="11">
        <v>67</v>
      </c>
      <c r="O278" s="11">
        <v>0</v>
      </c>
      <c r="P278" s="11">
        <v>0</v>
      </c>
      <c r="Q278" s="11">
        <v>2721171</v>
      </c>
      <c r="R278" s="11">
        <v>1955109</v>
      </c>
      <c r="S278" s="11">
        <v>105984</v>
      </c>
      <c r="T278" s="11">
        <v>6899</v>
      </c>
      <c r="U278" s="11">
        <v>29</v>
      </c>
      <c r="V278" s="11">
        <v>3288</v>
      </c>
      <c r="W278" s="11">
        <v>376</v>
      </c>
      <c r="X278" s="11">
        <v>0</v>
      </c>
      <c r="Y278" s="11">
        <v>10592</v>
      </c>
      <c r="Z278" s="11">
        <v>89</v>
      </c>
      <c r="AA278" s="11">
        <v>19</v>
      </c>
      <c r="AB278" s="11">
        <v>0</v>
      </c>
      <c r="AC278" s="11">
        <v>0</v>
      </c>
      <c r="AD278" s="11">
        <v>91873</v>
      </c>
      <c r="AE278" s="11">
        <v>3411</v>
      </c>
      <c r="AF278" s="11">
        <v>95284</v>
      </c>
    </row>
    <row r="279" spans="1:32" x14ac:dyDescent="0.15">
      <c r="A279" s="1" t="s">
        <v>40</v>
      </c>
      <c r="B279" s="1" t="s">
        <v>3</v>
      </c>
      <c r="C279" s="1" t="s">
        <v>6</v>
      </c>
      <c r="D279" s="1" t="str">
        <f>VLOOKUP(C279,Sheet1!$A$2:$B$11,2,1)</f>
        <v>100万円を超え200万円以下</v>
      </c>
      <c r="E279" s="11">
        <v>1801</v>
      </c>
      <c r="F279" s="11">
        <v>331</v>
      </c>
      <c r="G279" s="11">
        <v>2132</v>
      </c>
      <c r="H279" s="11">
        <v>1</v>
      </c>
      <c r="I279" s="11">
        <v>5504638</v>
      </c>
      <c r="J279" s="11">
        <v>0</v>
      </c>
      <c r="K279" s="11">
        <v>120282</v>
      </c>
      <c r="L279" s="11">
        <v>0</v>
      </c>
      <c r="M279" s="11">
        <v>557</v>
      </c>
      <c r="N279" s="11">
        <v>0</v>
      </c>
      <c r="O279" s="11">
        <v>214</v>
      </c>
      <c r="P279" s="11">
        <v>1353</v>
      </c>
      <c r="Q279" s="11">
        <v>2480084</v>
      </c>
      <c r="R279" s="11">
        <v>3146960</v>
      </c>
      <c r="S279" s="11">
        <v>185057</v>
      </c>
      <c r="T279" s="11">
        <v>4934</v>
      </c>
      <c r="U279" s="11">
        <v>10</v>
      </c>
      <c r="V279" s="11">
        <v>13547</v>
      </c>
      <c r="W279" s="11">
        <v>988</v>
      </c>
      <c r="X279" s="11">
        <v>0</v>
      </c>
      <c r="Y279" s="11">
        <v>19479</v>
      </c>
      <c r="Z279" s="11">
        <v>43</v>
      </c>
      <c r="AA279" s="11">
        <v>25</v>
      </c>
      <c r="AB279" s="11">
        <v>0</v>
      </c>
      <c r="AC279" s="11">
        <v>0</v>
      </c>
      <c r="AD279" s="11">
        <v>150664</v>
      </c>
      <c r="AE279" s="11">
        <v>14846</v>
      </c>
      <c r="AF279" s="11">
        <v>165510</v>
      </c>
    </row>
    <row r="280" spans="1:32" x14ac:dyDescent="0.15">
      <c r="A280" s="1" t="s">
        <v>40</v>
      </c>
      <c r="B280" s="1" t="s">
        <v>3</v>
      </c>
      <c r="C280" s="1" t="s">
        <v>7</v>
      </c>
      <c r="D280" s="1" t="str">
        <f>VLOOKUP(C280,Sheet1!$A$2:$B$11,2,1)</f>
        <v>200万円を超え300万円以下</v>
      </c>
      <c r="E280" s="11">
        <v>641</v>
      </c>
      <c r="F280" s="11">
        <v>172</v>
      </c>
      <c r="G280" s="11">
        <v>813</v>
      </c>
      <c r="H280" s="11">
        <v>0</v>
      </c>
      <c r="I280" s="11">
        <v>3179755</v>
      </c>
      <c r="J280" s="11">
        <v>0</v>
      </c>
      <c r="K280" s="11">
        <v>46292</v>
      </c>
      <c r="L280" s="11">
        <v>0</v>
      </c>
      <c r="M280" s="11">
        <v>0</v>
      </c>
      <c r="N280" s="11">
        <v>0</v>
      </c>
      <c r="O280" s="11">
        <v>49</v>
      </c>
      <c r="P280" s="11">
        <v>0</v>
      </c>
      <c r="Q280" s="11">
        <v>1213450</v>
      </c>
      <c r="R280" s="11">
        <v>2012646</v>
      </c>
      <c r="S280" s="11">
        <v>119336</v>
      </c>
      <c r="T280" s="11">
        <v>1333</v>
      </c>
      <c r="U280" s="11">
        <v>64</v>
      </c>
      <c r="V280" s="11">
        <v>8081</v>
      </c>
      <c r="W280" s="11">
        <v>1666</v>
      </c>
      <c r="X280" s="11">
        <v>0</v>
      </c>
      <c r="Y280" s="11">
        <v>11144</v>
      </c>
      <c r="Z280" s="11">
        <v>0</v>
      </c>
      <c r="AA280" s="11">
        <v>8</v>
      </c>
      <c r="AB280" s="11">
        <v>0</v>
      </c>
      <c r="AC280" s="11">
        <v>0</v>
      </c>
      <c r="AD280" s="11">
        <v>92274</v>
      </c>
      <c r="AE280" s="11">
        <v>15910</v>
      </c>
      <c r="AF280" s="11">
        <v>108184</v>
      </c>
    </row>
    <row r="281" spans="1:32" x14ac:dyDescent="0.15">
      <c r="A281" s="1" t="s">
        <v>40</v>
      </c>
      <c r="B281" s="1" t="s">
        <v>3</v>
      </c>
      <c r="C281" s="1" t="s">
        <v>8</v>
      </c>
      <c r="D281" s="1" t="str">
        <f>VLOOKUP(C281,Sheet1!$A$2:$B$11,2,1)</f>
        <v>300万円を超え400万円以下</v>
      </c>
      <c r="E281" s="11">
        <v>315</v>
      </c>
      <c r="F281" s="11">
        <v>21</v>
      </c>
      <c r="G281" s="11">
        <v>336</v>
      </c>
      <c r="H281" s="11">
        <v>0</v>
      </c>
      <c r="I281" s="11">
        <v>1737370</v>
      </c>
      <c r="J281" s="11">
        <v>0</v>
      </c>
      <c r="K281" s="11">
        <v>30195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585748</v>
      </c>
      <c r="R281" s="11">
        <v>1181817</v>
      </c>
      <c r="S281" s="11">
        <v>69989</v>
      </c>
      <c r="T281" s="11">
        <v>504</v>
      </c>
      <c r="U281" s="11">
        <v>15</v>
      </c>
      <c r="V281" s="11">
        <v>617</v>
      </c>
      <c r="W281" s="11">
        <v>518</v>
      </c>
      <c r="X281" s="11">
        <v>0</v>
      </c>
      <c r="Y281" s="11">
        <v>1654</v>
      </c>
      <c r="Z281" s="11">
        <v>0</v>
      </c>
      <c r="AA281" s="11">
        <v>56</v>
      </c>
      <c r="AB281" s="11">
        <v>0</v>
      </c>
      <c r="AC281" s="11">
        <v>0</v>
      </c>
      <c r="AD281" s="11">
        <v>64837</v>
      </c>
      <c r="AE281" s="11">
        <v>3442</v>
      </c>
      <c r="AF281" s="11">
        <v>68279</v>
      </c>
    </row>
    <row r="282" spans="1:32" x14ac:dyDescent="0.15">
      <c r="A282" s="1" t="s">
        <v>40</v>
      </c>
      <c r="B282" s="1" t="s">
        <v>3</v>
      </c>
      <c r="C282" s="1" t="s">
        <v>9</v>
      </c>
      <c r="D282" s="1" t="str">
        <f>VLOOKUP(C282,Sheet1!$A$2:$B$11,2,1)</f>
        <v>400万円を超え550万円以下</v>
      </c>
      <c r="E282" s="11">
        <v>152</v>
      </c>
      <c r="F282" s="11">
        <v>0</v>
      </c>
      <c r="G282" s="11">
        <v>152</v>
      </c>
      <c r="H282" s="11">
        <v>0</v>
      </c>
      <c r="I282" s="11">
        <v>982533</v>
      </c>
      <c r="J282" s="11">
        <v>0</v>
      </c>
      <c r="K282" s="11">
        <v>11728</v>
      </c>
      <c r="L282" s="11">
        <v>0</v>
      </c>
      <c r="M282" s="11">
        <v>5588</v>
      </c>
      <c r="N282" s="11">
        <v>3006</v>
      </c>
      <c r="O282" s="11">
        <v>19</v>
      </c>
      <c r="P282" s="11">
        <v>0</v>
      </c>
      <c r="Q282" s="11">
        <v>285611</v>
      </c>
      <c r="R282" s="11">
        <v>717263</v>
      </c>
      <c r="S282" s="11">
        <v>42419</v>
      </c>
      <c r="T282" s="11">
        <v>228</v>
      </c>
      <c r="U282" s="11">
        <v>51</v>
      </c>
      <c r="V282" s="11">
        <v>0</v>
      </c>
      <c r="W282" s="11">
        <v>779</v>
      </c>
      <c r="X282" s="11">
        <v>0</v>
      </c>
      <c r="Y282" s="11">
        <v>1058</v>
      </c>
      <c r="Z282" s="11">
        <v>0</v>
      </c>
      <c r="AA282" s="11">
        <v>16</v>
      </c>
      <c r="AB282" s="11">
        <v>19</v>
      </c>
      <c r="AC282" s="11">
        <v>0</v>
      </c>
      <c r="AD282" s="11">
        <v>41326</v>
      </c>
      <c r="AE282" s="11">
        <v>0</v>
      </c>
      <c r="AF282" s="11">
        <v>41326</v>
      </c>
    </row>
    <row r="283" spans="1:32" x14ac:dyDescent="0.15">
      <c r="A283" s="1" t="s">
        <v>40</v>
      </c>
      <c r="B283" s="1" t="s">
        <v>3</v>
      </c>
      <c r="C283" s="1" t="s">
        <v>10</v>
      </c>
      <c r="D283" s="1" t="str">
        <f>VLOOKUP(C283,Sheet1!$A$2:$B$11,2,1)</f>
        <v>550万円を超え700万円以下</v>
      </c>
      <c r="E283" s="11">
        <v>50</v>
      </c>
      <c r="F283" s="11">
        <v>0</v>
      </c>
      <c r="G283" s="11">
        <v>50</v>
      </c>
      <c r="H283" s="11">
        <v>0</v>
      </c>
      <c r="I283" s="11">
        <v>415046</v>
      </c>
      <c r="J283" s="11">
        <v>0</v>
      </c>
      <c r="K283" s="11">
        <v>52784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105828</v>
      </c>
      <c r="R283" s="11">
        <v>362002</v>
      </c>
      <c r="S283" s="11">
        <v>20135</v>
      </c>
      <c r="T283" s="11">
        <v>74</v>
      </c>
      <c r="U283" s="11">
        <v>37</v>
      </c>
      <c r="V283" s="11">
        <v>0</v>
      </c>
      <c r="W283" s="11">
        <v>416</v>
      </c>
      <c r="X283" s="11">
        <v>0</v>
      </c>
      <c r="Y283" s="11">
        <v>527</v>
      </c>
      <c r="Z283" s="11">
        <v>0</v>
      </c>
      <c r="AA283" s="11">
        <v>1</v>
      </c>
      <c r="AB283" s="11">
        <v>0</v>
      </c>
      <c r="AC283" s="11">
        <v>0</v>
      </c>
      <c r="AD283" s="11">
        <v>19607</v>
      </c>
      <c r="AE283" s="11">
        <v>0</v>
      </c>
      <c r="AF283" s="11">
        <v>19607</v>
      </c>
    </row>
    <row r="284" spans="1:32" x14ac:dyDescent="0.15">
      <c r="A284" s="1" t="s">
        <v>40</v>
      </c>
      <c r="B284" s="1" t="s">
        <v>3</v>
      </c>
      <c r="C284" s="1" t="s">
        <v>11</v>
      </c>
      <c r="D284" s="1" t="str">
        <f>VLOOKUP(C284,Sheet1!$A$2:$B$11,2,1)</f>
        <v>700万円を超え1000万円以下</v>
      </c>
      <c r="E284" s="11">
        <v>41</v>
      </c>
      <c r="F284" s="11">
        <v>0</v>
      </c>
      <c r="G284" s="11">
        <v>41</v>
      </c>
      <c r="H284" s="11">
        <v>0</v>
      </c>
      <c r="I284" s="11">
        <v>418238</v>
      </c>
      <c r="J284" s="11">
        <v>0</v>
      </c>
      <c r="K284" s="11">
        <v>0</v>
      </c>
      <c r="L284" s="11">
        <v>0</v>
      </c>
      <c r="M284" s="11">
        <v>0</v>
      </c>
      <c r="N284" s="11">
        <v>1612</v>
      </c>
      <c r="O284" s="11">
        <v>0</v>
      </c>
      <c r="P284" s="11">
        <v>0</v>
      </c>
      <c r="Q284" s="11">
        <v>89077</v>
      </c>
      <c r="R284" s="11">
        <v>330773</v>
      </c>
      <c r="S284" s="11">
        <v>19796</v>
      </c>
      <c r="T284" s="11">
        <v>62</v>
      </c>
      <c r="U284" s="11">
        <v>11</v>
      </c>
      <c r="V284" s="11">
        <v>0</v>
      </c>
      <c r="W284" s="11">
        <v>478</v>
      </c>
      <c r="X284" s="11">
        <v>0</v>
      </c>
      <c r="Y284" s="11">
        <v>551</v>
      </c>
      <c r="Z284" s="11">
        <v>0</v>
      </c>
      <c r="AA284" s="11">
        <v>11</v>
      </c>
      <c r="AB284" s="11">
        <v>0</v>
      </c>
      <c r="AC284" s="11">
        <v>0</v>
      </c>
      <c r="AD284" s="11">
        <v>19234</v>
      </c>
      <c r="AE284" s="11">
        <v>0</v>
      </c>
      <c r="AF284" s="11">
        <v>19234</v>
      </c>
    </row>
    <row r="285" spans="1:32" x14ac:dyDescent="0.15">
      <c r="A285" s="1" t="s">
        <v>40</v>
      </c>
      <c r="B285" s="1" t="s">
        <v>3</v>
      </c>
      <c r="C285" s="1" t="s">
        <v>12</v>
      </c>
      <c r="D285" s="1" t="str">
        <f>VLOOKUP(C285,Sheet1!$A$2:$B$11,2,1)</f>
        <v>1000万円を超える金額</v>
      </c>
      <c r="E285" s="11">
        <v>32</v>
      </c>
      <c r="F285" s="11">
        <v>0</v>
      </c>
      <c r="G285" s="11">
        <v>32</v>
      </c>
      <c r="H285" s="11">
        <v>0</v>
      </c>
      <c r="I285" s="11">
        <v>617942</v>
      </c>
      <c r="J285" s="11">
        <v>0</v>
      </c>
      <c r="K285" s="11">
        <v>302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73388</v>
      </c>
      <c r="R285" s="11">
        <v>544856</v>
      </c>
      <c r="S285" s="11">
        <v>32681</v>
      </c>
      <c r="T285" s="11">
        <v>39</v>
      </c>
      <c r="U285" s="11">
        <v>4</v>
      </c>
      <c r="V285" s="11">
        <v>0</v>
      </c>
      <c r="W285" s="11">
        <v>853</v>
      </c>
      <c r="X285" s="11">
        <v>0</v>
      </c>
      <c r="Y285" s="11">
        <v>896</v>
      </c>
      <c r="Z285" s="11">
        <v>0</v>
      </c>
      <c r="AA285" s="11">
        <v>0</v>
      </c>
      <c r="AB285" s="11">
        <v>0</v>
      </c>
      <c r="AC285" s="11">
        <v>0</v>
      </c>
      <c r="AD285" s="11">
        <v>31785</v>
      </c>
      <c r="AE285" s="11">
        <v>0</v>
      </c>
      <c r="AF285" s="11">
        <v>31785</v>
      </c>
    </row>
    <row r="286" spans="1:32" x14ac:dyDescent="0.15">
      <c r="A286" s="1" t="s">
        <v>40</v>
      </c>
      <c r="B286" s="1" t="s">
        <v>3</v>
      </c>
      <c r="C286" s="1" t="s">
        <v>13</v>
      </c>
      <c r="D286" s="1" t="str">
        <f>VLOOKUP(C286,Sheet1!$A$2:$B$11,2,1)</f>
        <v>合計</v>
      </c>
      <c r="E286" s="11">
        <v>5840</v>
      </c>
      <c r="F286" s="11">
        <v>1053</v>
      </c>
      <c r="G286" s="11">
        <v>6893</v>
      </c>
      <c r="H286" s="11">
        <v>10</v>
      </c>
      <c r="I286" s="11">
        <v>17472616</v>
      </c>
      <c r="J286" s="11">
        <v>0</v>
      </c>
      <c r="K286" s="11">
        <v>1028819</v>
      </c>
      <c r="L286" s="11">
        <v>4983</v>
      </c>
      <c r="M286" s="11">
        <v>6145</v>
      </c>
      <c r="N286" s="11">
        <v>5520</v>
      </c>
      <c r="O286" s="11">
        <v>282</v>
      </c>
      <c r="P286" s="11">
        <v>1679</v>
      </c>
      <c r="Q286" s="11">
        <v>7870752</v>
      </c>
      <c r="R286" s="11">
        <v>10649292</v>
      </c>
      <c r="S286" s="11">
        <v>607898</v>
      </c>
      <c r="T286" s="11">
        <v>14555</v>
      </c>
      <c r="U286" s="11">
        <v>221</v>
      </c>
      <c r="V286" s="11">
        <v>25533</v>
      </c>
      <c r="W286" s="11">
        <v>6101</v>
      </c>
      <c r="X286" s="11">
        <v>0</v>
      </c>
      <c r="Y286" s="11">
        <v>46410</v>
      </c>
      <c r="Z286" s="11">
        <v>133</v>
      </c>
      <c r="AA286" s="11">
        <v>136</v>
      </c>
      <c r="AB286" s="11">
        <v>44</v>
      </c>
      <c r="AC286" s="11">
        <v>0</v>
      </c>
      <c r="AD286" s="11">
        <v>523234</v>
      </c>
      <c r="AE286" s="11">
        <v>37941</v>
      </c>
      <c r="AF286" s="11">
        <v>561175</v>
      </c>
    </row>
    <row r="287" spans="1:32" x14ac:dyDescent="0.15">
      <c r="A287" s="1" t="s">
        <v>41</v>
      </c>
      <c r="B287" s="1" t="s">
        <v>3</v>
      </c>
      <c r="C287" s="1" t="s">
        <v>4</v>
      </c>
      <c r="D287" s="1" t="str">
        <f>VLOOKUP(C287,Sheet1!$A$2:$B$11,2,1)</f>
        <v>10万円以下の金額</v>
      </c>
      <c r="E287" s="11">
        <v>74</v>
      </c>
      <c r="F287" s="11">
        <v>132</v>
      </c>
      <c r="G287" s="11">
        <v>206</v>
      </c>
      <c r="H287" s="11">
        <v>2</v>
      </c>
      <c r="I287" s="11">
        <v>151098</v>
      </c>
      <c r="J287" s="11">
        <v>0</v>
      </c>
      <c r="K287" s="11">
        <v>214535</v>
      </c>
      <c r="L287" s="11">
        <v>0</v>
      </c>
      <c r="M287" s="11">
        <v>0</v>
      </c>
      <c r="N287" s="11">
        <v>0</v>
      </c>
      <c r="O287" s="11">
        <v>3</v>
      </c>
      <c r="P287" s="11">
        <v>356</v>
      </c>
      <c r="Q287" s="11">
        <v>158820</v>
      </c>
      <c r="R287" s="11">
        <v>207172</v>
      </c>
      <c r="S287" s="11">
        <v>6458</v>
      </c>
      <c r="T287" s="11">
        <v>207</v>
      </c>
      <c r="U287" s="11">
        <v>1</v>
      </c>
      <c r="V287" s="11">
        <v>1</v>
      </c>
      <c r="W287" s="11">
        <v>28</v>
      </c>
      <c r="X287" s="11">
        <v>0</v>
      </c>
      <c r="Y287" s="11">
        <v>237</v>
      </c>
      <c r="Z287" s="11">
        <v>0</v>
      </c>
      <c r="AA287" s="11">
        <v>1</v>
      </c>
      <c r="AB287" s="11">
        <v>0</v>
      </c>
      <c r="AC287" s="11">
        <v>0</v>
      </c>
      <c r="AD287" s="11">
        <v>6077</v>
      </c>
      <c r="AE287" s="11">
        <v>143</v>
      </c>
      <c r="AF287" s="11">
        <v>6220</v>
      </c>
    </row>
    <row r="288" spans="1:32" x14ac:dyDescent="0.15">
      <c r="A288" s="1" t="s">
        <v>41</v>
      </c>
      <c r="B288" s="1" t="s">
        <v>3</v>
      </c>
      <c r="C288" s="1" t="s">
        <v>5</v>
      </c>
      <c r="D288" s="1" t="str">
        <f>VLOOKUP(C288,Sheet1!$A$2:$B$11,2,1)</f>
        <v>10万円を超え100万円以下</v>
      </c>
      <c r="E288" s="11">
        <v>1391</v>
      </c>
      <c r="F288" s="11">
        <v>179</v>
      </c>
      <c r="G288" s="11">
        <v>1570</v>
      </c>
      <c r="H288" s="11">
        <v>5</v>
      </c>
      <c r="I288" s="11">
        <v>2353468</v>
      </c>
      <c r="J288" s="11">
        <v>0</v>
      </c>
      <c r="K288" s="11">
        <v>43947</v>
      </c>
      <c r="L288" s="11">
        <v>0</v>
      </c>
      <c r="M288" s="11">
        <v>0</v>
      </c>
      <c r="N288" s="11">
        <v>124</v>
      </c>
      <c r="O288" s="11">
        <v>5</v>
      </c>
      <c r="P288" s="11">
        <v>0</v>
      </c>
      <c r="Q288" s="11">
        <v>1495209</v>
      </c>
      <c r="R288" s="11">
        <v>902335</v>
      </c>
      <c r="S288" s="11">
        <v>52752</v>
      </c>
      <c r="T288" s="11">
        <v>3713</v>
      </c>
      <c r="U288" s="11">
        <v>34</v>
      </c>
      <c r="V288" s="11">
        <v>2758</v>
      </c>
      <c r="W288" s="11">
        <v>218</v>
      </c>
      <c r="X288" s="11">
        <v>0</v>
      </c>
      <c r="Y288" s="11">
        <v>6723</v>
      </c>
      <c r="Z288" s="11">
        <v>27</v>
      </c>
      <c r="AA288" s="11">
        <v>46</v>
      </c>
      <c r="AB288" s="11">
        <v>0</v>
      </c>
      <c r="AC288" s="11">
        <v>0</v>
      </c>
      <c r="AD288" s="11">
        <v>43431</v>
      </c>
      <c r="AE288" s="11">
        <v>2525</v>
      </c>
      <c r="AF288" s="11">
        <v>45956</v>
      </c>
    </row>
    <row r="289" spans="1:32" x14ac:dyDescent="0.15">
      <c r="A289" s="1" t="s">
        <v>41</v>
      </c>
      <c r="B289" s="1" t="s">
        <v>3</v>
      </c>
      <c r="C289" s="1" t="s">
        <v>6</v>
      </c>
      <c r="D289" s="1" t="str">
        <f>VLOOKUP(C289,Sheet1!$A$2:$B$11,2,1)</f>
        <v>100万円を超え200万円以下</v>
      </c>
      <c r="E289" s="11">
        <v>1166</v>
      </c>
      <c r="F289" s="11">
        <v>256</v>
      </c>
      <c r="G289" s="11">
        <v>1422</v>
      </c>
      <c r="H289" s="11">
        <v>2</v>
      </c>
      <c r="I289" s="11">
        <v>3709022</v>
      </c>
      <c r="J289" s="11">
        <v>0</v>
      </c>
      <c r="K289" s="11">
        <v>87649</v>
      </c>
      <c r="L289" s="11">
        <v>0</v>
      </c>
      <c r="M289" s="11">
        <v>0</v>
      </c>
      <c r="N289" s="11">
        <v>43</v>
      </c>
      <c r="O289" s="11">
        <v>5</v>
      </c>
      <c r="P289" s="11">
        <v>190</v>
      </c>
      <c r="Q289" s="11">
        <v>1665129</v>
      </c>
      <c r="R289" s="11">
        <v>2131780</v>
      </c>
      <c r="S289" s="11">
        <v>125213</v>
      </c>
      <c r="T289" s="11">
        <v>3225</v>
      </c>
      <c r="U289" s="11">
        <v>9</v>
      </c>
      <c r="V289" s="11">
        <v>12009</v>
      </c>
      <c r="W289" s="11">
        <v>1159</v>
      </c>
      <c r="X289" s="11">
        <v>0</v>
      </c>
      <c r="Y289" s="11">
        <v>16402</v>
      </c>
      <c r="Z289" s="11">
        <v>119</v>
      </c>
      <c r="AA289" s="11">
        <v>12</v>
      </c>
      <c r="AB289" s="11">
        <v>4</v>
      </c>
      <c r="AC289" s="11">
        <v>0</v>
      </c>
      <c r="AD289" s="11">
        <v>96939</v>
      </c>
      <c r="AE289" s="11">
        <v>11737</v>
      </c>
      <c r="AF289" s="11">
        <v>108676</v>
      </c>
    </row>
    <row r="290" spans="1:32" x14ac:dyDescent="0.15">
      <c r="A290" s="1" t="s">
        <v>41</v>
      </c>
      <c r="B290" s="1" t="s">
        <v>3</v>
      </c>
      <c r="C290" s="1" t="s">
        <v>7</v>
      </c>
      <c r="D290" s="1" t="str">
        <f>VLOOKUP(C290,Sheet1!$A$2:$B$11,2,1)</f>
        <v>200万円を超え300万円以下</v>
      </c>
      <c r="E290" s="11">
        <v>467</v>
      </c>
      <c r="F290" s="11">
        <v>128</v>
      </c>
      <c r="G290" s="11">
        <v>595</v>
      </c>
      <c r="H290" s="11">
        <v>0</v>
      </c>
      <c r="I290" s="11">
        <v>2346084</v>
      </c>
      <c r="J290" s="11">
        <v>0</v>
      </c>
      <c r="K290" s="11">
        <v>0</v>
      </c>
      <c r="L290" s="11">
        <v>0</v>
      </c>
      <c r="M290" s="11">
        <v>0</v>
      </c>
      <c r="N290" s="11">
        <v>693</v>
      </c>
      <c r="O290" s="11">
        <v>49</v>
      </c>
      <c r="P290" s="11">
        <v>106</v>
      </c>
      <c r="Q290" s="11">
        <v>898793</v>
      </c>
      <c r="R290" s="11">
        <v>1448139</v>
      </c>
      <c r="S290" s="11">
        <v>86836</v>
      </c>
      <c r="T290" s="11">
        <v>966</v>
      </c>
      <c r="U290" s="11">
        <v>13</v>
      </c>
      <c r="V290" s="11">
        <v>8058</v>
      </c>
      <c r="W290" s="11">
        <v>1385</v>
      </c>
      <c r="X290" s="11">
        <v>0</v>
      </c>
      <c r="Y290" s="11">
        <v>10422</v>
      </c>
      <c r="Z290" s="11">
        <v>0</v>
      </c>
      <c r="AA290" s="11">
        <v>9</v>
      </c>
      <c r="AB290" s="11">
        <v>4</v>
      </c>
      <c r="AC290" s="11">
        <v>0</v>
      </c>
      <c r="AD290" s="11">
        <v>65330</v>
      </c>
      <c r="AE290" s="11">
        <v>11071</v>
      </c>
      <c r="AF290" s="11">
        <v>76401</v>
      </c>
    </row>
    <row r="291" spans="1:32" x14ac:dyDescent="0.15">
      <c r="A291" s="1" t="s">
        <v>41</v>
      </c>
      <c r="B291" s="1" t="s">
        <v>3</v>
      </c>
      <c r="C291" s="1" t="s">
        <v>8</v>
      </c>
      <c r="D291" s="1" t="str">
        <f>VLOOKUP(C291,Sheet1!$A$2:$B$11,2,1)</f>
        <v>300万円を超え400万円以下</v>
      </c>
      <c r="E291" s="11">
        <v>255</v>
      </c>
      <c r="F291" s="11">
        <v>38</v>
      </c>
      <c r="G291" s="11">
        <v>293</v>
      </c>
      <c r="H291" s="11">
        <v>0</v>
      </c>
      <c r="I291" s="11">
        <v>1524358</v>
      </c>
      <c r="J291" s="11">
        <v>0</v>
      </c>
      <c r="K291" s="11">
        <v>2751</v>
      </c>
      <c r="L291" s="11">
        <v>0</v>
      </c>
      <c r="M291" s="11">
        <v>0</v>
      </c>
      <c r="N291" s="11">
        <v>526</v>
      </c>
      <c r="O291" s="11">
        <v>1</v>
      </c>
      <c r="P291" s="11">
        <v>217</v>
      </c>
      <c r="Q291" s="11">
        <v>518465</v>
      </c>
      <c r="R291" s="11">
        <v>1009388</v>
      </c>
      <c r="S291" s="11">
        <v>60447</v>
      </c>
      <c r="T291" s="11">
        <v>454</v>
      </c>
      <c r="U291" s="11">
        <v>0</v>
      </c>
      <c r="V291" s="11">
        <v>1972</v>
      </c>
      <c r="W291" s="11">
        <v>817</v>
      </c>
      <c r="X291" s="11">
        <v>0</v>
      </c>
      <c r="Y291" s="11">
        <v>3243</v>
      </c>
      <c r="Z291" s="11">
        <v>0</v>
      </c>
      <c r="AA291" s="11">
        <v>0</v>
      </c>
      <c r="AB291" s="11">
        <v>17</v>
      </c>
      <c r="AC291" s="11">
        <v>0</v>
      </c>
      <c r="AD291" s="11">
        <v>51602</v>
      </c>
      <c r="AE291" s="11">
        <v>5585</v>
      </c>
      <c r="AF291" s="11">
        <v>57187</v>
      </c>
    </row>
    <row r="292" spans="1:32" x14ac:dyDescent="0.15">
      <c r="A292" s="1" t="s">
        <v>41</v>
      </c>
      <c r="B292" s="1" t="s">
        <v>3</v>
      </c>
      <c r="C292" s="1" t="s">
        <v>9</v>
      </c>
      <c r="D292" s="1" t="str">
        <f>VLOOKUP(C292,Sheet1!$A$2:$B$11,2,1)</f>
        <v>400万円を超え550万円以下</v>
      </c>
      <c r="E292" s="11">
        <v>105</v>
      </c>
      <c r="F292" s="11">
        <v>0</v>
      </c>
      <c r="G292" s="11">
        <v>105</v>
      </c>
      <c r="H292" s="11">
        <v>0</v>
      </c>
      <c r="I292" s="11">
        <v>682483</v>
      </c>
      <c r="J292" s="11">
        <v>0</v>
      </c>
      <c r="K292" s="11">
        <v>12079</v>
      </c>
      <c r="L292" s="11">
        <v>0</v>
      </c>
      <c r="M292" s="11">
        <v>0</v>
      </c>
      <c r="N292" s="11">
        <v>9</v>
      </c>
      <c r="O292" s="11">
        <v>65</v>
      </c>
      <c r="P292" s="11">
        <v>0</v>
      </c>
      <c r="Q292" s="11">
        <v>199187</v>
      </c>
      <c r="R292" s="11">
        <v>495449</v>
      </c>
      <c r="S292" s="11">
        <v>29360</v>
      </c>
      <c r="T292" s="11">
        <v>159</v>
      </c>
      <c r="U292" s="11">
        <v>1</v>
      </c>
      <c r="V292" s="11">
        <v>25</v>
      </c>
      <c r="W292" s="11">
        <v>747</v>
      </c>
      <c r="X292" s="11">
        <v>0</v>
      </c>
      <c r="Y292" s="11">
        <v>932</v>
      </c>
      <c r="Z292" s="11">
        <v>0</v>
      </c>
      <c r="AA292" s="11">
        <v>7</v>
      </c>
      <c r="AB292" s="11">
        <v>8</v>
      </c>
      <c r="AC292" s="11">
        <v>0</v>
      </c>
      <c r="AD292" s="11">
        <v>28413</v>
      </c>
      <c r="AE292" s="11">
        <v>0</v>
      </c>
      <c r="AF292" s="11">
        <v>28413</v>
      </c>
    </row>
    <row r="293" spans="1:32" x14ac:dyDescent="0.15">
      <c r="A293" s="1" t="s">
        <v>41</v>
      </c>
      <c r="B293" s="1" t="s">
        <v>3</v>
      </c>
      <c r="C293" s="1" t="s">
        <v>10</v>
      </c>
      <c r="D293" s="1" t="str">
        <f>VLOOKUP(C293,Sheet1!$A$2:$B$11,2,1)</f>
        <v>550万円を超え700万円以下</v>
      </c>
      <c r="E293" s="11">
        <v>49</v>
      </c>
      <c r="F293" s="11">
        <v>0</v>
      </c>
      <c r="G293" s="11">
        <v>49</v>
      </c>
      <c r="H293" s="11">
        <v>0</v>
      </c>
      <c r="I293" s="11">
        <v>408029</v>
      </c>
      <c r="J293" s="11">
        <v>0</v>
      </c>
      <c r="K293" s="11">
        <v>14659</v>
      </c>
      <c r="L293" s="11">
        <v>0</v>
      </c>
      <c r="M293" s="11">
        <v>415</v>
      </c>
      <c r="N293" s="11">
        <v>0</v>
      </c>
      <c r="O293" s="11">
        <v>29</v>
      </c>
      <c r="P293" s="11">
        <v>0</v>
      </c>
      <c r="Q293" s="11">
        <v>102498</v>
      </c>
      <c r="R293" s="11">
        <v>320634</v>
      </c>
      <c r="S293" s="11">
        <v>18782</v>
      </c>
      <c r="T293" s="11">
        <v>74</v>
      </c>
      <c r="U293" s="11">
        <v>0</v>
      </c>
      <c r="V293" s="11">
        <v>0</v>
      </c>
      <c r="W293" s="11">
        <v>474</v>
      </c>
      <c r="X293" s="11">
        <v>0</v>
      </c>
      <c r="Y293" s="11">
        <v>548</v>
      </c>
      <c r="Z293" s="11">
        <v>0</v>
      </c>
      <c r="AA293" s="11">
        <v>1</v>
      </c>
      <c r="AB293" s="11">
        <v>12</v>
      </c>
      <c r="AC293" s="11">
        <v>0</v>
      </c>
      <c r="AD293" s="11">
        <v>18221</v>
      </c>
      <c r="AE293" s="11">
        <v>0</v>
      </c>
      <c r="AF293" s="11">
        <v>18221</v>
      </c>
    </row>
    <row r="294" spans="1:32" x14ac:dyDescent="0.15">
      <c r="A294" s="1" t="s">
        <v>41</v>
      </c>
      <c r="B294" s="1" t="s">
        <v>3</v>
      </c>
      <c r="C294" s="1" t="s">
        <v>11</v>
      </c>
      <c r="D294" s="1" t="str">
        <f>VLOOKUP(C294,Sheet1!$A$2:$B$11,2,1)</f>
        <v>700万円を超え1000万円以下</v>
      </c>
      <c r="E294" s="11">
        <v>35</v>
      </c>
      <c r="F294" s="11">
        <v>0</v>
      </c>
      <c r="G294" s="11">
        <v>35</v>
      </c>
      <c r="H294" s="11">
        <v>0</v>
      </c>
      <c r="I294" s="11">
        <v>379747</v>
      </c>
      <c r="J294" s="11">
        <v>0</v>
      </c>
      <c r="K294" s="11">
        <v>17278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74563</v>
      </c>
      <c r="R294" s="11">
        <v>322462</v>
      </c>
      <c r="S294" s="11">
        <v>18828</v>
      </c>
      <c r="T294" s="11">
        <v>51</v>
      </c>
      <c r="U294" s="11">
        <v>3</v>
      </c>
      <c r="V294" s="11">
        <v>0</v>
      </c>
      <c r="W294" s="11">
        <v>428</v>
      </c>
      <c r="X294" s="11">
        <v>0</v>
      </c>
      <c r="Y294" s="11">
        <v>482</v>
      </c>
      <c r="Z294" s="11">
        <v>0</v>
      </c>
      <c r="AA294" s="11">
        <v>0</v>
      </c>
      <c r="AB294" s="11">
        <v>0</v>
      </c>
      <c r="AC294" s="11">
        <v>0</v>
      </c>
      <c r="AD294" s="11">
        <v>18346</v>
      </c>
      <c r="AE294" s="11">
        <v>0</v>
      </c>
      <c r="AF294" s="11">
        <v>18346</v>
      </c>
    </row>
    <row r="295" spans="1:32" x14ac:dyDescent="0.15">
      <c r="A295" s="1" t="s">
        <v>41</v>
      </c>
      <c r="B295" s="1" t="s">
        <v>3</v>
      </c>
      <c r="C295" s="1" t="s">
        <v>12</v>
      </c>
      <c r="D295" s="1" t="str">
        <f>VLOOKUP(C295,Sheet1!$A$2:$B$11,2,1)</f>
        <v>1000万円を超える金額</v>
      </c>
      <c r="E295" s="11">
        <v>43</v>
      </c>
      <c r="F295" s="11">
        <v>0</v>
      </c>
      <c r="G295" s="11">
        <v>43</v>
      </c>
      <c r="H295" s="11">
        <v>0</v>
      </c>
      <c r="I295" s="11">
        <v>846686</v>
      </c>
      <c r="J295" s="11">
        <v>0</v>
      </c>
      <c r="K295" s="11">
        <v>19619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97927</v>
      </c>
      <c r="R295" s="11">
        <v>768378</v>
      </c>
      <c r="S295" s="11">
        <v>45512</v>
      </c>
      <c r="T295" s="11">
        <v>53</v>
      </c>
      <c r="U295" s="11">
        <v>41</v>
      </c>
      <c r="V295" s="11">
        <v>59</v>
      </c>
      <c r="W295" s="11">
        <v>1507</v>
      </c>
      <c r="X295" s="11">
        <v>0</v>
      </c>
      <c r="Y295" s="11">
        <v>1660</v>
      </c>
      <c r="Z295" s="11">
        <v>0</v>
      </c>
      <c r="AA295" s="11">
        <v>2</v>
      </c>
      <c r="AB295" s="11">
        <v>0</v>
      </c>
      <c r="AC295" s="11">
        <v>0</v>
      </c>
      <c r="AD295" s="11">
        <v>43850</v>
      </c>
      <c r="AE295" s="11">
        <v>0</v>
      </c>
      <c r="AF295" s="11">
        <v>43850</v>
      </c>
    </row>
    <row r="296" spans="1:32" x14ac:dyDescent="0.15">
      <c r="A296" s="1" t="s">
        <v>41</v>
      </c>
      <c r="B296" s="1" t="s">
        <v>3</v>
      </c>
      <c r="C296" s="1" t="s">
        <v>13</v>
      </c>
      <c r="D296" s="1" t="str">
        <f>VLOOKUP(C296,Sheet1!$A$2:$B$11,2,1)</f>
        <v>合計</v>
      </c>
      <c r="E296" s="11">
        <v>3585</v>
      </c>
      <c r="F296" s="11">
        <v>733</v>
      </c>
      <c r="G296" s="11">
        <v>4318</v>
      </c>
      <c r="H296" s="11">
        <v>9</v>
      </c>
      <c r="I296" s="11">
        <v>12400975</v>
      </c>
      <c r="J296" s="11">
        <v>0</v>
      </c>
      <c r="K296" s="11">
        <v>412517</v>
      </c>
      <c r="L296" s="11">
        <v>0</v>
      </c>
      <c r="M296" s="11">
        <v>415</v>
      </c>
      <c r="N296" s="11">
        <v>1395</v>
      </c>
      <c r="O296" s="11">
        <v>157</v>
      </c>
      <c r="P296" s="11">
        <v>869</v>
      </c>
      <c r="Q296" s="11">
        <v>5210591</v>
      </c>
      <c r="R296" s="11">
        <v>7605737</v>
      </c>
      <c r="S296" s="11">
        <v>444188</v>
      </c>
      <c r="T296" s="11">
        <v>8902</v>
      </c>
      <c r="U296" s="11">
        <v>102</v>
      </c>
      <c r="V296" s="11">
        <v>24882</v>
      </c>
      <c r="W296" s="11">
        <v>6763</v>
      </c>
      <c r="X296" s="11">
        <v>0</v>
      </c>
      <c r="Y296" s="11">
        <v>40649</v>
      </c>
      <c r="Z296" s="11">
        <v>146</v>
      </c>
      <c r="AA296" s="11">
        <v>78</v>
      </c>
      <c r="AB296" s="11">
        <v>45</v>
      </c>
      <c r="AC296" s="11">
        <v>0</v>
      </c>
      <c r="AD296" s="11">
        <v>372209</v>
      </c>
      <c r="AE296" s="11">
        <v>31061</v>
      </c>
      <c r="AF296" s="11">
        <v>403270</v>
      </c>
    </row>
    <row r="297" spans="1:32" x14ac:dyDescent="0.15">
      <c r="A297" s="1" t="s">
        <v>42</v>
      </c>
      <c r="B297" s="1" t="s">
        <v>3</v>
      </c>
      <c r="C297" s="1" t="s">
        <v>4</v>
      </c>
      <c r="D297" s="1" t="str">
        <f>VLOOKUP(C297,Sheet1!$A$2:$B$11,2,1)</f>
        <v>10万円以下の金額</v>
      </c>
      <c r="E297" s="11">
        <v>233</v>
      </c>
      <c r="F297" s="11">
        <v>490</v>
      </c>
      <c r="G297" s="11">
        <v>723</v>
      </c>
      <c r="H297" s="11">
        <v>4</v>
      </c>
      <c r="I297" s="11">
        <v>532006</v>
      </c>
      <c r="J297" s="11">
        <v>0</v>
      </c>
      <c r="K297" s="11">
        <v>434997</v>
      </c>
      <c r="L297" s="11">
        <v>0</v>
      </c>
      <c r="M297" s="11">
        <v>1030</v>
      </c>
      <c r="N297" s="11">
        <v>0</v>
      </c>
      <c r="O297" s="11">
        <v>0</v>
      </c>
      <c r="P297" s="11">
        <v>2196</v>
      </c>
      <c r="Q297" s="11">
        <v>535427</v>
      </c>
      <c r="R297" s="11">
        <v>434802</v>
      </c>
      <c r="S297" s="11">
        <v>13543</v>
      </c>
      <c r="T297" s="11">
        <v>822</v>
      </c>
      <c r="U297" s="11">
        <v>1</v>
      </c>
      <c r="V297" s="11">
        <v>1</v>
      </c>
      <c r="W297" s="11">
        <v>53</v>
      </c>
      <c r="X297" s="11">
        <v>0</v>
      </c>
      <c r="Y297" s="11">
        <v>877</v>
      </c>
      <c r="Z297" s="11">
        <v>2</v>
      </c>
      <c r="AA297" s="11">
        <v>1</v>
      </c>
      <c r="AB297" s="11">
        <v>0</v>
      </c>
      <c r="AC297" s="11">
        <v>0</v>
      </c>
      <c r="AD297" s="11">
        <v>12050</v>
      </c>
      <c r="AE297" s="11">
        <v>613</v>
      </c>
      <c r="AF297" s="11">
        <v>12663</v>
      </c>
    </row>
    <row r="298" spans="1:32" x14ac:dyDescent="0.15">
      <c r="A298" s="1" t="s">
        <v>42</v>
      </c>
      <c r="B298" s="1" t="s">
        <v>3</v>
      </c>
      <c r="C298" s="1" t="s">
        <v>5</v>
      </c>
      <c r="D298" s="1" t="str">
        <f>VLOOKUP(C298,Sheet1!$A$2:$B$11,2,1)</f>
        <v>10万円を超え100万円以下</v>
      </c>
      <c r="E298" s="11">
        <v>4947</v>
      </c>
      <c r="F298" s="11">
        <v>535</v>
      </c>
      <c r="G298" s="11">
        <v>5482</v>
      </c>
      <c r="H298" s="11">
        <v>16</v>
      </c>
      <c r="I298" s="11">
        <v>8168106</v>
      </c>
      <c r="J298" s="11">
        <v>0</v>
      </c>
      <c r="K298" s="11">
        <v>180362</v>
      </c>
      <c r="L298" s="11">
        <v>0</v>
      </c>
      <c r="M298" s="11">
        <v>1599</v>
      </c>
      <c r="N298" s="11">
        <v>2262</v>
      </c>
      <c r="O298" s="11">
        <v>209</v>
      </c>
      <c r="P298" s="11">
        <v>564</v>
      </c>
      <c r="Q298" s="11">
        <v>5190723</v>
      </c>
      <c r="R298" s="11">
        <v>3162379</v>
      </c>
      <c r="S298" s="11">
        <v>183835</v>
      </c>
      <c r="T298" s="11">
        <v>13254</v>
      </c>
      <c r="U298" s="11">
        <v>39</v>
      </c>
      <c r="V298" s="11">
        <v>6722</v>
      </c>
      <c r="W298" s="11">
        <v>718</v>
      </c>
      <c r="X298" s="11">
        <v>0</v>
      </c>
      <c r="Y298" s="11">
        <v>20733</v>
      </c>
      <c r="Z298" s="11">
        <v>221</v>
      </c>
      <c r="AA298" s="11">
        <v>54</v>
      </c>
      <c r="AB298" s="11">
        <v>28</v>
      </c>
      <c r="AC298" s="11">
        <v>29</v>
      </c>
      <c r="AD298" s="11">
        <v>155481</v>
      </c>
      <c r="AE298" s="11">
        <v>7289</v>
      </c>
      <c r="AF298" s="11">
        <v>162770</v>
      </c>
    </row>
    <row r="299" spans="1:32" x14ac:dyDescent="0.15">
      <c r="A299" s="1" t="s">
        <v>42</v>
      </c>
      <c r="B299" s="1" t="s">
        <v>3</v>
      </c>
      <c r="C299" s="1" t="s">
        <v>6</v>
      </c>
      <c r="D299" s="1" t="str">
        <f>VLOOKUP(C299,Sheet1!$A$2:$B$11,2,1)</f>
        <v>100万円を超え200万円以下</v>
      </c>
      <c r="E299" s="11">
        <v>3523</v>
      </c>
      <c r="F299" s="11">
        <v>753</v>
      </c>
      <c r="G299" s="11">
        <v>4276</v>
      </c>
      <c r="H299" s="11">
        <v>6</v>
      </c>
      <c r="I299" s="11">
        <v>11233392</v>
      </c>
      <c r="J299" s="11">
        <v>0</v>
      </c>
      <c r="K299" s="11">
        <v>63075</v>
      </c>
      <c r="L299" s="11">
        <v>0</v>
      </c>
      <c r="M299" s="11">
        <v>0</v>
      </c>
      <c r="N299" s="11">
        <v>556</v>
      </c>
      <c r="O299" s="11">
        <v>39</v>
      </c>
      <c r="P299" s="11">
        <v>544</v>
      </c>
      <c r="Q299" s="11">
        <v>5081016</v>
      </c>
      <c r="R299" s="11">
        <v>6216590</v>
      </c>
      <c r="S299" s="11">
        <v>370863</v>
      </c>
      <c r="T299" s="11">
        <v>10228</v>
      </c>
      <c r="U299" s="11">
        <v>35</v>
      </c>
      <c r="V299" s="11">
        <v>30842</v>
      </c>
      <c r="W299" s="11">
        <v>2998</v>
      </c>
      <c r="X299" s="11">
        <v>0</v>
      </c>
      <c r="Y299" s="11">
        <v>44103</v>
      </c>
      <c r="Z299" s="11">
        <v>116</v>
      </c>
      <c r="AA299" s="11">
        <v>51</v>
      </c>
      <c r="AB299" s="11">
        <v>25</v>
      </c>
      <c r="AC299" s="11">
        <v>0</v>
      </c>
      <c r="AD299" s="11">
        <v>292733</v>
      </c>
      <c r="AE299" s="11">
        <v>33835</v>
      </c>
      <c r="AF299" s="11">
        <v>326568</v>
      </c>
    </row>
    <row r="300" spans="1:32" x14ac:dyDescent="0.15">
      <c r="A300" s="1" t="s">
        <v>42</v>
      </c>
      <c r="B300" s="1" t="s">
        <v>3</v>
      </c>
      <c r="C300" s="1" t="s">
        <v>7</v>
      </c>
      <c r="D300" s="1" t="str">
        <f>VLOOKUP(C300,Sheet1!$A$2:$B$11,2,1)</f>
        <v>200万円を超え300万円以下</v>
      </c>
      <c r="E300" s="11">
        <v>1361</v>
      </c>
      <c r="F300" s="11">
        <v>384</v>
      </c>
      <c r="G300" s="11">
        <v>1745</v>
      </c>
      <c r="H300" s="11">
        <v>0</v>
      </c>
      <c r="I300" s="11">
        <v>6886584</v>
      </c>
      <c r="J300" s="11">
        <v>0</v>
      </c>
      <c r="K300" s="11">
        <v>108668</v>
      </c>
      <c r="L300" s="11">
        <v>0</v>
      </c>
      <c r="M300" s="11">
        <v>0</v>
      </c>
      <c r="N300" s="11">
        <v>2439</v>
      </c>
      <c r="O300" s="11">
        <v>41</v>
      </c>
      <c r="P300" s="11">
        <v>49</v>
      </c>
      <c r="Q300" s="11">
        <v>2632289</v>
      </c>
      <c r="R300" s="11">
        <v>4365492</v>
      </c>
      <c r="S300" s="11">
        <v>258521</v>
      </c>
      <c r="T300" s="11">
        <v>2805</v>
      </c>
      <c r="U300" s="11">
        <v>45</v>
      </c>
      <c r="V300" s="11">
        <v>18208</v>
      </c>
      <c r="W300" s="11">
        <v>3823</v>
      </c>
      <c r="X300" s="11">
        <v>0</v>
      </c>
      <c r="Y300" s="11">
        <v>24881</v>
      </c>
      <c r="Z300" s="11">
        <v>0</v>
      </c>
      <c r="AA300" s="11">
        <v>3</v>
      </c>
      <c r="AB300" s="11">
        <v>90</v>
      </c>
      <c r="AC300" s="11">
        <v>0</v>
      </c>
      <c r="AD300" s="11">
        <v>196946</v>
      </c>
      <c r="AE300" s="11">
        <v>36601</v>
      </c>
      <c r="AF300" s="11">
        <v>233547</v>
      </c>
    </row>
    <row r="301" spans="1:32" x14ac:dyDescent="0.15">
      <c r="A301" s="1" t="s">
        <v>42</v>
      </c>
      <c r="B301" s="1" t="s">
        <v>3</v>
      </c>
      <c r="C301" s="1" t="s">
        <v>8</v>
      </c>
      <c r="D301" s="1" t="str">
        <f>VLOOKUP(C301,Sheet1!$A$2:$B$11,2,1)</f>
        <v>300万円を超え400万円以下</v>
      </c>
      <c r="E301" s="11">
        <v>785</v>
      </c>
      <c r="F301" s="11">
        <v>111</v>
      </c>
      <c r="G301" s="11">
        <v>896</v>
      </c>
      <c r="H301" s="11">
        <v>0</v>
      </c>
      <c r="I301" s="11">
        <v>4712670</v>
      </c>
      <c r="J301" s="11">
        <v>0</v>
      </c>
      <c r="K301" s="11">
        <v>9253</v>
      </c>
      <c r="L301" s="11">
        <v>0</v>
      </c>
      <c r="M301" s="11">
        <v>1110</v>
      </c>
      <c r="N301" s="11">
        <v>1391</v>
      </c>
      <c r="O301" s="11">
        <v>11</v>
      </c>
      <c r="P301" s="11">
        <v>688</v>
      </c>
      <c r="Q301" s="11">
        <v>1624388</v>
      </c>
      <c r="R301" s="11">
        <v>3100735</v>
      </c>
      <c r="S301" s="11">
        <v>185633</v>
      </c>
      <c r="T301" s="11">
        <v>1341</v>
      </c>
      <c r="U301" s="11">
        <v>26</v>
      </c>
      <c r="V301" s="11">
        <v>4083</v>
      </c>
      <c r="W301" s="11">
        <v>3120</v>
      </c>
      <c r="X301" s="11">
        <v>3</v>
      </c>
      <c r="Y301" s="11">
        <v>8573</v>
      </c>
      <c r="Z301" s="11">
        <v>0</v>
      </c>
      <c r="AA301" s="11">
        <v>13</v>
      </c>
      <c r="AB301" s="11">
        <v>61</v>
      </c>
      <c r="AC301" s="11">
        <v>0</v>
      </c>
      <c r="AD301" s="11">
        <v>159486</v>
      </c>
      <c r="AE301" s="11">
        <v>17500</v>
      </c>
      <c r="AF301" s="11">
        <v>176986</v>
      </c>
    </row>
    <row r="302" spans="1:32" x14ac:dyDescent="0.15">
      <c r="A302" s="1" t="s">
        <v>42</v>
      </c>
      <c r="B302" s="1" t="s">
        <v>3</v>
      </c>
      <c r="C302" s="1" t="s">
        <v>9</v>
      </c>
      <c r="D302" s="1" t="str">
        <f>VLOOKUP(C302,Sheet1!$A$2:$B$11,2,1)</f>
        <v>400万円を超え550万円以下</v>
      </c>
      <c r="E302" s="11">
        <v>428</v>
      </c>
      <c r="F302" s="11">
        <v>0</v>
      </c>
      <c r="G302" s="11">
        <v>428</v>
      </c>
      <c r="H302" s="11">
        <v>0</v>
      </c>
      <c r="I302" s="11">
        <v>2805946</v>
      </c>
      <c r="J302" s="11">
        <v>0</v>
      </c>
      <c r="K302" s="11">
        <v>2058</v>
      </c>
      <c r="L302" s="11">
        <v>0</v>
      </c>
      <c r="M302" s="11">
        <v>20900</v>
      </c>
      <c r="N302" s="11">
        <v>1687</v>
      </c>
      <c r="O302" s="11">
        <v>697</v>
      </c>
      <c r="P302" s="11">
        <v>0</v>
      </c>
      <c r="Q302" s="11">
        <v>856583</v>
      </c>
      <c r="R302" s="11">
        <v>1974705</v>
      </c>
      <c r="S302" s="11">
        <v>117705</v>
      </c>
      <c r="T302" s="11">
        <v>640</v>
      </c>
      <c r="U302" s="11">
        <v>17</v>
      </c>
      <c r="V302" s="11">
        <v>5</v>
      </c>
      <c r="W302" s="11">
        <v>2403</v>
      </c>
      <c r="X302" s="11">
        <v>0</v>
      </c>
      <c r="Y302" s="11">
        <v>3065</v>
      </c>
      <c r="Z302" s="11">
        <v>0</v>
      </c>
      <c r="AA302" s="11">
        <v>32</v>
      </c>
      <c r="AB302" s="11">
        <v>95</v>
      </c>
      <c r="AC302" s="11">
        <v>0</v>
      </c>
      <c r="AD302" s="11">
        <v>114513</v>
      </c>
      <c r="AE302" s="11">
        <v>0</v>
      </c>
      <c r="AF302" s="11">
        <v>114513</v>
      </c>
    </row>
    <row r="303" spans="1:32" x14ac:dyDescent="0.15">
      <c r="A303" s="1" t="s">
        <v>42</v>
      </c>
      <c r="B303" s="1" t="s">
        <v>3</v>
      </c>
      <c r="C303" s="1" t="s">
        <v>10</v>
      </c>
      <c r="D303" s="1" t="str">
        <f>VLOOKUP(C303,Sheet1!$A$2:$B$11,2,1)</f>
        <v>550万円を超え700万円以下</v>
      </c>
      <c r="E303" s="11">
        <v>129</v>
      </c>
      <c r="F303" s="11">
        <v>0</v>
      </c>
      <c r="G303" s="11">
        <v>129</v>
      </c>
      <c r="H303" s="11">
        <v>0</v>
      </c>
      <c r="I303" s="11">
        <v>1057684</v>
      </c>
      <c r="J303" s="11">
        <v>0</v>
      </c>
      <c r="K303" s="11">
        <v>12265</v>
      </c>
      <c r="L303" s="11">
        <v>0</v>
      </c>
      <c r="M303" s="11">
        <v>70313</v>
      </c>
      <c r="N303" s="11">
        <v>1632</v>
      </c>
      <c r="O303" s="11">
        <v>25</v>
      </c>
      <c r="P303" s="11">
        <v>0</v>
      </c>
      <c r="Q303" s="11">
        <v>261920</v>
      </c>
      <c r="R303" s="11">
        <v>879999</v>
      </c>
      <c r="S303" s="11">
        <v>50268</v>
      </c>
      <c r="T303" s="11">
        <v>191</v>
      </c>
      <c r="U303" s="11">
        <v>146</v>
      </c>
      <c r="V303" s="11">
        <v>0</v>
      </c>
      <c r="W303" s="11">
        <v>1214</v>
      </c>
      <c r="X303" s="11">
        <v>0</v>
      </c>
      <c r="Y303" s="11">
        <v>1551</v>
      </c>
      <c r="Z303" s="11">
        <v>0</v>
      </c>
      <c r="AA303" s="11">
        <v>1</v>
      </c>
      <c r="AB303" s="11">
        <v>83</v>
      </c>
      <c r="AC303" s="11">
        <v>0</v>
      </c>
      <c r="AD303" s="11">
        <v>48633</v>
      </c>
      <c r="AE303" s="11">
        <v>0</v>
      </c>
      <c r="AF303" s="11">
        <v>48633</v>
      </c>
    </row>
    <row r="304" spans="1:32" x14ac:dyDescent="0.15">
      <c r="A304" s="1" t="s">
        <v>42</v>
      </c>
      <c r="B304" s="1" t="s">
        <v>3</v>
      </c>
      <c r="C304" s="1" t="s">
        <v>11</v>
      </c>
      <c r="D304" s="1" t="str">
        <f>VLOOKUP(C304,Sheet1!$A$2:$B$11,2,1)</f>
        <v>700万円を超え1000万円以下</v>
      </c>
      <c r="E304" s="11">
        <v>98</v>
      </c>
      <c r="F304" s="11">
        <v>0</v>
      </c>
      <c r="G304" s="11">
        <v>98</v>
      </c>
      <c r="H304" s="11">
        <v>0</v>
      </c>
      <c r="I304" s="11">
        <v>1048589</v>
      </c>
      <c r="J304" s="11">
        <v>0</v>
      </c>
      <c r="K304" s="11">
        <v>757</v>
      </c>
      <c r="L304" s="11">
        <v>0</v>
      </c>
      <c r="M304" s="11">
        <v>0</v>
      </c>
      <c r="N304" s="11">
        <v>107</v>
      </c>
      <c r="O304" s="11">
        <v>0</v>
      </c>
      <c r="P304" s="11">
        <v>0</v>
      </c>
      <c r="Q304" s="11">
        <v>224568</v>
      </c>
      <c r="R304" s="11">
        <v>824885</v>
      </c>
      <c r="S304" s="11">
        <v>49464</v>
      </c>
      <c r="T304" s="11">
        <v>146</v>
      </c>
      <c r="U304" s="11">
        <v>60</v>
      </c>
      <c r="V304" s="11">
        <v>0</v>
      </c>
      <c r="W304" s="11">
        <v>2014</v>
      </c>
      <c r="X304" s="11">
        <v>0</v>
      </c>
      <c r="Y304" s="11">
        <v>2220</v>
      </c>
      <c r="Z304" s="11">
        <v>0</v>
      </c>
      <c r="AA304" s="11">
        <v>2</v>
      </c>
      <c r="AB304" s="11">
        <v>0</v>
      </c>
      <c r="AC304" s="11">
        <v>0</v>
      </c>
      <c r="AD304" s="11">
        <v>47242</v>
      </c>
      <c r="AE304" s="11">
        <v>0</v>
      </c>
      <c r="AF304" s="11">
        <v>47242</v>
      </c>
    </row>
    <row r="305" spans="1:32" x14ac:dyDescent="0.15">
      <c r="A305" s="1" t="s">
        <v>42</v>
      </c>
      <c r="B305" s="1" t="s">
        <v>3</v>
      </c>
      <c r="C305" s="1" t="s">
        <v>12</v>
      </c>
      <c r="D305" s="1" t="str">
        <f>VLOOKUP(C305,Sheet1!$A$2:$B$11,2,1)</f>
        <v>1000万円を超える金額</v>
      </c>
      <c r="E305" s="11">
        <v>81</v>
      </c>
      <c r="F305" s="11">
        <v>0</v>
      </c>
      <c r="G305" s="11">
        <v>81</v>
      </c>
      <c r="H305" s="11">
        <v>0</v>
      </c>
      <c r="I305" s="11">
        <v>1517862</v>
      </c>
      <c r="J305" s="11">
        <v>0</v>
      </c>
      <c r="K305" s="11">
        <v>185219</v>
      </c>
      <c r="L305" s="11">
        <v>0</v>
      </c>
      <c r="M305" s="11">
        <v>0</v>
      </c>
      <c r="N305" s="11">
        <v>244</v>
      </c>
      <c r="O305" s="11">
        <v>3349</v>
      </c>
      <c r="P305" s="11">
        <v>0</v>
      </c>
      <c r="Q305" s="11">
        <v>183344</v>
      </c>
      <c r="R305" s="11">
        <v>1523330</v>
      </c>
      <c r="S305" s="11">
        <v>85613</v>
      </c>
      <c r="T305" s="11">
        <v>104</v>
      </c>
      <c r="U305" s="11">
        <v>56</v>
      </c>
      <c r="V305" s="11">
        <v>0</v>
      </c>
      <c r="W305" s="11">
        <v>1944</v>
      </c>
      <c r="X305" s="11">
        <v>0</v>
      </c>
      <c r="Y305" s="11">
        <v>2104</v>
      </c>
      <c r="Z305" s="11">
        <v>0</v>
      </c>
      <c r="AA305" s="11">
        <v>124</v>
      </c>
      <c r="AB305" s="11">
        <v>42</v>
      </c>
      <c r="AC305" s="11">
        <v>0</v>
      </c>
      <c r="AD305" s="11">
        <v>83343</v>
      </c>
      <c r="AE305" s="11">
        <v>0</v>
      </c>
      <c r="AF305" s="11">
        <v>83343</v>
      </c>
    </row>
    <row r="306" spans="1:32" x14ac:dyDescent="0.15">
      <c r="A306" s="1" t="s">
        <v>42</v>
      </c>
      <c r="B306" s="1" t="s">
        <v>3</v>
      </c>
      <c r="C306" s="1" t="s">
        <v>13</v>
      </c>
      <c r="D306" s="1" t="str">
        <f>VLOOKUP(C306,Sheet1!$A$2:$B$11,2,1)</f>
        <v>合計</v>
      </c>
      <c r="E306" s="11">
        <v>11585</v>
      </c>
      <c r="F306" s="11">
        <v>2273</v>
      </c>
      <c r="G306" s="11">
        <v>13858</v>
      </c>
      <c r="H306" s="11">
        <v>26</v>
      </c>
      <c r="I306" s="11">
        <v>37962839</v>
      </c>
      <c r="J306" s="11">
        <v>0</v>
      </c>
      <c r="K306" s="11">
        <v>996654</v>
      </c>
      <c r="L306" s="11">
        <v>0</v>
      </c>
      <c r="M306" s="11">
        <v>94952</v>
      </c>
      <c r="N306" s="11">
        <v>10318</v>
      </c>
      <c r="O306" s="11">
        <v>4371</v>
      </c>
      <c r="P306" s="11">
        <v>4041</v>
      </c>
      <c r="Q306" s="11">
        <v>16590258</v>
      </c>
      <c r="R306" s="11">
        <v>22482917</v>
      </c>
      <c r="S306" s="11">
        <v>1315445</v>
      </c>
      <c r="T306" s="11">
        <v>29531</v>
      </c>
      <c r="U306" s="11">
        <v>425</v>
      </c>
      <c r="V306" s="11">
        <v>59861</v>
      </c>
      <c r="W306" s="11">
        <v>18287</v>
      </c>
      <c r="X306" s="11">
        <v>3</v>
      </c>
      <c r="Y306" s="11">
        <v>108107</v>
      </c>
      <c r="Z306" s="11">
        <v>339</v>
      </c>
      <c r="AA306" s="11">
        <v>281</v>
      </c>
      <c r="AB306" s="11">
        <v>424</v>
      </c>
      <c r="AC306" s="11">
        <v>29</v>
      </c>
      <c r="AD306" s="11">
        <v>1110427</v>
      </c>
      <c r="AE306" s="11">
        <v>95838</v>
      </c>
      <c r="AF306" s="11">
        <v>1206265</v>
      </c>
    </row>
    <row r="307" spans="1:32" x14ac:dyDescent="0.15">
      <c r="A307" s="1" t="s">
        <v>43</v>
      </c>
      <c r="B307" s="1" t="s">
        <v>3</v>
      </c>
      <c r="C307" s="1" t="s">
        <v>4</v>
      </c>
      <c r="D307" s="1" t="str">
        <f>VLOOKUP(C307,Sheet1!$A$2:$B$11,2,1)</f>
        <v>10万円以下の金額</v>
      </c>
      <c r="E307" s="11">
        <v>67</v>
      </c>
      <c r="F307" s="11">
        <v>154</v>
      </c>
      <c r="G307" s="11">
        <v>221</v>
      </c>
      <c r="H307" s="11">
        <v>1</v>
      </c>
      <c r="I307" s="11">
        <v>171689</v>
      </c>
      <c r="J307" s="11">
        <v>0</v>
      </c>
      <c r="K307" s="11">
        <v>35301</v>
      </c>
      <c r="L307" s="11">
        <v>0</v>
      </c>
      <c r="M307" s="11">
        <v>45474</v>
      </c>
      <c r="N307" s="11">
        <v>0</v>
      </c>
      <c r="O307" s="11">
        <v>0</v>
      </c>
      <c r="P307" s="11">
        <v>0</v>
      </c>
      <c r="Q307" s="11">
        <v>167744</v>
      </c>
      <c r="R307" s="11">
        <v>84720</v>
      </c>
      <c r="S307" s="11">
        <v>2856</v>
      </c>
      <c r="T307" s="11">
        <v>264</v>
      </c>
      <c r="U307" s="11">
        <v>0</v>
      </c>
      <c r="V307" s="11">
        <v>0</v>
      </c>
      <c r="W307" s="11">
        <v>2</v>
      </c>
      <c r="X307" s="11">
        <v>0</v>
      </c>
      <c r="Y307" s="11">
        <v>266</v>
      </c>
      <c r="Z307" s="11">
        <v>0</v>
      </c>
      <c r="AA307" s="11">
        <v>0</v>
      </c>
      <c r="AB307" s="11">
        <v>0</v>
      </c>
      <c r="AC307" s="11">
        <v>0</v>
      </c>
      <c r="AD307" s="11">
        <v>2389</v>
      </c>
      <c r="AE307" s="11">
        <v>201</v>
      </c>
      <c r="AF307" s="11">
        <v>2590</v>
      </c>
    </row>
    <row r="308" spans="1:32" x14ac:dyDescent="0.15">
      <c r="A308" s="1" t="s">
        <v>43</v>
      </c>
      <c r="B308" s="1" t="s">
        <v>3</v>
      </c>
      <c r="C308" s="1" t="s">
        <v>5</v>
      </c>
      <c r="D308" s="1" t="str">
        <f>VLOOKUP(C308,Sheet1!$A$2:$B$11,2,1)</f>
        <v>10万円を超え100万円以下</v>
      </c>
      <c r="E308" s="11">
        <v>1652</v>
      </c>
      <c r="F308" s="11">
        <v>170</v>
      </c>
      <c r="G308" s="11">
        <v>1822</v>
      </c>
      <c r="H308" s="11">
        <v>2</v>
      </c>
      <c r="I308" s="11">
        <v>2830065</v>
      </c>
      <c r="J308" s="11">
        <v>0</v>
      </c>
      <c r="K308" s="11">
        <v>17443</v>
      </c>
      <c r="L308" s="11">
        <v>0</v>
      </c>
      <c r="M308" s="11">
        <v>0</v>
      </c>
      <c r="N308" s="11">
        <v>299</v>
      </c>
      <c r="O308" s="11">
        <v>839</v>
      </c>
      <c r="P308" s="11">
        <v>0</v>
      </c>
      <c r="Q308" s="11">
        <v>1829553</v>
      </c>
      <c r="R308" s="11">
        <v>1019093</v>
      </c>
      <c r="S308" s="11">
        <v>60515</v>
      </c>
      <c r="T308" s="11">
        <v>4800</v>
      </c>
      <c r="U308" s="11">
        <v>18</v>
      </c>
      <c r="V308" s="11">
        <v>1600</v>
      </c>
      <c r="W308" s="11">
        <v>139</v>
      </c>
      <c r="X308" s="11">
        <v>0</v>
      </c>
      <c r="Y308" s="11">
        <v>6557</v>
      </c>
      <c r="Z308" s="11">
        <v>23</v>
      </c>
      <c r="AA308" s="11">
        <v>27</v>
      </c>
      <c r="AB308" s="11">
        <v>9</v>
      </c>
      <c r="AC308" s="11">
        <v>0</v>
      </c>
      <c r="AD308" s="11">
        <v>51695</v>
      </c>
      <c r="AE308" s="11">
        <v>2204</v>
      </c>
      <c r="AF308" s="11">
        <v>53899</v>
      </c>
    </row>
    <row r="309" spans="1:32" x14ac:dyDescent="0.15">
      <c r="A309" s="1" t="s">
        <v>43</v>
      </c>
      <c r="B309" s="1" t="s">
        <v>3</v>
      </c>
      <c r="C309" s="1" t="s">
        <v>6</v>
      </c>
      <c r="D309" s="1" t="str">
        <f>VLOOKUP(C309,Sheet1!$A$2:$B$11,2,1)</f>
        <v>100万円を超え200万円以下</v>
      </c>
      <c r="E309" s="11">
        <v>1049</v>
      </c>
      <c r="F309" s="11">
        <v>158</v>
      </c>
      <c r="G309" s="11">
        <v>1207</v>
      </c>
      <c r="H309" s="11">
        <v>0</v>
      </c>
      <c r="I309" s="11">
        <v>3139277</v>
      </c>
      <c r="J309" s="11">
        <v>0</v>
      </c>
      <c r="K309" s="11">
        <v>4360</v>
      </c>
      <c r="L309" s="11">
        <v>0</v>
      </c>
      <c r="M309" s="11">
        <v>0</v>
      </c>
      <c r="N309" s="11">
        <v>77</v>
      </c>
      <c r="O309" s="11">
        <v>45</v>
      </c>
      <c r="P309" s="11">
        <v>0</v>
      </c>
      <c r="Q309" s="11">
        <v>1425111</v>
      </c>
      <c r="R309" s="11">
        <v>1718648</v>
      </c>
      <c r="S309" s="11">
        <v>102936</v>
      </c>
      <c r="T309" s="11">
        <v>2875</v>
      </c>
      <c r="U309" s="11">
        <v>44</v>
      </c>
      <c r="V309" s="11">
        <v>6143</v>
      </c>
      <c r="W309" s="11">
        <v>400</v>
      </c>
      <c r="X309" s="11">
        <v>0</v>
      </c>
      <c r="Y309" s="11">
        <v>9462</v>
      </c>
      <c r="Z309" s="11">
        <v>0</v>
      </c>
      <c r="AA309" s="11">
        <v>16</v>
      </c>
      <c r="AB309" s="11">
        <v>0</v>
      </c>
      <c r="AC309" s="11">
        <v>0</v>
      </c>
      <c r="AD309" s="11">
        <v>85818</v>
      </c>
      <c r="AE309" s="11">
        <v>7640</v>
      </c>
      <c r="AF309" s="11">
        <v>93458</v>
      </c>
    </row>
    <row r="310" spans="1:32" x14ac:dyDescent="0.15">
      <c r="A310" s="1" t="s">
        <v>43</v>
      </c>
      <c r="B310" s="1" t="s">
        <v>3</v>
      </c>
      <c r="C310" s="1" t="s">
        <v>7</v>
      </c>
      <c r="D310" s="1" t="str">
        <f>VLOOKUP(C310,Sheet1!$A$2:$B$11,2,1)</f>
        <v>200万円を超え300万円以下</v>
      </c>
      <c r="E310" s="11">
        <v>326</v>
      </c>
      <c r="F310" s="11">
        <v>65</v>
      </c>
      <c r="G310" s="11">
        <v>391</v>
      </c>
      <c r="H310" s="11">
        <v>0</v>
      </c>
      <c r="I310" s="11">
        <v>1538263</v>
      </c>
      <c r="J310" s="11">
        <v>0</v>
      </c>
      <c r="K310" s="11">
        <v>29</v>
      </c>
      <c r="L310" s="11">
        <v>1424</v>
      </c>
      <c r="M310" s="11">
        <v>4000</v>
      </c>
      <c r="N310" s="11">
        <v>0</v>
      </c>
      <c r="O310" s="11">
        <v>0</v>
      </c>
      <c r="P310" s="11">
        <v>0</v>
      </c>
      <c r="Q310" s="11">
        <v>602894</v>
      </c>
      <c r="R310" s="11">
        <v>940822</v>
      </c>
      <c r="S310" s="11">
        <v>56305</v>
      </c>
      <c r="T310" s="11">
        <v>693</v>
      </c>
      <c r="U310" s="11">
        <v>64</v>
      </c>
      <c r="V310" s="11">
        <v>2926</v>
      </c>
      <c r="W310" s="11">
        <v>618</v>
      </c>
      <c r="X310" s="11">
        <v>0</v>
      </c>
      <c r="Y310" s="11">
        <v>4301</v>
      </c>
      <c r="Z310" s="11">
        <v>0</v>
      </c>
      <c r="AA310" s="11">
        <v>70</v>
      </c>
      <c r="AB310" s="11">
        <v>0</v>
      </c>
      <c r="AC310" s="11">
        <v>0</v>
      </c>
      <c r="AD310" s="11">
        <v>46116</v>
      </c>
      <c r="AE310" s="11">
        <v>5818</v>
      </c>
      <c r="AF310" s="11">
        <v>51934</v>
      </c>
    </row>
    <row r="311" spans="1:32" x14ac:dyDescent="0.15">
      <c r="A311" s="1" t="s">
        <v>43</v>
      </c>
      <c r="B311" s="1" t="s">
        <v>3</v>
      </c>
      <c r="C311" s="1" t="s">
        <v>8</v>
      </c>
      <c r="D311" s="1" t="str">
        <f>VLOOKUP(C311,Sheet1!$A$2:$B$11,2,1)</f>
        <v>300万円を超え400万円以下</v>
      </c>
      <c r="E311" s="11">
        <v>164</v>
      </c>
      <c r="F311" s="11">
        <v>15</v>
      </c>
      <c r="G311" s="11">
        <v>179</v>
      </c>
      <c r="H311" s="11">
        <v>0</v>
      </c>
      <c r="I311" s="11">
        <v>920991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  <c r="Q311" s="11">
        <v>307274</v>
      </c>
      <c r="R311" s="11">
        <v>613717</v>
      </c>
      <c r="S311" s="11">
        <v>36816</v>
      </c>
      <c r="T311" s="11">
        <v>269</v>
      </c>
      <c r="U311" s="11">
        <v>4</v>
      </c>
      <c r="V311" s="11">
        <v>279</v>
      </c>
      <c r="W311" s="11">
        <v>319</v>
      </c>
      <c r="X311" s="11">
        <v>0</v>
      </c>
      <c r="Y311" s="11">
        <v>871</v>
      </c>
      <c r="Z311" s="11">
        <v>0</v>
      </c>
      <c r="AA311" s="11">
        <v>5</v>
      </c>
      <c r="AB311" s="11">
        <v>0</v>
      </c>
      <c r="AC311" s="11">
        <v>0</v>
      </c>
      <c r="AD311" s="11">
        <v>33310</v>
      </c>
      <c r="AE311" s="11">
        <v>2630</v>
      </c>
      <c r="AF311" s="11">
        <v>35940</v>
      </c>
    </row>
    <row r="312" spans="1:32" x14ac:dyDescent="0.15">
      <c r="A312" s="1" t="s">
        <v>43</v>
      </c>
      <c r="B312" s="1" t="s">
        <v>3</v>
      </c>
      <c r="C312" s="1" t="s">
        <v>9</v>
      </c>
      <c r="D312" s="1" t="str">
        <f>VLOOKUP(C312,Sheet1!$A$2:$B$11,2,1)</f>
        <v>400万円を超え550万円以下</v>
      </c>
      <c r="E312" s="11">
        <v>52</v>
      </c>
      <c r="F312" s="11">
        <v>0</v>
      </c>
      <c r="G312" s="11">
        <v>52</v>
      </c>
      <c r="H312" s="11">
        <v>0</v>
      </c>
      <c r="I312" s="11">
        <v>348175</v>
      </c>
      <c r="J312" s="11">
        <v>0</v>
      </c>
      <c r="K312" s="11">
        <v>1710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109449</v>
      </c>
      <c r="R312" s="11">
        <v>240436</v>
      </c>
      <c r="S312" s="11">
        <v>14372</v>
      </c>
      <c r="T312" s="11">
        <v>78</v>
      </c>
      <c r="U312" s="11">
        <v>0</v>
      </c>
      <c r="V312" s="11">
        <v>0</v>
      </c>
      <c r="W312" s="11">
        <v>274</v>
      </c>
      <c r="X312" s="11">
        <v>0</v>
      </c>
      <c r="Y312" s="11">
        <v>352</v>
      </c>
      <c r="Z312" s="11">
        <v>0</v>
      </c>
      <c r="AA312" s="11">
        <v>0</v>
      </c>
      <c r="AB312" s="11">
        <v>0</v>
      </c>
      <c r="AC312" s="11">
        <v>0</v>
      </c>
      <c r="AD312" s="11">
        <v>14020</v>
      </c>
      <c r="AE312" s="11">
        <v>0</v>
      </c>
      <c r="AF312" s="11">
        <v>14020</v>
      </c>
    </row>
    <row r="313" spans="1:32" x14ac:dyDescent="0.15">
      <c r="A313" s="1" t="s">
        <v>43</v>
      </c>
      <c r="B313" s="1" t="s">
        <v>3</v>
      </c>
      <c r="C313" s="1" t="s">
        <v>10</v>
      </c>
      <c r="D313" s="1" t="str">
        <f>VLOOKUP(C313,Sheet1!$A$2:$B$11,2,1)</f>
        <v>550万円を超え700万円以下</v>
      </c>
      <c r="E313" s="11">
        <v>20</v>
      </c>
      <c r="F313" s="11">
        <v>0</v>
      </c>
      <c r="G313" s="11">
        <v>20</v>
      </c>
      <c r="H313" s="11">
        <v>0</v>
      </c>
      <c r="I313" s="11">
        <v>162034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7</v>
      </c>
      <c r="P313" s="11">
        <v>0</v>
      </c>
      <c r="Q313" s="11">
        <v>39033</v>
      </c>
      <c r="R313" s="11">
        <v>123008</v>
      </c>
      <c r="S313" s="11">
        <v>7379</v>
      </c>
      <c r="T313" s="11">
        <v>30</v>
      </c>
      <c r="U313" s="11">
        <v>3</v>
      </c>
      <c r="V313" s="11">
        <v>0</v>
      </c>
      <c r="W313" s="11">
        <v>0</v>
      </c>
      <c r="X313" s="11">
        <v>0</v>
      </c>
      <c r="Y313" s="11">
        <v>33</v>
      </c>
      <c r="Z313" s="11">
        <v>0</v>
      </c>
      <c r="AA313" s="11">
        <v>0</v>
      </c>
      <c r="AB313" s="11">
        <v>0</v>
      </c>
      <c r="AC313" s="11">
        <v>0</v>
      </c>
      <c r="AD313" s="11">
        <v>7346</v>
      </c>
      <c r="AE313" s="11">
        <v>0</v>
      </c>
      <c r="AF313" s="11">
        <v>7346</v>
      </c>
    </row>
    <row r="314" spans="1:32" x14ac:dyDescent="0.15">
      <c r="A314" s="1" t="s">
        <v>43</v>
      </c>
      <c r="B314" s="1" t="s">
        <v>3</v>
      </c>
      <c r="C314" s="1" t="s">
        <v>11</v>
      </c>
      <c r="D314" s="1" t="str">
        <f>VLOOKUP(C314,Sheet1!$A$2:$B$11,2,1)</f>
        <v>700万円を超え1000万円以下</v>
      </c>
      <c r="E314" s="11">
        <v>18</v>
      </c>
      <c r="F314" s="11">
        <v>0</v>
      </c>
      <c r="G314" s="11">
        <v>18</v>
      </c>
      <c r="H314" s="11">
        <v>0</v>
      </c>
      <c r="I314" s="11">
        <v>180630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v>32476</v>
      </c>
      <c r="R314" s="11">
        <v>148154</v>
      </c>
      <c r="S314" s="11">
        <v>8889</v>
      </c>
      <c r="T314" s="11">
        <v>27</v>
      </c>
      <c r="U314" s="11">
        <v>1</v>
      </c>
      <c r="V314" s="11">
        <v>0</v>
      </c>
      <c r="W314" s="11">
        <v>310</v>
      </c>
      <c r="X314" s="11">
        <v>0</v>
      </c>
      <c r="Y314" s="11">
        <v>338</v>
      </c>
      <c r="Z314" s="11">
        <v>0</v>
      </c>
      <c r="AA314" s="11">
        <v>0</v>
      </c>
      <c r="AB314" s="11">
        <v>0</v>
      </c>
      <c r="AC314" s="11">
        <v>0</v>
      </c>
      <c r="AD314" s="11">
        <v>8551</v>
      </c>
      <c r="AE314" s="11">
        <v>0</v>
      </c>
      <c r="AF314" s="11">
        <v>8551</v>
      </c>
    </row>
    <row r="315" spans="1:32" x14ac:dyDescent="0.15">
      <c r="A315" s="1" t="s">
        <v>43</v>
      </c>
      <c r="B315" s="1" t="s">
        <v>3</v>
      </c>
      <c r="C315" s="1" t="s">
        <v>12</v>
      </c>
      <c r="D315" s="1" t="str">
        <f>VLOOKUP(C315,Sheet1!$A$2:$B$11,2,1)</f>
        <v>1000万円を超える金額</v>
      </c>
      <c r="E315" s="11">
        <v>17</v>
      </c>
      <c r="F315" s="11">
        <v>0</v>
      </c>
      <c r="G315" s="11">
        <v>17</v>
      </c>
      <c r="H315" s="11">
        <v>0</v>
      </c>
      <c r="I315" s="11">
        <v>310800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142</v>
      </c>
      <c r="Q315" s="11">
        <v>34913</v>
      </c>
      <c r="R315" s="11">
        <v>276029</v>
      </c>
      <c r="S315" s="11">
        <v>16557</v>
      </c>
      <c r="T315" s="11">
        <v>21</v>
      </c>
      <c r="U315" s="11">
        <v>0</v>
      </c>
      <c r="V315" s="11">
        <v>0</v>
      </c>
      <c r="W315" s="11">
        <v>300</v>
      </c>
      <c r="X315" s="11">
        <v>0</v>
      </c>
      <c r="Y315" s="11">
        <v>321</v>
      </c>
      <c r="Z315" s="11">
        <v>0</v>
      </c>
      <c r="AA315" s="11">
        <v>0</v>
      </c>
      <c r="AB315" s="11">
        <v>0</v>
      </c>
      <c r="AC315" s="11">
        <v>0</v>
      </c>
      <c r="AD315" s="11">
        <v>16236</v>
      </c>
      <c r="AE315" s="11">
        <v>0</v>
      </c>
      <c r="AF315" s="11">
        <v>16236</v>
      </c>
    </row>
    <row r="316" spans="1:32" x14ac:dyDescent="0.15">
      <c r="A316" s="1" t="s">
        <v>43</v>
      </c>
      <c r="B316" s="1" t="s">
        <v>3</v>
      </c>
      <c r="C316" s="1" t="s">
        <v>13</v>
      </c>
      <c r="D316" s="1" t="str">
        <f>VLOOKUP(C316,Sheet1!$A$2:$B$11,2,1)</f>
        <v>合計</v>
      </c>
      <c r="E316" s="11">
        <v>3365</v>
      </c>
      <c r="F316" s="11">
        <v>562</v>
      </c>
      <c r="G316" s="11">
        <v>3927</v>
      </c>
      <c r="H316" s="11">
        <v>3</v>
      </c>
      <c r="I316" s="11">
        <v>9601924</v>
      </c>
      <c r="J316" s="11">
        <v>0</v>
      </c>
      <c r="K316" s="11">
        <v>58843</v>
      </c>
      <c r="L316" s="11">
        <v>1424</v>
      </c>
      <c r="M316" s="11">
        <v>49474</v>
      </c>
      <c r="N316" s="11">
        <v>376</v>
      </c>
      <c r="O316" s="11">
        <v>891</v>
      </c>
      <c r="P316" s="11">
        <v>142</v>
      </c>
      <c r="Q316" s="11">
        <v>4548447</v>
      </c>
      <c r="R316" s="11">
        <v>5164627</v>
      </c>
      <c r="S316" s="11">
        <v>306625</v>
      </c>
      <c r="T316" s="11">
        <v>9057</v>
      </c>
      <c r="U316" s="11">
        <v>134</v>
      </c>
      <c r="V316" s="11">
        <v>10948</v>
      </c>
      <c r="W316" s="11">
        <v>2362</v>
      </c>
      <c r="X316" s="11">
        <v>0</v>
      </c>
      <c r="Y316" s="11">
        <v>22501</v>
      </c>
      <c r="Z316" s="11">
        <v>23</v>
      </c>
      <c r="AA316" s="11">
        <v>118</v>
      </c>
      <c r="AB316" s="11">
        <v>9</v>
      </c>
      <c r="AC316" s="11">
        <v>0</v>
      </c>
      <c r="AD316" s="11">
        <v>265481</v>
      </c>
      <c r="AE316" s="11">
        <v>18493</v>
      </c>
      <c r="AF316" s="11">
        <v>283974</v>
      </c>
    </row>
    <row r="317" spans="1:32" x14ac:dyDescent="0.15">
      <c r="A317" s="1" t="s">
        <v>44</v>
      </c>
      <c r="B317" s="1" t="s">
        <v>3</v>
      </c>
      <c r="C317" s="1" t="s">
        <v>4</v>
      </c>
      <c r="D317" s="1" t="str">
        <f>VLOOKUP(C317,Sheet1!$A$2:$B$11,2,1)</f>
        <v>10万円以下の金額</v>
      </c>
      <c r="E317" s="11">
        <v>64</v>
      </c>
      <c r="F317" s="11">
        <v>248</v>
      </c>
      <c r="G317" s="11">
        <v>312</v>
      </c>
      <c r="H317" s="11">
        <v>0</v>
      </c>
      <c r="I317" s="11">
        <v>305915</v>
      </c>
      <c r="J317" s="11">
        <v>0</v>
      </c>
      <c r="K317" s="11">
        <v>57975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298495</v>
      </c>
      <c r="R317" s="11">
        <v>65395</v>
      </c>
      <c r="S317" s="11">
        <v>2484</v>
      </c>
      <c r="T317" s="11">
        <v>416</v>
      </c>
      <c r="U317" s="11">
        <v>2</v>
      </c>
      <c r="V317" s="11">
        <v>0</v>
      </c>
      <c r="W317" s="11">
        <v>77</v>
      </c>
      <c r="X317" s="11">
        <v>0</v>
      </c>
      <c r="Y317" s="11">
        <v>495</v>
      </c>
      <c r="Z317" s="11">
        <v>0</v>
      </c>
      <c r="AA317" s="11">
        <v>0</v>
      </c>
      <c r="AB317" s="11">
        <v>0</v>
      </c>
      <c r="AC317" s="11">
        <v>0</v>
      </c>
      <c r="AD317" s="11">
        <v>1601</v>
      </c>
      <c r="AE317" s="11">
        <v>388</v>
      </c>
      <c r="AF317" s="11">
        <v>1989</v>
      </c>
    </row>
    <row r="318" spans="1:32" x14ac:dyDescent="0.15">
      <c r="A318" s="1" t="s">
        <v>44</v>
      </c>
      <c r="B318" s="1" t="s">
        <v>3</v>
      </c>
      <c r="C318" s="1" t="s">
        <v>5</v>
      </c>
      <c r="D318" s="1" t="str">
        <f>VLOOKUP(C318,Sheet1!$A$2:$B$11,2,1)</f>
        <v>10万円を超え100万円以下</v>
      </c>
      <c r="E318" s="11">
        <v>2131</v>
      </c>
      <c r="F318" s="11">
        <v>168</v>
      </c>
      <c r="G318" s="11">
        <v>2299</v>
      </c>
      <c r="H318" s="11">
        <v>3</v>
      </c>
      <c r="I318" s="11">
        <v>3623581</v>
      </c>
      <c r="J318" s="11">
        <v>0</v>
      </c>
      <c r="K318" s="11">
        <v>20495</v>
      </c>
      <c r="L318" s="11">
        <v>0</v>
      </c>
      <c r="M318" s="11">
        <v>0</v>
      </c>
      <c r="N318" s="11">
        <v>3212</v>
      </c>
      <c r="O318" s="11">
        <v>0</v>
      </c>
      <c r="P318" s="11">
        <v>54</v>
      </c>
      <c r="Q318" s="11">
        <v>2401582</v>
      </c>
      <c r="R318" s="11">
        <v>1245760</v>
      </c>
      <c r="S318" s="11">
        <v>73940</v>
      </c>
      <c r="T318" s="11">
        <v>6290</v>
      </c>
      <c r="U318" s="11">
        <v>32</v>
      </c>
      <c r="V318" s="11">
        <v>439</v>
      </c>
      <c r="W318" s="11">
        <v>105</v>
      </c>
      <c r="X318" s="11">
        <v>0</v>
      </c>
      <c r="Y318" s="11">
        <v>6866</v>
      </c>
      <c r="Z318" s="11">
        <v>85</v>
      </c>
      <c r="AA318" s="11">
        <v>32</v>
      </c>
      <c r="AB318" s="11">
        <v>91</v>
      </c>
      <c r="AC318" s="11">
        <v>0</v>
      </c>
      <c r="AD318" s="11">
        <v>65500</v>
      </c>
      <c r="AE318" s="11">
        <v>1366</v>
      </c>
      <c r="AF318" s="11">
        <v>66866</v>
      </c>
    </row>
    <row r="319" spans="1:32" x14ac:dyDescent="0.15">
      <c r="A319" s="1" t="s">
        <v>44</v>
      </c>
      <c r="B319" s="1" t="s">
        <v>3</v>
      </c>
      <c r="C319" s="1" t="s">
        <v>6</v>
      </c>
      <c r="D319" s="1" t="str">
        <f>VLOOKUP(C319,Sheet1!$A$2:$B$11,2,1)</f>
        <v>100万円を超え200万円以下</v>
      </c>
      <c r="E319" s="11">
        <v>1262</v>
      </c>
      <c r="F319" s="11">
        <v>63</v>
      </c>
      <c r="G319" s="11">
        <v>1325</v>
      </c>
      <c r="H319" s="11">
        <v>1</v>
      </c>
      <c r="I319" s="11">
        <v>3527366</v>
      </c>
      <c r="J319" s="11">
        <v>0</v>
      </c>
      <c r="K319" s="11">
        <v>1000</v>
      </c>
      <c r="L319" s="11">
        <v>0</v>
      </c>
      <c r="M319" s="11">
        <v>0</v>
      </c>
      <c r="N319" s="11">
        <v>330</v>
      </c>
      <c r="O319" s="11">
        <v>90</v>
      </c>
      <c r="P319" s="11">
        <v>332</v>
      </c>
      <c r="Q319" s="11">
        <v>1656406</v>
      </c>
      <c r="R319" s="11">
        <v>1872712</v>
      </c>
      <c r="S319" s="11">
        <v>112268</v>
      </c>
      <c r="T319" s="11">
        <v>3747</v>
      </c>
      <c r="U319" s="11">
        <v>50</v>
      </c>
      <c r="V319" s="11">
        <v>2348</v>
      </c>
      <c r="W319" s="11">
        <v>420</v>
      </c>
      <c r="X319" s="11">
        <v>0</v>
      </c>
      <c r="Y319" s="11">
        <v>6565</v>
      </c>
      <c r="Z319" s="11">
        <v>33</v>
      </c>
      <c r="AA319" s="11">
        <v>6</v>
      </c>
      <c r="AB319" s="11">
        <v>0</v>
      </c>
      <c r="AC319" s="11">
        <v>0</v>
      </c>
      <c r="AD319" s="11">
        <v>102634</v>
      </c>
      <c r="AE319" s="11">
        <v>3030</v>
      </c>
      <c r="AF319" s="11">
        <v>105664</v>
      </c>
    </row>
    <row r="320" spans="1:32" x14ac:dyDescent="0.15">
      <c r="A320" s="1" t="s">
        <v>44</v>
      </c>
      <c r="B320" s="1" t="s">
        <v>3</v>
      </c>
      <c r="C320" s="1" t="s">
        <v>7</v>
      </c>
      <c r="D320" s="1" t="str">
        <f>VLOOKUP(C320,Sheet1!$A$2:$B$11,2,1)</f>
        <v>200万円を超え300万円以下</v>
      </c>
      <c r="E320" s="11">
        <v>408</v>
      </c>
      <c r="F320" s="11">
        <v>26</v>
      </c>
      <c r="G320" s="11">
        <v>434</v>
      </c>
      <c r="H320" s="11">
        <v>0</v>
      </c>
      <c r="I320" s="11">
        <v>1747324</v>
      </c>
      <c r="J320" s="11">
        <v>0</v>
      </c>
      <c r="K320" s="11">
        <v>3640</v>
      </c>
      <c r="L320" s="11">
        <v>0</v>
      </c>
      <c r="M320" s="11">
        <v>0</v>
      </c>
      <c r="N320" s="11">
        <v>0</v>
      </c>
      <c r="O320" s="11">
        <v>85</v>
      </c>
      <c r="P320" s="11">
        <v>0</v>
      </c>
      <c r="Q320" s="11">
        <v>693239</v>
      </c>
      <c r="R320" s="11">
        <v>1057810</v>
      </c>
      <c r="S320" s="11">
        <v>63339</v>
      </c>
      <c r="T320" s="11">
        <v>731</v>
      </c>
      <c r="U320" s="11">
        <v>21</v>
      </c>
      <c r="V320" s="11">
        <v>891</v>
      </c>
      <c r="W320" s="11">
        <v>252</v>
      </c>
      <c r="X320" s="11">
        <v>0</v>
      </c>
      <c r="Y320" s="11">
        <v>1895</v>
      </c>
      <c r="Z320" s="11">
        <v>0</v>
      </c>
      <c r="AA320" s="11">
        <v>9</v>
      </c>
      <c r="AB320" s="11">
        <v>0</v>
      </c>
      <c r="AC320" s="11">
        <v>0</v>
      </c>
      <c r="AD320" s="11">
        <v>58669</v>
      </c>
      <c r="AE320" s="11">
        <v>2766</v>
      </c>
      <c r="AF320" s="11">
        <v>61435</v>
      </c>
    </row>
    <row r="321" spans="1:32" x14ac:dyDescent="0.15">
      <c r="A321" s="1" t="s">
        <v>44</v>
      </c>
      <c r="B321" s="1" t="s">
        <v>3</v>
      </c>
      <c r="C321" s="1" t="s">
        <v>8</v>
      </c>
      <c r="D321" s="1" t="str">
        <f>VLOOKUP(C321,Sheet1!$A$2:$B$11,2,1)</f>
        <v>300万円を超え400万円以下</v>
      </c>
      <c r="E321" s="11">
        <v>173</v>
      </c>
      <c r="F321" s="11">
        <v>11</v>
      </c>
      <c r="G321" s="11">
        <v>184</v>
      </c>
      <c r="H321" s="11">
        <v>0</v>
      </c>
      <c r="I321" s="11">
        <v>964245</v>
      </c>
      <c r="J321" s="11">
        <v>0</v>
      </c>
      <c r="K321" s="11">
        <v>873</v>
      </c>
      <c r="L321" s="11">
        <v>0</v>
      </c>
      <c r="M321" s="11">
        <v>0</v>
      </c>
      <c r="N321" s="11">
        <v>77</v>
      </c>
      <c r="O321" s="11">
        <v>29</v>
      </c>
      <c r="P321" s="11">
        <v>0</v>
      </c>
      <c r="Q321" s="11">
        <v>330061</v>
      </c>
      <c r="R321" s="11">
        <v>635163</v>
      </c>
      <c r="S321" s="11">
        <v>38074</v>
      </c>
      <c r="T321" s="11">
        <v>276</v>
      </c>
      <c r="U321" s="11">
        <v>46</v>
      </c>
      <c r="V321" s="11">
        <v>410</v>
      </c>
      <c r="W321" s="11">
        <v>408</v>
      </c>
      <c r="X321" s="11">
        <v>0</v>
      </c>
      <c r="Y321" s="11">
        <v>1140</v>
      </c>
      <c r="Z321" s="11">
        <v>0</v>
      </c>
      <c r="AA321" s="11">
        <v>2</v>
      </c>
      <c r="AB321" s="11">
        <v>3</v>
      </c>
      <c r="AC321" s="11">
        <v>0</v>
      </c>
      <c r="AD321" s="11">
        <v>35306</v>
      </c>
      <c r="AE321" s="11">
        <v>1623</v>
      </c>
      <c r="AF321" s="11">
        <v>36929</v>
      </c>
    </row>
    <row r="322" spans="1:32" x14ac:dyDescent="0.15">
      <c r="A322" s="1" t="s">
        <v>44</v>
      </c>
      <c r="B322" s="1" t="s">
        <v>3</v>
      </c>
      <c r="C322" s="1" t="s">
        <v>9</v>
      </c>
      <c r="D322" s="1" t="str">
        <f>VLOOKUP(C322,Sheet1!$A$2:$B$11,2,1)</f>
        <v>400万円を超え550万円以下</v>
      </c>
      <c r="E322" s="11">
        <v>93</v>
      </c>
      <c r="F322" s="11">
        <v>0</v>
      </c>
      <c r="G322" s="11">
        <v>93</v>
      </c>
      <c r="H322" s="11">
        <v>0</v>
      </c>
      <c r="I322" s="11">
        <v>613310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178001</v>
      </c>
      <c r="R322" s="11">
        <v>435309</v>
      </c>
      <c r="S322" s="11">
        <v>26113</v>
      </c>
      <c r="T322" s="11">
        <v>140</v>
      </c>
      <c r="U322" s="11">
        <v>106</v>
      </c>
      <c r="V322" s="11">
        <v>0</v>
      </c>
      <c r="W322" s="11">
        <v>275</v>
      </c>
      <c r="X322" s="11">
        <v>0</v>
      </c>
      <c r="Y322" s="11">
        <v>521</v>
      </c>
      <c r="Z322" s="11">
        <v>0</v>
      </c>
      <c r="AA322" s="11">
        <v>0</v>
      </c>
      <c r="AB322" s="11">
        <v>0</v>
      </c>
      <c r="AC322" s="11">
        <v>0</v>
      </c>
      <c r="AD322" s="11">
        <v>25592</v>
      </c>
      <c r="AE322" s="11">
        <v>0</v>
      </c>
      <c r="AF322" s="11">
        <v>25592</v>
      </c>
    </row>
    <row r="323" spans="1:32" x14ac:dyDescent="0.15">
      <c r="A323" s="1" t="s">
        <v>44</v>
      </c>
      <c r="B323" s="1" t="s">
        <v>3</v>
      </c>
      <c r="C323" s="1" t="s">
        <v>10</v>
      </c>
      <c r="D323" s="1" t="str">
        <f>VLOOKUP(C323,Sheet1!$A$2:$B$11,2,1)</f>
        <v>550万円を超え700万円以下</v>
      </c>
      <c r="E323" s="11">
        <v>31</v>
      </c>
      <c r="F323" s="11">
        <v>0</v>
      </c>
      <c r="G323" s="11">
        <v>31</v>
      </c>
      <c r="H323" s="11">
        <v>0</v>
      </c>
      <c r="I323" s="11">
        <v>255392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66718</v>
      </c>
      <c r="R323" s="11">
        <v>188674</v>
      </c>
      <c r="S323" s="11">
        <v>11319</v>
      </c>
      <c r="T323" s="11">
        <v>47</v>
      </c>
      <c r="U323" s="11">
        <v>23</v>
      </c>
      <c r="V323" s="11">
        <v>0</v>
      </c>
      <c r="W323" s="11">
        <v>167</v>
      </c>
      <c r="X323" s="11">
        <v>0</v>
      </c>
      <c r="Y323" s="11">
        <v>237</v>
      </c>
      <c r="Z323" s="11">
        <v>0</v>
      </c>
      <c r="AA323" s="11">
        <v>0</v>
      </c>
      <c r="AB323" s="11">
        <v>0</v>
      </c>
      <c r="AC323" s="11">
        <v>0</v>
      </c>
      <c r="AD323" s="11">
        <v>11082</v>
      </c>
      <c r="AE323" s="11">
        <v>0</v>
      </c>
      <c r="AF323" s="11">
        <v>11082</v>
      </c>
    </row>
    <row r="324" spans="1:32" x14ac:dyDescent="0.15">
      <c r="A324" s="1" t="s">
        <v>44</v>
      </c>
      <c r="B324" s="1" t="s">
        <v>3</v>
      </c>
      <c r="C324" s="1" t="s">
        <v>11</v>
      </c>
      <c r="D324" s="1" t="str">
        <f>VLOOKUP(C324,Sheet1!$A$2:$B$11,2,1)</f>
        <v>700万円を超え1000万円以下</v>
      </c>
      <c r="E324" s="11">
        <v>27</v>
      </c>
      <c r="F324" s="11">
        <v>0</v>
      </c>
      <c r="G324" s="11">
        <v>27</v>
      </c>
      <c r="H324" s="11">
        <v>0</v>
      </c>
      <c r="I324" s="11">
        <v>288813</v>
      </c>
      <c r="J324" s="11">
        <v>0</v>
      </c>
      <c r="K324" s="11">
        <v>70</v>
      </c>
      <c r="L324" s="11">
        <v>0</v>
      </c>
      <c r="M324" s="11">
        <v>0</v>
      </c>
      <c r="N324" s="11">
        <v>6234</v>
      </c>
      <c r="O324" s="11">
        <v>0</v>
      </c>
      <c r="P324" s="11">
        <v>0</v>
      </c>
      <c r="Q324" s="11">
        <v>60457</v>
      </c>
      <c r="R324" s="11">
        <v>234660</v>
      </c>
      <c r="S324" s="11">
        <v>13890</v>
      </c>
      <c r="T324" s="11">
        <v>41</v>
      </c>
      <c r="U324" s="11">
        <v>169</v>
      </c>
      <c r="V324" s="11">
        <v>0</v>
      </c>
      <c r="W324" s="11">
        <v>157</v>
      </c>
      <c r="X324" s="11">
        <v>0</v>
      </c>
      <c r="Y324" s="11">
        <v>367</v>
      </c>
      <c r="Z324" s="11">
        <v>0</v>
      </c>
      <c r="AA324" s="11">
        <v>0</v>
      </c>
      <c r="AB324" s="11">
        <v>0</v>
      </c>
      <c r="AC324" s="11">
        <v>0</v>
      </c>
      <c r="AD324" s="11">
        <v>13523</v>
      </c>
      <c r="AE324" s="11">
        <v>0</v>
      </c>
      <c r="AF324" s="11">
        <v>13523</v>
      </c>
    </row>
    <row r="325" spans="1:32" x14ac:dyDescent="0.15">
      <c r="A325" s="1" t="s">
        <v>44</v>
      </c>
      <c r="B325" s="1" t="s">
        <v>3</v>
      </c>
      <c r="C325" s="1" t="s">
        <v>12</v>
      </c>
      <c r="D325" s="1" t="str">
        <f>VLOOKUP(C325,Sheet1!$A$2:$B$11,2,1)</f>
        <v>1000万円を超える金額</v>
      </c>
      <c r="E325" s="11">
        <v>28</v>
      </c>
      <c r="F325" s="11">
        <v>0</v>
      </c>
      <c r="G325" s="11">
        <v>28</v>
      </c>
      <c r="H325" s="11">
        <v>0</v>
      </c>
      <c r="I325" s="11">
        <v>543363</v>
      </c>
      <c r="J325" s="11">
        <v>0</v>
      </c>
      <c r="K325" s="11">
        <v>704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  <c r="Q325" s="11">
        <v>62155</v>
      </c>
      <c r="R325" s="11">
        <v>481912</v>
      </c>
      <c r="S325" s="11">
        <v>28892</v>
      </c>
      <c r="T325" s="11">
        <v>33</v>
      </c>
      <c r="U325" s="11">
        <v>175</v>
      </c>
      <c r="V325" s="11">
        <v>0</v>
      </c>
      <c r="W325" s="11">
        <v>282</v>
      </c>
      <c r="X325" s="11">
        <v>0</v>
      </c>
      <c r="Y325" s="11">
        <v>490</v>
      </c>
      <c r="Z325" s="11">
        <v>0</v>
      </c>
      <c r="AA325" s="11">
        <v>18</v>
      </c>
      <c r="AB325" s="11">
        <v>0</v>
      </c>
      <c r="AC325" s="11">
        <v>0</v>
      </c>
      <c r="AD325" s="11">
        <v>28384</v>
      </c>
      <c r="AE325" s="11">
        <v>0</v>
      </c>
      <c r="AF325" s="11">
        <v>28384</v>
      </c>
    </row>
    <row r="326" spans="1:32" x14ac:dyDescent="0.15">
      <c r="A326" s="1" t="s">
        <v>44</v>
      </c>
      <c r="B326" s="1" t="s">
        <v>3</v>
      </c>
      <c r="C326" s="1" t="s">
        <v>13</v>
      </c>
      <c r="D326" s="1" t="str">
        <f>VLOOKUP(C326,Sheet1!$A$2:$B$11,2,1)</f>
        <v>合計</v>
      </c>
      <c r="E326" s="11">
        <v>4217</v>
      </c>
      <c r="F326" s="11">
        <v>516</v>
      </c>
      <c r="G326" s="11">
        <v>4733</v>
      </c>
      <c r="H326" s="11">
        <v>4</v>
      </c>
      <c r="I326" s="11">
        <v>11869309</v>
      </c>
      <c r="J326" s="11">
        <v>0</v>
      </c>
      <c r="K326" s="11">
        <v>84757</v>
      </c>
      <c r="L326" s="11">
        <v>0</v>
      </c>
      <c r="M326" s="11">
        <v>0</v>
      </c>
      <c r="N326" s="11">
        <v>9853</v>
      </c>
      <c r="O326" s="11">
        <v>204</v>
      </c>
      <c r="P326" s="11">
        <v>386</v>
      </c>
      <c r="Q326" s="11">
        <v>5747114</v>
      </c>
      <c r="R326" s="11">
        <v>6217395</v>
      </c>
      <c r="S326" s="11">
        <v>370319</v>
      </c>
      <c r="T326" s="11">
        <v>11721</v>
      </c>
      <c r="U326" s="11">
        <v>624</v>
      </c>
      <c r="V326" s="11">
        <v>4088</v>
      </c>
      <c r="W326" s="11">
        <v>2143</v>
      </c>
      <c r="X326" s="11">
        <v>0</v>
      </c>
      <c r="Y326" s="11">
        <v>18576</v>
      </c>
      <c r="Z326" s="11">
        <v>118</v>
      </c>
      <c r="AA326" s="11">
        <v>67</v>
      </c>
      <c r="AB326" s="11">
        <v>94</v>
      </c>
      <c r="AC326" s="11">
        <v>0</v>
      </c>
      <c r="AD326" s="11">
        <v>342291</v>
      </c>
      <c r="AE326" s="11">
        <v>9173</v>
      </c>
      <c r="AF326" s="11">
        <v>351464</v>
      </c>
    </row>
    <row r="327" spans="1:32" x14ac:dyDescent="0.15">
      <c r="A327" s="1" t="s">
        <v>45</v>
      </c>
      <c r="B327" s="1" t="s">
        <v>3</v>
      </c>
      <c r="C327" s="1" t="s">
        <v>4</v>
      </c>
      <c r="D327" s="1" t="str">
        <f>VLOOKUP(C327,Sheet1!$A$2:$B$11,2,1)</f>
        <v>10万円以下の金額</v>
      </c>
      <c r="E327" s="11">
        <v>94</v>
      </c>
      <c r="F327" s="11">
        <v>197</v>
      </c>
      <c r="G327" s="11">
        <v>291</v>
      </c>
      <c r="H327" s="11">
        <v>0</v>
      </c>
      <c r="I327" s="11">
        <v>212316</v>
      </c>
      <c r="J327" s="11">
        <v>0</v>
      </c>
      <c r="K327" s="11">
        <v>40046</v>
      </c>
      <c r="L327" s="11">
        <v>6261</v>
      </c>
      <c r="M327" s="11">
        <v>0</v>
      </c>
      <c r="N327" s="11">
        <v>11135</v>
      </c>
      <c r="O327" s="11">
        <v>0</v>
      </c>
      <c r="P327" s="11">
        <v>6425</v>
      </c>
      <c r="Q327" s="11">
        <v>207217</v>
      </c>
      <c r="R327" s="11">
        <v>68966</v>
      </c>
      <c r="S327" s="11">
        <v>2610</v>
      </c>
      <c r="T327" s="11">
        <v>338</v>
      </c>
      <c r="U327" s="11">
        <v>0</v>
      </c>
      <c r="V327" s="11">
        <v>0</v>
      </c>
      <c r="W327" s="11">
        <v>4</v>
      </c>
      <c r="X327" s="11">
        <v>0</v>
      </c>
      <c r="Y327" s="11">
        <v>342</v>
      </c>
      <c r="Z327" s="11">
        <v>0</v>
      </c>
      <c r="AA327" s="11">
        <v>0</v>
      </c>
      <c r="AB327" s="11">
        <v>0</v>
      </c>
      <c r="AC327" s="11">
        <v>0</v>
      </c>
      <c r="AD327" s="11">
        <v>2028</v>
      </c>
      <c r="AE327" s="11">
        <v>240</v>
      </c>
      <c r="AF327" s="11">
        <v>2268</v>
      </c>
    </row>
    <row r="328" spans="1:32" x14ac:dyDescent="0.15">
      <c r="A328" s="1" t="s">
        <v>45</v>
      </c>
      <c r="B328" s="1" t="s">
        <v>3</v>
      </c>
      <c r="C328" s="1" t="s">
        <v>5</v>
      </c>
      <c r="D328" s="1" t="str">
        <f>VLOOKUP(C328,Sheet1!$A$2:$B$11,2,1)</f>
        <v>10万円を超え100万円以下</v>
      </c>
      <c r="E328" s="11">
        <v>1823</v>
      </c>
      <c r="F328" s="11">
        <v>112</v>
      </c>
      <c r="G328" s="11">
        <v>1935</v>
      </c>
      <c r="H328" s="11">
        <v>5</v>
      </c>
      <c r="I328" s="11">
        <v>2875873</v>
      </c>
      <c r="J328" s="11">
        <v>0</v>
      </c>
      <c r="K328" s="11">
        <v>44242</v>
      </c>
      <c r="L328" s="11">
        <v>0</v>
      </c>
      <c r="M328" s="11">
        <v>0</v>
      </c>
      <c r="N328" s="11">
        <v>561</v>
      </c>
      <c r="O328" s="11">
        <v>329</v>
      </c>
      <c r="P328" s="11">
        <v>0</v>
      </c>
      <c r="Q328" s="11">
        <v>1817917</v>
      </c>
      <c r="R328" s="11">
        <v>1103088</v>
      </c>
      <c r="S328" s="11">
        <v>64631</v>
      </c>
      <c r="T328" s="11">
        <v>4599</v>
      </c>
      <c r="U328" s="11">
        <v>13</v>
      </c>
      <c r="V328" s="11">
        <v>702</v>
      </c>
      <c r="W328" s="11">
        <v>210</v>
      </c>
      <c r="X328" s="11">
        <v>0</v>
      </c>
      <c r="Y328" s="11">
        <v>5524</v>
      </c>
      <c r="Z328" s="11">
        <v>125</v>
      </c>
      <c r="AA328" s="11">
        <v>0</v>
      </c>
      <c r="AB328" s="11">
        <v>24</v>
      </c>
      <c r="AC328" s="11">
        <v>0</v>
      </c>
      <c r="AD328" s="11">
        <v>57779</v>
      </c>
      <c r="AE328" s="11">
        <v>1179</v>
      </c>
      <c r="AF328" s="11">
        <v>58958</v>
      </c>
    </row>
    <row r="329" spans="1:32" x14ac:dyDescent="0.15">
      <c r="A329" s="1" t="s">
        <v>45</v>
      </c>
      <c r="B329" s="1" t="s">
        <v>3</v>
      </c>
      <c r="C329" s="1" t="s">
        <v>6</v>
      </c>
      <c r="D329" s="1" t="str">
        <f>VLOOKUP(C329,Sheet1!$A$2:$B$11,2,1)</f>
        <v>100万円を超え200万円以下</v>
      </c>
      <c r="E329" s="11">
        <v>1192</v>
      </c>
      <c r="F329" s="11">
        <v>78</v>
      </c>
      <c r="G329" s="11">
        <v>1270</v>
      </c>
      <c r="H329" s="11">
        <v>2</v>
      </c>
      <c r="I329" s="11">
        <v>3252683</v>
      </c>
      <c r="J329" s="11">
        <v>0</v>
      </c>
      <c r="K329" s="11">
        <v>1675</v>
      </c>
      <c r="L329" s="11">
        <v>0</v>
      </c>
      <c r="M329" s="11">
        <v>0</v>
      </c>
      <c r="N329" s="11">
        <v>1</v>
      </c>
      <c r="O329" s="11">
        <v>0</v>
      </c>
      <c r="P329" s="11">
        <v>0</v>
      </c>
      <c r="Q329" s="11">
        <v>1453238</v>
      </c>
      <c r="R329" s="11">
        <v>1801121</v>
      </c>
      <c r="S329" s="11">
        <v>107964</v>
      </c>
      <c r="T329" s="11">
        <v>3075</v>
      </c>
      <c r="U329" s="11">
        <v>16</v>
      </c>
      <c r="V329" s="11">
        <v>2969</v>
      </c>
      <c r="W329" s="11">
        <v>554</v>
      </c>
      <c r="X329" s="11">
        <v>0</v>
      </c>
      <c r="Y329" s="11">
        <v>6614</v>
      </c>
      <c r="Z329" s="11">
        <v>60</v>
      </c>
      <c r="AA329" s="11">
        <v>10</v>
      </c>
      <c r="AB329" s="11">
        <v>1</v>
      </c>
      <c r="AC329" s="11">
        <v>0</v>
      </c>
      <c r="AD329" s="11">
        <v>97788</v>
      </c>
      <c r="AE329" s="11">
        <v>3491</v>
      </c>
      <c r="AF329" s="11">
        <v>101279</v>
      </c>
    </row>
    <row r="330" spans="1:32" x14ac:dyDescent="0.15">
      <c r="A330" s="1" t="s">
        <v>45</v>
      </c>
      <c r="B330" s="1" t="s">
        <v>3</v>
      </c>
      <c r="C330" s="1" t="s">
        <v>7</v>
      </c>
      <c r="D330" s="1" t="str">
        <f>VLOOKUP(C330,Sheet1!$A$2:$B$11,2,1)</f>
        <v>200万円を超え300万円以下</v>
      </c>
      <c r="E330" s="11">
        <v>458</v>
      </c>
      <c r="F330" s="11">
        <v>44</v>
      </c>
      <c r="G330" s="11">
        <v>502</v>
      </c>
      <c r="H330" s="11">
        <v>0</v>
      </c>
      <c r="I330" s="11">
        <v>2000153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  <c r="Q330" s="11">
        <v>790135</v>
      </c>
      <c r="R330" s="11">
        <v>1210018</v>
      </c>
      <c r="S330" s="11">
        <v>72581</v>
      </c>
      <c r="T330" s="11">
        <v>848</v>
      </c>
      <c r="U330" s="11">
        <v>4</v>
      </c>
      <c r="V330" s="11">
        <v>1990</v>
      </c>
      <c r="W330" s="11">
        <v>564</v>
      </c>
      <c r="X330" s="11">
        <v>0</v>
      </c>
      <c r="Y330" s="11">
        <v>3406</v>
      </c>
      <c r="Z330" s="11">
        <v>0</v>
      </c>
      <c r="AA330" s="11">
        <v>0</v>
      </c>
      <c r="AB330" s="11">
        <v>0</v>
      </c>
      <c r="AC330" s="11">
        <v>0</v>
      </c>
      <c r="AD330" s="11">
        <v>64916</v>
      </c>
      <c r="AE330" s="11">
        <v>4259</v>
      </c>
      <c r="AF330" s="11">
        <v>69175</v>
      </c>
    </row>
    <row r="331" spans="1:32" x14ac:dyDescent="0.15">
      <c r="A331" s="1" t="s">
        <v>45</v>
      </c>
      <c r="B331" s="1" t="s">
        <v>3</v>
      </c>
      <c r="C331" s="1" t="s">
        <v>8</v>
      </c>
      <c r="D331" s="1" t="str">
        <f>VLOOKUP(C331,Sheet1!$A$2:$B$11,2,1)</f>
        <v>300万円を超え400万円以下</v>
      </c>
      <c r="E331" s="11">
        <v>239</v>
      </c>
      <c r="F331" s="11">
        <v>10</v>
      </c>
      <c r="G331" s="11">
        <v>249</v>
      </c>
      <c r="H331" s="11">
        <v>0</v>
      </c>
      <c r="I331" s="11">
        <v>1330563</v>
      </c>
      <c r="J331" s="11">
        <v>0</v>
      </c>
      <c r="K331" s="11">
        <v>37731</v>
      </c>
      <c r="L331" s="11">
        <v>0</v>
      </c>
      <c r="M331" s="11">
        <v>0</v>
      </c>
      <c r="N331" s="11">
        <v>0</v>
      </c>
      <c r="O331" s="11">
        <v>0</v>
      </c>
      <c r="P331" s="11">
        <v>947</v>
      </c>
      <c r="Q331" s="11">
        <v>472968</v>
      </c>
      <c r="R331" s="11">
        <v>896273</v>
      </c>
      <c r="S331" s="11">
        <v>52607</v>
      </c>
      <c r="T331" s="11">
        <v>372</v>
      </c>
      <c r="U331" s="11">
        <v>11</v>
      </c>
      <c r="V331" s="11">
        <v>363</v>
      </c>
      <c r="W331" s="11">
        <v>384</v>
      </c>
      <c r="X331" s="11">
        <v>0</v>
      </c>
      <c r="Y331" s="11">
        <v>1130</v>
      </c>
      <c r="Z331" s="11">
        <v>0</v>
      </c>
      <c r="AA331" s="11">
        <v>2</v>
      </c>
      <c r="AB331" s="11">
        <v>0</v>
      </c>
      <c r="AC331" s="11">
        <v>0</v>
      </c>
      <c r="AD331" s="11">
        <v>49888</v>
      </c>
      <c r="AE331" s="11">
        <v>1587</v>
      </c>
      <c r="AF331" s="11">
        <v>51475</v>
      </c>
    </row>
    <row r="332" spans="1:32" x14ac:dyDescent="0.15">
      <c r="A332" s="1" t="s">
        <v>45</v>
      </c>
      <c r="B332" s="1" t="s">
        <v>3</v>
      </c>
      <c r="C332" s="1" t="s">
        <v>9</v>
      </c>
      <c r="D332" s="1" t="str">
        <f>VLOOKUP(C332,Sheet1!$A$2:$B$11,2,1)</f>
        <v>400万円を超え550万円以下</v>
      </c>
      <c r="E332" s="11">
        <v>116</v>
      </c>
      <c r="F332" s="11">
        <v>1</v>
      </c>
      <c r="G332" s="11">
        <v>117</v>
      </c>
      <c r="H332" s="11">
        <v>0</v>
      </c>
      <c r="I332" s="11">
        <v>746136</v>
      </c>
      <c r="J332" s="11">
        <v>0</v>
      </c>
      <c r="K332" s="11">
        <v>1615</v>
      </c>
      <c r="L332" s="11">
        <v>0</v>
      </c>
      <c r="M332" s="11">
        <v>200</v>
      </c>
      <c r="N332" s="11">
        <v>0</v>
      </c>
      <c r="O332" s="11">
        <v>249</v>
      </c>
      <c r="P332" s="11">
        <v>0</v>
      </c>
      <c r="Q332" s="11">
        <v>218016</v>
      </c>
      <c r="R332" s="11">
        <v>530184</v>
      </c>
      <c r="S332" s="11">
        <v>31745</v>
      </c>
      <c r="T332" s="11">
        <v>176</v>
      </c>
      <c r="U332" s="11">
        <v>2</v>
      </c>
      <c r="V332" s="11">
        <v>18</v>
      </c>
      <c r="W332" s="11">
        <v>179</v>
      </c>
      <c r="X332" s="11">
        <v>0</v>
      </c>
      <c r="Y332" s="11">
        <v>375</v>
      </c>
      <c r="Z332" s="11">
        <v>0</v>
      </c>
      <c r="AA332" s="11">
        <v>8</v>
      </c>
      <c r="AB332" s="11">
        <v>9</v>
      </c>
      <c r="AC332" s="11">
        <v>0</v>
      </c>
      <c r="AD332" s="11">
        <v>31132</v>
      </c>
      <c r="AE332" s="11">
        <v>221</v>
      </c>
      <c r="AF332" s="11">
        <v>31353</v>
      </c>
    </row>
    <row r="333" spans="1:32" x14ac:dyDescent="0.15">
      <c r="A333" s="1" t="s">
        <v>45</v>
      </c>
      <c r="B333" s="1" t="s">
        <v>3</v>
      </c>
      <c r="C333" s="1" t="s">
        <v>10</v>
      </c>
      <c r="D333" s="1" t="str">
        <f>VLOOKUP(C333,Sheet1!$A$2:$B$11,2,1)</f>
        <v>550万円を超え700万円以下</v>
      </c>
      <c r="E333" s="11">
        <v>27</v>
      </c>
      <c r="F333" s="11">
        <v>0</v>
      </c>
      <c r="G333" s="11">
        <v>27</v>
      </c>
      <c r="H333" s="11">
        <v>0</v>
      </c>
      <c r="I333" s="11">
        <v>229666</v>
      </c>
      <c r="J333" s="11">
        <v>0</v>
      </c>
      <c r="K333" s="11">
        <v>0</v>
      </c>
      <c r="L333" s="11">
        <v>0</v>
      </c>
      <c r="M333" s="11">
        <v>0</v>
      </c>
      <c r="N333" s="11">
        <v>151</v>
      </c>
      <c r="O333" s="11">
        <v>0</v>
      </c>
      <c r="P333" s="11">
        <v>0</v>
      </c>
      <c r="Q333" s="11">
        <v>62154</v>
      </c>
      <c r="R333" s="11">
        <v>167663</v>
      </c>
      <c r="S333" s="11">
        <v>10055</v>
      </c>
      <c r="T333" s="11">
        <v>41</v>
      </c>
      <c r="U333" s="11">
        <v>3</v>
      </c>
      <c r="V333" s="11">
        <v>0</v>
      </c>
      <c r="W333" s="11">
        <v>240</v>
      </c>
      <c r="X333" s="11">
        <v>0</v>
      </c>
      <c r="Y333" s="11">
        <v>284</v>
      </c>
      <c r="Z333" s="11">
        <v>0</v>
      </c>
      <c r="AA333" s="11">
        <v>0</v>
      </c>
      <c r="AB333" s="11">
        <v>5</v>
      </c>
      <c r="AC333" s="11">
        <v>0</v>
      </c>
      <c r="AD333" s="11">
        <v>9766</v>
      </c>
      <c r="AE333" s="11">
        <v>0</v>
      </c>
      <c r="AF333" s="11">
        <v>9766</v>
      </c>
    </row>
    <row r="334" spans="1:32" x14ac:dyDescent="0.15">
      <c r="A334" s="1" t="s">
        <v>45</v>
      </c>
      <c r="B334" s="1" t="s">
        <v>3</v>
      </c>
      <c r="C334" s="1" t="s">
        <v>11</v>
      </c>
      <c r="D334" s="1" t="str">
        <f>VLOOKUP(C334,Sheet1!$A$2:$B$11,2,1)</f>
        <v>700万円を超え1000万円以下</v>
      </c>
      <c r="E334" s="11">
        <v>41</v>
      </c>
      <c r="F334" s="11">
        <v>0</v>
      </c>
      <c r="G334" s="11">
        <v>41</v>
      </c>
      <c r="H334" s="11">
        <v>0</v>
      </c>
      <c r="I334" s="11">
        <v>440052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39</v>
      </c>
      <c r="P334" s="11">
        <v>0</v>
      </c>
      <c r="Q334" s="11">
        <v>96617</v>
      </c>
      <c r="R334" s="11">
        <v>343474</v>
      </c>
      <c r="S334" s="11">
        <v>20606</v>
      </c>
      <c r="T334" s="11">
        <v>62</v>
      </c>
      <c r="U334" s="11">
        <v>22</v>
      </c>
      <c r="V334" s="11">
        <v>0</v>
      </c>
      <c r="W334" s="11">
        <v>300</v>
      </c>
      <c r="X334" s="11">
        <v>0</v>
      </c>
      <c r="Y334" s="11">
        <v>384</v>
      </c>
      <c r="Z334" s="11">
        <v>0</v>
      </c>
      <c r="AA334" s="11">
        <v>2</v>
      </c>
      <c r="AB334" s="11">
        <v>6</v>
      </c>
      <c r="AC334" s="11">
        <v>0</v>
      </c>
      <c r="AD334" s="11">
        <v>20214</v>
      </c>
      <c r="AE334" s="11">
        <v>0</v>
      </c>
      <c r="AF334" s="11">
        <v>20214</v>
      </c>
    </row>
    <row r="335" spans="1:32" x14ac:dyDescent="0.15">
      <c r="A335" s="1" t="s">
        <v>45</v>
      </c>
      <c r="B335" s="1" t="s">
        <v>3</v>
      </c>
      <c r="C335" s="1" t="s">
        <v>12</v>
      </c>
      <c r="D335" s="1" t="str">
        <f>VLOOKUP(C335,Sheet1!$A$2:$B$11,2,1)</f>
        <v>1000万円を超える金額</v>
      </c>
      <c r="E335" s="11">
        <v>24</v>
      </c>
      <c r="F335" s="11">
        <v>0</v>
      </c>
      <c r="G335" s="11">
        <v>24</v>
      </c>
      <c r="H335" s="11">
        <v>0</v>
      </c>
      <c r="I335" s="11">
        <v>420701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56748</v>
      </c>
      <c r="R335" s="11">
        <v>363953</v>
      </c>
      <c r="S335" s="11">
        <v>21836</v>
      </c>
      <c r="T335" s="11">
        <v>33</v>
      </c>
      <c r="U335" s="11">
        <v>7</v>
      </c>
      <c r="V335" s="11">
        <v>0</v>
      </c>
      <c r="W335" s="11">
        <v>396</v>
      </c>
      <c r="X335" s="11">
        <v>0</v>
      </c>
      <c r="Y335" s="11">
        <v>436</v>
      </c>
      <c r="Z335" s="11">
        <v>0</v>
      </c>
      <c r="AA335" s="11">
        <v>0</v>
      </c>
      <c r="AB335" s="11">
        <v>0</v>
      </c>
      <c r="AC335" s="11">
        <v>0</v>
      </c>
      <c r="AD335" s="11">
        <v>21400</v>
      </c>
      <c r="AE335" s="11">
        <v>0</v>
      </c>
      <c r="AF335" s="11">
        <v>21400</v>
      </c>
    </row>
    <row r="336" spans="1:32" x14ac:dyDescent="0.15">
      <c r="A336" s="1" t="s">
        <v>45</v>
      </c>
      <c r="B336" s="1" t="s">
        <v>3</v>
      </c>
      <c r="C336" s="1" t="s">
        <v>13</v>
      </c>
      <c r="D336" s="1" t="str">
        <f>VLOOKUP(C336,Sheet1!$A$2:$B$11,2,1)</f>
        <v>合計</v>
      </c>
      <c r="E336" s="11">
        <v>4014</v>
      </c>
      <c r="F336" s="11">
        <v>442</v>
      </c>
      <c r="G336" s="11">
        <v>4456</v>
      </c>
      <c r="H336" s="11">
        <v>7</v>
      </c>
      <c r="I336" s="11">
        <v>11508143</v>
      </c>
      <c r="J336" s="11">
        <v>0</v>
      </c>
      <c r="K336" s="11">
        <v>125309</v>
      </c>
      <c r="L336" s="11">
        <v>6261</v>
      </c>
      <c r="M336" s="11">
        <v>200</v>
      </c>
      <c r="N336" s="11">
        <v>11848</v>
      </c>
      <c r="O336" s="11">
        <v>617</v>
      </c>
      <c r="P336" s="11">
        <v>7372</v>
      </c>
      <c r="Q336" s="11">
        <v>5175010</v>
      </c>
      <c r="R336" s="11">
        <v>6484740</v>
      </c>
      <c r="S336" s="11">
        <v>384635</v>
      </c>
      <c r="T336" s="11">
        <v>9544</v>
      </c>
      <c r="U336" s="11">
        <v>78</v>
      </c>
      <c r="V336" s="11">
        <v>6042</v>
      </c>
      <c r="W336" s="11">
        <v>2831</v>
      </c>
      <c r="X336" s="11">
        <v>0</v>
      </c>
      <c r="Y336" s="11">
        <v>18495</v>
      </c>
      <c r="Z336" s="11">
        <v>185</v>
      </c>
      <c r="AA336" s="11">
        <v>22</v>
      </c>
      <c r="AB336" s="11">
        <v>45</v>
      </c>
      <c r="AC336" s="11">
        <v>0</v>
      </c>
      <c r="AD336" s="11">
        <v>354911</v>
      </c>
      <c r="AE336" s="11">
        <v>10977</v>
      </c>
      <c r="AF336" s="11">
        <v>365888</v>
      </c>
    </row>
    <row r="337" spans="1:32" x14ac:dyDescent="0.15">
      <c r="A337" s="1" t="s">
        <v>46</v>
      </c>
      <c r="B337" s="1" t="s">
        <v>3</v>
      </c>
      <c r="C337" s="1" t="s">
        <v>4</v>
      </c>
      <c r="D337" s="1" t="str">
        <f>VLOOKUP(C337,Sheet1!$A$2:$B$11,2,1)</f>
        <v>10万円以下の金額</v>
      </c>
      <c r="E337" s="11">
        <v>103</v>
      </c>
      <c r="F337" s="11">
        <v>217</v>
      </c>
      <c r="G337" s="11">
        <v>320</v>
      </c>
      <c r="H337" s="11">
        <v>0</v>
      </c>
      <c r="I337" s="11">
        <v>250104</v>
      </c>
      <c r="J337" s="11">
        <v>0</v>
      </c>
      <c r="K337" s="11">
        <v>26025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238563</v>
      </c>
      <c r="R337" s="11">
        <v>37566</v>
      </c>
      <c r="S337" s="11">
        <v>1602</v>
      </c>
      <c r="T337" s="11">
        <v>383</v>
      </c>
      <c r="U337" s="11">
        <v>6</v>
      </c>
      <c r="V337" s="11">
        <v>0</v>
      </c>
      <c r="W337" s="11">
        <v>3</v>
      </c>
      <c r="X337" s="11">
        <v>0</v>
      </c>
      <c r="Y337" s="11">
        <v>392</v>
      </c>
      <c r="Z337" s="11">
        <v>0</v>
      </c>
      <c r="AA337" s="11">
        <v>10</v>
      </c>
      <c r="AB337" s="11">
        <v>0</v>
      </c>
      <c r="AC337" s="11">
        <v>0</v>
      </c>
      <c r="AD337" s="11">
        <v>938</v>
      </c>
      <c r="AE337" s="11">
        <v>262</v>
      </c>
      <c r="AF337" s="11">
        <v>1200</v>
      </c>
    </row>
    <row r="338" spans="1:32" x14ac:dyDescent="0.15">
      <c r="A338" s="1" t="s">
        <v>46</v>
      </c>
      <c r="B338" s="1" t="s">
        <v>3</v>
      </c>
      <c r="C338" s="1" t="s">
        <v>5</v>
      </c>
      <c r="D338" s="1" t="str">
        <f>VLOOKUP(C338,Sheet1!$A$2:$B$11,2,1)</f>
        <v>10万円を超え100万円以下</v>
      </c>
      <c r="E338" s="11">
        <v>2407</v>
      </c>
      <c r="F338" s="11">
        <v>125</v>
      </c>
      <c r="G338" s="11">
        <v>2532</v>
      </c>
      <c r="H338" s="11">
        <v>6</v>
      </c>
      <c r="I338" s="11">
        <v>3818669</v>
      </c>
      <c r="J338" s="11">
        <v>0</v>
      </c>
      <c r="K338" s="11">
        <v>5916</v>
      </c>
      <c r="L338" s="11">
        <v>179</v>
      </c>
      <c r="M338" s="11">
        <v>0</v>
      </c>
      <c r="N338" s="11">
        <v>0</v>
      </c>
      <c r="O338" s="11">
        <v>0</v>
      </c>
      <c r="P338" s="11">
        <v>0</v>
      </c>
      <c r="Q338" s="11">
        <v>2438664</v>
      </c>
      <c r="R338" s="11">
        <v>1386100</v>
      </c>
      <c r="S338" s="11">
        <v>82883</v>
      </c>
      <c r="T338" s="11">
        <v>6366</v>
      </c>
      <c r="U338" s="11">
        <v>5</v>
      </c>
      <c r="V338" s="11">
        <v>554</v>
      </c>
      <c r="W338" s="11">
        <v>159</v>
      </c>
      <c r="X338" s="11">
        <v>0</v>
      </c>
      <c r="Y338" s="11">
        <v>7084</v>
      </c>
      <c r="Z338" s="11">
        <v>182</v>
      </c>
      <c r="AA338" s="11">
        <v>20</v>
      </c>
      <c r="AB338" s="11">
        <v>0</v>
      </c>
      <c r="AC338" s="11">
        <v>0</v>
      </c>
      <c r="AD338" s="11">
        <v>74386</v>
      </c>
      <c r="AE338" s="11">
        <v>1211</v>
      </c>
      <c r="AF338" s="11">
        <v>75597</v>
      </c>
    </row>
    <row r="339" spans="1:32" x14ac:dyDescent="0.15">
      <c r="A339" s="1" t="s">
        <v>46</v>
      </c>
      <c r="B339" s="1" t="s">
        <v>3</v>
      </c>
      <c r="C339" s="1" t="s">
        <v>6</v>
      </c>
      <c r="D339" s="1" t="str">
        <f>VLOOKUP(C339,Sheet1!$A$2:$B$11,2,1)</f>
        <v>100万円を超え200万円以下</v>
      </c>
      <c r="E339" s="11">
        <v>1464</v>
      </c>
      <c r="F339" s="11">
        <v>73</v>
      </c>
      <c r="G339" s="11">
        <v>1537</v>
      </c>
      <c r="H339" s="11">
        <v>3</v>
      </c>
      <c r="I339" s="11">
        <v>3922366</v>
      </c>
      <c r="J339" s="11">
        <v>0</v>
      </c>
      <c r="K339" s="11">
        <v>2580</v>
      </c>
      <c r="L339" s="11">
        <v>0</v>
      </c>
      <c r="M339" s="11">
        <v>0</v>
      </c>
      <c r="N339" s="11">
        <v>242</v>
      </c>
      <c r="O339" s="11">
        <v>0</v>
      </c>
      <c r="P339" s="11">
        <v>0</v>
      </c>
      <c r="Q339" s="11">
        <v>1772177</v>
      </c>
      <c r="R339" s="11">
        <v>2153011</v>
      </c>
      <c r="S339" s="11">
        <v>129032</v>
      </c>
      <c r="T339" s="11">
        <v>3571</v>
      </c>
      <c r="U339" s="11">
        <v>31</v>
      </c>
      <c r="V339" s="11">
        <v>2771</v>
      </c>
      <c r="W339" s="11">
        <v>328</v>
      </c>
      <c r="X339" s="11">
        <v>0</v>
      </c>
      <c r="Y339" s="11">
        <v>6701</v>
      </c>
      <c r="Z339" s="11">
        <v>152</v>
      </c>
      <c r="AA339" s="11">
        <v>24</v>
      </c>
      <c r="AB339" s="11">
        <v>76</v>
      </c>
      <c r="AC339" s="11">
        <v>0</v>
      </c>
      <c r="AD339" s="11">
        <v>118666</v>
      </c>
      <c r="AE339" s="11">
        <v>3413</v>
      </c>
      <c r="AF339" s="11">
        <v>122079</v>
      </c>
    </row>
    <row r="340" spans="1:32" x14ac:dyDescent="0.15">
      <c r="A340" s="1" t="s">
        <v>46</v>
      </c>
      <c r="B340" s="1" t="s">
        <v>3</v>
      </c>
      <c r="C340" s="1" t="s">
        <v>7</v>
      </c>
      <c r="D340" s="1" t="str">
        <f>VLOOKUP(C340,Sheet1!$A$2:$B$11,2,1)</f>
        <v>200万円を超え300万円以下</v>
      </c>
      <c r="E340" s="11">
        <v>534</v>
      </c>
      <c r="F340" s="11">
        <v>45</v>
      </c>
      <c r="G340" s="11">
        <v>579</v>
      </c>
      <c r="H340" s="11">
        <v>0</v>
      </c>
      <c r="I340" s="11">
        <v>2281772</v>
      </c>
      <c r="J340" s="11">
        <v>0</v>
      </c>
      <c r="K340" s="11">
        <v>797</v>
      </c>
      <c r="L340" s="11">
        <v>0</v>
      </c>
      <c r="M340" s="11">
        <v>90</v>
      </c>
      <c r="N340" s="11">
        <v>894</v>
      </c>
      <c r="O340" s="11">
        <v>2</v>
      </c>
      <c r="P340" s="11">
        <v>0</v>
      </c>
      <c r="Q340" s="11">
        <v>869961</v>
      </c>
      <c r="R340" s="11">
        <v>1413594</v>
      </c>
      <c r="S340" s="11">
        <v>84737</v>
      </c>
      <c r="T340" s="11">
        <v>942</v>
      </c>
      <c r="U340" s="11">
        <v>18</v>
      </c>
      <c r="V340" s="11">
        <v>2175</v>
      </c>
      <c r="W340" s="11">
        <v>696</v>
      </c>
      <c r="X340" s="11">
        <v>0</v>
      </c>
      <c r="Y340" s="11">
        <v>3831</v>
      </c>
      <c r="Z340" s="11">
        <v>0</v>
      </c>
      <c r="AA340" s="11">
        <v>4</v>
      </c>
      <c r="AB340" s="11">
        <v>27</v>
      </c>
      <c r="AC340" s="11">
        <v>0</v>
      </c>
      <c r="AD340" s="11">
        <v>76726</v>
      </c>
      <c r="AE340" s="11">
        <v>4149</v>
      </c>
      <c r="AF340" s="11">
        <v>80875</v>
      </c>
    </row>
    <row r="341" spans="1:32" x14ac:dyDescent="0.15">
      <c r="A341" s="1" t="s">
        <v>46</v>
      </c>
      <c r="B341" s="1" t="s">
        <v>3</v>
      </c>
      <c r="C341" s="1" t="s">
        <v>8</v>
      </c>
      <c r="D341" s="1" t="str">
        <f>VLOOKUP(C341,Sheet1!$A$2:$B$11,2,1)</f>
        <v>300万円を超え400万円以下</v>
      </c>
      <c r="E341" s="11">
        <v>243</v>
      </c>
      <c r="F341" s="11">
        <v>13</v>
      </c>
      <c r="G341" s="11">
        <v>256</v>
      </c>
      <c r="H341" s="11">
        <v>0</v>
      </c>
      <c r="I341" s="11">
        <v>1375610</v>
      </c>
      <c r="J341" s="11">
        <v>0</v>
      </c>
      <c r="K341" s="11">
        <v>2375</v>
      </c>
      <c r="L341" s="11">
        <v>0</v>
      </c>
      <c r="M341" s="11">
        <v>0</v>
      </c>
      <c r="N341" s="11">
        <v>5</v>
      </c>
      <c r="O341" s="11">
        <v>573</v>
      </c>
      <c r="P341" s="11">
        <v>0</v>
      </c>
      <c r="Q341" s="11">
        <v>491499</v>
      </c>
      <c r="R341" s="11">
        <v>887064</v>
      </c>
      <c r="S341" s="11">
        <v>53124</v>
      </c>
      <c r="T341" s="11">
        <v>383</v>
      </c>
      <c r="U341" s="11">
        <v>37</v>
      </c>
      <c r="V341" s="11">
        <v>375</v>
      </c>
      <c r="W341" s="11">
        <v>774</v>
      </c>
      <c r="X341" s="11">
        <v>0</v>
      </c>
      <c r="Y341" s="11">
        <v>1569</v>
      </c>
      <c r="Z341" s="11">
        <v>0</v>
      </c>
      <c r="AA341" s="11">
        <v>17</v>
      </c>
      <c r="AB341" s="11">
        <v>0</v>
      </c>
      <c r="AC341" s="11">
        <v>0</v>
      </c>
      <c r="AD341" s="11">
        <v>49407</v>
      </c>
      <c r="AE341" s="11">
        <v>2131</v>
      </c>
      <c r="AF341" s="11">
        <v>51538</v>
      </c>
    </row>
    <row r="342" spans="1:32" x14ac:dyDescent="0.15">
      <c r="A342" s="1" t="s">
        <v>46</v>
      </c>
      <c r="B342" s="1" t="s">
        <v>3</v>
      </c>
      <c r="C342" s="1" t="s">
        <v>9</v>
      </c>
      <c r="D342" s="1" t="str">
        <f>VLOOKUP(C342,Sheet1!$A$2:$B$11,2,1)</f>
        <v>400万円を超え550万円以下</v>
      </c>
      <c r="E342" s="11">
        <v>104</v>
      </c>
      <c r="F342" s="11">
        <v>0</v>
      </c>
      <c r="G342" s="11">
        <v>104</v>
      </c>
      <c r="H342" s="11">
        <v>0</v>
      </c>
      <c r="I342" s="11">
        <v>683851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837</v>
      </c>
      <c r="Q342" s="11">
        <v>209671</v>
      </c>
      <c r="R342" s="11">
        <v>475017</v>
      </c>
      <c r="S342" s="11">
        <v>28472</v>
      </c>
      <c r="T342" s="11">
        <v>156</v>
      </c>
      <c r="U342" s="11">
        <v>9</v>
      </c>
      <c r="V342" s="11">
        <v>0</v>
      </c>
      <c r="W342" s="11">
        <v>257</v>
      </c>
      <c r="X342" s="11">
        <v>0</v>
      </c>
      <c r="Y342" s="11">
        <v>422</v>
      </c>
      <c r="Z342" s="11">
        <v>0</v>
      </c>
      <c r="AA342" s="11">
        <v>6</v>
      </c>
      <c r="AB342" s="11">
        <v>0</v>
      </c>
      <c r="AC342" s="11">
        <v>0</v>
      </c>
      <c r="AD342" s="11">
        <v>28044</v>
      </c>
      <c r="AE342" s="11">
        <v>0</v>
      </c>
      <c r="AF342" s="11">
        <v>28044</v>
      </c>
    </row>
    <row r="343" spans="1:32" x14ac:dyDescent="0.15">
      <c r="A343" s="1" t="s">
        <v>46</v>
      </c>
      <c r="B343" s="1" t="s">
        <v>3</v>
      </c>
      <c r="C343" s="1" t="s">
        <v>10</v>
      </c>
      <c r="D343" s="1" t="str">
        <f>VLOOKUP(C343,Sheet1!$A$2:$B$11,2,1)</f>
        <v>550万円を超え700万円以下</v>
      </c>
      <c r="E343" s="11">
        <v>27</v>
      </c>
      <c r="F343" s="11">
        <v>0</v>
      </c>
      <c r="G343" s="11">
        <v>27</v>
      </c>
      <c r="H343" s="11">
        <v>0</v>
      </c>
      <c r="I343" s="11">
        <v>223220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57685</v>
      </c>
      <c r="R343" s="11">
        <v>165535</v>
      </c>
      <c r="S343" s="11">
        <v>9932</v>
      </c>
      <c r="T343" s="11">
        <v>41</v>
      </c>
      <c r="U343" s="11">
        <v>103</v>
      </c>
      <c r="V343" s="11">
        <v>0</v>
      </c>
      <c r="W343" s="11">
        <v>66</v>
      </c>
      <c r="X343" s="11">
        <v>0</v>
      </c>
      <c r="Y343" s="11">
        <v>210</v>
      </c>
      <c r="Z343" s="11">
        <v>0</v>
      </c>
      <c r="AA343" s="11">
        <v>0</v>
      </c>
      <c r="AB343" s="11">
        <v>0</v>
      </c>
      <c r="AC343" s="11">
        <v>0</v>
      </c>
      <c r="AD343" s="11">
        <v>9722</v>
      </c>
      <c r="AE343" s="11">
        <v>0</v>
      </c>
      <c r="AF343" s="11">
        <v>9722</v>
      </c>
    </row>
    <row r="344" spans="1:32" x14ac:dyDescent="0.15">
      <c r="A344" s="1" t="s">
        <v>46</v>
      </c>
      <c r="B344" s="1" t="s">
        <v>3</v>
      </c>
      <c r="C344" s="1" t="s">
        <v>11</v>
      </c>
      <c r="D344" s="1" t="str">
        <f>VLOOKUP(C344,Sheet1!$A$2:$B$11,2,1)</f>
        <v>700万円を超え1000万円以下</v>
      </c>
      <c r="E344" s="11">
        <v>14</v>
      </c>
      <c r="F344" s="11">
        <v>0</v>
      </c>
      <c r="G344" s="11">
        <v>14</v>
      </c>
      <c r="H344" s="11">
        <v>0</v>
      </c>
      <c r="I344" s="11">
        <v>141198</v>
      </c>
      <c r="J344" s="11">
        <v>0</v>
      </c>
      <c r="K344" s="11">
        <v>0</v>
      </c>
      <c r="L344" s="11">
        <v>0</v>
      </c>
      <c r="M344" s="11">
        <v>0</v>
      </c>
      <c r="N344" s="11">
        <v>0</v>
      </c>
      <c r="O344" s="11">
        <v>0</v>
      </c>
      <c r="P344" s="11">
        <v>0</v>
      </c>
      <c r="Q344" s="11">
        <v>27633</v>
      </c>
      <c r="R344" s="11">
        <v>113565</v>
      </c>
      <c r="S344" s="11">
        <v>6814</v>
      </c>
      <c r="T344" s="11">
        <v>21</v>
      </c>
      <c r="U344" s="11">
        <v>29</v>
      </c>
      <c r="V344" s="11">
        <v>0</v>
      </c>
      <c r="W344" s="11">
        <v>179</v>
      </c>
      <c r="X344" s="11">
        <v>0</v>
      </c>
      <c r="Y344" s="11">
        <v>229</v>
      </c>
      <c r="Z344" s="11">
        <v>0</v>
      </c>
      <c r="AA344" s="11">
        <v>0</v>
      </c>
      <c r="AB344" s="11">
        <v>0</v>
      </c>
      <c r="AC344" s="11">
        <v>0</v>
      </c>
      <c r="AD344" s="11">
        <v>6585</v>
      </c>
      <c r="AE344" s="11">
        <v>0</v>
      </c>
      <c r="AF344" s="11">
        <v>6585</v>
      </c>
    </row>
    <row r="345" spans="1:32" x14ac:dyDescent="0.15">
      <c r="A345" s="1" t="s">
        <v>46</v>
      </c>
      <c r="B345" s="1" t="s">
        <v>3</v>
      </c>
      <c r="C345" s="1" t="s">
        <v>12</v>
      </c>
      <c r="D345" s="1" t="str">
        <f>VLOOKUP(C345,Sheet1!$A$2:$B$11,2,1)</f>
        <v>1000万円を超える金額</v>
      </c>
      <c r="E345" s="11">
        <v>25</v>
      </c>
      <c r="F345" s="11">
        <v>0</v>
      </c>
      <c r="G345" s="11">
        <v>25</v>
      </c>
      <c r="H345" s="11">
        <v>0</v>
      </c>
      <c r="I345" s="11">
        <v>601062</v>
      </c>
      <c r="J345" s="11">
        <v>0</v>
      </c>
      <c r="K345" s="11">
        <v>3084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55931</v>
      </c>
      <c r="R345" s="11">
        <v>548215</v>
      </c>
      <c r="S345" s="11">
        <v>32800</v>
      </c>
      <c r="T345" s="11">
        <v>27</v>
      </c>
      <c r="U345" s="11">
        <v>48</v>
      </c>
      <c r="V345" s="11">
        <v>0</v>
      </c>
      <c r="W345" s="11">
        <v>2075</v>
      </c>
      <c r="X345" s="11">
        <v>0</v>
      </c>
      <c r="Y345" s="11">
        <v>2150</v>
      </c>
      <c r="Z345" s="11">
        <v>0</v>
      </c>
      <c r="AA345" s="11">
        <v>0</v>
      </c>
      <c r="AB345" s="11">
        <v>0</v>
      </c>
      <c r="AC345" s="11">
        <v>0</v>
      </c>
      <c r="AD345" s="11">
        <v>30650</v>
      </c>
      <c r="AE345" s="11">
        <v>0</v>
      </c>
      <c r="AF345" s="11">
        <v>30650</v>
      </c>
    </row>
    <row r="346" spans="1:32" x14ac:dyDescent="0.15">
      <c r="A346" s="1" t="s">
        <v>46</v>
      </c>
      <c r="B346" s="1" t="s">
        <v>3</v>
      </c>
      <c r="C346" s="1" t="s">
        <v>13</v>
      </c>
      <c r="D346" s="1" t="str">
        <f>VLOOKUP(C346,Sheet1!$A$2:$B$11,2,1)</f>
        <v>合計</v>
      </c>
      <c r="E346" s="11">
        <v>4921</v>
      </c>
      <c r="F346" s="11">
        <v>473</v>
      </c>
      <c r="G346" s="11">
        <v>5394</v>
      </c>
      <c r="H346" s="11">
        <v>9</v>
      </c>
      <c r="I346" s="11">
        <v>13297852</v>
      </c>
      <c r="J346" s="11">
        <v>0</v>
      </c>
      <c r="K346" s="11">
        <v>40777</v>
      </c>
      <c r="L346" s="11">
        <v>179</v>
      </c>
      <c r="M346" s="11">
        <v>90</v>
      </c>
      <c r="N346" s="11">
        <v>1141</v>
      </c>
      <c r="O346" s="11">
        <v>575</v>
      </c>
      <c r="P346" s="11">
        <v>837</v>
      </c>
      <c r="Q346" s="11">
        <v>6161784</v>
      </c>
      <c r="R346" s="11">
        <v>7179667</v>
      </c>
      <c r="S346" s="11">
        <v>429396</v>
      </c>
      <c r="T346" s="11">
        <v>11890</v>
      </c>
      <c r="U346" s="11">
        <v>286</v>
      </c>
      <c r="V346" s="11">
        <v>5875</v>
      </c>
      <c r="W346" s="11">
        <v>4537</v>
      </c>
      <c r="X346" s="11">
        <v>0</v>
      </c>
      <c r="Y346" s="11">
        <v>22588</v>
      </c>
      <c r="Z346" s="11">
        <v>334</v>
      </c>
      <c r="AA346" s="11">
        <v>81</v>
      </c>
      <c r="AB346" s="11">
        <v>103</v>
      </c>
      <c r="AC346" s="11">
        <v>0</v>
      </c>
      <c r="AD346" s="11">
        <v>395124</v>
      </c>
      <c r="AE346" s="11">
        <v>11166</v>
      </c>
      <c r="AF346" s="11">
        <v>406290</v>
      </c>
    </row>
    <row r="347" spans="1:32" x14ac:dyDescent="0.15">
      <c r="A347" s="1" t="s">
        <v>47</v>
      </c>
      <c r="B347" s="1" t="s">
        <v>3</v>
      </c>
      <c r="C347" s="1" t="s">
        <v>4</v>
      </c>
      <c r="D347" s="1" t="str">
        <f>VLOOKUP(C347,Sheet1!$A$2:$B$11,2,1)</f>
        <v>10万円以下の金額</v>
      </c>
      <c r="E347" s="11">
        <v>19</v>
      </c>
      <c r="F347" s="11">
        <v>62</v>
      </c>
      <c r="G347" s="11">
        <v>81</v>
      </c>
      <c r="H347" s="11">
        <v>0</v>
      </c>
      <c r="I347" s="11">
        <v>62234</v>
      </c>
      <c r="J347" s="11">
        <v>0</v>
      </c>
      <c r="K347" s="11">
        <v>6059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60094</v>
      </c>
      <c r="R347" s="11">
        <v>8199</v>
      </c>
      <c r="S347" s="11">
        <v>352</v>
      </c>
      <c r="T347" s="11">
        <v>92</v>
      </c>
      <c r="U347" s="11">
        <v>0</v>
      </c>
      <c r="V347" s="11">
        <v>0</v>
      </c>
      <c r="W347" s="11">
        <v>0</v>
      </c>
      <c r="X347" s="11">
        <v>0</v>
      </c>
      <c r="Y347" s="11">
        <v>92</v>
      </c>
      <c r="Z347" s="11">
        <v>0</v>
      </c>
      <c r="AA347" s="11">
        <v>0</v>
      </c>
      <c r="AB347" s="11">
        <v>0</v>
      </c>
      <c r="AC347" s="11">
        <v>0</v>
      </c>
      <c r="AD347" s="11">
        <v>193</v>
      </c>
      <c r="AE347" s="11">
        <v>67</v>
      </c>
      <c r="AF347" s="11">
        <v>260</v>
      </c>
    </row>
    <row r="348" spans="1:32" x14ac:dyDescent="0.15">
      <c r="A348" s="1" t="s">
        <v>47</v>
      </c>
      <c r="B348" s="1" t="s">
        <v>3</v>
      </c>
      <c r="C348" s="1" t="s">
        <v>5</v>
      </c>
      <c r="D348" s="1" t="str">
        <f>VLOOKUP(C348,Sheet1!$A$2:$B$11,2,1)</f>
        <v>10万円を超え100万円以下</v>
      </c>
      <c r="E348" s="11">
        <v>716</v>
      </c>
      <c r="F348" s="11">
        <v>52</v>
      </c>
      <c r="G348" s="11">
        <v>768</v>
      </c>
      <c r="H348" s="11">
        <v>1</v>
      </c>
      <c r="I348" s="11">
        <v>1172435</v>
      </c>
      <c r="J348" s="11">
        <v>0</v>
      </c>
      <c r="K348" s="11">
        <v>0</v>
      </c>
      <c r="L348" s="11">
        <v>0</v>
      </c>
      <c r="M348" s="11">
        <v>0</v>
      </c>
      <c r="N348" s="11">
        <v>698</v>
      </c>
      <c r="O348" s="11">
        <v>0</v>
      </c>
      <c r="P348" s="11">
        <v>0</v>
      </c>
      <c r="Q348" s="11">
        <v>772300</v>
      </c>
      <c r="R348" s="11">
        <v>400833</v>
      </c>
      <c r="S348" s="11">
        <v>23999</v>
      </c>
      <c r="T348" s="11">
        <v>2094</v>
      </c>
      <c r="U348" s="11">
        <v>4</v>
      </c>
      <c r="V348" s="11">
        <v>184</v>
      </c>
      <c r="W348" s="11">
        <v>64</v>
      </c>
      <c r="X348" s="11">
        <v>0</v>
      </c>
      <c r="Y348" s="11">
        <v>2346</v>
      </c>
      <c r="Z348" s="11">
        <v>2</v>
      </c>
      <c r="AA348" s="11">
        <v>10</v>
      </c>
      <c r="AB348" s="11">
        <v>21</v>
      </c>
      <c r="AC348" s="11">
        <v>0</v>
      </c>
      <c r="AD348" s="11">
        <v>21062</v>
      </c>
      <c r="AE348" s="11">
        <v>558</v>
      </c>
      <c r="AF348" s="11">
        <v>21620</v>
      </c>
    </row>
    <row r="349" spans="1:32" x14ac:dyDescent="0.15">
      <c r="A349" s="1" t="s">
        <v>47</v>
      </c>
      <c r="B349" s="1" t="s">
        <v>3</v>
      </c>
      <c r="C349" s="1" t="s">
        <v>6</v>
      </c>
      <c r="D349" s="1" t="str">
        <f>VLOOKUP(C349,Sheet1!$A$2:$B$11,2,1)</f>
        <v>100万円を超え200万円以下</v>
      </c>
      <c r="E349" s="11">
        <v>407</v>
      </c>
      <c r="F349" s="11">
        <v>33</v>
      </c>
      <c r="G349" s="11">
        <v>440</v>
      </c>
      <c r="H349" s="11">
        <v>1</v>
      </c>
      <c r="I349" s="11">
        <v>1167175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0</v>
      </c>
      <c r="Q349" s="11">
        <v>546553</v>
      </c>
      <c r="R349" s="11">
        <v>620622</v>
      </c>
      <c r="S349" s="11">
        <v>37221</v>
      </c>
      <c r="T349" s="11">
        <v>1197</v>
      </c>
      <c r="U349" s="11">
        <v>46</v>
      </c>
      <c r="V349" s="11">
        <v>1206</v>
      </c>
      <c r="W349" s="11">
        <v>219</v>
      </c>
      <c r="X349" s="11">
        <v>0</v>
      </c>
      <c r="Y349" s="11">
        <v>2668</v>
      </c>
      <c r="Z349" s="11">
        <v>14</v>
      </c>
      <c r="AA349" s="11">
        <v>30</v>
      </c>
      <c r="AB349" s="11">
        <v>35</v>
      </c>
      <c r="AC349" s="11">
        <v>0</v>
      </c>
      <c r="AD349" s="11">
        <v>33018</v>
      </c>
      <c r="AE349" s="11">
        <v>1456</v>
      </c>
      <c r="AF349" s="11">
        <v>34474</v>
      </c>
    </row>
    <row r="350" spans="1:32" x14ac:dyDescent="0.15">
      <c r="A350" s="1" t="s">
        <v>47</v>
      </c>
      <c r="B350" s="1" t="s">
        <v>3</v>
      </c>
      <c r="C350" s="1" t="s">
        <v>7</v>
      </c>
      <c r="D350" s="1" t="str">
        <f>VLOOKUP(C350,Sheet1!$A$2:$B$11,2,1)</f>
        <v>200万円を超え300万円以下</v>
      </c>
      <c r="E350" s="11">
        <v>141</v>
      </c>
      <c r="F350" s="11">
        <v>13</v>
      </c>
      <c r="G350" s="11">
        <v>154</v>
      </c>
      <c r="H350" s="11">
        <v>0</v>
      </c>
      <c r="I350" s="11">
        <v>616897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  <c r="Q350" s="11">
        <v>243534</v>
      </c>
      <c r="R350" s="11">
        <v>373363</v>
      </c>
      <c r="S350" s="11">
        <v>22395</v>
      </c>
      <c r="T350" s="11">
        <v>270</v>
      </c>
      <c r="U350" s="11">
        <v>6</v>
      </c>
      <c r="V350" s="11">
        <v>511</v>
      </c>
      <c r="W350" s="11">
        <v>249</v>
      </c>
      <c r="X350" s="11">
        <v>0</v>
      </c>
      <c r="Y350" s="11">
        <v>1036</v>
      </c>
      <c r="Z350" s="11">
        <v>0</v>
      </c>
      <c r="AA350" s="11">
        <v>0</v>
      </c>
      <c r="AB350" s="11">
        <v>9</v>
      </c>
      <c r="AC350" s="11">
        <v>0</v>
      </c>
      <c r="AD350" s="11">
        <v>19943</v>
      </c>
      <c r="AE350" s="11">
        <v>1407</v>
      </c>
      <c r="AF350" s="11">
        <v>21350</v>
      </c>
    </row>
    <row r="351" spans="1:32" x14ac:dyDescent="0.15">
      <c r="A351" s="1" t="s">
        <v>47</v>
      </c>
      <c r="B351" s="1" t="s">
        <v>3</v>
      </c>
      <c r="C351" s="1" t="s">
        <v>8</v>
      </c>
      <c r="D351" s="1" t="str">
        <f>VLOOKUP(C351,Sheet1!$A$2:$B$11,2,1)</f>
        <v>300万円を超え400万円以下</v>
      </c>
      <c r="E351" s="11">
        <v>65</v>
      </c>
      <c r="F351" s="11">
        <v>2</v>
      </c>
      <c r="G351" s="11">
        <v>67</v>
      </c>
      <c r="H351" s="11">
        <v>0</v>
      </c>
      <c r="I351" s="11">
        <v>355862</v>
      </c>
      <c r="J351" s="11">
        <v>0</v>
      </c>
      <c r="K351" s="11">
        <v>0</v>
      </c>
      <c r="L351" s="11">
        <v>0</v>
      </c>
      <c r="M351" s="11">
        <v>0</v>
      </c>
      <c r="N351" s="11">
        <v>0</v>
      </c>
      <c r="O351" s="11">
        <v>0</v>
      </c>
      <c r="P351" s="11">
        <v>0</v>
      </c>
      <c r="Q351" s="11">
        <v>122407</v>
      </c>
      <c r="R351" s="11">
        <v>233455</v>
      </c>
      <c r="S351" s="11">
        <v>14004</v>
      </c>
      <c r="T351" s="11">
        <v>101</v>
      </c>
      <c r="U351" s="11">
        <v>37</v>
      </c>
      <c r="V351" s="11">
        <v>110</v>
      </c>
      <c r="W351" s="11">
        <v>52</v>
      </c>
      <c r="X351" s="11">
        <v>0</v>
      </c>
      <c r="Y351" s="11">
        <v>300</v>
      </c>
      <c r="Z351" s="11">
        <v>0</v>
      </c>
      <c r="AA351" s="11">
        <v>0</v>
      </c>
      <c r="AB351" s="11">
        <v>0</v>
      </c>
      <c r="AC351" s="11">
        <v>0</v>
      </c>
      <c r="AD351" s="11">
        <v>13450</v>
      </c>
      <c r="AE351" s="11">
        <v>254</v>
      </c>
      <c r="AF351" s="11">
        <v>13704</v>
      </c>
    </row>
    <row r="352" spans="1:32" x14ac:dyDescent="0.15">
      <c r="A352" s="1" t="s">
        <v>47</v>
      </c>
      <c r="B352" s="1" t="s">
        <v>3</v>
      </c>
      <c r="C352" s="1" t="s">
        <v>9</v>
      </c>
      <c r="D352" s="1" t="str">
        <f>VLOOKUP(C352,Sheet1!$A$2:$B$11,2,1)</f>
        <v>400万円を超え550万円以下</v>
      </c>
      <c r="E352" s="11">
        <v>11</v>
      </c>
      <c r="F352" s="11">
        <v>0</v>
      </c>
      <c r="G352" s="11">
        <v>11</v>
      </c>
      <c r="H352" s="11">
        <v>0</v>
      </c>
      <c r="I352" s="11">
        <v>70776</v>
      </c>
      <c r="J352" s="11">
        <v>0</v>
      </c>
      <c r="K352" s="11">
        <v>7017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22889</v>
      </c>
      <c r="R352" s="11">
        <v>54904</v>
      </c>
      <c r="S352" s="11">
        <v>3084</v>
      </c>
      <c r="T352" s="11">
        <v>17</v>
      </c>
      <c r="U352" s="11">
        <v>0</v>
      </c>
      <c r="V352" s="11">
        <v>0</v>
      </c>
      <c r="W352" s="11">
        <v>0</v>
      </c>
      <c r="X352" s="11">
        <v>0</v>
      </c>
      <c r="Y352" s="11">
        <v>17</v>
      </c>
      <c r="Z352" s="11">
        <v>0</v>
      </c>
      <c r="AA352" s="11">
        <v>0</v>
      </c>
      <c r="AB352" s="11">
        <v>0</v>
      </c>
      <c r="AC352" s="11">
        <v>0</v>
      </c>
      <c r="AD352" s="11">
        <v>3067</v>
      </c>
      <c r="AE352" s="11">
        <v>0</v>
      </c>
      <c r="AF352" s="11">
        <v>3067</v>
      </c>
    </row>
    <row r="353" spans="1:32" x14ac:dyDescent="0.15">
      <c r="A353" s="1" t="s">
        <v>47</v>
      </c>
      <c r="B353" s="1" t="s">
        <v>3</v>
      </c>
      <c r="C353" s="1" t="s">
        <v>10</v>
      </c>
      <c r="D353" s="1" t="str">
        <f>VLOOKUP(C353,Sheet1!$A$2:$B$11,2,1)</f>
        <v>550万円を超え700万円以下</v>
      </c>
      <c r="E353" s="11">
        <v>4</v>
      </c>
      <c r="F353" s="11">
        <v>0</v>
      </c>
      <c r="G353" s="11">
        <v>4</v>
      </c>
      <c r="H353" s="11">
        <v>0</v>
      </c>
      <c r="I353" s="11">
        <v>30354</v>
      </c>
      <c r="J353" s="11">
        <v>0</v>
      </c>
      <c r="K353" s="11">
        <v>0</v>
      </c>
      <c r="L353" s="11">
        <v>0</v>
      </c>
      <c r="M353" s="11">
        <v>0</v>
      </c>
      <c r="N353" s="11">
        <v>0</v>
      </c>
      <c r="O353" s="11">
        <v>0</v>
      </c>
      <c r="P353" s="11">
        <v>0</v>
      </c>
      <c r="Q353" s="11">
        <v>5053</v>
      </c>
      <c r="R353" s="11">
        <v>25301</v>
      </c>
      <c r="S353" s="11">
        <v>1518</v>
      </c>
      <c r="T353" s="11">
        <v>6</v>
      </c>
      <c r="U353" s="11">
        <v>0</v>
      </c>
      <c r="V353" s="11">
        <v>0</v>
      </c>
      <c r="W353" s="11">
        <v>0</v>
      </c>
      <c r="X353" s="11">
        <v>0</v>
      </c>
      <c r="Y353" s="11">
        <v>6</v>
      </c>
      <c r="Z353" s="11">
        <v>0</v>
      </c>
      <c r="AA353" s="11">
        <v>0</v>
      </c>
      <c r="AB353" s="11">
        <v>0</v>
      </c>
      <c r="AC353" s="11">
        <v>0</v>
      </c>
      <c r="AD353" s="11">
        <v>1512</v>
      </c>
      <c r="AE353" s="11">
        <v>0</v>
      </c>
      <c r="AF353" s="11">
        <v>1512</v>
      </c>
    </row>
    <row r="354" spans="1:32" x14ac:dyDescent="0.15">
      <c r="A354" s="1" t="s">
        <v>47</v>
      </c>
      <c r="B354" s="1" t="s">
        <v>3</v>
      </c>
      <c r="C354" s="1" t="s">
        <v>11</v>
      </c>
      <c r="D354" s="1" t="str">
        <f>VLOOKUP(C354,Sheet1!$A$2:$B$11,2,1)</f>
        <v>700万円を超え1000万円以下</v>
      </c>
      <c r="E354" s="11">
        <v>3</v>
      </c>
      <c r="F354" s="11">
        <v>0</v>
      </c>
      <c r="G354" s="11">
        <v>3</v>
      </c>
      <c r="H354" s="11">
        <v>0</v>
      </c>
      <c r="I354" s="11">
        <v>29057</v>
      </c>
      <c r="J354" s="11">
        <v>0</v>
      </c>
      <c r="K354" s="11">
        <v>1337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4987</v>
      </c>
      <c r="R354" s="11">
        <v>25407</v>
      </c>
      <c r="S354" s="11">
        <v>1484</v>
      </c>
      <c r="T354" s="11">
        <v>3</v>
      </c>
      <c r="U354" s="11">
        <v>0</v>
      </c>
      <c r="V354" s="11">
        <v>0</v>
      </c>
      <c r="W354" s="11">
        <v>0</v>
      </c>
      <c r="X354" s="11">
        <v>0</v>
      </c>
      <c r="Y354" s="11">
        <v>3</v>
      </c>
      <c r="Z354" s="11">
        <v>0</v>
      </c>
      <c r="AA354" s="11">
        <v>0</v>
      </c>
      <c r="AB354" s="11">
        <v>0</v>
      </c>
      <c r="AC354" s="11">
        <v>0</v>
      </c>
      <c r="AD354" s="11">
        <v>1481</v>
      </c>
      <c r="AE354" s="11">
        <v>0</v>
      </c>
      <c r="AF354" s="11">
        <v>1481</v>
      </c>
    </row>
    <row r="355" spans="1:32" x14ac:dyDescent="0.15">
      <c r="A355" s="1" t="s">
        <v>47</v>
      </c>
      <c r="B355" s="1" t="s">
        <v>3</v>
      </c>
      <c r="C355" s="1" t="s">
        <v>12</v>
      </c>
      <c r="D355" s="1" t="str">
        <f>VLOOKUP(C355,Sheet1!$A$2:$B$11,2,1)</f>
        <v>1000万円を超える金額</v>
      </c>
      <c r="E355" s="11">
        <v>6</v>
      </c>
      <c r="F355" s="11">
        <v>0</v>
      </c>
      <c r="G355" s="11">
        <v>6</v>
      </c>
      <c r="H355" s="11">
        <v>0</v>
      </c>
      <c r="I355" s="11">
        <v>109037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13018</v>
      </c>
      <c r="R355" s="11">
        <v>96019</v>
      </c>
      <c r="S355" s="11">
        <v>5762</v>
      </c>
      <c r="T355" s="11">
        <v>8</v>
      </c>
      <c r="U355" s="11">
        <v>10</v>
      </c>
      <c r="V355" s="11">
        <v>0</v>
      </c>
      <c r="W355" s="11">
        <v>488</v>
      </c>
      <c r="X355" s="11">
        <v>0</v>
      </c>
      <c r="Y355" s="11">
        <v>506</v>
      </c>
      <c r="Z355" s="11">
        <v>0</v>
      </c>
      <c r="AA355" s="11">
        <v>0</v>
      </c>
      <c r="AB355" s="11">
        <v>0</v>
      </c>
      <c r="AC355" s="11">
        <v>0</v>
      </c>
      <c r="AD355" s="11">
        <v>5256</v>
      </c>
      <c r="AE355" s="11">
        <v>0</v>
      </c>
      <c r="AF355" s="11">
        <v>5256</v>
      </c>
    </row>
    <row r="356" spans="1:32" x14ac:dyDescent="0.15">
      <c r="A356" s="1" t="s">
        <v>47</v>
      </c>
      <c r="B356" s="1" t="s">
        <v>3</v>
      </c>
      <c r="C356" s="1" t="s">
        <v>13</v>
      </c>
      <c r="D356" s="1" t="str">
        <f>VLOOKUP(C356,Sheet1!$A$2:$B$11,2,1)</f>
        <v>合計</v>
      </c>
      <c r="E356" s="11">
        <v>1372</v>
      </c>
      <c r="F356" s="11">
        <v>162</v>
      </c>
      <c r="G356" s="11">
        <v>1534</v>
      </c>
      <c r="H356" s="11">
        <v>2</v>
      </c>
      <c r="I356" s="11">
        <v>3613827</v>
      </c>
      <c r="J356" s="11">
        <v>0</v>
      </c>
      <c r="K356" s="11">
        <v>14413</v>
      </c>
      <c r="L356" s="11">
        <v>0</v>
      </c>
      <c r="M356" s="11">
        <v>0</v>
      </c>
      <c r="N356" s="11">
        <v>698</v>
      </c>
      <c r="O356" s="11">
        <v>0</v>
      </c>
      <c r="P356" s="11">
        <v>0</v>
      </c>
      <c r="Q356" s="11">
        <v>1790835</v>
      </c>
      <c r="R356" s="11">
        <v>1838103</v>
      </c>
      <c r="S356" s="11">
        <v>109819</v>
      </c>
      <c r="T356" s="11">
        <v>3788</v>
      </c>
      <c r="U356" s="11">
        <v>103</v>
      </c>
      <c r="V356" s="11">
        <v>2011</v>
      </c>
      <c r="W356" s="11">
        <v>1072</v>
      </c>
      <c r="X356" s="11">
        <v>0</v>
      </c>
      <c r="Y356" s="11">
        <v>6974</v>
      </c>
      <c r="Z356" s="11">
        <v>16</v>
      </c>
      <c r="AA356" s="11">
        <v>40</v>
      </c>
      <c r="AB356" s="11">
        <v>65</v>
      </c>
      <c r="AC356" s="11">
        <v>0</v>
      </c>
      <c r="AD356" s="11">
        <v>98982</v>
      </c>
      <c r="AE356" s="11">
        <v>3742</v>
      </c>
      <c r="AF356" s="11">
        <v>102724</v>
      </c>
    </row>
    <row r="357" spans="1:32" x14ac:dyDescent="0.15">
      <c r="A357" s="1" t="s">
        <v>48</v>
      </c>
      <c r="B357" s="1" t="s">
        <v>3</v>
      </c>
      <c r="C357" s="1" t="s">
        <v>4</v>
      </c>
      <c r="D357" s="1" t="str">
        <f>VLOOKUP(C357,Sheet1!$A$2:$B$11,2,1)</f>
        <v>10万円以下の金額</v>
      </c>
      <c r="E357" s="11">
        <v>62</v>
      </c>
      <c r="F357" s="11">
        <v>157</v>
      </c>
      <c r="G357" s="11">
        <v>219</v>
      </c>
      <c r="H357" s="11">
        <v>0</v>
      </c>
      <c r="I357" s="11">
        <v>184052</v>
      </c>
      <c r="J357" s="11">
        <v>0</v>
      </c>
      <c r="K357" s="11">
        <v>44219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  <c r="Q357" s="11">
        <v>181555</v>
      </c>
      <c r="R357" s="11">
        <v>46716</v>
      </c>
      <c r="S357" s="11">
        <v>1729</v>
      </c>
      <c r="T357" s="11">
        <v>256</v>
      </c>
      <c r="U357" s="11">
        <v>0</v>
      </c>
      <c r="V357" s="11">
        <v>0</v>
      </c>
      <c r="W357" s="11">
        <v>0</v>
      </c>
      <c r="X357" s="11">
        <v>0</v>
      </c>
      <c r="Y357" s="11">
        <v>256</v>
      </c>
      <c r="Z357" s="11">
        <v>0</v>
      </c>
      <c r="AA357" s="11">
        <v>0</v>
      </c>
      <c r="AB357" s="11">
        <v>0</v>
      </c>
      <c r="AC357" s="11">
        <v>0</v>
      </c>
      <c r="AD357" s="11">
        <v>1270</v>
      </c>
      <c r="AE357" s="11">
        <v>203</v>
      </c>
      <c r="AF357" s="11">
        <v>1473</v>
      </c>
    </row>
    <row r="358" spans="1:32" x14ac:dyDescent="0.15">
      <c r="A358" s="1" t="s">
        <v>48</v>
      </c>
      <c r="B358" s="1" t="s">
        <v>3</v>
      </c>
      <c r="C358" s="1" t="s">
        <v>5</v>
      </c>
      <c r="D358" s="1" t="str">
        <f>VLOOKUP(C358,Sheet1!$A$2:$B$11,2,1)</f>
        <v>10万円を超え100万円以下</v>
      </c>
      <c r="E358" s="11">
        <v>1787</v>
      </c>
      <c r="F358" s="11">
        <v>115</v>
      </c>
      <c r="G358" s="11">
        <v>1902</v>
      </c>
      <c r="H358" s="11">
        <v>5</v>
      </c>
      <c r="I358" s="11">
        <v>2900765</v>
      </c>
      <c r="J358" s="11">
        <v>0</v>
      </c>
      <c r="K358" s="11">
        <v>21148</v>
      </c>
      <c r="L358" s="11">
        <v>0</v>
      </c>
      <c r="M358" s="11">
        <v>0</v>
      </c>
      <c r="N358" s="11">
        <v>55</v>
      </c>
      <c r="O358" s="11">
        <v>0</v>
      </c>
      <c r="P358" s="11">
        <v>0</v>
      </c>
      <c r="Q358" s="11">
        <v>1853314</v>
      </c>
      <c r="R358" s="11">
        <v>1068654</v>
      </c>
      <c r="S358" s="11">
        <v>63406</v>
      </c>
      <c r="T358" s="11">
        <v>4639</v>
      </c>
      <c r="U358" s="11">
        <v>3</v>
      </c>
      <c r="V358" s="11">
        <v>932</v>
      </c>
      <c r="W358" s="11">
        <v>166</v>
      </c>
      <c r="X358" s="11">
        <v>0</v>
      </c>
      <c r="Y358" s="11">
        <v>5740</v>
      </c>
      <c r="Z358" s="11">
        <v>55</v>
      </c>
      <c r="AA358" s="11">
        <v>2</v>
      </c>
      <c r="AB358" s="11">
        <v>2</v>
      </c>
      <c r="AC358" s="11">
        <v>0</v>
      </c>
      <c r="AD358" s="11">
        <v>56425</v>
      </c>
      <c r="AE358" s="11">
        <v>1182</v>
      </c>
      <c r="AF358" s="11">
        <v>57607</v>
      </c>
    </row>
    <row r="359" spans="1:32" x14ac:dyDescent="0.15">
      <c r="A359" s="1" t="s">
        <v>48</v>
      </c>
      <c r="B359" s="1" t="s">
        <v>3</v>
      </c>
      <c r="C359" s="1" t="s">
        <v>6</v>
      </c>
      <c r="D359" s="1" t="str">
        <f>VLOOKUP(C359,Sheet1!$A$2:$B$11,2,1)</f>
        <v>100万円を超え200万円以下</v>
      </c>
      <c r="E359" s="11">
        <v>1161</v>
      </c>
      <c r="F359" s="11">
        <v>93</v>
      </c>
      <c r="G359" s="11">
        <v>1254</v>
      </c>
      <c r="H359" s="11">
        <v>0</v>
      </c>
      <c r="I359" s="11">
        <v>3310937</v>
      </c>
      <c r="J359" s="11">
        <v>0</v>
      </c>
      <c r="K359" s="11">
        <v>1819</v>
      </c>
      <c r="L359" s="11">
        <v>0</v>
      </c>
      <c r="M359" s="11">
        <v>0</v>
      </c>
      <c r="N359" s="11">
        <v>0</v>
      </c>
      <c r="O359" s="11">
        <v>32</v>
      </c>
      <c r="P359" s="11">
        <v>0</v>
      </c>
      <c r="Q359" s="11">
        <v>1523614</v>
      </c>
      <c r="R359" s="11">
        <v>1789174</v>
      </c>
      <c r="S359" s="11">
        <v>107242</v>
      </c>
      <c r="T359" s="11">
        <v>3305</v>
      </c>
      <c r="U359" s="11">
        <v>10</v>
      </c>
      <c r="V359" s="11">
        <v>3445</v>
      </c>
      <c r="W359" s="11">
        <v>681</v>
      </c>
      <c r="X359" s="11">
        <v>0</v>
      </c>
      <c r="Y359" s="11">
        <v>7441</v>
      </c>
      <c r="Z359" s="11">
        <v>0</v>
      </c>
      <c r="AA359" s="11">
        <v>14</v>
      </c>
      <c r="AB359" s="11">
        <v>0</v>
      </c>
      <c r="AC359" s="11">
        <v>0</v>
      </c>
      <c r="AD359" s="11">
        <v>95353</v>
      </c>
      <c r="AE359" s="11">
        <v>4434</v>
      </c>
      <c r="AF359" s="11">
        <v>99787</v>
      </c>
    </row>
    <row r="360" spans="1:32" x14ac:dyDescent="0.15">
      <c r="A360" s="1" t="s">
        <v>48</v>
      </c>
      <c r="B360" s="1" t="s">
        <v>3</v>
      </c>
      <c r="C360" s="1" t="s">
        <v>7</v>
      </c>
      <c r="D360" s="1" t="str">
        <f>VLOOKUP(C360,Sheet1!$A$2:$B$11,2,1)</f>
        <v>200万円を超え300万円以下</v>
      </c>
      <c r="E360" s="11">
        <v>436</v>
      </c>
      <c r="F360" s="11">
        <v>45</v>
      </c>
      <c r="G360" s="11">
        <v>481</v>
      </c>
      <c r="H360" s="11">
        <v>0</v>
      </c>
      <c r="I360" s="11">
        <v>1892321</v>
      </c>
      <c r="J360" s="11">
        <v>0</v>
      </c>
      <c r="K360" s="11">
        <v>12168</v>
      </c>
      <c r="L360" s="11">
        <v>0</v>
      </c>
      <c r="M360" s="11">
        <v>0</v>
      </c>
      <c r="N360" s="11">
        <v>250</v>
      </c>
      <c r="O360" s="11">
        <v>0</v>
      </c>
      <c r="P360" s="11">
        <v>0</v>
      </c>
      <c r="Q360" s="11">
        <v>736295</v>
      </c>
      <c r="R360" s="11">
        <v>1168444</v>
      </c>
      <c r="S360" s="11">
        <v>69716</v>
      </c>
      <c r="T360" s="11">
        <v>823</v>
      </c>
      <c r="U360" s="11">
        <v>7</v>
      </c>
      <c r="V360" s="11">
        <v>1573</v>
      </c>
      <c r="W360" s="11">
        <v>711</v>
      </c>
      <c r="X360" s="11">
        <v>0</v>
      </c>
      <c r="Y360" s="11">
        <v>3114</v>
      </c>
      <c r="Z360" s="11">
        <v>0</v>
      </c>
      <c r="AA360" s="11">
        <v>7</v>
      </c>
      <c r="AB360" s="11">
        <v>0</v>
      </c>
      <c r="AC360" s="11">
        <v>0</v>
      </c>
      <c r="AD360" s="11">
        <v>61835</v>
      </c>
      <c r="AE360" s="11">
        <v>4760</v>
      </c>
      <c r="AF360" s="11">
        <v>66595</v>
      </c>
    </row>
    <row r="361" spans="1:32" x14ac:dyDescent="0.15">
      <c r="A361" s="1" t="s">
        <v>48</v>
      </c>
      <c r="B361" s="1" t="s">
        <v>3</v>
      </c>
      <c r="C361" s="1" t="s">
        <v>8</v>
      </c>
      <c r="D361" s="1" t="str">
        <f>VLOOKUP(C361,Sheet1!$A$2:$B$11,2,1)</f>
        <v>300万円を超え400万円以下</v>
      </c>
      <c r="E361" s="11">
        <v>174</v>
      </c>
      <c r="F361" s="11">
        <v>3</v>
      </c>
      <c r="G361" s="11">
        <v>177</v>
      </c>
      <c r="H361" s="11">
        <v>0</v>
      </c>
      <c r="I361" s="11">
        <v>930065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317506</v>
      </c>
      <c r="R361" s="11">
        <v>612559</v>
      </c>
      <c r="S361" s="11">
        <v>36746</v>
      </c>
      <c r="T361" s="11">
        <v>266</v>
      </c>
      <c r="U361" s="11">
        <v>1</v>
      </c>
      <c r="V361" s="11">
        <v>34</v>
      </c>
      <c r="W361" s="11">
        <v>552</v>
      </c>
      <c r="X361" s="11">
        <v>0</v>
      </c>
      <c r="Y361" s="11">
        <v>853</v>
      </c>
      <c r="Z361" s="11">
        <v>0</v>
      </c>
      <c r="AA361" s="11">
        <v>0</v>
      </c>
      <c r="AB361" s="11">
        <v>0</v>
      </c>
      <c r="AC361" s="11">
        <v>0</v>
      </c>
      <c r="AD361" s="11">
        <v>35358</v>
      </c>
      <c r="AE361" s="11">
        <v>535</v>
      </c>
      <c r="AF361" s="11">
        <v>35893</v>
      </c>
    </row>
    <row r="362" spans="1:32" x14ac:dyDescent="0.15">
      <c r="A362" s="1" t="s">
        <v>48</v>
      </c>
      <c r="B362" s="1" t="s">
        <v>3</v>
      </c>
      <c r="C362" s="1" t="s">
        <v>9</v>
      </c>
      <c r="D362" s="1" t="str">
        <f>VLOOKUP(C362,Sheet1!$A$2:$B$11,2,1)</f>
        <v>400万円を超え550万円以下</v>
      </c>
      <c r="E362" s="11">
        <v>75</v>
      </c>
      <c r="F362" s="11">
        <v>0</v>
      </c>
      <c r="G362" s="11">
        <v>75</v>
      </c>
      <c r="H362" s="11">
        <v>0</v>
      </c>
      <c r="I362" s="11">
        <v>493556</v>
      </c>
      <c r="J362" s="11">
        <v>0</v>
      </c>
      <c r="K362" s="11">
        <v>5311</v>
      </c>
      <c r="L362" s="11">
        <v>0</v>
      </c>
      <c r="M362" s="11">
        <v>0</v>
      </c>
      <c r="N362" s="11">
        <v>0</v>
      </c>
      <c r="O362" s="11">
        <v>0</v>
      </c>
      <c r="P362" s="11">
        <v>0</v>
      </c>
      <c r="Q362" s="11">
        <v>150216</v>
      </c>
      <c r="R362" s="11">
        <v>348651</v>
      </c>
      <c r="S362" s="11">
        <v>20756</v>
      </c>
      <c r="T362" s="11">
        <v>112</v>
      </c>
      <c r="U362" s="11">
        <v>13</v>
      </c>
      <c r="V362" s="11">
        <v>0</v>
      </c>
      <c r="W362" s="11">
        <v>180</v>
      </c>
      <c r="X362" s="11">
        <v>0</v>
      </c>
      <c r="Y362" s="11">
        <v>305</v>
      </c>
      <c r="Z362" s="11">
        <v>0</v>
      </c>
      <c r="AA362" s="11">
        <v>0</v>
      </c>
      <c r="AB362" s="11">
        <v>33</v>
      </c>
      <c r="AC362" s="11">
        <v>0</v>
      </c>
      <c r="AD362" s="11">
        <v>20418</v>
      </c>
      <c r="AE362" s="11">
        <v>0</v>
      </c>
      <c r="AF362" s="11">
        <v>20418</v>
      </c>
    </row>
    <row r="363" spans="1:32" x14ac:dyDescent="0.15">
      <c r="A363" s="1" t="s">
        <v>48</v>
      </c>
      <c r="B363" s="1" t="s">
        <v>3</v>
      </c>
      <c r="C363" s="1" t="s">
        <v>10</v>
      </c>
      <c r="D363" s="1" t="str">
        <f>VLOOKUP(C363,Sheet1!$A$2:$B$11,2,1)</f>
        <v>550万円を超え700万円以下</v>
      </c>
      <c r="E363" s="11">
        <v>30</v>
      </c>
      <c r="F363" s="11">
        <v>0</v>
      </c>
      <c r="G363" s="11">
        <v>30</v>
      </c>
      <c r="H363" s="11">
        <v>0</v>
      </c>
      <c r="I363" s="11">
        <v>238526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57189</v>
      </c>
      <c r="R363" s="11">
        <v>181337</v>
      </c>
      <c r="S363" s="11">
        <v>10891</v>
      </c>
      <c r="T363" s="11">
        <v>45</v>
      </c>
      <c r="U363" s="11">
        <v>3</v>
      </c>
      <c r="V363" s="11">
        <v>0</v>
      </c>
      <c r="W363" s="11">
        <v>267</v>
      </c>
      <c r="X363" s="11">
        <v>0</v>
      </c>
      <c r="Y363" s="11">
        <v>315</v>
      </c>
      <c r="Z363" s="11">
        <v>0</v>
      </c>
      <c r="AA363" s="11">
        <v>0</v>
      </c>
      <c r="AB363" s="11">
        <v>0</v>
      </c>
      <c r="AC363" s="11">
        <v>0</v>
      </c>
      <c r="AD363" s="11">
        <v>10576</v>
      </c>
      <c r="AE363" s="11">
        <v>0</v>
      </c>
      <c r="AF363" s="11">
        <v>10576</v>
      </c>
    </row>
    <row r="364" spans="1:32" x14ac:dyDescent="0.15">
      <c r="A364" s="1" t="s">
        <v>48</v>
      </c>
      <c r="B364" s="1" t="s">
        <v>3</v>
      </c>
      <c r="C364" s="1" t="s">
        <v>11</v>
      </c>
      <c r="D364" s="1" t="str">
        <f>VLOOKUP(C364,Sheet1!$A$2:$B$11,2,1)</f>
        <v>700万円を超え1000万円以下</v>
      </c>
      <c r="E364" s="11">
        <v>15</v>
      </c>
      <c r="F364" s="11">
        <v>0</v>
      </c>
      <c r="G364" s="11">
        <v>15</v>
      </c>
      <c r="H364" s="11">
        <v>0</v>
      </c>
      <c r="I364" s="11">
        <v>151550</v>
      </c>
      <c r="J364" s="11">
        <v>0</v>
      </c>
      <c r="K364" s="11">
        <v>0</v>
      </c>
      <c r="L364" s="11">
        <v>0</v>
      </c>
      <c r="M364" s="11">
        <v>0</v>
      </c>
      <c r="N364" s="11">
        <v>0</v>
      </c>
      <c r="O364" s="11">
        <v>0</v>
      </c>
      <c r="P364" s="11">
        <v>0</v>
      </c>
      <c r="Q364" s="11">
        <v>30080</v>
      </c>
      <c r="R364" s="11">
        <v>121470</v>
      </c>
      <c r="S364" s="11">
        <v>7287</v>
      </c>
      <c r="T364" s="11">
        <v>22</v>
      </c>
      <c r="U364" s="11">
        <v>120</v>
      </c>
      <c r="V364" s="11">
        <v>0</v>
      </c>
      <c r="W364" s="11">
        <v>144</v>
      </c>
      <c r="X364" s="11">
        <v>0</v>
      </c>
      <c r="Y364" s="11">
        <v>286</v>
      </c>
      <c r="Z364" s="11">
        <v>0</v>
      </c>
      <c r="AA364" s="11">
        <v>225</v>
      </c>
      <c r="AB364" s="11">
        <v>0</v>
      </c>
      <c r="AC364" s="11">
        <v>0</v>
      </c>
      <c r="AD364" s="11">
        <v>6776</v>
      </c>
      <c r="AE364" s="11">
        <v>0</v>
      </c>
      <c r="AF364" s="11">
        <v>6776</v>
      </c>
    </row>
    <row r="365" spans="1:32" x14ac:dyDescent="0.15">
      <c r="A365" s="1" t="s">
        <v>48</v>
      </c>
      <c r="B365" s="1" t="s">
        <v>3</v>
      </c>
      <c r="C365" s="1" t="s">
        <v>12</v>
      </c>
      <c r="D365" s="1" t="str">
        <f>VLOOKUP(C365,Sheet1!$A$2:$B$11,2,1)</f>
        <v>1000万円を超える金額</v>
      </c>
      <c r="E365" s="11">
        <v>13</v>
      </c>
      <c r="F365" s="11">
        <v>0</v>
      </c>
      <c r="G365" s="11">
        <v>13</v>
      </c>
      <c r="H365" s="11">
        <v>0</v>
      </c>
      <c r="I365" s="11">
        <v>230319</v>
      </c>
      <c r="J365" s="11">
        <v>0</v>
      </c>
      <c r="K365" s="11">
        <v>0</v>
      </c>
      <c r="L365" s="11">
        <v>0</v>
      </c>
      <c r="M365" s="11">
        <v>0</v>
      </c>
      <c r="N365" s="11">
        <v>1509</v>
      </c>
      <c r="O365" s="11">
        <v>0</v>
      </c>
      <c r="P365" s="11">
        <v>0</v>
      </c>
      <c r="Q365" s="11">
        <v>25192</v>
      </c>
      <c r="R365" s="11">
        <v>206636</v>
      </c>
      <c r="S365" s="11">
        <v>12352</v>
      </c>
      <c r="T365" s="11">
        <v>17</v>
      </c>
      <c r="U365" s="11">
        <v>20</v>
      </c>
      <c r="V365" s="11">
        <v>0</v>
      </c>
      <c r="W365" s="11">
        <v>702</v>
      </c>
      <c r="X365" s="11">
        <v>0</v>
      </c>
      <c r="Y365" s="11">
        <v>739</v>
      </c>
      <c r="Z365" s="11">
        <v>0</v>
      </c>
      <c r="AA365" s="11">
        <v>0</v>
      </c>
      <c r="AB365" s="11">
        <v>264</v>
      </c>
      <c r="AC365" s="11">
        <v>0</v>
      </c>
      <c r="AD365" s="11">
        <v>11349</v>
      </c>
      <c r="AE365" s="11">
        <v>0</v>
      </c>
      <c r="AF365" s="11">
        <v>11349</v>
      </c>
    </row>
    <row r="366" spans="1:32" x14ac:dyDescent="0.15">
      <c r="A366" s="1" t="s">
        <v>48</v>
      </c>
      <c r="B366" s="1" t="s">
        <v>3</v>
      </c>
      <c r="C366" s="1" t="s">
        <v>13</v>
      </c>
      <c r="D366" s="1" t="str">
        <f>VLOOKUP(C366,Sheet1!$A$2:$B$11,2,1)</f>
        <v>合計</v>
      </c>
      <c r="E366" s="11">
        <v>3753</v>
      </c>
      <c r="F366" s="11">
        <v>413</v>
      </c>
      <c r="G366" s="11">
        <v>4166</v>
      </c>
      <c r="H366" s="11">
        <v>5</v>
      </c>
      <c r="I366" s="11">
        <v>10332091</v>
      </c>
      <c r="J366" s="11">
        <v>0</v>
      </c>
      <c r="K366" s="11">
        <v>84665</v>
      </c>
      <c r="L366" s="11">
        <v>0</v>
      </c>
      <c r="M366" s="11">
        <v>0</v>
      </c>
      <c r="N366" s="11">
        <v>1814</v>
      </c>
      <c r="O366" s="11">
        <v>32</v>
      </c>
      <c r="P366" s="11">
        <v>0</v>
      </c>
      <c r="Q366" s="11">
        <v>4874961</v>
      </c>
      <c r="R366" s="11">
        <v>5543641</v>
      </c>
      <c r="S366" s="11">
        <v>330125</v>
      </c>
      <c r="T366" s="11">
        <v>9485</v>
      </c>
      <c r="U366" s="11">
        <v>177</v>
      </c>
      <c r="V366" s="11">
        <v>5984</v>
      </c>
      <c r="W366" s="11">
        <v>3403</v>
      </c>
      <c r="X366" s="11">
        <v>0</v>
      </c>
      <c r="Y366" s="11">
        <v>19049</v>
      </c>
      <c r="Z366" s="11">
        <v>55</v>
      </c>
      <c r="AA366" s="11">
        <v>248</v>
      </c>
      <c r="AB366" s="11">
        <v>299</v>
      </c>
      <c r="AC366" s="11">
        <v>0</v>
      </c>
      <c r="AD366" s="11">
        <v>299360</v>
      </c>
      <c r="AE366" s="11">
        <v>11114</v>
      </c>
      <c r="AF366" s="11">
        <v>310474</v>
      </c>
    </row>
    <row r="367" spans="1:32" x14ac:dyDescent="0.15">
      <c r="A367" s="1" t="s">
        <v>49</v>
      </c>
      <c r="B367" s="1" t="s">
        <v>3</v>
      </c>
      <c r="C367" s="1" t="s">
        <v>4</v>
      </c>
      <c r="D367" s="1" t="str">
        <f>VLOOKUP(C367,Sheet1!$A$2:$B$11,2,1)</f>
        <v>10万円以下の金額</v>
      </c>
      <c r="E367" s="11">
        <v>67</v>
      </c>
      <c r="F367" s="11">
        <v>156</v>
      </c>
      <c r="G367" s="11">
        <v>223</v>
      </c>
      <c r="H367" s="11">
        <v>0</v>
      </c>
      <c r="I367" s="11">
        <v>198213</v>
      </c>
      <c r="J367" s="11">
        <v>0</v>
      </c>
      <c r="K367" s="11">
        <v>14288</v>
      </c>
      <c r="L367" s="11">
        <v>0</v>
      </c>
      <c r="M367" s="11">
        <v>0</v>
      </c>
      <c r="N367" s="11">
        <v>4637</v>
      </c>
      <c r="O367" s="11">
        <v>11</v>
      </c>
      <c r="P367" s="11">
        <v>0</v>
      </c>
      <c r="Q367" s="11">
        <v>192652</v>
      </c>
      <c r="R367" s="11">
        <v>24497</v>
      </c>
      <c r="S367" s="11">
        <v>1076</v>
      </c>
      <c r="T367" s="11">
        <v>286</v>
      </c>
      <c r="U367" s="11">
        <v>6</v>
      </c>
      <c r="V367" s="11">
        <v>0</v>
      </c>
      <c r="W367" s="11">
        <v>18</v>
      </c>
      <c r="X367" s="11">
        <v>0</v>
      </c>
      <c r="Y367" s="11">
        <v>310</v>
      </c>
      <c r="Z367" s="11">
        <v>0</v>
      </c>
      <c r="AA367" s="11">
        <v>8</v>
      </c>
      <c r="AB367" s="11">
        <v>14</v>
      </c>
      <c r="AC367" s="11">
        <v>0</v>
      </c>
      <c r="AD367" s="11">
        <v>518</v>
      </c>
      <c r="AE367" s="11">
        <v>226</v>
      </c>
      <c r="AF367" s="11">
        <v>744</v>
      </c>
    </row>
    <row r="368" spans="1:32" x14ac:dyDescent="0.15">
      <c r="A368" s="1" t="s">
        <v>49</v>
      </c>
      <c r="B368" s="1" t="s">
        <v>3</v>
      </c>
      <c r="C368" s="1" t="s">
        <v>5</v>
      </c>
      <c r="D368" s="1" t="str">
        <f>VLOOKUP(C368,Sheet1!$A$2:$B$11,2,1)</f>
        <v>10万円を超え100万円以下</v>
      </c>
      <c r="E368" s="11">
        <v>1667</v>
      </c>
      <c r="F368" s="11">
        <v>102</v>
      </c>
      <c r="G368" s="11">
        <v>1769</v>
      </c>
      <c r="H368" s="11">
        <v>4</v>
      </c>
      <c r="I368" s="11">
        <v>2719134</v>
      </c>
      <c r="J368" s="11">
        <v>0</v>
      </c>
      <c r="K368" s="11">
        <v>11137</v>
      </c>
      <c r="L368" s="11">
        <v>0</v>
      </c>
      <c r="M368" s="11">
        <v>0</v>
      </c>
      <c r="N368" s="11">
        <v>0</v>
      </c>
      <c r="O368" s="11">
        <v>3</v>
      </c>
      <c r="P368" s="11">
        <v>0</v>
      </c>
      <c r="Q368" s="11">
        <v>1748786</v>
      </c>
      <c r="R368" s="11">
        <v>981488</v>
      </c>
      <c r="S368" s="11">
        <v>58484</v>
      </c>
      <c r="T368" s="11">
        <v>4544</v>
      </c>
      <c r="U368" s="11">
        <v>24</v>
      </c>
      <c r="V368" s="11">
        <v>328</v>
      </c>
      <c r="W368" s="11">
        <v>83</v>
      </c>
      <c r="X368" s="11">
        <v>0</v>
      </c>
      <c r="Y368" s="11">
        <v>4979</v>
      </c>
      <c r="Z368" s="11">
        <v>79</v>
      </c>
      <c r="AA368" s="11">
        <v>15</v>
      </c>
      <c r="AB368" s="11">
        <v>0</v>
      </c>
      <c r="AC368" s="11">
        <v>0</v>
      </c>
      <c r="AD368" s="11">
        <v>52485</v>
      </c>
      <c r="AE368" s="11">
        <v>926</v>
      </c>
      <c r="AF368" s="11">
        <v>53411</v>
      </c>
    </row>
    <row r="369" spans="1:32" x14ac:dyDescent="0.15">
      <c r="A369" s="1" t="s">
        <v>49</v>
      </c>
      <c r="B369" s="1" t="s">
        <v>3</v>
      </c>
      <c r="C369" s="1" t="s">
        <v>6</v>
      </c>
      <c r="D369" s="1" t="str">
        <f>VLOOKUP(C369,Sheet1!$A$2:$B$11,2,1)</f>
        <v>100万円を超え200万円以下</v>
      </c>
      <c r="E369" s="11">
        <v>892</v>
      </c>
      <c r="F369" s="11">
        <v>34</v>
      </c>
      <c r="G369" s="11">
        <v>926</v>
      </c>
      <c r="H369" s="11">
        <v>2</v>
      </c>
      <c r="I369" s="11">
        <v>2410726</v>
      </c>
      <c r="J369" s="11">
        <v>0</v>
      </c>
      <c r="K369" s="11">
        <v>0</v>
      </c>
      <c r="L369" s="11">
        <v>0</v>
      </c>
      <c r="M369" s="11">
        <v>0</v>
      </c>
      <c r="N369" s="11">
        <v>0</v>
      </c>
      <c r="O369" s="11">
        <v>0</v>
      </c>
      <c r="P369" s="11">
        <v>475</v>
      </c>
      <c r="Q369" s="11">
        <v>1106995</v>
      </c>
      <c r="R369" s="11">
        <v>1304206</v>
      </c>
      <c r="S369" s="11">
        <v>78200</v>
      </c>
      <c r="T369" s="11">
        <v>2388</v>
      </c>
      <c r="U369" s="11">
        <v>18</v>
      </c>
      <c r="V369" s="11">
        <v>1401</v>
      </c>
      <c r="W369" s="11">
        <v>369</v>
      </c>
      <c r="X369" s="11">
        <v>0</v>
      </c>
      <c r="Y369" s="11">
        <v>4176</v>
      </c>
      <c r="Z369" s="11">
        <v>97</v>
      </c>
      <c r="AA369" s="11">
        <v>4</v>
      </c>
      <c r="AB369" s="11">
        <v>0</v>
      </c>
      <c r="AC369" s="11">
        <v>0</v>
      </c>
      <c r="AD369" s="11">
        <v>72347</v>
      </c>
      <c r="AE369" s="11">
        <v>1576</v>
      </c>
      <c r="AF369" s="11">
        <v>73923</v>
      </c>
    </row>
    <row r="370" spans="1:32" x14ac:dyDescent="0.15">
      <c r="A370" s="1" t="s">
        <v>49</v>
      </c>
      <c r="B370" s="1" t="s">
        <v>3</v>
      </c>
      <c r="C370" s="1" t="s">
        <v>7</v>
      </c>
      <c r="D370" s="1" t="str">
        <f>VLOOKUP(C370,Sheet1!$A$2:$B$11,2,1)</f>
        <v>200万円を超え300万円以下</v>
      </c>
      <c r="E370" s="11">
        <v>335</v>
      </c>
      <c r="F370" s="11">
        <v>20</v>
      </c>
      <c r="G370" s="11">
        <v>355</v>
      </c>
      <c r="H370" s="11">
        <v>0</v>
      </c>
      <c r="I370" s="11">
        <v>1421589</v>
      </c>
      <c r="J370" s="11">
        <v>0</v>
      </c>
      <c r="K370" s="11">
        <v>2398</v>
      </c>
      <c r="L370" s="11">
        <v>0</v>
      </c>
      <c r="M370" s="11">
        <v>0</v>
      </c>
      <c r="N370" s="11">
        <v>1121</v>
      </c>
      <c r="O370" s="11">
        <v>0</v>
      </c>
      <c r="P370" s="11">
        <v>0</v>
      </c>
      <c r="Q370" s="11">
        <v>545461</v>
      </c>
      <c r="R370" s="11">
        <v>879647</v>
      </c>
      <c r="S370" s="11">
        <v>52658</v>
      </c>
      <c r="T370" s="11">
        <v>573</v>
      </c>
      <c r="U370" s="11">
        <v>11</v>
      </c>
      <c r="V370" s="11">
        <v>977</v>
      </c>
      <c r="W370" s="11">
        <v>797</v>
      </c>
      <c r="X370" s="11">
        <v>0</v>
      </c>
      <c r="Y370" s="11">
        <v>2358</v>
      </c>
      <c r="Z370" s="11">
        <v>0</v>
      </c>
      <c r="AA370" s="11">
        <v>9</v>
      </c>
      <c r="AB370" s="11">
        <v>0</v>
      </c>
      <c r="AC370" s="11">
        <v>0</v>
      </c>
      <c r="AD370" s="11">
        <v>48322</v>
      </c>
      <c r="AE370" s="11">
        <v>1969</v>
      </c>
      <c r="AF370" s="11">
        <v>50291</v>
      </c>
    </row>
    <row r="371" spans="1:32" x14ac:dyDescent="0.15">
      <c r="A371" s="1" t="s">
        <v>49</v>
      </c>
      <c r="B371" s="1" t="s">
        <v>3</v>
      </c>
      <c r="C371" s="1" t="s">
        <v>8</v>
      </c>
      <c r="D371" s="1" t="str">
        <f>VLOOKUP(C371,Sheet1!$A$2:$B$11,2,1)</f>
        <v>300万円を超え400万円以下</v>
      </c>
      <c r="E371" s="11">
        <v>125</v>
      </c>
      <c r="F371" s="11">
        <v>4</v>
      </c>
      <c r="G371" s="11">
        <v>129</v>
      </c>
      <c r="H371" s="11">
        <v>0</v>
      </c>
      <c r="I371" s="11">
        <v>667777</v>
      </c>
      <c r="J371" s="11">
        <v>0</v>
      </c>
      <c r="K371" s="11">
        <v>0</v>
      </c>
      <c r="L371" s="11">
        <v>0</v>
      </c>
      <c r="M371" s="11">
        <v>0</v>
      </c>
      <c r="N371" s="11">
        <v>0</v>
      </c>
      <c r="O371" s="11">
        <v>0</v>
      </c>
      <c r="P371" s="11">
        <v>0</v>
      </c>
      <c r="Q371" s="11">
        <v>225980</v>
      </c>
      <c r="R371" s="11">
        <v>441797</v>
      </c>
      <c r="S371" s="11">
        <v>26502</v>
      </c>
      <c r="T371" s="11">
        <v>194</v>
      </c>
      <c r="U371" s="11">
        <v>64</v>
      </c>
      <c r="V371" s="11">
        <v>158</v>
      </c>
      <c r="W371" s="11">
        <v>464</v>
      </c>
      <c r="X371" s="11">
        <v>0</v>
      </c>
      <c r="Y371" s="11">
        <v>880</v>
      </c>
      <c r="Z371" s="11">
        <v>0</v>
      </c>
      <c r="AA371" s="11">
        <v>0</v>
      </c>
      <c r="AB371" s="11">
        <v>0</v>
      </c>
      <c r="AC371" s="11">
        <v>0</v>
      </c>
      <c r="AD371" s="11">
        <v>25096</v>
      </c>
      <c r="AE371" s="11">
        <v>526</v>
      </c>
      <c r="AF371" s="11">
        <v>25622</v>
      </c>
    </row>
    <row r="372" spans="1:32" x14ac:dyDescent="0.15">
      <c r="A372" s="1" t="s">
        <v>49</v>
      </c>
      <c r="B372" s="1" t="s">
        <v>3</v>
      </c>
      <c r="C372" s="1" t="s">
        <v>9</v>
      </c>
      <c r="D372" s="1" t="str">
        <f>VLOOKUP(C372,Sheet1!$A$2:$B$11,2,1)</f>
        <v>400万円を超え550万円以下</v>
      </c>
      <c r="E372" s="11">
        <v>52</v>
      </c>
      <c r="F372" s="11">
        <v>0</v>
      </c>
      <c r="G372" s="11">
        <v>52</v>
      </c>
      <c r="H372" s="11">
        <v>0</v>
      </c>
      <c r="I372" s="11">
        <v>337455</v>
      </c>
      <c r="J372" s="11">
        <v>0</v>
      </c>
      <c r="K372" s="11">
        <v>0</v>
      </c>
      <c r="L372" s="11">
        <v>0</v>
      </c>
      <c r="M372" s="11">
        <v>0</v>
      </c>
      <c r="N372" s="11">
        <v>2631</v>
      </c>
      <c r="O372" s="11">
        <v>254</v>
      </c>
      <c r="P372" s="11">
        <v>0</v>
      </c>
      <c r="Q372" s="11">
        <v>100734</v>
      </c>
      <c r="R372" s="11">
        <v>239606</v>
      </c>
      <c r="S372" s="11">
        <v>14289</v>
      </c>
      <c r="T372" s="11">
        <v>78</v>
      </c>
      <c r="U372" s="11">
        <v>5</v>
      </c>
      <c r="V372" s="11">
        <v>0</v>
      </c>
      <c r="W372" s="11">
        <v>187</v>
      </c>
      <c r="X372" s="11">
        <v>0</v>
      </c>
      <c r="Y372" s="11">
        <v>270</v>
      </c>
      <c r="Z372" s="11">
        <v>0</v>
      </c>
      <c r="AA372" s="11">
        <v>16</v>
      </c>
      <c r="AB372" s="11">
        <v>85</v>
      </c>
      <c r="AC372" s="11">
        <v>0</v>
      </c>
      <c r="AD372" s="11">
        <v>13918</v>
      </c>
      <c r="AE372" s="11">
        <v>0</v>
      </c>
      <c r="AF372" s="11">
        <v>13918</v>
      </c>
    </row>
    <row r="373" spans="1:32" x14ac:dyDescent="0.15">
      <c r="A373" s="1" t="s">
        <v>49</v>
      </c>
      <c r="B373" s="1" t="s">
        <v>3</v>
      </c>
      <c r="C373" s="1" t="s">
        <v>10</v>
      </c>
      <c r="D373" s="1" t="str">
        <f>VLOOKUP(C373,Sheet1!$A$2:$B$11,2,1)</f>
        <v>550万円を超え700万円以下</v>
      </c>
      <c r="E373" s="11">
        <v>11</v>
      </c>
      <c r="F373" s="11">
        <v>0</v>
      </c>
      <c r="G373" s="11">
        <v>11</v>
      </c>
      <c r="H373" s="11">
        <v>0</v>
      </c>
      <c r="I373" s="11">
        <v>89407</v>
      </c>
      <c r="J373" s="11">
        <v>0</v>
      </c>
      <c r="K373" s="11">
        <v>0</v>
      </c>
      <c r="L373" s="11">
        <v>0</v>
      </c>
      <c r="M373" s="11">
        <v>0</v>
      </c>
      <c r="N373" s="11">
        <v>0</v>
      </c>
      <c r="O373" s="11">
        <v>0</v>
      </c>
      <c r="P373" s="11">
        <v>0</v>
      </c>
      <c r="Q373" s="11">
        <v>22682</v>
      </c>
      <c r="R373" s="11">
        <v>66725</v>
      </c>
      <c r="S373" s="11">
        <v>4003</v>
      </c>
      <c r="T373" s="11">
        <v>17</v>
      </c>
      <c r="U373" s="11">
        <v>0</v>
      </c>
      <c r="V373" s="11">
        <v>0</v>
      </c>
      <c r="W373" s="11">
        <v>97</v>
      </c>
      <c r="X373" s="11">
        <v>0</v>
      </c>
      <c r="Y373" s="11">
        <v>114</v>
      </c>
      <c r="Z373" s="11">
        <v>0</v>
      </c>
      <c r="AA373" s="11">
        <v>0</v>
      </c>
      <c r="AB373" s="11">
        <v>0</v>
      </c>
      <c r="AC373" s="11">
        <v>0</v>
      </c>
      <c r="AD373" s="11">
        <v>3889</v>
      </c>
      <c r="AE373" s="11">
        <v>0</v>
      </c>
      <c r="AF373" s="11">
        <v>3889</v>
      </c>
    </row>
    <row r="374" spans="1:32" x14ac:dyDescent="0.15">
      <c r="A374" s="1" t="s">
        <v>49</v>
      </c>
      <c r="B374" s="1" t="s">
        <v>3</v>
      </c>
      <c r="C374" s="1" t="s">
        <v>11</v>
      </c>
      <c r="D374" s="1" t="str">
        <f>VLOOKUP(C374,Sheet1!$A$2:$B$11,2,1)</f>
        <v>700万円を超え1000万円以下</v>
      </c>
      <c r="E374" s="11">
        <v>22</v>
      </c>
      <c r="F374" s="11">
        <v>0</v>
      </c>
      <c r="G374" s="11">
        <v>22</v>
      </c>
      <c r="H374" s="11">
        <v>0</v>
      </c>
      <c r="I374" s="11">
        <v>236934</v>
      </c>
      <c r="J374" s="11">
        <v>0</v>
      </c>
      <c r="K374" s="11">
        <v>694</v>
      </c>
      <c r="L374" s="11">
        <v>0</v>
      </c>
      <c r="M374" s="11">
        <v>0</v>
      </c>
      <c r="N374" s="11">
        <v>0</v>
      </c>
      <c r="O374" s="11">
        <v>24</v>
      </c>
      <c r="P374" s="11">
        <v>0</v>
      </c>
      <c r="Q374" s="11">
        <v>47443</v>
      </c>
      <c r="R374" s="11">
        <v>190209</v>
      </c>
      <c r="S374" s="11">
        <v>11390</v>
      </c>
      <c r="T374" s="11">
        <v>33</v>
      </c>
      <c r="U374" s="11">
        <v>136</v>
      </c>
      <c r="V374" s="11">
        <v>0</v>
      </c>
      <c r="W374" s="11">
        <v>85</v>
      </c>
      <c r="X374" s="11">
        <v>0</v>
      </c>
      <c r="Y374" s="11">
        <v>254</v>
      </c>
      <c r="Z374" s="11">
        <v>0</v>
      </c>
      <c r="AA374" s="11">
        <v>54</v>
      </c>
      <c r="AB374" s="11">
        <v>0</v>
      </c>
      <c r="AC374" s="11">
        <v>0</v>
      </c>
      <c r="AD374" s="11">
        <v>11082</v>
      </c>
      <c r="AE374" s="11">
        <v>0</v>
      </c>
      <c r="AF374" s="11">
        <v>11082</v>
      </c>
    </row>
    <row r="375" spans="1:32" x14ac:dyDescent="0.15">
      <c r="A375" s="1" t="s">
        <v>49</v>
      </c>
      <c r="B375" s="1" t="s">
        <v>3</v>
      </c>
      <c r="C375" s="1" t="s">
        <v>12</v>
      </c>
      <c r="D375" s="1" t="str">
        <f>VLOOKUP(C375,Sheet1!$A$2:$B$11,2,1)</f>
        <v>1000万円を超える金額</v>
      </c>
      <c r="E375" s="11">
        <v>36</v>
      </c>
      <c r="F375" s="11">
        <v>0</v>
      </c>
      <c r="G375" s="11">
        <v>36</v>
      </c>
      <c r="H375" s="11">
        <v>0</v>
      </c>
      <c r="I375" s="11">
        <v>996316</v>
      </c>
      <c r="J375" s="11">
        <v>0</v>
      </c>
      <c r="K375" s="11">
        <v>3582</v>
      </c>
      <c r="L375" s="11">
        <v>0</v>
      </c>
      <c r="M375" s="11">
        <v>0</v>
      </c>
      <c r="N375" s="11">
        <v>41</v>
      </c>
      <c r="O375" s="11">
        <v>18</v>
      </c>
      <c r="P375" s="11">
        <v>0</v>
      </c>
      <c r="Q375" s="11">
        <v>90152</v>
      </c>
      <c r="R375" s="11">
        <v>909805</v>
      </c>
      <c r="S375" s="11">
        <v>54479</v>
      </c>
      <c r="T375" s="11">
        <v>41</v>
      </c>
      <c r="U375" s="11">
        <v>213</v>
      </c>
      <c r="V375" s="11">
        <v>0</v>
      </c>
      <c r="W375" s="11">
        <v>2112</v>
      </c>
      <c r="X375" s="11">
        <v>0</v>
      </c>
      <c r="Y375" s="11">
        <v>2366</v>
      </c>
      <c r="Z375" s="11">
        <v>0</v>
      </c>
      <c r="AA375" s="11">
        <v>8</v>
      </c>
      <c r="AB375" s="11">
        <v>1</v>
      </c>
      <c r="AC375" s="11">
        <v>0</v>
      </c>
      <c r="AD375" s="11">
        <v>52104</v>
      </c>
      <c r="AE375" s="11">
        <v>0</v>
      </c>
      <c r="AF375" s="11">
        <v>52104</v>
      </c>
    </row>
    <row r="376" spans="1:32" x14ac:dyDescent="0.15">
      <c r="A376" s="1" t="s">
        <v>49</v>
      </c>
      <c r="B376" s="1" t="s">
        <v>3</v>
      </c>
      <c r="C376" s="1" t="s">
        <v>13</v>
      </c>
      <c r="D376" s="1" t="str">
        <f>VLOOKUP(C376,Sheet1!$A$2:$B$11,2,1)</f>
        <v>合計</v>
      </c>
      <c r="E376" s="11">
        <v>3207</v>
      </c>
      <c r="F376" s="11">
        <v>316</v>
      </c>
      <c r="G376" s="11">
        <v>3523</v>
      </c>
      <c r="H376" s="11">
        <v>6</v>
      </c>
      <c r="I376" s="11">
        <v>9077551</v>
      </c>
      <c r="J376" s="11">
        <v>0</v>
      </c>
      <c r="K376" s="11">
        <v>32099</v>
      </c>
      <c r="L376" s="11">
        <v>0</v>
      </c>
      <c r="M376" s="11">
        <v>0</v>
      </c>
      <c r="N376" s="11">
        <v>8430</v>
      </c>
      <c r="O376" s="11">
        <v>310</v>
      </c>
      <c r="P376" s="11">
        <v>475</v>
      </c>
      <c r="Q376" s="11">
        <v>4080885</v>
      </c>
      <c r="R376" s="11">
        <v>5037980</v>
      </c>
      <c r="S376" s="11">
        <v>301081</v>
      </c>
      <c r="T376" s="11">
        <v>8154</v>
      </c>
      <c r="U376" s="11">
        <v>477</v>
      </c>
      <c r="V376" s="11">
        <v>2864</v>
      </c>
      <c r="W376" s="11">
        <v>4212</v>
      </c>
      <c r="X376" s="11">
        <v>0</v>
      </c>
      <c r="Y376" s="11">
        <v>15707</v>
      </c>
      <c r="Z376" s="11">
        <v>176</v>
      </c>
      <c r="AA376" s="11">
        <v>114</v>
      </c>
      <c r="AB376" s="11">
        <v>100</v>
      </c>
      <c r="AC376" s="11">
        <v>0</v>
      </c>
      <c r="AD376" s="11">
        <v>279761</v>
      </c>
      <c r="AE376" s="11">
        <v>5223</v>
      </c>
      <c r="AF376" s="11">
        <v>284984</v>
      </c>
    </row>
    <row r="377" spans="1:32" x14ac:dyDescent="0.15">
      <c r="A377" s="1" t="s">
        <v>50</v>
      </c>
      <c r="B377" s="1" t="s">
        <v>3</v>
      </c>
      <c r="C377" s="1" t="s">
        <v>4</v>
      </c>
      <c r="D377" s="1" t="str">
        <f>VLOOKUP(C377,Sheet1!$A$2:$B$11,2,1)</f>
        <v>10万円以下の金額</v>
      </c>
      <c r="E377" s="11">
        <v>18</v>
      </c>
      <c r="F377" s="11">
        <v>57</v>
      </c>
      <c r="G377" s="11">
        <v>75</v>
      </c>
      <c r="H377" s="11">
        <v>1</v>
      </c>
      <c r="I377" s="11">
        <v>76078</v>
      </c>
      <c r="J377" s="11">
        <v>0</v>
      </c>
      <c r="K377" s="11">
        <v>2622</v>
      </c>
      <c r="L377" s="11">
        <v>0</v>
      </c>
      <c r="M377" s="11">
        <v>0</v>
      </c>
      <c r="N377" s="11">
        <v>0</v>
      </c>
      <c r="O377" s="11">
        <v>0</v>
      </c>
      <c r="P377" s="11">
        <v>0</v>
      </c>
      <c r="Q377" s="11">
        <v>72728</v>
      </c>
      <c r="R377" s="11">
        <v>5972</v>
      </c>
      <c r="S377" s="11">
        <v>299</v>
      </c>
      <c r="T377" s="11">
        <v>105</v>
      </c>
      <c r="U377" s="11">
        <v>1</v>
      </c>
      <c r="V377" s="11">
        <v>0</v>
      </c>
      <c r="W377" s="11">
        <v>1</v>
      </c>
      <c r="X377" s="11">
        <v>0</v>
      </c>
      <c r="Y377" s="11">
        <v>107</v>
      </c>
      <c r="Z377" s="11">
        <v>0</v>
      </c>
      <c r="AA377" s="11">
        <v>0</v>
      </c>
      <c r="AB377" s="11">
        <v>0</v>
      </c>
      <c r="AC377" s="11">
        <v>0</v>
      </c>
      <c r="AD377" s="11">
        <v>106</v>
      </c>
      <c r="AE377" s="11">
        <v>86</v>
      </c>
      <c r="AF377" s="11">
        <v>192</v>
      </c>
    </row>
    <row r="378" spans="1:32" x14ac:dyDescent="0.15">
      <c r="A378" s="1" t="s">
        <v>50</v>
      </c>
      <c r="B378" s="1" t="s">
        <v>3</v>
      </c>
      <c r="C378" s="1" t="s">
        <v>5</v>
      </c>
      <c r="D378" s="1" t="str">
        <f>VLOOKUP(C378,Sheet1!$A$2:$B$11,2,1)</f>
        <v>10万円を超え100万円以下</v>
      </c>
      <c r="E378" s="11">
        <v>672</v>
      </c>
      <c r="F378" s="11">
        <v>44</v>
      </c>
      <c r="G378" s="11">
        <v>716</v>
      </c>
      <c r="H378" s="11">
        <v>6</v>
      </c>
      <c r="I378" s="11">
        <v>1108973</v>
      </c>
      <c r="J378" s="11">
        <v>0</v>
      </c>
      <c r="K378" s="11">
        <v>2850</v>
      </c>
      <c r="L378" s="11">
        <v>0</v>
      </c>
      <c r="M378" s="11">
        <v>0</v>
      </c>
      <c r="N378" s="11">
        <v>0</v>
      </c>
      <c r="O378" s="11">
        <v>0</v>
      </c>
      <c r="P378" s="11">
        <v>0</v>
      </c>
      <c r="Q378" s="11">
        <v>714330</v>
      </c>
      <c r="R378" s="11">
        <v>397493</v>
      </c>
      <c r="S378" s="11">
        <v>23732</v>
      </c>
      <c r="T378" s="11">
        <v>1853</v>
      </c>
      <c r="U378" s="11">
        <v>5</v>
      </c>
      <c r="V378" s="11">
        <v>253</v>
      </c>
      <c r="W378" s="11">
        <v>45</v>
      </c>
      <c r="X378" s="11">
        <v>0</v>
      </c>
      <c r="Y378" s="11">
        <v>2156</v>
      </c>
      <c r="Z378" s="11">
        <v>155</v>
      </c>
      <c r="AA378" s="11">
        <v>1</v>
      </c>
      <c r="AB378" s="11">
        <v>0</v>
      </c>
      <c r="AC378" s="11">
        <v>0</v>
      </c>
      <c r="AD378" s="11">
        <v>21023</v>
      </c>
      <c r="AE378" s="11">
        <v>397</v>
      </c>
      <c r="AF378" s="11">
        <v>21420</v>
      </c>
    </row>
    <row r="379" spans="1:32" x14ac:dyDescent="0.15">
      <c r="A379" s="1" t="s">
        <v>50</v>
      </c>
      <c r="B379" s="1" t="s">
        <v>3</v>
      </c>
      <c r="C379" s="1" t="s">
        <v>6</v>
      </c>
      <c r="D379" s="1" t="str">
        <f>VLOOKUP(C379,Sheet1!$A$2:$B$11,2,1)</f>
        <v>100万円を超え200万円以下</v>
      </c>
      <c r="E379" s="11">
        <v>329</v>
      </c>
      <c r="F379" s="11">
        <v>20</v>
      </c>
      <c r="G379" s="11">
        <v>349</v>
      </c>
      <c r="H379" s="11">
        <v>2</v>
      </c>
      <c r="I379" s="11">
        <v>911519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429669</v>
      </c>
      <c r="R379" s="11">
        <v>481850</v>
      </c>
      <c r="S379" s="11">
        <v>28899</v>
      </c>
      <c r="T379" s="11">
        <v>947</v>
      </c>
      <c r="U379" s="11">
        <v>12</v>
      </c>
      <c r="V379" s="11">
        <v>594</v>
      </c>
      <c r="W379" s="11">
        <v>110</v>
      </c>
      <c r="X379" s="11">
        <v>0</v>
      </c>
      <c r="Y379" s="11">
        <v>1663</v>
      </c>
      <c r="Z379" s="11">
        <v>63</v>
      </c>
      <c r="AA379" s="11">
        <v>12</v>
      </c>
      <c r="AB379" s="11">
        <v>0</v>
      </c>
      <c r="AC379" s="11">
        <v>0</v>
      </c>
      <c r="AD379" s="11">
        <v>25970</v>
      </c>
      <c r="AE379" s="11">
        <v>1191</v>
      </c>
      <c r="AF379" s="11">
        <v>27161</v>
      </c>
    </row>
    <row r="380" spans="1:32" x14ac:dyDescent="0.15">
      <c r="A380" s="1" t="s">
        <v>50</v>
      </c>
      <c r="B380" s="1" t="s">
        <v>3</v>
      </c>
      <c r="C380" s="1" t="s">
        <v>7</v>
      </c>
      <c r="D380" s="1" t="str">
        <f>VLOOKUP(C380,Sheet1!$A$2:$B$11,2,1)</f>
        <v>200万円を超え300万円以下</v>
      </c>
      <c r="E380" s="11">
        <v>111</v>
      </c>
      <c r="F380" s="11">
        <v>9</v>
      </c>
      <c r="G380" s="11">
        <v>120</v>
      </c>
      <c r="H380" s="11">
        <v>0</v>
      </c>
      <c r="I380" s="11">
        <v>490131</v>
      </c>
      <c r="J380" s="11">
        <v>0</v>
      </c>
      <c r="K380" s="11">
        <v>0</v>
      </c>
      <c r="L380" s="11">
        <v>0</v>
      </c>
      <c r="M380" s="11">
        <v>0</v>
      </c>
      <c r="N380" s="11">
        <v>0</v>
      </c>
      <c r="O380" s="11">
        <v>0</v>
      </c>
      <c r="P380" s="11">
        <v>0</v>
      </c>
      <c r="Q380" s="11">
        <v>196073</v>
      </c>
      <c r="R380" s="11">
        <v>294058</v>
      </c>
      <c r="S380" s="11">
        <v>17638</v>
      </c>
      <c r="T380" s="11">
        <v>203</v>
      </c>
      <c r="U380" s="11">
        <v>8</v>
      </c>
      <c r="V380" s="11">
        <v>239</v>
      </c>
      <c r="W380" s="11">
        <v>65</v>
      </c>
      <c r="X380" s="11">
        <v>0</v>
      </c>
      <c r="Y380" s="11">
        <v>515</v>
      </c>
      <c r="Z380" s="11">
        <v>0</v>
      </c>
      <c r="AA380" s="11">
        <v>1</v>
      </c>
      <c r="AB380" s="11">
        <v>0</v>
      </c>
      <c r="AC380" s="11">
        <v>0</v>
      </c>
      <c r="AD380" s="11">
        <v>16114</v>
      </c>
      <c r="AE380" s="11">
        <v>1008</v>
      </c>
      <c r="AF380" s="11">
        <v>17122</v>
      </c>
    </row>
    <row r="381" spans="1:32" x14ac:dyDescent="0.15">
      <c r="A381" s="1" t="s">
        <v>50</v>
      </c>
      <c r="B381" s="1" t="s">
        <v>3</v>
      </c>
      <c r="C381" s="1" t="s">
        <v>8</v>
      </c>
      <c r="D381" s="1" t="str">
        <f>VLOOKUP(C381,Sheet1!$A$2:$B$11,2,1)</f>
        <v>300万円を超え400万円以下</v>
      </c>
      <c r="E381" s="11">
        <v>53</v>
      </c>
      <c r="F381" s="11">
        <v>0</v>
      </c>
      <c r="G381" s="11">
        <v>53</v>
      </c>
      <c r="H381" s="11">
        <v>0</v>
      </c>
      <c r="I381" s="11">
        <v>280993</v>
      </c>
      <c r="J381" s="11">
        <v>0</v>
      </c>
      <c r="K381" s="11">
        <v>0</v>
      </c>
      <c r="L381" s="11">
        <v>0</v>
      </c>
      <c r="M381" s="11">
        <v>0</v>
      </c>
      <c r="N381" s="11">
        <v>0</v>
      </c>
      <c r="O381" s="11">
        <v>11</v>
      </c>
      <c r="P381" s="11">
        <v>0</v>
      </c>
      <c r="Q381" s="11">
        <v>96410</v>
      </c>
      <c r="R381" s="11">
        <v>184594</v>
      </c>
      <c r="S381" s="11">
        <v>11074</v>
      </c>
      <c r="T381" s="11">
        <v>80</v>
      </c>
      <c r="U381" s="11">
        <v>3</v>
      </c>
      <c r="V381" s="11">
        <v>0</v>
      </c>
      <c r="W381" s="11">
        <v>45</v>
      </c>
      <c r="X381" s="11">
        <v>0</v>
      </c>
      <c r="Y381" s="11">
        <v>128</v>
      </c>
      <c r="Z381" s="11">
        <v>0</v>
      </c>
      <c r="AA381" s="11">
        <v>1</v>
      </c>
      <c r="AB381" s="11">
        <v>0</v>
      </c>
      <c r="AC381" s="11">
        <v>0</v>
      </c>
      <c r="AD381" s="11">
        <v>10945</v>
      </c>
      <c r="AE381" s="11">
        <v>0</v>
      </c>
      <c r="AF381" s="11">
        <v>10945</v>
      </c>
    </row>
    <row r="382" spans="1:32" x14ac:dyDescent="0.15">
      <c r="A382" s="1" t="s">
        <v>50</v>
      </c>
      <c r="B382" s="1" t="s">
        <v>3</v>
      </c>
      <c r="C382" s="1" t="s">
        <v>9</v>
      </c>
      <c r="D382" s="1" t="str">
        <f>VLOOKUP(C382,Sheet1!$A$2:$B$11,2,1)</f>
        <v>400万円を超え550万円以下</v>
      </c>
      <c r="E382" s="11">
        <v>15</v>
      </c>
      <c r="F382" s="11">
        <v>0</v>
      </c>
      <c r="G382" s="11">
        <v>15</v>
      </c>
      <c r="H382" s="11">
        <v>0</v>
      </c>
      <c r="I382" s="11">
        <v>96632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0</v>
      </c>
      <c r="P382" s="11">
        <v>0</v>
      </c>
      <c r="Q382" s="11">
        <v>27774</v>
      </c>
      <c r="R382" s="11">
        <v>68858</v>
      </c>
      <c r="S382" s="11">
        <v>4130</v>
      </c>
      <c r="T382" s="11">
        <v>23</v>
      </c>
      <c r="U382" s="11">
        <v>0</v>
      </c>
      <c r="V382" s="11">
        <v>0</v>
      </c>
      <c r="W382" s="11">
        <v>39</v>
      </c>
      <c r="X382" s="11">
        <v>0</v>
      </c>
      <c r="Y382" s="11">
        <v>62</v>
      </c>
      <c r="Z382" s="11">
        <v>0</v>
      </c>
      <c r="AA382" s="11">
        <v>0</v>
      </c>
      <c r="AB382" s="11">
        <v>0</v>
      </c>
      <c r="AC382" s="11">
        <v>0</v>
      </c>
      <c r="AD382" s="11">
        <v>4068</v>
      </c>
      <c r="AE382" s="11">
        <v>0</v>
      </c>
      <c r="AF382" s="11">
        <v>4068</v>
      </c>
    </row>
    <row r="383" spans="1:32" x14ac:dyDescent="0.15">
      <c r="A383" s="1" t="s">
        <v>50</v>
      </c>
      <c r="B383" s="1" t="s">
        <v>3</v>
      </c>
      <c r="C383" s="1" t="s">
        <v>10</v>
      </c>
      <c r="D383" s="1" t="str">
        <f>VLOOKUP(C383,Sheet1!$A$2:$B$11,2,1)</f>
        <v>550万円を超え700万円以下</v>
      </c>
      <c r="E383" s="11">
        <v>11</v>
      </c>
      <c r="F383" s="11">
        <v>0</v>
      </c>
      <c r="G383" s="11">
        <v>11</v>
      </c>
      <c r="H383" s="11">
        <v>0</v>
      </c>
      <c r="I383" s="11">
        <v>93235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24661</v>
      </c>
      <c r="R383" s="11">
        <v>68574</v>
      </c>
      <c r="S383" s="11">
        <v>4114</v>
      </c>
      <c r="T383" s="11">
        <v>17</v>
      </c>
      <c r="U383" s="11">
        <v>0</v>
      </c>
      <c r="V383" s="11">
        <v>0</v>
      </c>
      <c r="W383" s="11">
        <v>133</v>
      </c>
      <c r="X383" s="11">
        <v>0</v>
      </c>
      <c r="Y383" s="11">
        <v>150</v>
      </c>
      <c r="Z383" s="11">
        <v>0</v>
      </c>
      <c r="AA383" s="11">
        <v>0</v>
      </c>
      <c r="AB383" s="11">
        <v>0</v>
      </c>
      <c r="AC383" s="11">
        <v>0</v>
      </c>
      <c r="AD383" s="11">
        <v>3964</v>
      </c>
      <c r="AE383" s="11">
        <v>0</v>
      </c>
      <c r="AF383" s="11">
        <v>3964</v>
      </c>
    </row>
    <row r="384" spans="1:32" x14ac:dyDescent="0.15">
      <c r="A384" s="1" t="s">
        <v>50</v>
      </c>
      <c r="B384" s="1" t="s">
        <v>3</v>
      </c>
      <c r="C384" s="1" t="s">
        <v>11</v>
      </c>
      <c r="D384" s="1" t="str">
        <f>VLOOKUP(C384,Sheet1!$A$2:$B$11,2,1)</f>
        <v>700万円を超え1000万円以下</v>
      </c>
      <c r="E384" s="11">
        <v>4</v>
      </c>
      <c r="F384" s="11">
        <v>0</v>
      </c>
      <c r="G384" s="11">
        <v>4</v>
      </c>
      <c r="H384" s="11">
        <v>0</v>
      </c>
      <c r="I384" s="11">
        <v>37059</v>
      </c>
      <c r="J384" s="11">
        <v>0</v>
      </c>
      <c r="K384" s="11">
        <v>0</v>
      </c>
      <c r="L384" s="11">
        <v>0</v>
      </c>
      <c r="M384" s="11">
        <v>0</v>
      </c>
      <c r="N384" s="11">
        <v>0</v>
      </c>
      <c r="O384" s="11">
        <v>0</v>
      </c>
      <c r="P384" s="11">
        <v>0</v>
      </c>
      <c r="Q384" s="11">
        <v>5449</v>
      </c>
      <c r="R384" s="11">
        <v>31610</v>
      </c>
      <c r="S384" s="11">
        <v>1897</v>
      </c>
      <c r="T384" s="11">
        <v>6</v>
      </c>
      <c r="U384" s="11">
        <v>0</v>
      </c>
      <c r="V384" s="11">
        <v>0</v>
      </c>
      <c r="W384" s="11">
        <v>0</v>
      </c>
      <c r="X384" s="11">
        <v>0</v>
      </c>
      <c r="Y384" s="11">
        <v>6</v>
      </c>
      <c r="Z384" s="11">
        <v>0</v>
      </c>
      <c r="AA384" s="11">
        <v>0</v>
      </c>
      <c r="AB384" s="11">
        <v>0</v>
      </c>
      <c r="AC384" s="11">
        <v>0</v>
      </c>
      <c r="AD384" s="11">
        <v>1891</v>
      </c>
      <c r="AE384" s="11">
        <v>0</v>
      </c>
      <c r="AF384" s="11">
        <v>1891</v>
      </c>
    </row>
    <row r="385" spans="1:32" x14ac:dyDescent="0.15">
      <c r="A385" s="1" t="s">
        <v>50</v>
      </c>
      <c r="B385" s="1" t="s">
        <v>3</v>
      </c>
      <c r="C385" s="1" t="s">
        <v>12</v>
      </c>
      <c r="D385" s="1" t="str">
        <f>VLOOKUP(C385,Sheet1!$A$2:$B$11,2,1)</f>
        <v>1000万円を超える金額</v>
      </c>
      <c r="E385" s="11">
        <v>2</v>
      </c>
      <c r="F385" s="11">
        <v>0</v>
      </c>
      <c r="G385" s="11">
        <v>2</v>
      </c>
      <c r="H385" s="11">
        <v>0</v>
      </c>
      <c r="I385" s="11">
        <v>50113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6330</v>
      </c>
      <c r="R385" s="11">
        <v>43783</v>
      </c>
      <c r="S385" s="11">
        <v>2628</v>
      </c>
      <c r="T385" s="11">
        <v>2</v>
      </c>
      <c r="U385" s="11">
        <v>0</v>
      </c>
      <c r="V385" s="11">
        <v>0</v>
      </c>
      <c r="W385" s="11">
        <v>379</v>
      </c>
      <c r="X385" s="11">
        <v>0</v>
      </c>
      <c r="Y385" s="11">
        <v>381</v>
      </c>
      <c r="Z385" s="11">
        <v>0</v>
      </c>
      <c r="AA385" s="11">
        <v>0</v>
      </c>
      <c r="AB385" s="11">
        <v>0</v>
      </c>
      <c r="AC385" s="11">
        <v>0</v>
      </c>
      <c r="AD385" s="11">
        <v>2247</v>
      </c>
      <c r="AE385" s="11">
        <v>0</v>
      </c>
      <c r="AF385" s="11">
        <v>2247</v>
      </c>
    </row>
    <row r="386" spans="1:32" x14ac:dyDescent="0.15">
      <c r="A386" s="1" t="s">
        <v>50</v>
      </c>
      <c r="B386" s="1" t="s">
        <v>3</v>
      </c>
      <c r="C386" s="1" t="s">
        <v>13</v>
      </c>
      <c r="D386" s="1" t="str">
        <f>VLOOKUP(C386,Sheet1!$A$2:$B$11,2,1)</f>
        <v>合計</v>
      </c>
      <c r="E386" s="11">
        <v>1215</v>
      </c>
      <c r="F386" s="11">
        <v>130</v>
      </c>
      <c r="G386" s="11">
        <v>1345</v>
      </c>
      <c r="H386" s="11">
        <v>9</v>
      </c>
      <c r="I386" s="11">
        <v>3144733</v>
      </c>
      <c r="J386" s="11">
        <v>0</v>
      </c>
      <c r="K386" s="11">
        <v>5472</v>
      </c>
      <c r="L386" s="11">
        <v>0</v>
      </c>
      <c r="M386" s="11">
        <v>0</v>
      </c>
      <c r="N386" s="11">
        <v>0</v>
      </c>
      <c r="O386" s="11">
        <v>11</v>
      </c>
      <c r="P386" s="11">
        <v>0</v>
      </c>
      <c r="Q386" s="11">
        <v>1573424</v>
      </c>
      <c r="R386" s="11">
        <v>1576792</v>
      </c>
      <c r="S386" s="11">
        <v>94411</v>
      </c>
      <c r="T386" s="11">
        <v>3236</v>
      </c>
      <c r="U386" s="11">
        <v>29</v>
      </c>
      <c r="V386" s="11">
        <v>1086</v>
      </c>
      <c r="W386" s="11">
        <v>817</v>
      </c>
      <c r="X386" s="11">
        <v>0</v>
      </c>
      <c r="Y386" s="11">
        <v>5168</v>
      </c>
      <c r="Z386" s="11">
        <v>218</v>
      </c>
      <c r="AA386" s="11">
        <v>15</v>
      </c>
      <c r="AB386" s="11">
        <v>0</v>
      </c>
      <c r="AC386" s="11">
        <v>0</v>
      </c>
      <c r="AD386" s="11">
        <v>86328</v>
      </c>
      <c r="AE386" s="11">
        <v>2682</v>
      </c>
      <c r="AF386" s="11">
        <v>89010</v>
      </c>
    </row>
    <row r="387" spans="1:32" x14ac:dyDescent="0.15">
      <c r="A387" s="1" t="s">
        <v>51</v>
      </c>
      <c r="B387" s="1" t="s">
        <v>3</v>
      </c>
      <c r="C387" s="1" t="s">
        <v>4</v>
      </c>
      <c r="D387" s="1" t="str">
        <f>VLOOKUP(C387,Sheet1!$A$2:$B$11,2,1)</f>
        <v>10万円以下の金額</v>
      </c>
      <c r="E387" s="11">
        <v>12</v>
      </c>
      <c r="F387" s="11">
        <v>32</v>
      </c>
      <c r="G387" s="11">
        <v>44</v>
      </c>
      <c r="H387" s="11">
        <v>0</v>
      </c>
      <c r="I387" s="11">
        <v>44312</v>
      </c>
      <c r="J387" s="11">
        <v>0</v>
      </c>
      <c r="K387" s="11">
        <v>1140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42373</v>
      </c>
      <c r="R387" s="11">
        <v>3079</v>
      </c>
      <c r="S387" s="11">
        <v>163</v>
      </c>
      <c r="T387" s="11">
        <v>59</v>
      </c>
      <c r="U387" s="11">
        <v>0</v>
      </c>
      <c r="V387" s="11">
        <v>1</v>
      </c>
      <c r="W387" s="11">
        <v>0</v>
      </c>
      <c r="X387" s="11">
        <v>0</v>
      </c>
      <c r="Y387" s="11">
        <v>60</v>
      </c>
      <c r="Z387" s="11">
        <v>0</v>
      </c>
      <c r="AA387" s="11">
        <v>0</v>
      </c>
      <c r="AB387" s="11">
        <v>0</v>
      </c>
      <c r="AC387" s="11">
        <v>0</v>
      </c>
      <c r="AD387" s="11">
        <v>52</v>
      </c>
      <c r="AE387" s="11">
        <v>51</v>
      </c>
      <c r="AF387" s="11">
        <v>103</v>
      </c>
    </row>
    <row r="388" spans="1:32" x14ac:dyDescent="0.15">
      <c r="A388" s="1" t="s">
        <v>51</v>
      </c>
      <c r="B388" s="1" t="s">
        <v>3</v>
      </c>
      <c r="C388" s="1" t="s">
        <v>5</v>
      </c>
      <c r="D388" s="1" t="str">
        <f>VLOOKUP(C388,Sheet1!$A$2:$B$11,2,1)</f>
        <v>10万円を超え100万円以下</v>
      </c>
      <c r="E388" s="11">
        <v>327</v>
      </c>
      <c r="F388" s="11">
        <v>18</v>
      </c>
      <c r="G388" s="11">
        <v>345</v>
      </c>
      <c r="H388" s="11">
        <v>2</v>
      </c>
      <c r="I388" s="11">
        <v>541867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91</v>
      </c>
      <c r="P388" s="11">
        <v>0</v>
      </c>
      <c r="Q388" s="11">
        <v>354374</v>
      </c>
      <c r="R388" s="11">
        <v>187584</v>
      </c>
      <c r="S388" s="11">
        <v>11239</v>
      </c>
      <c r="T388" s="11">
        <v>939</v>
      </c>
      <c r="U388" s="11">
        <v>5</v>
      </c>
      <c r="V388" s="11">
        <v>47</v>
      </c>
      <c r="W388" s="11">
        <v>34</v>
      </c>
      <c r="X388" s="11">
        <v>0</v>
      </c>
      <c r="Y388" s="11">
        <v>1025</v>
      </c>
      <c r="Z388" s="11">
        <v>59</v>
      </c>
      <c r="AA388" s="11">
        <v>8</v>
      </c>
      <c r="AB388" s="11">
        <v>0</v>
      </c>
      <c r="AC388" s="11">
        <v>0</v>
      </c>
      <c r="AD388" s="11">
        <v>9986</v>
      </c>
      <c r="AE388" s="11">
        <v>161</v>
      </c>
      <c r="AF388" s="11">
        <v>10147</v>
      </c>
    </row>
    <row r="389" spans="1:32" x14ac:dyDescent="0.15">
      <c r="A389" s="1" t="s">
        <v>51</v>
      </c>
      <c r="B389" s="1" t="s">
        <v>3</v>
      </c>
      <c r="C389" s="1" t="s">
        <v>6</v>
      </c>
      <c r="D389" s="1" t="str">
        <f>VLOOKUP(C389,Sheet1!$A$2:$B$11,2,1)</f>
        <v>100万円を超え200万円以下</v>
      </c>
      <c r="E389" s="11">
        <v>167</v>
      </c>
      <c r="F389" s="11">
        <v>12</v>
      </c>
      <c r="G389" s="11">
        <v>179</v>
      </c>
      <c r="H389" s="11">
        <v>0</v>
      </c>
      <c r="I389" s="11">
        <v>464027</v>
      </c>
      <c r="J389" s="11">
        <v>0</v>
      </c>
      <c r="K389" s="11">
        <v>0</v>
      </c>
      <c r="L389" s="11">
        <v>0</v>
      </c>
      <c r="M389" s="11">
        <v>0</v>
      </c>
      <c r="N389" s="11">
        <v>0</v>
      </c>
      <c r="O389" s="11">
        <v>0</v>
      </c>
      <c r="P389" s="11">
        <v>0</v>
      </c>
      <c r="Q389" s="11">
        <v>216284</v>
      </c>
      <c r="R389" s="11">
        <v>247743</v>
      </c>
      <c r="S389" s="11">
        <v>14858</v>
      </c>
      <c r="T389" s="11">
        <v>447</v>
      </c>
      <c r="U389" s="11">
        <v>4</v>
      </c>
      <c r="V389" s="11">
        <v>276</v>
      </c>
      <c r="W389" s="11">
        <v>66</v>
      </c>
      <c r="X389" s="11">
        <v>0</v>
      </c>
      <c r="Y389" s="11">
        <v>793</v>
      </c>
      <c r="Z389" s="11">
        <v>0</v>
      </c>
      <c r="AA389" s="11">
        <v>0</v>
      </c>
      <c r="AB389" s="11">
        <v>0</v>
      </c>
      <c r="AC389" s="11">
        <v>0</v>
      </c>
      <c r="AD389" s="11">
        <v>13263</v>
      </c>
      <c r="AE389" s="11">
        <v>802</v>
      </c>
      <c r="AF389" s="11">
        <v>14065</v>
      </c>
    </row>
    <row r="390" spans="1:32" x14ac:dyDescent="0.15">
      <c r="A390" s="1" t="s">
        <v>51</v>
      </c>
      <c r="B390" s="1" t="s">
        <v>3</v>
      </c>
      <c r="C390" s="1" t="s">
        <v>7</v>
      </c>
      <c r="D390" s="1" t="str">
        <f>VLOOKUP(C390,Sheet1!$A$2:$B$11,2,1)</f>
        <v>200万円を超え300万円以下</v>
      </c>
      <c r="E390" s="11">
        <v>64</v>
      </c>
      <c r="F390" s="11">
        <v>6</v>
      </c>
      <c r="G390" s="11">
        <v>70</v>
      </c>
      <c r="H390" s="11">
        <v>0</v>
      </c>
      <c r="I390" s="11">
        <v>276297</v>
      </c>
      <c r="J390" s="11">
        <v>0</v>
      </c>
      <c r="K390" s="11">
        <v>0</v>
      </c>
      <c r="L390" s="11">
        <v>0</v>
      </c>
      <c r="M390" s="11">
        <v>0</v>
      </c>
      <c r="N390" s="11">
        <v>0</v>
      </c>
      <c r="O390" s="11">
        <v>0</v>
      </c>
      <c r="P390" s="11">
        <v>0</v>
      </c>
      <c r="Q390" s="11">
        <v>107745</v>
      </c>
      <c r="R390" s="11">
        <v>168552</v>
      </c>
      <c r="S390" s="11">
        <v>10110</v>
      </c>
      <c r="T390" s="11">
        <v>134</v>
      </c>
      <c r="U390" s="11">
        <v>2</v>
      </c>
      <c r="V390" s="11">
        <v>198</v>
      </c>
      <c r="W390" s="11">
        <v>15</v>
      </c>
      <c r="X390" s="11">
        <v>0</v>
      </c>
      <c r="Y390" s="11">
        <v>349</v>
      </c>
      <c r="Z390" s="11">
        <v>0</v>
      </c>
      <c r="AA390" s="11">
        <v>0</v>
      </c>
      <c r="AB390" s="11">
        <v>0</v>
      </c>
      <c r="AC390" s="11">
        <v>0</v>
      </c>
      <c r="AD390" s="11">
        <v>8994</v>
      </c>
      <c r="AE390" s="11">
        <v>767</v>
      </c>
      <c r="AF390" s="11">
        <v>9761</v>
      </c>
    </row>
    <row r="391" spans="1:32" x14ac:dyDescent="0.15">
      <c r="A391" s="1" t="s">
        <v>51</v>
      </c>
      <c r="B391" s="1" t="s">
        <v>3</v>
      </c>
      <c r="C391" s="1" t="s">
        <v>8</v>
      </c>
      <c r="D391" s="1" t="str">
        <f>VLOOKUP(C391,Sheet1!$A$2:$B$11,2,1)</f>
        <v>300万円を超え400万円以下</v>
      </c>
      <c r="E391" s="11">
        <v>48</v>
      </c>
      <c r="F391" s="11">
        <v>0</v>
      </c>
      <c r="G391" s="11">
        <v>48</v>
      </c>
      <c r="H391" s="11">
        <v>0</v>
      </c>
      <c r="I391" s="11">
        <v>247863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0</v>
      </c>
      <c r="Q391" s="11">
        <v>84367</v>
      </c>
      <c r="R391" s="11">
        <v>163496</v>
      </c>
      <c r="S391" s="11">
        <v>9807</v>
      </c>
      <c r="T391" s="11">
        <v>72</v>
      </c>
      <c r="U391" s="11">
        <v>41</v>
      </c>
      <c r="V391" s="11">
        <v>0</v>
      </c>
      <c r="W391" s="11">
        <v>39</v>
      </c>
      <c r="X391" s="11">
        <v>0</v>
      </c>
      <c r="Y391" s="11">
        <v>152</v>
      </c>
      <c r="Z391" s="11">
        <v>0</v>
      </c>
      <c r="AA391" s="11">
        <v>133</v>
      </c>
      <c r="AB391" s="11">
        <v>2</v>
      </c>
      <c r="AC391" s="11">
        <v>0</v>
      </c>
      <c r="AD391" s="11">
        <v>9520</v>
      </c>
      <c r="AE391" s="11">
        <v>0</v>
      </c>
      <c r="AF391" s="11">
        <v>9520</v>
      </c>
    </row>
    <row r="392" spans="1:32" x14ac:dyDescent="0.15">
      <c r="A392" s="1" t="s">
        <v>51</v>
      </c>
      <c r="B392" s="1" t="s">
        <v>3</v>
      </c>
      <c r="C392" s="1" t="s">
        <v>9</v>
      </c>
      <c r="D392" s="1" t="str">
        <f>VLOOKUP(C392,Sheet1!$A$2:$B$11,2,1)</f>
        <v>400万円を超え550万円以下</v>
      </c>
      <c r="E392" s="11">
        <v>5</v>
      </c>
      <c r="F392" s="11">
        <v>0</v>
      </c>
      <c r="G392" s="11">
        <v>5</v>
      </c>
      <c r="H392" s="11">
        <v>0</v>
      </c>
      <c r="I392" s="11">
        <v>31847</v>
      </c>
      <c r="J392" s="11">
        <v>0</v>
      </c>
      <c r="K392" s="11">
        <v>0</v>
      </c>
      <c r="L392" s="11">
        <v>0</v>
      </c>
      <c r="M392" s="11">
        <v>0</v>
      </c>
      <c r="N392" s="11">
        <v>0</v>
      </c>
      <c r="O392" s="11">
        <v>0</v>
      </c>
      <c r="P392" s="11">
        <v>0</v>
      </c>
      <c r="Q392" s="11">
        <v>8997</v>
      </c>
      <c r="R392" s="11">
        <v>22850</v>
      </c>
      <c r="S392" s="11">
        <v>1371</v>
      </c>
      <c r="T392" s="11">
        <v>8</v>
      </c>
      <c r="U392" s="11">
        <v>5</v>
      </c>
      <c r="V392" s="11">
        <v>0</v>
      </c>
      <c r="W392" s="11">
        <v>0</v>
      </c>
      <c r="X392" s="11">
        <v>0</v>
      </c>
      <c r="Y392" s="11">
        <v>13</v>
      </c>
      <c r="Z392" s="11">
        <v>0</v>
      </c>
      <c r="AA392" s="11">
        <v>0</v>
      </c>
      <c r="AB392" s="11">
        <v>0</v>
      </c>
      <c r="AC392" s="11">
        <v>0</v>
      </c>
      <c r="AD392" s="11">
        <v>1358</v>
      </c>
      <c r="AE392" s="11">
        <v>0</v>
      </c>
      <c r="AF392" s="11">
        <v>1358</v>
      </c>
    </row>
    <row r="393" spans="1:32" x14ac:dyDescent="0.15">
      <c r="A393" s="1" t="s">
        <v>51</v>
      </c>
      <c r="B393" s="1" t="s">
        <v>3</v>
      </c>
      <c r="C393" s="1" t="s">
        <v>10</v>
      </c>
      <c r="D393" s="1" t="str">
        <f>VLOOKUP(C393,Sheet1!$A$2:$B$11,2,1)</f>
        <v>550万円を超え700万円以下</v>
      </c>
      <c r="E393" s="11">
        <v>3</v>
      </c>
      <c r="F393" s="11">
        <v>0</v>
      </c>
      <c r="G393" s="11">
        <v>3</v>
      </c>
      <c r="H393" s="11">
        <v>0</v>
      </c>
      <c r="I393" s="11">
        <v>25233</v>
      </c>
      <c r="J393" s="11">
        <v>0</v>
      </c>
      <c r="K393" s="11">
        <v>0</v>
      </c>
      <c r="L393" s="11">
        <v>0</v>
      </c>
      <c r="M393" s="11">
        <v>0</v>
      </c>
      <c r="N393" s="11">
        <v>0</v>
      </c>
      <c r="O393" s="11">
        <v>0</v>
      </c>
      <c r="P393" s="11">
        <v>0</v>
      </c>
      <c r="Q393" s="11">
        <v>7310</v>
      </c>
      <c r="R393" s="11">
        <v>17923</v>
      </c>
      <c r="S393" s="11">
        <v>1076</v>
      </c>
      <c r="T393" s="11">
        <v>5</v>
      </c>
      <c r="U393" s="11">
        <v>0</v>
      </c>
      <c r="V393" s="11">
        <v>0</v>
      </c>
      <c r="W393" s="11">
        <v>0</v>
      </c>
      <c r="X393" s="11">
        <v>0</v>
      </c>
      <c r="Y393" s="11">
        <v>5</v>
      </c>
      <c r="Z393" s="11">
        <v>0</v>
      </c>
      <c r="AA393" s="11">
        <v>0</v>
      </c>
      <c r="AB393" s="11">
        <v>0</v>
      </c>
      <c r="AC393" s="11">
        <v>0</v>
      </c>
      <c r="AD393" s="11">
        <v>1071</v>
      </c>
      <c r="AE393" s="11">
        <v>0</v>
      </c>
      <c r="AF393" s="11">
        <v>1071</v>
      </c>
    </row>
    <row r="394" spans="1:32" x14ac:dyDescent="0.15">
      <c r="A394" s="1" t="s">
        <v>51</v>
      </c>
      <c r="B394" s="1" t="s">
        <v>3</v>
      </c>
      <c r="C394" s="1" t="s">
        <v>11</v>
      </c>
      <c r="D394" s="1" t="str">
        <f>VLOOKUP(C394,Sheet1!$A$2:$B$11,2,1)</f>
        <v>700万円を超え1000万円以下</v>
      </c>
      <c r="E394" s="11">
        <v>4</v>
      </c>
      <c r="F394" s="11">
        <v>0</v>
      </c>
      <c r="G394" s="11">
        <v>4</v>
      </c>
      <c r="H394" s="11">
        <v>0</v>
      </c>
      <c r="I394" s="11">
        <v>44757</v>
      </c>
      <c r="J394" s="11">
        <v>0</v>
      </c>
      <c r="K394" s="11">
        <v>255</v>
      </c>
      <c r="L394" s="11">
        <v>0</v>
      </c>
      <c r="M394" s="11">
        <v>0</v>
      </c>
      <c r="N394" s="11">
        <v>649</v>
      </c>
      <c r="O394" s="11">
        <v>767</v>
      </c>
      <c r="P394" s="11">
        <v>0</v>
      </c>
      <c r="Q394" s="11">
        <v>8098</v>
      </c>
      <c r="R394" s="11">
        <v>38330</v>
      </c>
      <c r="S394" s="11">
        <v>2249</v>
      </c>
      <c r="T394" s="11">
        <v>6</v>
      </c>
      <c r="U394" s="11">
        <v>1</v>
      </c>
      <c r="V394" s="11">
        <v>0</v>
      </c>
      <c r="W394" s="11">
        <v>109</v>
      </c>
      <c r="X394" s="11">
        <v>0</v>
      </c>
      <c r="Y394" s="11">
        <v>116</v>
      </c>
      <c r="Z394" s="11">
        <v>0</v>
      </c>
      <c r="AA394" s="11">
        <v>23</v>
      </c>
      <c r="AB394" s="11">
        <v>19</v>
      </c>
      <c r="AC394" s="11">
        <v>0</v>
      </c>
      <c r="AD394" s="11">
        <v>2091</v>
      </c>
      <c r="AE394" s="11">
        <v>0</v>
      </c>
      <c r="AF394" s="11">
        <v>2091</v>
      </c>
    </row>
    <row r="395" spans="1:32" x14ac:dyDescent="0.15">
      <c r="A395" s="1" t="s">
        <v>51</v>
      </c>
      <c r="B395" s="1" t="s">
        <v>3</v>
      </c>
      <c r="C395" s="1" t="s">
        <v>12</v>
      </c>
      <c r="D395" s="1" t="str">
        <f>VLOOKUP(C395,Sheet1!$A$2:$B$11,2,1)</f>
        <v>1000万円を超える金額</v>
      </c>
      <c r="E395" s="11">
        <v>4</v>
      </c>
      <c r="F395" s="11">
        <v>0</v>
      </c>
      <c r="G395" s="11">
        <v>4</v>
      </c>
      <c r="H395" s="11">
        <v>0</v>
      </c>
      <c r="I395" s="11">
        <v>62724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9855</v>
      </c>
      <c r="R395" s="11">
        <v>52869</v>
      </c>
      <c r="S395" s="11">
        <v>3172</v>
      </c>
      <c r="T395" s="11">
        <v>6</v>
      </c>
      <c r="U395" s="11">
        <v>10</v>
      </c>
      <c r="V395" s="11">
        <v>0</v>
      </c>
      <c r="W395" s="11">
        <v>0</v>
      </c>
      <c r="X395" s="11">
        <v>0</v>
      </c>
      <c r="Y395" s="11">
        <v>16</v>
      </c>
      <c r="Z395" s="11">
        <v>0</v>
      </c>
      <c r="AA395" s="11">
        <v>0</v>
      </c>
      <c r="AB395" s="11">
        <v>0</v>
      </c>
      <c r="AC395" s="11">
        <v>0</v>
      </c>
      <c r="AD395" s="11">
        <v>3156</v>
      </c>
      <c r="AE395" s="11">
        <v>0</v>
      </c>
      <c r="AF395" s="11">
        <v>3156</v>
      </c>
    </row>
    <row r="396" spans="1:32" x14ac:dyDescent="0.15">
      <c r="A396" s="1" t="s">
        <v>51</v>
      </c>
      <c r="B396" s="1" t="s">
        <v>3</v>
      </c>
      <c r="C396" s="1" t="s">
        <v>13</v>
      </c>
      <c r="D396" s="1" t="str">
        <f>VLOOKUP(C396,Sheet1!$A$2:$B$11,2,1)</f>
        <v>合計</v>
      </c>
      <c r="E396" s="11">
        <v>634</v>
      </c>
      <c r="F396" s="11">
        <v>68</v>
      </c>
      <c r="G396" s="11">
        <v>702</v>
      </c>
      <c r="H396" s="11">
        <v>2</v>
      </c>
      <c r="I396" s="11">
        <v>1738927</v>
      </c>
      <c r="J396" s="11">
        <v>0</v>
      </c>
      <c r="K396" s="11">
        <v>1395</v>
      </c>
      <c r="L396" s="11">
        <v>0</v>
      </c>
      <c r="M396" s="11">
        <v>0</v>
      </c>
      <c r="N396" s="11">
        <v>649</v>
      </c>
      <c r="O396" s="11">
        <v>858</v>
      </c>
      <c r="P396" s="11">
        <v>0</v>
      </c>
      <c r="Q396" s="11">
        <v>839403</v>
      </c>
      <c r="R396" s="11">
        <v>902426</v>
      </c>
      <c r="S396" s="11">
        <v>54045</v>
      </c>
      <c r="T396" s="11">
        <v>1676</v>
      </c>
      <c r="U396" s="11">
        <v>68</v>
      </c>
      <c r="V396" s="11">
        <v>522</v>
      </c>
      <c r="W396" s="11">
        <v>263</v>
      </c>
      <c r="X396" s="11">
        <v>0</v>
      </c>
      <c r="Y396" s="11">
        <v>2529</v>
      </c>
      <c r="Z396" s="11">
        <v>59</v>
      </c>
      <c r="AA396" s="11">
        <v>164</v>
      </c>
      <c r="AB396" s="11">
        <v>21</v>
      </c>
      <c r="AC396" s="11">
        <v>0</v>
      </c>
      <c r="AD396" s="11">
        <v>49491</v>
      </c>
      <c r="AE396" s="11">
        <v>1781</v>
      </c>
      <c r="AF396" s="11">
        <v>51272</v>
      </c>
    </row>
    <row r="397" spans="1:32" x14ac:dyDescent="0.15">
      <c r="A397" s="1" t="s">
        <v>52</v>
      </c>
      <c r="B397" s="1" t="s">
        <v>3</v>
      </c>
      <c r="C397" s="1" t="s">
        <v>4</v>
      </c>
      <c r="D397" s="1" t="str">
        <f>VLOOKUP(C397,Sheet1!$A$2:$B$11,2,1)</f>
        <v>10万円以下の金額</v>
      </c>
      <c r="E397" s="11">
        <v>36</v>
      </c>
      <c r="F397" s="11">
        <v>79</v>
      </c>
      <c r="G397" s="11">
        <v>115</v>
      </c>
      <c r="H397" s="11">
        <v>0</v>
      </c>
      <c r="I397" s="11">
        <v>107940</v>
      </c>
      <c r="J397" s="11">
        <v>0</v>
      </c>
      <c r="K397" s="11">
        <v>3323</v>
      </c>
      <c r="L397" s="11">
        <v>0</v>
      </c>
      <c r="M397" s="11">
        <v>0</v>
      </c>
      <c r="N397" s="11">
        <v>0</v>
      </c>
      <c r="O397" s="11">
        <v>0</v>
      </c>
      <c r="P397" s="11">
        <v>0</v>
      </c>
      <c r="Q397" s="11">
        <v>102792</v>
      </c>
      <c r="R397" s="11">
        <v>8471</v>
      </c>
      <c r="S397" s="11">
        <v>427</v>
      </c>
      <c r="T397" s="11">
        <v>145</v>
      </c>
      <c r="U397" s="11">
        <v>0</v>
      </c>
      <c r="V397" s="11">
        <v>0</v>
      </c>
      <c r="W397" s="11">
        <v>2</v>
      </c>
      <c r="X397" s="11">
        <v>0</v>
      </c>
      <c r="Y397" s="11">
        <v>147</v>
      </c>
      <c r="Z397" s="11">
        <v>0</v>
      </c>
      <c r="AA397" s="11">
        <v>0</v>
      </c>
      <c r="AB397" s="11">
        <v>0</v>
      </c>
      <c r="AC397" s="11">
        <v>0</v>
      </c>
      <c r="AD397" s="11">
        <v>182</v>
      </c>
      <c r="AE397" s="11">
        <v>98</v>
      </c>
      <c r="AF397" s="11">
        <v>280</v>
      </c>
    </row>
    <row r="398" spans="1:32" x14ac:dyDescent="0.15">
      <c r="A398" s="1" t="s">
        <v>52</v>
      </c>
      <c r="B398" s="1" t="s">
        <v>3</v>
      </c>
      <c r="C398" s="1" t="s">
        <v>5</v>
      </c>
      <c r="D398" s="1" t="str">
        <f>VLOOKUP(C398,Sheet1!$A$2:$B$11,2,1)</f>
        <v>10万円を超え100万円以下</v>
      </c>
      <c r="E398" s="11">
        <v>657</v>
      </c>
      <c r="F398" s="11">
        <v>56</v>
      </c>
      <c r="G398" s="11">
        <v>713</v>
      </c>
      <c r="H398" s="11">
        <v>9</v>
      </c>
      <c r="I398" s="11">
        <v>1125406</v>
      </c>
      <c r="J398" s="11">
        <v>0</v>
      </c>
      <c r="K398" s="11">
        <v>448</v>
      </c>
      <c r="L398" s="11">
        <v>0</v>
      </c>
      <c r="M398" s="11">
        <v>0</v>
      </c>
      <c r="N398" s="11">
        <v>0</v>
      </c>
      <c r="O398" s="11">
        <v>0</v>
      </c>
      <c r="P398" s="11">
        <v>0</v>
      </c>
      <c r="Q398" s="11">
        <v>738458</v>
      </c>
      <c r="R398" s="11">
        <v>387396</v>
      </c>
      <c r="S398" s="11">
        <v>23200</v>
      </c>
      <c r="T398" s="11">
        <v>2021</v>
      </c>
      <c r="U398" s="11">
        <v>1</v>
      </c>
      <c r="V398" s="11">
        <v>171</v>
      </c>
      <c r="W398" s="11">
        <v>20</v>
      </c>
      <c r="X398" s="11">
        <v>0</v>
      </c>
      <c r="Y398" s="11">
        <v>2213</v>
      </c>
      <c r="Z398" s="11">
        <v>202</v>
      </c>
      <c r="AA398" s="11">
        <v>0</v>
      </c>
      <c r="AB398" s="11">
        <v>0</v>
      </c>
      <c r="AC398" s="11">
        <v>0</v>
      </c>
      <c r="AD398" s="11">
        <v>20227</v>
      </c>
      <c r="AE398" s="11">
        <v>558</v>
      </c>
      <c r="AF398" s="11">
        <v>20785</v>
      </c>
    </row>
    <row r="399" spans="1:32" x14ac:dyDescent="0.15">
      <c r="A399" s="1" t="s">
        <v>52</v>
      </c>
      <c r="B399" s="1" t="s">
        <v>3</v>
      </c>
      <c r="C399" s="1" t="s">
        <v>6</v>
      </c>
      <c r="D399" s="1" t="str">
        <f>VLOOKUP(C399,Sheet1!$A$2:$B$11,2,1)</f>
        <v>100万円を超え200万円以下</v>
      </c>
      <c r="E399" s="11">
        <v>378</v>
      </c>
      <c r="F399" s="11">
        <v>29</v>
      </c>
      <c r="G399" s="11">
        <v>407</v>
      </c>
      <c r="H399" s="11">
        <v>1</v>
      </c>
      <c r="I399" s="11">
        <v>1055117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489138</v>
      </c>
      <c r="R399" s="11">
        <v>565979</v>
      </c>
      <c r="S399" s="11">
        <v>33941</v>
      </c>
      <c r="T399" s="11">
        <v>1098</v>
      </c>
      <c r="U399" s="11">
        <v>4</v>
      </c>
      <c r="V399" s="11">
        <v>1219</v>
      </c>
      <c r="W399" s="11">
        <v>77</v>
      </c>
      <c r="X399" s="11">
        <v>0</v>
      </c>
      <c r="Y399" s="11">
        <v>2398</v>
      </c>
      <c r="Z399" s="11">
        <v>17</v>
      </c>
      <c r="AA399" s="11">
        <v>3</v>
      </c>
      <c r="AB399" s="11">
        <v>0</v>
      </c>
      <c r="AC399" s="11">
        <v>0</v>
      </c>
      <c r="AD399" s="11">
        <v>30297</v>
      </c>
      <c r="AE399" s="11">
        <v>1226</v>
      </c>
      <c r="AF399" s="11">
        <v>31523</v>
      </c>
    </row>
    <row r="400" spans="1:32" x14ac:dyDescent="0.15">
      <c r="A400" s="1" t="s">
        <v>52</v>
      </c>
      <c r="B400" s="1" t="s">
        <v>3</v>
      </c>
      <c r="C400" s="1" t="s">
        <v>7</v>
      </c>
      <c r="D400" s="1" t="str">
        <f>VLOOKUP(C400,Sheet1!$A$2:$B$11,2,1)</f>
        <v>200万円を超え300万円以下</v>
      </c>
      <c r="E400" s="11">
        <v>128</v>
      </c>
      <c r="F400" s="11">
        <v>5</v>
      </c>
      <c r="G400" s="11">
        <v>133</v>
      </c>
      <c r="H400" s="11">
        <v>0</v>
      </c>
      <c r="I400" s="11">
        <v>532997</v>
      </c>
      <c r="J400" s="11">
        <v>0</v>
      </c>
      <c r="K400" s="11">
        <v>759</v>
      </c>
      <c r="L400" s="11">
        <v>0</v>
      </c>
      <c r="M400" s="11">
        <v>0</v>
      </c>
      <c r="N400" s="11">
        <v>0</v>
      </c>
      <c r="O400" s="11">
        <v>0</v>
      </c>
      <c r="P400" s="11">
        <v>0</v>
      </c>
      <c r="Q400" s="11">
        <v>209827</v>
      </c>
      <c r="R400" s="11">
        <v>323929</v>
      </c>
      <c r="S400" s="11">
        <v>19407</v>
      </c>
      <c r="T400" s="11">
        <v>241</v>
      </c>
      <c r="U400" s="11">
        <v>1</v>
      </c>
      <c r="V400" s="11">
        <v>206</v>
      </c>
      <c r="W400" s="11">
        <v>30</v>
      </c>
      <c r="X400" s="11">
        <v>0</v>
      </c>
      <c r="Y400" s="11">
        <v>478</v>
      </c>
      <c r="Z400" s="11">
        <v>0</v>
      </c>
      <c r="AA400" s="11">
        <v>0</v>
      </c>
      <c r="AB400" s="11">
        <v>0</v>
      </c>
      <c r="AC400" s="11">
        <v>0</v>
      </c>
      <c r="AD400" s="11">
        <v>18459</v>
      </c>
      <c r="AE400" s="11">
        <v>470</v>
      </c>
      <c r="AF400" s="11">
        <v>18929</v>
      </c>
    </row>
    <row r="401" spans="1:32" x14ac:dyDescent="0.15">
      <c r="A401" s="1" t="s">
        <v>52</v>
      </c>
      <c r="B401" s="1" t="s">
        <v>3</v>
      </c>
      <c r="C401" s="1" t="s">
        <v>8</v>
      </c>
      <c r="D401" s="1" t="str">
        <f>VLOOKUP(C401,Sheet1!$A$2:$B$11,2,1)</f>
        <v>300万円を超え400万円以下</v>
      </c>
      <c r="E401" s="11">
        <v>56</v>
      </c>
      <c r="F401" s="11">
        <v>0</v>
      </c>
      <c r="G401" s="11">
        <v>56</v>
      </c>
      <c r="H401" s="11">
        <v>0</v>
      </c>
      <c r="I401" s="11">
        <v>290800</v>
      </c>
      <c r="J401" s="11">
        <v>0</v>
      </c>
      <c r="K401" s="11">
        <v>0</v>
      </c>
      <c r="L401" s="11">
        <v>0</v>
      </c>
      <c r="M401" s="11">
        <v>0</v>
      </c>
      <c r="N401" s="11">
        <v>0</v>
      </c>
      <c r="O401" s="11">
        <v>0</v>
      </c>
      <c r="P401" s="11">
        <v>0</v>
      </c>
      <c r="Q401" s="11">
        <v>100943</v>
      </c>
      <c r="R401" s="11">
        <v>189857</v>
      </c>
      <c r="S401" s="11">
        <v>11388</v>
      </c>
      <c r="T401" s="11">
        <v>84</v>
      </c>
      <c r="U401" s="11">
        <v>15</v>
      </c>
      <c r="V401" s="11">
        <v>0</v>
      </c>
      <c r="W401" s="11">
        <v>45</v>
      </c>
      <c r="X401" s="11">
        <v>0</v>
      </c>
      <c r="Y401" s="11">
        <v>144</v>
      </c>
      <c r="Z401" s="11">
        <v>0</v>
      </c>
      <c r="AA401" s="11">
        <v>0</v>
      </c>
      <c r="AB401" s="11">
        <v>0</v>
      </c>
      <c r="AC401" s="11">
        <v>0</v>
      </c>
      <c r="AD401" s="11">
        <v>11244</v>
      </c>
      <c r="AE401" s="11">
        <v>0</v>
      </c>
      <c r="AF401" s="11">
        <v>11244</v>
      </c>
    </row>
    <row r="402" spans="1:32" x14ac:dyDescent="0.15">
      <c r="A402" s="1" t="s">
        <v>52</v>
      </c>
      <c r="B402" s="1" t="s">
        <v>3</v>
      </c>
      <c r="C402" s="1" t="s">
        <v>9</v>
      </c>
      <c r="D402" s="1" t="str">
        <f>VLOOKUP(C402,Sheet1!$A$2:$B$11,2,1)</f>
        <v>400万円を超え550万円以下</v>
      </c>
      <c r="E402" s="11">
        <v>20</v>
      </c>
      <c r="F402" s="11">
        <v>0</v>
      </c>
      <c r="G402" s="11">
        <v>20</v>
      </c>
      <c r="H402" s="11">
        <v>0</v>
      </c>
      <c r="I402" s="11">
        <v>127999</v>
      </c>
      <c r="J402" s="11">
        <v>0</v>
      </c>
      <c r="K402" s="11">
        <v>0</v>
      </c>
      <c r="L402" s="11">
        <v>0</v>
      </c>
      <c r="M402" s="11">
        <v>0</v>
      </c>
      <c r="N402" s="11">
        <v>0</v>
      </c>
      <c r="O402" s="11">
        <v>0</v>
      </c>
      <c r="P402" s="11">
        <v>0</v>
      </c>
      <c r="Q402" s="11">
        <v>36574</v>
      </c>
      <c r="R402" s="11">
        <v>91425</v>
      </c>
      <c r="S402" s="11">
        <v>5485</v>
      </c>
      <c r="T402" s="11">
        <v>30</v>
      </c>
      <c r="U402" s="11">
        <v>22</v>
      </c>
      <c r="V402" s="11">
        <v>0</v>
      </c>
      <c r="W402" s="11">
        <v>0</v>
      </c>
      <c r="X402" s="11">
        <v>0</v>
      </c>
      <c r="Y402" s="11">
        <v>52</v>
      </c>
      <c r="Z402" s="11">
        <v>0</v>
      </c>
      <c r="AA402" s="11">
        <v>0</v>
      </c>
      <c r="AB402" s="11">
        <v>0</v>
      </c>
      <c r="AC402" s="11">
        <v>0</v>
      </c>
      <c r="AD402" s="11">
        <v>5433</v>
      </c>
      <c r="AE402" s="11">
        <v>0</v>
      </c>
      <c r="AF402" s="11">
        <v>5433</v>
      </c>
    </row>
    <row r="403" spans="1:32" x14ac:dyDescent="0.15">
      <c r="A403" s="1" t="s">
        <v>52</v>
      </c>
      <c r="B403" s="1" t="s">
        <v>3</v>
      </c>
      <c r="C403" s="1" t="s">
        <v>10</v>
      </c>
      <c r="D403" s="1" t="str">
        <f>VLOOKUP(C403,Sheet1!$A$2:$B$11,2,1)</f>
        <v>550万円を超え700万円以下</v>
      </c>
      <c r="E403" s="11">
        <v>10</v>
      </c>
      <c r="F403" s="11">
        <v>0</v>
      </c>
      <c r="G403" s="11">
        <v>10</v>
      </c>
      <c r="H403" s="11">
        <v>0</v>
      </c>
      <c r="I403" s="11">
        <v>80198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19397</v>
      </c>
      <c r="R403" s="11">
        <v>60801</v>
      </c>
      <c r="S403" s="11">
        <v>3648</v>
      </c>
      <c r="T403" s="11">
        <v>15</v>
      </c>
      <c r="U403" s="11">
        <v>0</v>
      </c>
      <c r="V403" s="11">
        <v>0</v>
      </c>
      <c r="W403" s="11">
        <v>16</v>
      </c>
      <c r="X403" s="11">
        <v>0</v>
      </c>
      <c r="Y403" s="11">
        <v>31</v>
      </c>
      <c r="Z403" s="11">
        <v>0</v>
      </c>
      <c r="AA403" s="11">
        <v>0</v>
      </c>
      <c r="AB403" s="11">
        <v>0</v>
      </c>
      <c r="AC403" s="11">
        <v>0</v>
      </c>
      <c r="AD403" s="11">
        <v>3617</v>
      </c>
      <c r="AE403" s="11">
        <v>0</v>
      </c>
      <c r="AF403" s="11">
        <v>3617</v>
      </c>
    </row>
    <row r="404" spans="1:32" x14ac:dyDescent="0.15">
      <c r="A404" s="1" t="s">
        <v>52</v>
      </c>
      <c r="B404" s="1" t="s">
        <v>3</v>
      </c>
      <c r="C404" s="1" t="s">
        <v>11</v>
      </c>
      <c r="D404" s="1" t="str">
        <f>VLOOKUP(C404,Sheet1!$A$2:$B$11,2,1)</f>
        <v>700万円を超え1000万円以下</v>
      </c>
      <c r="E404" s="11">
        <v>13</v>
      </c>
      <c r="F404" s="11">
        <v>0</v>
      </c>
      <c r="G404" s="11">
        <v>13</v>
      </c>
      <c r="H404" s="11">
        <v>0</v>
      </c>
      <c r="I404" s="11">
        <v>128429</v>
      </c>
      <c r="J404" s="11">
        <v>0</v>
      </c>
      <c r="K404" s="11">
        <v>0</v>
      </c>
      <c r="L404" s="11">
        <v>0</v>
      </c>
      <c r="M404" s="11">
        <v>0</v>
      </c>
      <c r="N404" s="11">
        <v>0</v>
      </c>
      <c r="O404" s="11">
        <v>0</v>
      </c>
      <c r="P404" s="11">
        <v>0</v>
      </c>
      <c r="Q404" s="11">
        <v>22833</v>
      </c>
      <c r="R404" s="11">
        <v>105596</v>
      </c>
      <c r="S404" s="11">
        <v>6337</v>
      </c>
      <c r="T404" s="11">
        <v>20</v>
      </c>
      <c r="U404" s="11">
        <v>14</v>
      </c>
      <c r="V404" s="11">
        <v>0</v>
      </c>
      <c r="W404" s="11">
        <v>27</v>
      </c>
      <c r="X404" s="11">
        <v>0</v>
      </c>
      <c r="Y404" s="11">
        <v>61</v>
      </c>
      <c r="Z404" s="11">
        <v>0</v>
      </c>
      <c r="AA404" s="11">
        <v>0</v>
      </c>
      <c r="AB404" s="11">
        <v>0</v>
      </c>
      <c r="AC404" s="11">
        <v>0</v>
      </c>
      <c r="AD404" s="11">
        <v>6276</v>
      </c>
      <c r="AE404" s="11">
        <v>0</v>
      </c>
      <c r="AF404" s="11">
        <v>6276</v>
      </c>
    </row>
    <row r="405" spans="1:32" x14ac:dyDescent="0.15">
      <c r="A405" s="1" t="s">
        <v>52</v>
      </c>
      <c r="B405" s="1" t="s">
        <v>3</v>
      </c>
      <c r="C405" s="1" t="s">
        <v>12</v>
      </c>
      <c r="D405" s="1" t="str">
        <f>VLOOKUP(C405,Sheet1!$A$2:$B$11,2,1)</f>
        <v>1000万円を超える金額</v>
      </c>
      <c r="E405" s="11">
        <v>6</v>
      </c>
      <c r="F405" s="11">
        <v>0</v>
      </c>
      <c r="G405" s="11">
        <v>6</v>
      </c>
      <c r="H405" s="11">
        <v>0</v>
      </c>
      <c r="I405" s="11">
        <v>111732</v>
      </c>
      <c r="J405" s="11">
        <v>0</v>
      </c>
      <c r="K405" s="11">
        <v>0</v>
      </c>
      <c r="L405" s="11">
        <v>0</v>
      </c>
      <c r="M405" s="11">
        <v>0</v>
      </c>
      <c r="N405" s="11">
        <v>0</v>
      </c>
      <c r="O405" s="11">
        <v>0</v>
      </c>
      <c r="P405" s="11">
        <v>0</v>
      </c>
      <c r="Q405" s="11">
        <v>14033</v>
      </c>
      <c r="R405" s="11">
        <v>97699</v>
      </c>
      <c r="S405" s="11">
        <v>5863</v>
      </c>
      <c r="T405" s="11">
        <v>8</v>
      </c>
      <c r="U405" s="11">
        <v>213</v>
      </c>
      <c r="V405" s="11">
        <v>0</v>
      </c>
      <c r="W405" s="11">
        <v>785</v>
      </c>
      <c r="X405" s="11">
        <v>0</v>
      </c>
      <c r="Y405" s="11">
        <v>1006</v>
      </c>
      <c r="Z405" s="11">
        <v>0</v>
      </c>
      <c r="AA405" s="11">
        <v>0</v>
      </c>
      <c r="AB405" s="11">
        <v>0</v>
      </c>
      <c r="AC405" s="11">
        <v>0</v>
      </c>
      <c r="AD405" s="11">
        <v>4857</v>
      </c>
      <c r="AE405" s="11">
        <v>0</v>
      </c>
      <c r="AF405" s="11">
        <v>4857</v>
      </c>
    </row>
    <row r="406" spans="1:32" x14ac:dyDescent="0.15">
      <c r="A406" s="1" t="s">
        <v>52</v>
      </c>
      <c r="B406" s="1" t="s">
        <v>3</v>
      </c>
      <c r="C406" s="1" t="s">
        <v>13</v>
      </c>
      <c r="D406" s="1" t="str">
        <f>VLOOKUP(C406,Sheet1!$A$2:$B$11,2,1)</f>
        <v>合計</v>
      </c>
      <c r="E406" s="11">
        <v>1304</v>
      </c>
      <c r="F406" s="11">
        <v>169</v>
      </c>
      <c r="G406" s="11">
        <v>1473</v>
      </c>
      <c r="H406" s="11">
        <v>10</v>
      </c>
      <c r="I406" s="11">
        <v>3560618</v>
      </c>
      <c r="J406" s="11">
        <v>0</v>
      </c>
      <c r="K406" s="11">
        <v>4530</v>
      </c>
      <c r="L406" s="11">
        <v>0</v>
      </c>
      <c r="M406" s="11">
        <v>0</v>
      </c>
      <c r="N406" s="11">
        <v>0</v>
      </c>
      <c r="O406" s="11">
        <v>0</v>
      </c>
      <c r="P406" s="11">
        <v>0</v>
      </c>
      <c r="Q406" s="11">
        <v>1733995</v>
      </c>
      <c r="R406" s="11">
        <v>1831153</v>
      </c>
      <c r="S406" s="11">
        <v>109696</v>
      </c>
      <c r="T406" s="11">
        <v>3662</v>
      </c>
      <c r="U406" s="11">
        <v>270</v>
      </c>
      <c r="V406" s="11">
        <v>1596</v>
      </c>
      <c r="W406" s="11">
        <v>1002</v>
      </c>
      <c r="X406" s="11">
        <v>0</v>
      </c>
      <c r="Y406" s="11">
        <v>6530</v>
      </c>
      <c r="Z406" s="11">
        <v>219</v>
      </c>
      <c r="AA406" s="11">
        <v>3</v>
      </c>
      <c r="AB406" s="11">
        <v>0</v>
      </c>
      <c r="AC406" s="11">
        <v>0</v>
      </c>
      <c r="AD406" s="11">
        <v>100592</v>
      </c>
      <c r="AE406" s="11">
        <v>2352</v>
      </c>
      <c r="AF406" s="11">
        <v>102944</v>
      </c>
    </row>
    <row r="407" spans="1:32" x14ac:dyDescent="0.15">
      <c r="A407" s="1" t="s">
        <v>53</v>
      </c>
      <c r="B407" s="1" t="s">
        <v>3</v>
      </c>
      <c r="C407" s="1" t="s">
        <v>4</v>
      </c>
      <c r="D407" s="1" t="str">
        <f>VLOOKUP(C407,Sheet1!$A$2:$B$11,2,1)</f>
        <v>10万円以下の金額</v>
      </c>
      <c r="E407" s="11">
        <v>5</v>
      </c>
      <c r="F407" s="11">
        <v>11</v>
      </c>
      <c r="G407" s="11">
        <v>16</v>
      </c>
      <c r="H407" s="11">
        <v>0</v>
      </c>
      <c r="I407" s="11">
        <v>14075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13273</v>
      </c>
      <c r="R407" s="11">
        <v>802</v>
      </c>
      <c r="S407" s="11">
        <v>48</v>
      </c>
      <c r="T407" s="11">
        <v>20</v>
      </c>
      <c r="U407" s="11">
        <v>0</v>
      </c>
      <c r="V407" s="11">
        <v>0</v>
      </c>
      <c r="W407" s="11">
        <v>0</v>
      </c>
      <c r="X407" s="11">
        <v>0</v>
      </c>
      <c r="Y407" s="11">
        <v>20</v>
      </c>
      <c r="Z407" s="11">
        <v>0</v>
      </c>
      <c r="AA407" s="11">
        <v>0</v>
      </c>
      <c r="AB407" s="11">
        <v>0</v>
      </c>
      <c r="AC407" s="11">
        <v>0</v>
      </c>
      <c r="AD407" s="11">
        <v>15</v>
      </c>
      <c r="AE407" s="11">
        <v>13</v>
      </c>
      <c r="AF407" s="11">
        <v>28</v>
      </c>
    </row>
    <row r="408" spans="1:32" x14ac:dyDescent="0.15">
      <c r="A408" s="1" t="s">
        <v>53</v>
      </c>
      <c r="B408" s="1" t="s">
        <v>3</v>
      </c>
      <c r="C408" s="1" t="s">
        <v>5</v>
      </c>
      <c r="D408" s="1" t="str">
        <f>VLOOKUP(C408,Sheet1!$A$2:$B$11,2,1)</f>
        <v>10万円を超え100万円以下</v>
      </c>
      <c r="E408" s="11">
        <v>203</v>
      </c>
      <c r="F408" s="11">
        <v>9</v>
      </c>
      <c r="G408" s="11">
        <v>212</v>
      </c>
      <c r="H408" s="11">
        <v>2</v>
      </c>
      <c r="I408" s="11">
        <v>327901</v>
      </c>
      <c r="J408" s="11">
        <v>0</v>
      </c>
      <c r="K408" s="11">
        <v>0</v>
      </c>
      <c r="L408" s="11">
        <v>0</v>
      </c>
      <c r="M408" s="11">
        <v>0</v>
      </c>
      <c r="N408" s="11">
        <v>0</v>
      </c>
      <c r="O408" s="11">
        <v>0</v>
      </c>
      <c r="P408" s="11">
        <v>0</v>
      </c>
      <c r="Q408" s="11">
        <v>207443</v>
      </c>
      <c r="R408" s="11">
        <v>120458</v>
      </c>
      <c r="S408" s="11">
        <v>7219</v>
      </c>
      <c r="T408" s="11">
        <v>557</v>
      </c>
      <c r="U408" s="11">
        <v>0</v>
      </c>
      <c r="V408" s="11">
        <v>0</v>
      </c>
      <c r="W408" s="11">
        <v>34</v>
      </c>
      <c r="X408" s="11">
        <v>0</v>
      </c>
      <c r="Y408" s="11">
        <v>591</v>
      </c>
      <c r="Z408" s="11">
        <v>45</v>
      </c>
      <c r="AA408" s="11">
        <v>0</v>
      </c>
      <c r="AB408" s="11">
        <v>36</v>
      </c>
      <c r="AC408" s="11">
        <v>0</v>
      </c>
      <c r="AD408" s="11">
        <v>6477</v>
      </c>
      <c r="AE408" s="11">
        <v>70</v>
      </c>
      <c r="AF408" s="11">
        <v>6547</v>
      </c>
    </row>
    <row r="409" spans="1:32" x14ac:dyDescent="0.15">
      <c r="A409" s="1" t="s">
        <v>53</v>
      </c>
      <c r="B409" s="1" t="s">
        <v>3</v>
      </c>
      <c r="C409" s="1" t="s">
        <v>6</v>
      </c>
      <c r="D409" s="1" t="str">
        <f>VLOOKUP(C409,Sheet1!$A$2:$B$11,2,1)</f>
        <v>100万円を超え200万円以下</v>
      </c>
      <c r="E409" s="11">
        <v>99</v>
      </c>
      <c r="F409" s="11">
        <v>0</v>
      </c>
      <c r="G409" s="11">
        <v>99</v>
      </c>
      <c r="H409" s="11">
        <v>1</v>
      </c>
      <c r="I409" s="11">
        <v>261570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119619</v>
      </c>
      <c r="R409" s="11">
        <v>141951</v>
      </c>
      <c r="S409" s="11">
        <v>8512</v>
      </c>
      <c r="T409" s="11">
        <v>241</v>
      </c>
      <c r="U409" s="11">
        <v>0</v>
      </c>
      <c r="V409" s="11">
        <v>0</v>
      </c>
      <c r="W409" s="11">
        <v>0</v>
      </c>
      <c r="X409" s="11">
        <v>0</v>
      </c>
      <c r="Y409" s="11">
        <v>241</v>
      </c>
      <c r="Z409" s="11">
        <v>18</v>
      </c>
      <c r="AA409" s="11">
        <v>0</v>
      </c>
      <c r="AB409" s="11">
        <v>0</v>
      </c>
      <c r="AC409" s="11">
        <v>0</v>
      </c>
      <c r="AD409" s="11">
        <v>8253</v>
      </c>
      <c r="AE409" s="11">
        <v>0</v>
      </c>
      <c r="AF409" s="11">
        <v>8253</v>
      </c>
    </row>
    <row r="410" spans="1:32" x14ac:dyDescent="0.15">
      <c r="A410" s="1" t="s">
        <v>53</v>
      </c>
      <c r="B410" s="1" t="s">
        <v>3</v>
      </c>
      <c r="C410" s="1" t="s">
        <v>7</v>
      </c>
      <c r="D410" s="1" t="str">
        <f>VLOOKUP(C410,Sheet1!$A$2:$B$11,2,1)</f>
        <v>200万円を超え300万円以下</v>
      </c>
      <c r="E410" s="11">
        <v>39</v>
      </c>
      <c r="F410" s="11">
        <v>1</v>
      </c>
      <c r="G410" s="11">
        <v>40</v>
      </c>
      <c r="H410" s="11">
        <v>0</v>
      </c>
      <c r="I410" s="11">
        <v>164251</v>
      </c>
      <c r="J410" s="11">
        <v>0</v>
      </c>
      <c r="K410" s="11">
        <v>0</v>
      </c>
      <c r="L410" s="11">
        <v>0</v>
      </c>
      <c r="M410" s="11">
        <v>0</v>
      </c>
      <c r="N410" s="11">
        <v>0</v>
      </c>
      <c r="O410" s="11">
        <v>0</v>
      </c>
      <c r="P410" s="11">
        <v>0</v>
      </c>
      <c r="Q410" s="11">
        <v>65107</v>
      </c>
      <c r="R410" s="11">
        <v>99144</v>
      </c>
      <c r="S410" s="11">
        <v>5947</v>
      </c>
      <c r="T410" s="11">
        <v>70</v>
      </c>
      <c r="U410" s="11">
        <v>0</v>
      </c>
      <c r="V410" s="11">
        <v>4</v>
      </c>
      <c r="W410" s="11">
        <v>45</v>
      </c>
      <c r="X410" s="11">
        <v>0</v>
      </c>
      <c r="Y410" s="11">
        <v>119</v>
      </c>
      <c r="Z410" s="11">
        <v>0</v>
      </c>
      <c r="AA410" s="11">
        <v>0</v>
      </c>
      <c r="AB410" s="11">
        <v>0</v>
      </c>
      <c r="AC410" s="11">
        <v>0</v>
      </c>
      <c r="AD410" s="11">
        <v>5714</v>
      </c>
      <c r="AE410" s="11">
        <v>114</v>
      </c>
      <c r="AF410" s="11">
        <v>5828</v>
      </c>
    </row>
    <row r="411" spans="1:32" x14ac:dyDescent="0.15">
      <c r="A411" s="1" t="s">
        <v>53</v>
      </c>
      <c r="B411" s="1" t="s">
        <v>3</v>
      </c>
      <c r="C411" s="1" t="s">
        <v>8</v>
      </c>
      <c r="D411" s="1" t="str">
        <f>VLOOKUP(C411,Sheet1!$A$2:$B$11,2,1)</f>
        <v>300万円を超え400万円以下</v>
      </c>
      <c r="E411" s="11">
        <v>22</v>
      </c>
      <c r="F411" s="11">
        <v>0</v>
      </c>
      <c r="G411" s="11">
        <v>22</v>
      </c>
      <c r="H411" s="11">
        <v>0</v>
      </c>
      <c r="I411" s="11">
        <v>113799</v>
      </c>
      <c r="J411" s="11">
        <v>0</v>
      </c>
      <c r="K411" s="11">
        <v>0</v>
      </c>
      <c r="L411" s="11">
        <v>0</v>
      </c>
      <c r="M411" s="11">
        <v>0</v>
      </c>
      <c r="N411" s="11">
        <v>0</v>
      </c>
      <c r="O411" s="11">
        <v>0</v>
      </c>
      <c r="P411" s="11">
        <v>0</v>
      </c>
      <c r="Q411" s="11">
        <v>39010</v>
      </c>
      <c r="R411" s="11">
        <v>74789</v>
      </c>
      <c r="S411" s="11">
        <v>4487</v>
      </c>
      <c r="T411" s="11">
        <v>33</v>
      </c>
      <c r="U411" s="11">
        <v>0</v>
      </c>
      <c r="V411" s="11">
        <v>0</v>
      </c>
      <c r="W411" s="11">
        <v>0</v>
      </c>
      <c r="X411" s="11">
        <v>0</v>
      </c>
      <c r="Y411" s="11">
        <v>33</v>
      </c>
      <c r="Z411" s="11">
        <v>0</v>
      </c>
      <c r="AA411" s="11">
        <v>0</v>
      </c>
      <c r="AB411" s="11">
        <v>0</v>
      </c>
      <c r="AC411" s="11">
        <v>0</v>
      </c>
      <c r="AD411" s="11">
        <v>4454</v>
      </c>
      <c r="AE411" s="11">
        <v>0</v>
      </c>
      <c r="AF411" s="11">
        <v>4454</v>
      </c>
    </row>
    <row r="412" spans="1:32" x14ac:dyDescent="0.15">
      <c r="A412" s="1" t="s">
        <v>53</v>
      </c>
      <c r="B412" s="1" t="s">
        <v>3</v>
      </c>
      <c r="C412" s="1" t="s">
        <v>9</v>
      </c>
      <c r="D412" s="1" t="str">
        <f>VLOOKUP(C412,Sheet1!$A$2:$B$11,2,1)</f>
        <v>400万円を超え550万円以下</v>
      </c>
      <c r="E412" s="11">
        <v>12</v>
      </c>
      <c r="F412" s="11">
        <v>0</v>
      </c>
      <c r="G412" s="11">
        <v>12</v>
      </c>
      <c r="H412" s="11">
        <v>0</v>
      </c>
      <c r="I412" s="11">
        <v>80162</v>
      </c>
      <c r="J412" s="11">
        <v>0</v>
      </c>
      <c r="K412" s="11">
        <v>0</v>
      </c>
      <c r="L412" s="11">
        <v>0</v>
      </c>
      <c r="M412" s="11">
        <v>0</v>
      </c>
      <c r="N412" s="11">
        <v>0</v>
      </c>
      <c r="O412" s="11">
        <v>0</v>
      </c>
      <c r="P412" s="11">
        <v>0</v>
      </c>
      <c r="Q412" s="11">
        <v>25131</v>
      </c>
      <c r="R412" s="11">
        <v>55031</v>
      </c>
      <c r="S412" s="11">
        <v>3302</v>
      </c>
      <c r="T412" s="11">
        <v>18</v>
      </c>
      <c r="U412" s="11">
        <v>0</v>
      </c>
      <c r="V412" s="11">
        <v>0</v>
      </c>
      <c r="W412" s="11">
        <v>66</v>
      </c>
      <c r="X412" s="11">
        <v>0</v>
      </c>
      <c r="Y412" s="11">
        <v>84</v>
      </c>
      <c r="Z412" s="11">
        <v>0</v>
      </c>
      <c r="AA412" s="11">
        <v>0</v>
      </c>
      <c r="AB412" s="11">
        <v>0</v>
      </c>
      <c r="AC412" s="11">
        <v>0</v>
      </c>
      <c r="AD412" s="11">
        <v>3218</v>
      </c>
      <c r="AE412" s="11">
        <v>0</v>
      </c>
      <c r="AF412" s="11">
        <v>3218</v>
      </c>
    </row>
    <row r="413" spans="1:32" x14ac:dyDescent="0.15">
      <c r="A413" s="1" t="s">
        <v>53</v>
      </c>
      <c r="B413" s="1" t="s">
        <v>3</v>
      </c>
      <c r="C413" s="1" t="s">
        <v>10</v>
      </c>
      <c r="D413" s="1" t="str">
        <f>VLOOKUP(C413,Sheet1!$A$2:$B$11,2,1)</f>
        <v>550万円を超え700万円以下</v>
      </c>
      <c r="E413" s="11">
        <v>3</v>
      </c>
      <c r="F413" s="11">
        <v>0</v>
      </c>
      <c r="G413" s="11">
        <v>3</v>
      </c>
      <c r="H413" s="11">
        <v>0</v>
      </c>
      <c r="I413" s="11">
        <v>25195</v>
      </c>
      <c r="J413" s="11">
        <v>0</v>
      </c>
      <c r="K413" s="11">
        <v>0</v>
      </c>
      <c r="L413" s="11">
        <v>0</v>
      </c>
      <c r="M413" s="11">
        <v>0</v>
      </c>
      <c r="N413" s="11">
        <v>0</v>
      </c>
      <c r="O413" s="11">
        <v>0</v>
      </c>
      <c r="P413" s="11">
        <v>0</v>
      </c>
      <c r="Q413" s="11">
        <v>5735</v>
      </c>
      <c r="R413" s="11">
        <v>19460</v>
      </c>
      <c r="S413" s="11">
        <v>1168</v>
      </c>
      <c r="T413" s="11">
        <v>5</v>
      </c>
      <c r="U413" s="11">
        <v>60</v>
      </c>
      <c r="V413" s="11">
        <v>0</v>
      </c>
      <c r="W413" s="11">
        <v>0</v>
      </c>
      <c r="X413" s="11">
        <v>0</v>
      </c>
      <c r="Y413" s="11">
        <v>65</v>
      </c>
      <c r="Z413" s="11">
        <v>0</v>
      </c>
      <c r="AA413" s="11">
        <v>0</v>
      </c>
      <c r="AB413" s="11">
        <v>0</v>
      </c>
      <c r="AC413" s="11">
        <v>0</v>
      </c>
      <c r="AD413" s="11">
        <v>1103</v>
      </c>
      <c r="AE413" s="11">
        <v>0</v>
      </c>
      <c r="AF413" s="11">
        <v>1103</v>
      </c>
    </row>
    <row r="414" spans="1:32" x14ac:dyDescent="0.15">
      <c r="A414" s="1" t="s">
        <v>53</v>
      </c>
      <c r="B414" s="1" t="s">
        <v>3</v>
      </c>
      <c r="C414" s="1" t="s">
        <v>11</v>
      </c>
      <c r="D414" s="1" t="str">
        <f>VLOOKUP(C414,Sheet1!$A$2:$B$11,2,1)</f>
        <v>700万円を超え1000万円以下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1">
        <v>0</v>
      </c>
      <c r="N414" s="11">
        <v>0</v>
      </c>
      <c r="O414" s="11">
        <v>0</v>
      </c>
      <c r="P414" s="11">
        <v>0</v>
      </c>
      <c r="Q414" s="11">
        <v>0</v>
      </c>
      <c r="R414" s="11">
        <v>0</v>
      </c>
      <c r="S414" s="11">
        <v>0</v>
      </c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11">
        <v>0</v>
      </c>
    </row>
    <row r="415" spans="1:32" x14ac:dyDescent="0.15">
      <c r="A415" s="1" t="s">
        <v>53</v>
      </c>
      <c r="B415" s="1" t="s">
        <v>3</v>
      </c>
      <c r="C415" s="1" t="s">
        <v>12</v>
      </c>
      <c r="D415" s="1" t="str">
        <f>VLOOKUP(C415,Sheet1!$A$2:$B$11,2,1)</f>
        <v>1000万円を超える金額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</row>
    <row r="416" spans="1:32" x14ac:dyDescent="0.15">
      <c r="A416" s="1" t="s">
        <v>53</v>
      </c>
      <c r="B416" s="1" t="s">
        <v>3</v>
      </c>
      <c r="C416" s="1" t="s">
        <v>13</v>
      </c>
      <c r="D416" s="1" t="str">
        <f>VLOOKUP(C416,Sheet1!$A$2:$B$11,2,1)</f>
        <v>合計</v>
      </c>
      <c r="E416" s="11">
        <v>383</v>
      </c>
      <c r="F416" s="11">
        <v>21</v>
      </c>
      <c r="G416" s="11">
        <v>404</v>
      </c>
      <c r="H416" s="11">
        <v>3</v>
      </c>
      <c r="I416" s="11">
        <v>986953</v>
      </c>
      <c r="J416" s="11">
        <v>0</v>
      </c>
      <c r="K416" s="11">
        <v>0</v>
      </c>
      <c r="L416" s="11">
        <v>0</v>
      </c>
      <c r="M416" s="11">
        <v>0</v>
      </c>
      <c r="N416" s="11">
        <v>0</v>
      </c>
      <c r="O416" s="11">
        <v>0</v>
      </c>
      <c r="P416" s="11">
        <v>0</v>
      </c>
      <c r="Q416" s="11">
        <v>475318</v>
      </c>
      <c r="R416" s="11">
        <v>511635</v>
      </c>
      <c r="S416" s="11">
        <v>30683</v>
      </c>
      <c r="T416" s="11">
        <v>944</v>
      </c>
      <c r="U416" s="11">
        <v>60</v>
      </c>
      <c r="V416" s="11">
        <v>4</v>
      </c>
      <c r="W416" s="11">
        <v>145</v>
      </c>
      <c r="X416" s="11">
        <v>0</v>
      </c>
      <c r="Y416" s="11">
        <v>1153</v>
      </c>
      <c r="Z416" s="11">
        <v>63</v>
      </c>
      <c r="AA416" s="11">
        <v>0</v>
      </c>
      <c r="AB416" s="11">
        <v>36</v>
      </c>
      <c r="AC416" s="11">
        <v>0</v>
      </c>
      <c r="AD416" s="11">
        <v>29234</v>
      </c>
      <c r="AE416" s="11">
        <v>197</v>
      </c>
      <c r="AF416" s="11">
        <v>29431</v>
      </c>
    </row>
    <row r="417" spans="1:32" x14ac:dyDescent="0.15">
      <c r="A417" s="1" t="s">
        <v>54</v>
      </c>
      <c r="B417" s="1" t="s">
        <v>3</v>
      </c>
      <c r="C417" s="1" t="s">
        <v>4</v>
      </c>
      <c r="D417" s="1" t="str">
        <f>VLOOKUP(C417,Sheet1!$A$2:$B$11,2,1)</f>
        <v>10万円以下の金額</v>
      </c>
      <c r="E417" s="11">
        <v>14</v>
      </c>
      <c r="F417" s="11">
        <v>57</v>
      </c>
      <c r="G417" s="11">
        <v>71</v>
      </c>
      <c r="H417" s="11">
        <v>0</v>
      </c>
      <c r="I417" s="11">
        <v>68539</v>
      </c>
      <c r="J417" s="11">
        <v>0</v>
      </c>
      <c r="K417" s="11">
        <v>2544</v>
      </c>
      <c r="L417" s="11">
        <v>0</v>
      </c>
      <c r="M417" s="11">
        <v>0</v>
      </c>
      <c r="N417" s="11">
        <v>0</v>
      </c>
      <c r="O417" s="11">
        <v>0</v>
      </c>
      <c r="P417" s="11">
        <v>0</v>
      </c>
      <c r="Q417" s="11">
        <v>66281</v>
      </c>
      <c r="R417" s="11">
        <v>4802</v>
      </c>
      <c r="S417" s="11">
        <v>247</v>
      </c>
      <c r="T417" s="11">
        <v>93</v>
      </c>
      <c r="U417" s="11">
        <v>0</v>
      </c>
      <c r="V417" s="11">
        <v>0</v>
      </c>
      <c r="W417" s="11">
        <v>0</v>
      </c>
      <c r="X417" s="11">
        <v>0</v>
      </c>
      <c r="Y417" s="11">
        <v>93</v>
      </c>
      <c r="Z417" s="11">
        <v>0</v>
      </c>
      <c r="AA417" s="11">
        <v>0</v>
      </c>
      <c r="AB417" s="11">
        <v>0</v>
      </c>
      <c r="AC417" s="11">
        <v>0</v>
      </c>
      <c r="AD417" s="11">
        <v>77</v>
      </c>
      <c r="AE417" s="11">
        <v>77</v>
      </c>
      <c r="AF417" s="11">
        <v>154</v>
      </c>
    </row>
    <row r="418" spans="1:32" x14ac:dyDescent="0.15">
      <c r="A418" s="1" t="s">
        <v>54</v>
      </c>
      <c r="B418" s="1" t="s">
        <v>3</v>
      </c>
      <c r="C418" s="1" t="s">
        <v>5</v>
      </c>
      <c r="D418" s="1" t="str">
        <f>VLOOKUP(C418,Sheet1!$A$2:$B$11,2,1)</f>
        <v>10万円を超え100万円以下</v>
      </c>
      <c r="E418" s="11">
        <v>519</v>
      </c>
      <c r="F418" s="11">
        <v>28</v>
      </c>
      <c r="G418" s="11">
        <v>547</v>
      </c>
      <c r="H418" s="11">
        <v>4</v>
      </c>
      <c r="I418" s="11">
        <v>833733</v>
      </c>
      <c r="J418" s="11">
        <v>0</v>
      </c>
      <c r="K418" s="11">
        <v>120</v>
      </c>
      <c r="L418" s="11">
        <v>0</v>
      </c>
      <c r="M418" s="11">
        <v>0</v>
      </c>
      <c r="N418" s="11">
        <v>0</v>
      </c>
      <c r="O418" s="11">
        <v>0</v>
      </c>
      <c r="P418" s="11">
        <v>0</v>
      </c>
      <c r="Q418" s="11">
        <v>542555</v>
      </c>
      <c r="R418" s="11">
        <v>291298</v>
      </c>
      <c r="S418" s="11">
        <v>17452</v>
      </c>
      <c r="T418" s="11">
        <v>1405</v>
      </c>
      <c r="U418" s="11">
        <v>4</v>
      </c>
      <c r="V418" s="11">
        <v>216</v>
      </c>
      <c r="W418" s="11">
        <v>42</v>
      </c>
      <c r="X418" s="11">
        <v>0</v>
      </c>
      <c r="Y418" s="11">
        <v>1667</v>
      </c>
      <c r="Z418" s="11">
        <v>30</v>
      </c>
      <c r="AA418" s="11">
        <v>6</v>
      </c>
      <c r="AB418" s="11">
        <v>0</v>
      </c>
      <c r="AC418" s="11">
        <v>0</v>
      </c>
      <c r="AD418" s="11">
        <v>15456</v>
      </c>
      <c r="AE418" s="11">
        <v>293</v>
      </c>
      <c r="AF418" s="11">
        <v>15749</v>
      </c>
    </row>
    <row r="419" spans="1:32" x14ac:dyDescent="0.15">
      <c r="A419" s="1" t="s">
        <v>54</v>
      </c>
      <c r="B419" s="1" t="s">
        <v>3</v>
      </c>
      <c r="C419" s="1" t="s">
        <v>6</v>
      </c>
      <c r="D419" s="1" t="str">
        <f>VLOOKUP(C419,Sheet1!$A$2:$B$11,2,1)</f>
        <v>100万円を超え200万円以下</v>
      </c>
      <c r="E419" s="11">
        <v>323</v>
      </c>
      <c r="F419" s="11">
        <v>22</v>
      </c>
      <c r="G419" s="11">
        <v>345</v>
      </c>
      <c r="H419" s="11">
        <v>0</v>
      </c>
      <c r="I419" s="11">
        <v>932006</v>
      </c>
      <c r="J419" s="11">
        <v>0</v>
      </c>
      <c r="K419" s="11">
        <v>0</v>
      </c>
      <c r="L419" s="11">
        <v>0</v>
      </c>
      <c r="M419" s="11">
        <v>0</v>
      </c>
      <c r="N419" s="11">
        <v>0</v>
      </c>
      <c r="O419" s="11">
        <v>113</v>
      </c>
      <c r="P419" s="11">
        <v>0</v>
      </c>
      <c r="Q419" s="11">
        <v>441434</v>
      </c>
      <c r="R419" s="11">
        <v>490685</v>
      </c>
      <c r="S419" s="11">
        <v>29421</v>
      </c>
      <c r="T419" s="11">
        <v>935</v>
      </c>
      <c r="U419" s="11">
        <v>0</v>
      </c>
      <c r="V419" s="11">
        <v>985</v>
      </c>
      <c r="W419" s="11">
        <v>97</v>
      </c>
      <c r="X419" s="11">
        <v>0</v>
      </c>
      <c r="Y419" s="11">
        <v>2017</v>
      </c>
      <c r="Z419" s="11">
        <v>0</v>
      </c>
      <c r="AA419" s="11">
        <v>3</v>
      </c>
      <c r="AB419" s="11">
        <v>0</v>
      </c>
      <c r="AC419" s="11">
        <v>0</v>
      </c>
      <c r="AD419" s="11">
        <v>26400</v>
      </c>
      <c r="AE419" s="11">
        <v>1001</v>
      </c>
      <c r="AF419" s="11">
        <v>27401</v>
      </c>
    </row>
    <row r="420" spans="1:32" x14ac:dyDescent="0.15">
      <c r="A420" s="1" t="s">
        <v>54</v>
      </c>
      <c r="B420" s="1" t="s">
        <v>3</v>
      </c>
      <c r="C420" s="1" t="s">
        <v>7</v>
      </c>
      <c r="D420" s="1" t="str">
        <f>VLOOKUP(C420,Sheet1!$A$2:$B$11,2,1)</f>
        <v>200万円を超え300万円以下</v>
      </c>
      <c r="E420" s="11">
        <v>116</v>
      </c>
      <c r="F420" s="11">
        <v>9</v>
      </c>
      <c r="G420" s="11">
        <v>125</v>
      </c>
      <c r="H420" s="11">
        <v>0</v>
      </c>
      <c r="I420" s="11">
        <v>500590</v>
      </c>
      <c r="J420" s="11">
        <v>0</v>
      </c>
      <c r="K420" s="11">
        <v>0</v>
      </c>
      <c r="L420" s="11">
        <v>0</v>
      </c>
      <c r="M420" s="11">
        <v>0</v>
      </c>
      <c r="N420" s="11">
        <v>0</v>
      </c>
      <c r="O420" s="11">
        <v>0</v>
      </c>
      <c r="P420" s="11">
        <v>0</v>
      </c>
      <c r="Q420" s="11">
        <v>197821</v>
      </c>
      <c r="R420" s="11">
        <v>302769</v>
      </c>
      <c r="S420" s="11">
        <v>18161</v>
      </c>
      <c r="T420" s="11">
        <v>200</v>
      </c>
      <c r="U420" s="11">
        <v>0</v>
      </c>
      <c r="V420" s="11">
        <v>346</v>
      </c>
      <c r="W420" s="11">
        <v>63</v>
      </c>
      <c r="X420" s="11">
        <v>0</v>
      </c>
      <c r="Y420" s="11">
        <v>609</v>
      </c>
      <c r="Z420" s="11">
        <v>0</v>
      </c>
      <c r="AA420" s="11">
        <v>0</v>
      </c>
      <c r="AB420" s="11">
        <v>0</v>
      </c>
      <c r="AC420" s="11">
        <v>0</v>
      </c>
      <c r="AD420" s="11">
        <v>16604</v>
      </c>
      <c r="AE420" s="11">
        <v>948</v>
      </c>
      <c r="AF420" s="11">
        <v>17552</v>
      </c>
    </row>
    <row r="421" spans="1:32" x14ac:dyDescent="0.15">
      <c r="A421" s="1" t="s">
        <v>54</v>
      </c>
      <c r="B421" s="1" t="s">
        <v>3</v>
      </c>
      <c r="C421" s="1" t="s">
        <v>8</v>
      </c>
      <c r="D421" s="1" t="str">
        <f>VLOOKUP(C421,Sheet1!$A$2:$B$11,2,1)</f>
        <v>300万円を超え400万円以下</v>
      </c>
      <c r="E421" s="11">
        <v>45</v>
      </c>
      <c r="F421" s="11">
        <v>1</v>
      </c>
      <c r="G421" s="11">
        <v>46</v>
      </c>
      <c r="H421" s="11">
        <v>0</v>
      </c>
      <c r="I421" s="11">
        <v>243591</v>
      </c>
      <c r="J421" s="11">
        <v>0</v>
      </c>
      <c r="K421" s="11">
        <v>1373</v>
      </c>
      <c r="L421" s="11">
        <v>0</v>
      </c>
      <c r="M421" s="11">
        <v>0</v>
      </c>
      <c r="N421" s="11">
        <v>0</v>
      </c>
      <c r="O421" s="11">
        <v>0</v>
      </c>
      <c r="P421" s="11">
        <v>0</v>
      </c>
      <c r="Q421" s="11">
        <v>85806</v>
      </c>
      <c r="R421" s="11">
        <v>159158</v>
      </c>
      <c r="S421" s="11">
        <v>9507</v>
      </c>
      <c r="T421" s="11">
        <v>69</v>
      </c>
      <c r="U421" s="11">
        <v>0</v>
      </c>
      <c r="V421" s="11">
        <v>11</v>
      </c>
      <c r="W421" s="11">
        <v>80</v>
      </c>
      <c r="X421" s="11">
        <v>0</v>
      </c>
      <c r="Y421" s="11">
        <v>160</v>
      </c>
      <c r="Z421" s="11">
        <v>0</v>
      </c>
      <c r="AA421" s="11">
        <v>0</v>
      </c>
      <c r="AB421" s="11">
        <v>0</v>
      </c>
      <c r="AC421" s="11">
        <v>0</v>
      </c>
      <c r="AD421" s="11">
        <v>9169</v>
      </c>
      <c r="AE421" s="11">
        <v>178</v>
      </c>
      <c r="AF421" s="11">
        <v>9347</v>
      </c>
    </row>
    <row r="422" spans="1:32" x14ac:dyDescent="0.15">
      <c r="A422" s="1" t="s">
        <v>54</v>
      </c>
      <c r="B422" s="1" t="s">
        <v>3</v>
      </c>
      <c r="C422" s="1" t="s">
        <v>9</v>
      </c>
      <c r="D422" s="1" t="str">
        <f>VLOOKUP(C422,Sheet1!$A$2:$B$11,2,1)</f>
        <v>400万円を超え550万円以下</v>
      </c>
      <c r="E422" s="11">
        <v>18</v>
      </c>
      <c r="F422" s="11">
        <v>0</v>
      </c>
      <c r="G422" s="11">
        <v>18</v>
      </c>
      <c r="H422" s="11">
        <v>0</v>
      </c>
      <c r="I422" s="11">
        <v>117766</v>
      </c>
      <c r="J422" s="11">
        <v>0</v>
      </c>
      <c r="K422" s="11">
        <v>0</v>
      </c>
      <c r="L422" s="11">
        <v>0</v>
      </c>
      <c r="M422" s="11">
        <v>0</v>
      </c>
      <c r="N422" s="11">
        <v>0</v>
      </c>
      <c r="O422" s="11">
        <v>0</v>
      </c>
      <c r="P422" s="11">
        <v>0</v>
      </c>
      <c r="Q422" s="11">
        <v>35591</v>
      </c>
      <c r="R422" s="11">
        <v>82175</v>
      </c>
      <c r="S422" s="11">
        <v>4930</v>
      </c>
      <c r="T422" s="11">
        <v>27</v>
      </c>
      <c r="U422" s="11">
        <v>0</v>
      </c>
      <c r="V422" s="11">
        <v>0</v>
      </c>
      <c r="W422" s="11">
        <v>2</v>
      </c>
      <c r="X422" s="11">
        <v>0</v>
      </c>
      <c r="Y422" s="11">
        <v>29</v>
      </c>
      <c r="Z422" s="11">
        <v>0</v>
      </c>
      <c r="AA422" s="11">
        <v>0</v>
      </c>
      <c r="AB422" s="11">
        <v>0</v>
      </c>
      <c r="AC422" s="11">
        <v>0</v>
      </c>
      <c r="AD422" s="11">
        <v>4901</v>
      </c>
      <c r="AE422" s="11">
        <v>0</v>
      </c>
      <c r="AF422" s="11">
        <v>4901</v>
      </c>
    </row>
    <row r="423" spans="1:32" x14ac:dyDescent="0.15">
      <c r="A423" s="1" t="s">
        <v>54</v>
      </c>
      <c r="B423" s="1" t="s">
        <v>3</v>
      </c>
      <c r="C423" s="1" t="s">
        <v>10</v>
      </c>
      <c r="D423" s="1" t="str">
        <f>VLOOKUP(C423,Sheet1!$A$2:$B$11,2,1)</f>
        <v>550万円を超え700万円以下</v>
      </c>
      <c r="E423" s="11">
        <v>2</v>
      </c>
      <c r="F423" s="11">
        <v>0</v>
      </c>
      <c r="G423" s="11">
        <v>2</v>
      </c>
      <c r="H423" s="11">
        <v>0</v>
      </c>
      <c r="I423" s="11">
        <v>17615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3798</v>
      </c>
      <c r="R423" s="11">
        <v>13817</v>
      </c>
      <c r="S423" s="11">
        <v>829</v>
      </c>
      <c r="T423" s="11">
        <v>3</v>
      </c>
      <c r="U423" s="11">
        <v>0</v>
      </c>
      <c r="V423" s="11">
        <v>0</v>
      </c>
      <c r="W423" s="11">
        <v>94</v>
      </c>
      <c r="X423" s="11">
        <v>0</v>
      </c>
      <c r="Y423" s="11">
        <v>97</v>
      </c>
      <c r="Z423" s="11">
        <v>0</v>
      </c>
      <c r="AA423" s="11">
        <v>0</v>
      </c>
      <c r="AB423" s="11">
        <v>0</v>
      </c>
      <c r="AC423" s="11">
        <v>0</v>
      </c>
      <c r="AD423" s="11">
        <v>732</v>
      </c>
      <c r="AE423" s="11">
        <v>0</v>
      </c>
      <c r="AF423" s="11">
        <v>732</v>
      </c>
    </row>
    <row r="424" spans="1:32" x14ac:dyDescent="0.15">
      <c r="A424" s="1" t="s">
        <v>54</v>
      </c>
      <c r="B424" s="1" t="s">
        <v>3</v>
      </c>
      <c r="C424" s="1" t="s">
        <v>11</v>
      </c>
      <c r="D424" s="1" t="str">
        <f>VLOOKUP(C424,Sheet1!$A$2:$B$11,2,1)</f>
        <v>700万円を超え1000万円以下</v>
      </c>
      <c r="E424" s="11">
        <v>3</v>
      </c>
      <c r="F424" s="11">
        <v>0</v>
      </c>
      <c r="G424" s="11">
        <v>3</v>
      </c>
      <c r="H424" s="11">
        <v>0</v>
      </c>
      <c r="I424" s="11">
        <v>28892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  <c r="O424" s="11">
        <v>0</v>
      </c>
      <c r="P424" s="11">
        <v>0</v>
      </c>
      <c r="Q424" s="11">
        <v>5754</v>
      </c>
      <c r="R424" s="11">
        <v>23138</v>
      </c>
      <c r="S424" s="11">
        <v>1389</v>
      </c>
      <c r="T424" s="11">
        <v>5</v>
      </c>
      <c r="U424" s="11">
        <v>0</v>
      </c>
      <c r="V424" s="11">
        <v>0</v>
      </c>
      <c r="W424" s="11">
        <v>0</v>
      </c>
      <c r="X424" s="11">
        <v>0</v>
      </c>
      <c r="Y424" s="11">
        <v>5</v>
      </c>
      <c r="Z424" s="11">
        <v>0</v>
      </c>
      <c r="AA424" s="11">
        <v>0</v>
      </c>
      <c r="AB424" s="11">
        <v>0</v>
      </c>
      <c r="AC424" s="11">
        <v>0</v>
      </c>
      <c r="AD424" s="11">
        <v>1384</v>
      </c>
      <c r="AE424" s="11">
        <v>0</v>
      </c>
      <c r="AF424" s="11">
        <v>1384</v>
      </c>
    </row>
    <row r="425" spans="1:32" x14ac:dyDescent="0.15">
      <c r="A425" s="1" t="s">
        <v>54</v>
      </c>
      <c r="B425" s="1" t="s">
        <v>3</v>
      </c>
      <c r="C425" s="1" t="s">
        <v>12</v>
      </c>
      <c r="D425" s="1" t="str">
        <f>VLOOKUP(C425,Sheet1!$A$2:$B$11,2,1)</f>
        <v>1000万円を超える金額</v>
      </c>
      <c r="E425" s="11">
        <v>2</v>
      </c>
      <c r="F425" s="11">
        <v>0</v>
      </c>
      <c r="G425" s="11">
        <v>2</v>
      </c>
      <c r="H425" s="11">
        <v>0</v>
      </c>
      <c r="I425" s="11">
        <v>49744</v>
      </c>
      <c r="J425" s="11">
        <v>0</v>
      </c>
      <c r="K425" s="11">
        <v>0</v>
      </c>
      <c r="L425" s="11">
        <v>0</v>
      </c>
      <c r="M425" s="11">
        <v>0</v>
      </c>
      <c r="N425" s="11">
        <v>0</v>
      </c>
      <c r="O425" s="11">
        <v>0</v>
      </c>
      <c r="P425" s="11">
        <v>0</v>
      </c>
      <c r="Q425" s="11">
        <v>2087</v>
      </c>
      <c r="R425" s="11">
        <v>47657</v>
      </c>
      <c r="S425" s="11">
        <v>2860</v>
      </c>
      <c r="T425" s="11">
        <v>2</v>
      </c>
      <c r="U425" s="11">
        <v>0</v>
      </c>
      <c r="V425" s="11">
        <v>0</v>
      </c>
      <c r="W425" s="11">
        <v>0</v>
      </c>
      <c r="X425" s="11">
        <v>0</v>
      </c>
      <c r="Y425" s="11">
        <v>2</v>
      </c>
      <c r="Z425" s="11">
        <v>0</v>
      </c>
      <c r="AA425" s="11">
        <v>0</v>
      </c>
      <c r="AB425" s="11">
        <v>0</v>
      </c>
      <c r="AC425" s="11">
        <v>0</v>
      </c>
      <c r="AD425" s="11">
        <v>2858</v>
      </c>
      <c r="AE425" s="11">
        <v>0</v>
      </c>
      <c r="AF425" s="11">
        <v>2858</v>
      </c>
    </row>
    <row r="426" spans="1:32" x14ac:dyDescent="0.15">
      <c r="A426" s="1" t="s">
        <v>54</v>
      </c>
      <c r="B426" s="1" t="s">
        <v>3</v>
      </c>
      <c r="C426" s="1" t="s">
        <v>13</v>
      </c>
      <c r="D426" s="1" t="str">
        <f>VLOOKUP(C426,Sheet1!$A$2:$B$11,2,1)</f>
        <v>合計</v>
      </c>
      <c r="E426" s="11">
        <v>1042</v>
      </c>
      <c r="F426" s="11">
        <v>117</v>
      </c>
      <c r="G426" s="11">
        <v>1159</v>
      </c>
      <c r="H426" s="11">
        <v>4</v>
      </c>
      <c r="I426" s="11">
        <v>2792476</v>
      </c>
      <c r="J426" s="11">
        <v>0</v>
      </c>
      <c r="K426" s="11">
        <v>4037</v>
      </c>
      <c r="L426" s="11">
        <v>0</v>
      </c>
      <c r="M426" s="11">
        <v>0</v>
      </c>
      <c r="N426" s="11">
        <v>0</v>
      </c>
      <c r="O426" s="11">
        <v>113</v>
      </c>
      <c r="P426" s="11">
        <v>0</v>
      </c>
      <c r="Q426" s="11">
        <v>1381127</v>
      </c>
      <c r="R426" s="11">
        <v>1415499</v>
      </c>
      <c r="S426" s="11">
        <v>84796</v>
      </c>
      <c r="T426" s="11">
        <v>2739</v>
      </c>
      <c r="U426" s="11">
        <v>4</v>
      </c>
      <c r="V426" s="11">
        <v>1558</v>
      </c>
      <c r="W426" s="11">
        <v>378</v>
      </c>
      <c r="X426" s="11">
        <v>0</v>
      </c>
      <c r="Y426" s="11">
        <v>4679</v>
      </c>
      <c r="Z426" s="11">
        <v>30</v>
      </c>
      <c r="AA426" s="11">
        <v>9</v>
      </c>
      <c r="AB426" s="11">
        <v>0</v>
      </c>
      <c r="AC426" s="11">
        <v>0</v>
      </c>
      <c r="AD426" s="11">
        <v>77581</v>
      </c>
      <c r="AE426" s="11">
        <v>2497</v>
      </c>
      <c r="AF426" s="11">
        <v>80078</v>
      </c>
    </row>
    <row r="427" spans="1:32" x14ac:dyDescent="0.15">
      <c r="A427" s="1" t="s">
        <v>55</v>
      </c>
      <c r="B427" s="1" t="s">
        <v>3</v>
      </c>
      <c r="C427" s="1" t="s">
        <v>4</v>
      </c>
      <c r="D427" s="1" t="str">
        <f>VLOOKUP(C427,Sheet1!$A$2:$B$11,2,1)</f>
        <v>10万円以下の金額</v>
      </c>
      <c r="E427" s="11">
        <v>14</v>
      </c>
      <c r="F427" s="11">
        <v>34</v>
      </c>
      <c r="G427" s="11">
        <v>48</v>
      </c>
      <c r="H427" s="11">
        <v>0</v>
      </c>
      <c r="I427" s="11">
        <v>46462</v>
      </c>
      <c r="J427" s="11">
        <v>0</v>
      </c>
      <c r="K427" s="11">
        <v>475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43960</v>
      </c>
      <c r="R427" s="11">
        <v>2977</v>
      </c>
      <c r="S427" s="11">
        <v>166</v>
      </c>
      <c r="T427" s="11">
        <v>65</v>
      </c>
      <c r="U427" s="11">
        <v>0</v>
      </c>
      <c r="V427" s="11">
        <v>0</v>
      </c>
      <c r="W427" s="11">
        <v>1</v>
      </c>
      <c r="X427" s="11">
        <v>0</v>
      </c>
      <c r="Y427" s="11">
        <v>66</v>
      </c>
      <c r="Z427" s="11">
        <v>0</v>
      </c>
      <c r="AA427" s="11">
        <v>0</v>
      </c>
      <c r="AB427" s="11">
        <v>0</v>
      </c>
      <c r="AC427" s="11">
        <v>0</v>
      </c>
      <c r="AD427" s="11">
        <v>50</v>
      </c>
      <c r="AE427" s="11">
        <v>50</v>
      </c>
      <c r="AF427" s="11">
        <v>100</v>
      </c>
    </row>
    <row r="428" spans="1:32" x14ac:dyDescent="0.15">
      <c r="A428" s="1" t="s">
        <v>55</v>
      </c>
      <c r="B428" s="1" t="s">
        <v>3</v>
      </c>
      <c r="C428" s="1" t="s">
        <v>5</v>
      </c>
      <c r="D428" s="1" t="str">
        <f>VLOOKUP(C428,Sheet1!$A$2:$B$11,2,1)</f>
        <v>10万円を超え100万円以下</v>
      </c>
      <c r="E428" s="11">
        <v>459</v>
      </c>
      <c r="F428" s="11">
        <v>25</v>
      </c>
      <c r="G428" s="11">
        <v>484</v>
      </c>
      <c r="H428" s="11">
        <v>1</v>
      </c>
      <c r="I428" s="11">
        <v>752835</v>
      </c>
      <c r="J428" s="11">
        <v>0</v>
      </c>
      <c r="K428" s="11">
        <v>0</v>
      </c>
      <c r="L428" s="11">
        <v>0</v>
      </c>
      <c r="M428" s="11">
        <v>0</v>
      </c>
      <c r="N428" s="11">
        <v>0</v>
      </c>
      <c r="O428" s="11">
        <v>0</v>
      </c>
      <c r="P428" s="11">
        <v>0</v>
      </c>
      <c r="Q428" s="11">
        <v>486494</v>
      </c>
      <c r="R428" s="11">
        <v>266341</v>
      </c>
      <c r="S428" s="11">
        <v>15960</v>
      </c>
      <c r="T428" s="11">
        <v>1273</v>
      </c>
      <c r="U428" s="11">
        <v>4</v>
      </c>
      <c r="V428" s="11">
        <v>58</v>
      </c>
      <c r="W428" s="11">
        <v>16</v>
      </c>
      <c r="X428" s="11">
        <v>0</v>
      </c>
      <c r="Y428" s="11">
        <v>1351</v>
      </c>
      <c r="Z428" s="11">
        <v>24</v>
      </c>
      <c r="AA428" s="11">
        <v>7</v>
      </c>
      <c r="AB428" s="11">
        <v>0</v>
      </c>
      <c r="AC428" s="11">
        <v>0</v>
      </c>
      <c r="AD428" s="11">
        <v>14391</v>
      </c>
      <c r="AE428" s="11">
        <v>187</v>
      </c>
      <c r="AF428" s="11">
        <v>14578</v>
      </c>
    </row>
    <row r="429" spans="1:32" x14ac:dyDescent="0.15">
      <c r="A429" s="1" t="s">
        <v>55</v>
      </c>
      <c r="B429" s="1" t="s">
        <v>3</v>
      </c>
      <c r="C429" s="1" t="s">
        <v>6</v>
      </c>
      <c r="D429" s="1" t="str">
        <f>VLOOKUP(C429,Sheet1!$A$2:$B$11,2,1)</f>
        <v>100万円を超え200万円以下</v>
      </c>
      <c r="E429" s="11">
        <v>219</v>
      </c>
      <c r="F429" s="11">
        <v>6</v>
      </c>
      <c r="G429" s="11">
        <v>225</v>
      </c>
      <c r="H429" s="11">
        <v>0</v>
      </c>
      <c r="I429" s="11">
        <v>579646</v>
      </c>
      <c r="J429" s="11">
        <v>0</v>
      </c>
      <c r="K429" s="11">
        <v>0</v>
      </c>
      <c r="L429" s="11">
        <v>0</v>
      </c>
      <c r="M429" s="11">
        <v>0</v>
      </c>
      <c r="N429" s="11">
        <v>0</v>
      </c>
      <c r="O429" s="11">
        <v>0</v>
      </c>
      <c r="P429" s="11">
        <v>0</v>
      </c>
      <c r="Q429" s="11">
        <v>270613</v>
      </c>
      <c r="R429" s="11">
        <v>309033</v>
      </c>
      <c r="S429" s="11">
        <v>18533</v>
      </c>
      <c r="T429" s="11">
        <v>565</v>
      </c>
      <c r="U429" s="11">
        <v>8</v>
      </c>
      <c r="V429" s="11">
        <v>131</v>
      </c>
      <c r="W429" s="11">
        <v>25</v>
      </c>
      <c r="X429" s="11">
        <v>0</v>
      </c>
      <c r="Y429" s="11">
        <v>729</v>
      </c>
      <c r="Z429" s="11">
        <v>0</v>
      </c>
      <c r="AA429" s="11">
        <v>15</v>
      </c>
      <c r="AB429" s="11">
        <v>0</v>
      </c>
      <c r="AC429" s="11">
        <v>0</v>
      </c>
      <c r="AD429" s="11">
        <v>17392</v>
      </c>
      <c r="AE429" s="11">
        <v>397</v>
      </c>
      <c r="AF429" s="11">
        <v>17789</v>
      </c>
    </row>
    <row r="430" spans="1:32" x14ac:dyDescent="0.15">
      <c r="A430" s="1" t="s">
        <v>55</v>
      </c>
      <c r="B430" s="1" t="s">
        <v>3</v>
      </c>
      <c r="C430" s="1" t="s">
        <v>7</v>
      </c>
      <c r="D430" s="1" t="str">
        <f>VLOOKUP(C430,Sheet1!$A$2:$B$11,2,1)</f>
        <v>200万円を超え300万円以下</v>
      </c>
      <c r="E430" s="11">
        <v>59</v>
      </c>
      <c r="F430" s="11">
        <v>3</v>
      </c>
      <c r="G430" s="11">
        <v>62</v>
      </c>
      <c r="H430" s="11">
        <v>0</v>
      </c>
      <c r="I430" s="11">
        <v>243056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11">
        <v>0</v>
      </c>
      <c r="P430" s="11">
        <v>0</v>
      </c>
      <c r="Q430" s="11">
        <v>95144</v>
      </c>
      <c r="R430" s="11">
        <v>147912</v>
      </c>
      <c r="S430" s="11">
        <v>8871</v>
      </c>
      <c r="T430" s="11">
        <v>105</v>
      </c>
      <c r="U430" s="11">
        <v>0</v>
      </c>
      <c r="V430" s="11">
        <v>106</v>
      </c>
      <c r="W430" s="11">
        <v>20</v>
      </c>
      <c r="X430" s="11">
        <v>0</v>
      </c>
      <c r="Y430" s="11">
        <v>231</v>
      </c>
      <c r="Z430" s="11">
        <v>0</v>
      </c>
      <c r="AA430" s="11">
        <v>0</v>
      </c>
      <c r="AB430" s="11">
        <v>0</v>
      </c>
      <c r="AC430" s="11">
        <v>0</v>
      </c>
      <c r="AD430" s="11">
        <v>8352</v>
      </c>
      <c r="AE430" s="11">
        <v>288</v>
      </c>
      <c r="AF430" s="11">
        <v>8640</v>
      </c>
    </row>
    <row r="431" spans="1:32" x14ac:dyDescent="0.15">
      <c r="A431" s="1" t="s">
        <v>55</v>
      </c>
      <c r="B431" s="1" t="s">
        <v>3</v>
      </c>
      <c r="C431" s="1" t="s">
        <v>8</v>
      </c>
      <c r="D431" s="1" t="str">
        <f>VLOOKUP(C431,Sheet1!$A$2:$B$11,2,1)</f>
        <v>300万円を超え400万円以下</v>
      </c>
      <c r="E431" s="11">
        <v>29</v>
      </c>
      <c r="F431" s="11">
        <v>1</v>
      </c>
      <c r="G431" s="11">
        <v>30</v>
      </c>
      <c r="H431" s="11">
        <v>0</v>
      </c>
      <c r="I431" s="11">
        <v>159127</v>
      </c>
      <c r="J431" s="11">
        <v>0</v>
      </c>
      <c r="K431" s="11">
        <v>1522</v>
      </c>
      <c r="L431" s="11">
        <v>0</v>
      </c>
      <c r="M431" s="11">
        <v>0</v>
      </c>
      <c r="N431" s="11">
        <v>0</v>
      </c>
      <c r="O431" s="11">
        <v>0</v>
      </c>
      <c r="P431" s="11">
        <v>0</v>
      </c>
      <c r="Q431" s="11">
        <v>54431</v>
      </c>
      <c r="R431" s="11">
        <v>106218</v>
      </c>
      <c r="S431" s="11">
        <v>6326</v>
      </c>
      <c r="T431" s="11">
        <v>45</v>
      </c>
      <c r="U431" s="11">
        <v>0</v>
      </c>
      <c r="V431" s="11">
        <v>3</v>
      </c>
      <c r="W431" s="11">
        <v>54</v>
      </c>
      <c r="X431" s="11">
        <v>0</v>
      </c>
      <c r="Y431" s="11">
        <v>102</v>
      </c>
      <c r="Z431" s="11">
        <v>0</v>
      </c>
      <c r="AA431" s="11">
        <v>0</v>
      </c>
      <c r="AB431" s="11">
        <v>0</v>
      </c>
      <c r="AC431" s="11">
        <v>0</v>
      </c>
      <c r="AD431" s="11">
        <v>6071</v>
      </c>
      <c r="AE431" s="11">
        <v>153</v>
      </c>
      <c r="AF431" s="11">
        <v>6224</v>
      </c>
    </row>
    <row r="432" spans="1:32" x14ac:dyDescent="0.15">
      <c r="A432" s="1" t="s">
        <v>55</v>
      </c>
      <c r="B432" s="1" t="s">
        <v>3</v>
      </c>
      <c r="C432" s="1" t="s">
        <v>9</v>
      </c>
      <c r="D432" s="1" t="str">
        <f>VLOOKUP(C432,Sheet1!$A$2:$B$11,2,1)</f>
        <v>400万円を超え550万円以下</v>
      </c>
      <c r="E432" s="11">
        <v>7</v>
      </c>
      <c r="F432" s="11">
        <v>0</v>
      </c>
      <c r="G432" s="11">
        <v>7</v>
      </c>
      <c r="H432" s="11">
        <v>0</v>
      </c>
      <c r="I432" s="11">
        <v>46517</v>
      </c>
      <c r="J432" s="11">
        <v>0</v>
      </c>
      <c r="K432" s="11">
        <v>0</v>
      </c>
      <c r="L432" s="11">
        <v>0</v>
      </c>
      <c r="M432" s="11">
        <v>0</v>
      </c>
      <c r="N432" s="11">
        <v>0</v>
      </c>
      <c r="O432" s="11">
        <v>0</v>
      </c>
      <c r="P432" s="11">
        <v>0</v>
      </c>
      <c r="Q432" s="11">
        <v>12973</v>
      </c>
      <c r="R432" s="11">
        <v>33544</v>
      </c>
      <c r="S432" s="11">
        <v>2013</v>
      </c>
      <c r="T432" s="11">
        <v>11</v>
      </c>
      <c r="U432" s="11">
        <v>0</v>
      </c>
      <c r="V432" s="11">
        <v>0</v>
      </c>
      <c r="W432" s="11">
        <v>23</v>
      </c>
      <c r="X432" s="11">
        <v>0</v>
      </c>
      <c r="Y432" s="11">
        <v>34</v>
      </c>
      <c r="Z432" s="11">
        <v>0</v>
      </c>
      <c r="AA432" s="11">
        <v>0</v>
      </c>
      <c r="AB432" s="11">
        <v>0</v>
      </c>
      <c r="AC432" s="11">
        <v>0</v>
      </c>
      <c r="AD432" s="11">
        <v>1979</v>
      </c>
      <c r="AE432" s="11">
        <v>0</v>
      </c>
      <c r="AF432" s="11">
        <v>1979</v>
      </c>
    </row>
    <row r="433" spans="1:32" x14ac:dyDescent="0.15">
      <c r="A433" s="1" t="s">
        <v>55</v>
      </c>
      <c r="B433" s="1" t="s">
        <v>3</v>
      </c>
      <c r="C433" s="1" t="s">
        <v>10</v>
      </c>
      <c r="D433" s="1" t="str">
        <f>VLOOKUP(C433,Sheet1!$A$2:$B$11,2,1)</f>
        <v>550万円を超え700万円以下</v>
      </c>
      <c r="E433" s="11">
        <v>5</v>
      </c>
      <c r="F433" s="11">
        <v>0</v>
      </c>
      <c r="G433" s="11">
        <v>5</v>
      </c>
      <c r="H433" s="11">
        <v>0</v>
      </c>
      <c r="I433" s="11">
        <v>37686</v>
      </c>
      <c r="J433" s="11">
        <v>0</v>
      </c>
      <c r="K433" s="11">
        <v>0</v>
      </c>
      <c r="L433" s="11">
        <v>0</v>
      </c>
      <c r="M433" s="11">
        <v>0</v>
      </c>
      <c r="N433" s="11">
        <v>0</v>
      </c>
      <c r="O433" s="11">
        <v>0</v>
      </c>
      <c r="P433" s="11">
        <v>0</v>
      </c>
      <c r="Q433" s="11">
        <v>7220</v>
      </c>
      <c r="R433" s="11">
        <v>30466</v>
      </c>
      <c r="S433" s="11">
        <v>1829</v>
      </c>
      <c r="T433" s="11">
        <v>8</v>
      </c>
      <c r="U433" s="11">
        <v>0</v>
      </c>
      <c r="V433" s="11">
        <v>0</v>
      </c>
      <c r="W433" s="11">
        <v>4</v>
      </c>
      <c r="X433" s="11">
        <v>0</v>
      </c>
      <c r="Y433" s="11">
        <v>12</v>
      </c>
      <c r="Z433" s="11">
        <v>0</v>
      </c>
      <c r="AA433" s="11">
        <v>0</v>
      </c>
      <c r="AB433" s="11">
        <v>0</v>
      </c>
      <c r="AC433" s="11">
        <v>0</v>
      </c>
      <c r="AD433" s="11">
        <v>1817</v>
      </c>
      <c r="AE433" s="11">
        <v>0</v>
      </c>
      <c r="AF433" s="11">
        <v>1817</v>
      </c>
    </row>
    <row r="434" spans="1:32" x14ac:dyDescent="0.15">
      <c r="A434" s="1" t="s">
        <v>55</v>
      </c>
      <c r="B434" s="1" t="s">
        <v>3</v>
      </c>
      <c r="C434" s="1" t="s">
        <v>11</v>
      </c>
      <c r="D434" s="1" t="str">
        <f>VLOOKUP(C434,Sheet1!$A$2:$B$11,2,1)</f>
        <v>700万円を超え1000万円以下</v>
      </c>
      <c r="E434" s="11">
        <v>1</v>
      </c>
      <c r="F434" s="11">
        <v>0</v>
      </c>
      <c r="G434" s="11">
        <v>1</v>
      </c>
      <c r="H434" s="11">
        <v>0</v>
      </c>
      <c r="I434" s="11">
        <v>9299</v>
      </c>
      <c r="J434" s="11">
        <v>0</v>
      </c>
      <c r="K434" s="11">
        <v>0</v>
      </c>
      <c r="L434" s="11">
        <v>0</v>
      </c>
      <c r="M434" s="11">
        <v>0</v>
      </c>
      <c r="N434" s="11">
        <v>0</v>
      </c>
      <c r="O434" s="11">
        <v>0</v>
      </c>
      <c r="P434" s="11">
        <v>0</v>
      </c>
      <c r="Q434" s="11">
        <v>1995</v>
      </c>
      <c r="R434" s="11">
        <v>7304</v>
      </c>
      <c r="S434" s="11">
        <v>439</v>
      </c>
      <c r="T434" s="11">
        <v>2</v>
      </c>
      <c r="U434" s="11">
        <v>0</v>
      </c>
      <c r="V434" s="11">
        <v>0</v>
      </c>
      <c r="W434" s="11">
        <v>0</v>
      </c>
      <c r="X434" s="11">
        <v>0</v>
      </c>
      <c r="Y434" s="11">
        <v>2</v>
      </c>
      <c r="Z434" s="11">
        <v>0</v>
      </c>
      <c r="AA434" s="11">
        <v>0</v>
      </c>
      <c r="AB434" s="11">
        <v>0</v>
      </c>
      <c r="AC434" s="11">
        <v>0</v>
      </c>
      <c r="AD434" s="11">
        <v>437</v>
      </c>
      <c r="AE434" s="11">
        <v>0</v>
      </c>
      <c r="AF434" s="11">
        <v>437</v>
      </c>
    </row>
    <row r="435" spans="1:32" x14ac:dyDescent="0.15">
      <c r="A435" s="1" t="s">
        <v>55</v>
      </c>
      <c r="B435" s="1" t="s">
        <v>3</v>
      </c>
      <c r="C435" s="1" t="s">
        <v>12</v>
      </c>
      <c r="D435" s="1" t="str">
        <f>VLOOKUP(C435,Sheet1!$A$2:$B$11,2,1)</f>
        <v>1000万円を超える金額</v>
      </c>
      <c r="E435" s="11">
        <v>6</v>
      </c>
      <c r="F435" s="11">
        <v>0</v>
      </c>
      <c r="G435" s="11">
        <v>6</v>
      </c>
      <c r="H435" s="11">
        <v>0</v>
      </c>
      <c r="I435" s="11">
        <v>87024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14162</v>
      </c>
      <c r="R435" s="11">
        <v>72862</v>
      </c>
      <c r="S435" s="11">
        <v>4372</v>
      </c>
      <c r="T435" s="11">
        <v>9</v>
      </c>
      <c r="U435" s="11">
        <v>0</v>
      </c>
      <c r="V435" s="11">
        <v>0</v>
      </c>
      <c r="W435" s="11">
        <v>0</v>
      </c>
      <c r="X435" s="11">
        <v>0</v>
      </c>
      <c r="Y435" s="11">
        <v>9</v>
      </c>
      <c r="Z435" s="11">
        <v>0</v>
      </c>
      <c r="AA435" s="11">
        <v>0</v>
      </c>
      <c r="AB435" s="11">
        <v>0</v>
      </c>
      <c r="AC435" s="11">
        <v>0</v>
      </c>
      <c r="AD435" s="11">
        <v>4363</v>
      </c>
      <c r="AE435" s="11">
        <v>0</v>
      </c>
      <c r="AF435" s="11">
        <v>4363</v>
      </c>
    </row>
    <row r="436" spans="1:32" x14ac:dyDescent="0.15">
      <c r="A436" s="1" t="s">
        <v>55</v>
      </c>
      <c r="B436" s="1" t="s">
        <v>3</v>
      </c>
      <c r="C436" s="1" t="s">
        <v>13</v>
      </c>
      <c r="D436" s="1" t="str">
        <f>VLOOKUP(C436,Sheet1!$A$2:$B$11,2,1)</f>
        <v>合計</v>
      </c>
      <c r="E436" s="11">
        <v>799</v>
      </c>
      <c r="F436" s="11">
        <v>69</v>
      </c>
      <c r="G436" s="11">
        <v>868</v>
      </c>
      <c r="H436" s="11">
        <v>1</v>
      </c>
      <c r="I436" s="11">
        <v>1961652</v>
      </c>
      <c r="J436" s="11">
        <v>0</v>
      </c>
      <c r="K436" s="11">
        <v>1997</v>
      </c>
      <c r="L436" s="11">
        <v>0</v>
      </c>
      <c r="M436" s="11">
        <v>0</v>
      </c>
      <c r="N436" s="11">
        <v>0</v>
      </c>
      <c r="O436" s="11">
        <v>0</v>
      </c>
      <c r="P436" s="11">
        <v>0</v>
      </c>
      <c r="Q436" s="11">
        <v>986992</v>
      </c>
      <c r="R436" s="11">
        <v>976657</v>
      </c>
      <c r="S436" s="11">
        <v>58509</v>
      </c>
      <c r="T436" s="11">
        <v>2083</v>
      </c>
      <c r="U436" s="11">
        <v>12</v>
      </c>
      <c r="V436" s="11">
        <v>298</v>
      </c>
      <c r="W436" s="11">
        <v>143</v>
      </c>
      <c r="X436" s="11">
        <v>0</v>
      </c>
      <c r="Y436" s="11">
        <v>2536</v>
      </c>
      <c r="Z436" s="11">
        <v>24</v>
      </c>
      <c r="AA436" s="11">
        <v>22</v>
      </c>
      <c r="AB436" s="11">
        <v>0</v>
      </c>
      <c r="AC436" s="11">
        <v>0</v>
      </c>
      <c r="AD436" s="11">
        <v>54852</v>
      </c>
      <c r="AE436" s="11">
        <v>1075</v>
      </c>
      <c r="AF436" s="11">
        <v>55927</v>
      </c>
    </row>
    <row r="437" spans="1:32" x14ac:dyDescent="0.15">
      <c r="A437" s="1" t="s">
        <v>56</v>
      </c>
      <c r="B437" s="1" t="s">
        <v>3</v>
      </c>
      <c r="C437" s="1" t="s">
        <v>4</v>
      </c>
      <c r="D437" s="1" t="str">
        <f>VLOOKUP(C437,Sheet1!$A$2:$B$11,2,1)</f>
        <v>10万円以下の金額</v>
      </c>
      <c r="E437" s="11">
        <v>81</v>
      </c>
      <c r="F437" s="11">
        <v>270</v>
      </c>
      <c r="G437" s="11">
        <v>351</v>
      </c>
      <c r="H437" s="11">
        <v>4</v>
      </c>
      <c r="I437" s="11">
        <v>330178</v>
      </c>
      <c r="J437" s="11">
        <v>0</v>
      </c>
      <c r="K437" s="11">
        <v>20538</v>
      </c>
      <c r="L437" s="11">
        <v>0</v>
      </c>
      <c r="M437" s="11">
        <v>0</v>
      </c>
      <c r="N437" s="11">
        <v>0</v>
      </c>
      <c r="O437" s="11">
        <v>0</v>
      </c>
      <c r="P437" s="11">
        <v>0</v>
      </c>
      <c r="Q437" s="11">
        <v>317675</v>
      </c>
      <c r="R437" s="11">
        <v>33041</v>
      </c>
      <c r="S437" s="11">
        <v>1579</v>
      </c>
      <c r="T437" s="11">
        <v>466</v>
      </c>
      <c r="U437" s="11">
        <v>0</v>
      </c>
      <c r="V437" s="11">
        <v>0</v>
      </c>
      <c r="W437" s="11">
        <v>6</v>
      </c>
      <c r="X437" s="11">
        <v>0</v>
      </c>
      <c r="Y437" s="11">
        <v>472</v>
      </c>
      <c r="Z437" s="11">
        <v>4</v>
      </c>
      <c r="AA437" s="11">
        <v>0</v>
      </c>
      <c r="AB437" s="11">
        <v>0</v>
      </c>
      <c r="AC437" s="11">
        <v>0</v>
      </c>
      <c r="AD437" s="11">
        <v>717</v>
      </c>
      <c r="AE437" s="11">
        <v>386</v>
      </c>
      <c r="AF437" s="11">
        <v>1103</v>
      </c>
    </row>
    <row r="438" spans="1:32" x14ac:dyDescent="0.15">
      <c r="A438" s="1" t="s">
        <v>56</v>
      </c>
      <c r="B438" s="1" t="s">
        <v>3</v>
      </c>
      <c r="C438" s="1" t="s">
        <v>5</v>
      </c>
      <c r="D438" s="1" t="str">
        <f>VLOOKUP(C438,Sheet1!$A$2:$B$11,2,1)</f>
        <v>10万円を超え100万円以下</v>
      </c>
      <c r="E438" s="11">
        <v>2646</v>
      </c>
      <c r="F438" s="11">
        <v>178</v>
      </c>
      <c r="G438" s="11">
        <v>2824</v>
      </c>
      <c r="H438" s="11">
        <v>8</v>
      </c>
      <c r="I438" s="11">
        <v>4330171</v>
      </c>
      <c r="J438" s="11">
        <v>0</v>
      </c>
      <c r="K438" s="11">
        <v>11910</v>
      </c>
      <c r="L438" s="11">
        <v>0</v>
      </c>
      <c r="M438" s="11">
        <v>0</v>
      </c>
      <c r="N438" s="11">
        <v>0</v>
      </c>
      <c r="O438" s="11">
        <v>0</v>
      </c>
      <c r="P438" s="11">
        <v>2728</v>
      </c>
      <c r="Q438" s="11">
        <v>2791667</v>
      </c>
      <c r="R438" s="11">
        <v>1553142</v>
      </c>
      <c r="S438" s="11">
        <v>92645</v>
      </c>
      <c r="T438" s="11">
        <v>7189</v>
      </c>
      <c r="U438" s="11">
        <v>28</v>
      </c>
      <c r="V438" s="11">
        <v>1011</v>
      </c>
      <c r="W438" s="11">
        <v>146</v>
      </c>
      <c r="X438" s="11">
        <v>0</v>
      </c>
      <c r="Y438" s="11">
        <v>8374</v>
      </c>
      <c r="Z438" s="11">
        <v>73</v>
      </c>
      <c r="AA438" s="11">
        <v>2</v>
      </c>
      <c r="AB438" s="11">
        <v>0</v>
      </c>
      <c r="AC438" s="11">
        <v>0</v>
      </c>
      <c r="AD438" s="11">
        <v>82405</v>
      </c>
      <c r="AE438" s="11">
        <v>1791</v>
      </c>
      <c r="AF438" s="11">
        <v>84196</v>
      </c>
    </row>
    <row r="439" spans="1:32" x14ac:dyDescent="0.15">
      <c r="A439" s="1" t="s">
        <v>56</v>
      </c>
      <c r="B439" s="1" t="s">
        <v>3</v>
      </c>
      <c r="C439" s="1" t="s">
        <v>6</v>
      </c>
      <c r="D439" s="1" t="str">
        <f>VLOOKUP(C439,Sheet1!$A$2:$B$11,2,1)</f>
        <v>100万円を超え200万円以下</v>
      </c>
      <c r="E439" s="11">
        <v>1496</v>
      </c>
      <c r="F439" s="11">
        <v>104</v>
      </c>
      <c r="G439" s="11">
        <v>1600</v>
      </c>
      <c r="H439" s="11">
        <v>5</v>
      </c>
      <c r="I439" s="11">
        <v>4090467</v>
      </c>
      <c r="J439" s="11">
        <v>0</v>
      </c>
      <c r="K439" s="11">
        <v>231</v>
      </c>
      <c r="L439" s="11">
        <v>0</v>
      </c>
      <c r="M439" s="11">
        <v>0</v>
      </c>
      <c r="N439" s="11">
        <v>558</v>
      </c>
      <c r="O439" s="11">
        <v>32</v>
      </c>
      <c r="P439" s="11">
        <v>1536</v>
      </c>
      <c r="Q439" s="11">
        <v>1861610</v>
      </c>
      <c r="R439" s="11">
        <v>2231214</v>
      </c>
      <c r="S439" s="11">
        <v>133748</v>
      </c>
      <c r="T439" s="11">
        <v>3788</v>
      </c>
      <c r="U439" s="11">
        <v>52</v>
      </c>
      <c r="V439" s="11">
        <v>3161</v>
      </c>
      <c r="W439" s="11">
        <v>553</v>
      </c>
      <c r="X439" s="11">
        <v>0</v>
      </c>
      <c r="Y439" s="11">
        <v>7554</v>
      </c>
      <c r="Z439" s="11">
        <v>147</v>
      </c>
      <c r="AA439" s="11">
        <v>16</v>
      </c>
      <c r="AB439" s="11">
        <v>17</v>
      </c>
      <c r="AC439" s="11">
        <v>0</v>
      </c>
      <c r="AD439" s="11">
        <v>120124</v>
      </c>
      <c r="AE439" s="11">
        <v>5890</v>
      </c>
      <c r="AF439" s="11">
        <v>126014</v>
      </c>
    </row>
    <row r="440" spans="1:32" x14ac:dyDescent="0.15">
      <c r="A440" s="1" t="s">
        <v>56</v>
      </c>
      <c r="B440" s="1" t="s">
        <v>3</v>
      </c>
      <c r="C440" s="1" t="s">
        <v>7</v>
      </c>
      <c r="D440" s="1" t="str">
        <f>VLOOKUP(C440,Sheet1!$A$2:$B$11,2,1)</f>
        <v>200万円を超え300万円以下</v>
      </c>
      <c r="E440" s="11">
        <v>561</v>
      </c>
      <c r="F440" s="11">
        <v>39</v>
      </c>
      <c r="G440" s="11">
        <v>600</v>
      </c>
      <c r="H440" s="11">
        <v>0</v>
      </c>
      <c r="I440" s="11">
        <v>2435996</v>
      </c>
      <c r="J440" s="11">
        <v>0</v>
      </c>
      <c r="K440" s="11">
        <v>14190</v>
      </c>
      <c r="L440" s="11">
        <v>0</v>
      </c>
      <c r="M440" s="11">
        <v>0</v>
      </c>
      <c r="N440" s="11">
        <v>20</v>
      </c>
      <c r="O440" s="11">
        <v>2100</v>
      </c>
      <c r="P440" s="11">
        <v>0</v>
      </c>
      <c r="Q440" s="11">
        <v>961087</v>
      </c>
      <c r="R440" s="11">
        <v>1491219</v>
      </c>
      <c r="S440" s="11">
        <v>88958</v>
      </c>
      <c r="T440" s="11">
        <v>998</v>
      </c>
      <c r="U440" s="11">
        <v>51</v>
      </c>
      <c r="V440" s="11">
        <v>1324</v>
      </c>
      <c r="W440" s="11">
        <v>607</v>
      </c>
      <c r="X440" s="11">
        <v>0</v>
      </c>
      <c r="Y440" s="11">
        <v>2980</v>
      </c>
      <c r="Z440" s="11">
        <v>0</v>
      </c>
      <c r="AA440" s="11">
        <v>63</v>
      </c>
      <c r="AB440" s="11">
        <v>46</v>
      </c>
      <c r="AC440" s="11">
        <v>0</v>
      </c>
      <c r="AD440" s="11">
        <v>81626</v>
      </c>
      <c r="AE440" s="11">
        <v>4243</v>
      </c>
      <c r="AF440" s="11">
        <v>85869</v>
      </c>
    </row>
    <row r="441" spans="1:32" x14ac:dyDescent="0.15">
      <c r="A441" s="1" t="s">
        <v>56</v>
      </c>
      <c r="B441" s="1" t="s">
        <v>3</v>
      </c>
      <c r="C441" s="1" t="s">
        <v>8</v>
      </c>
      <c r="D441" s="1" t="str">
        <f>VLOOKUP(C441,Sheet1!$A$2:$B$11,2,1)</f>
        <v>300万円を超え400万円以下</v>
      </c>
      <c r="E441" s="11">
        <v>272</v>
      </c>
      <c r="F441" s="11">
        <v>3</v>
      </c>
      <c r="G441" s="11">
        <v>275</v>
      </c>
      <c r="H441" s="11">
        <v>0</v>
      </c>
      <c r="I441" s="11">
        <v>1426484</v>
      </c>
      <c r="J441" s="11">
        <v>0</v>
      </c>
      <c r="K441" s="11">
        <v>0</v>
      </c>
      <c r="L441" s="11">
        <v>0</v>
      </c>
      <c r="M441" s="11">
        <v>0</v>
      </c>
      <c r="N441" s="11">
        <v>0</v>
      </c>
      <c r="O441" s="11">
        <v>0</v>
      </c>
      <c r="P441" s="11">
        <v>0</v>
      </c>
      <c r="Q441" s="11">
        <v>486299</v>
      </c>
      <c r="R441" s="11">
        <v>940185</v>
      </c>
      <c r="S441" s="11">
        <v>56411</v>
      </c>
      <c r="T441" s="11">
        <v>413</v>
      </c>
      <c r="U441" s="11">
        <v>7</v>
      </c>
      <c r="V441" s="11">
        <v>79</v>
      </c>
      <c r="W441" s="11">
        <v>338</v>
      </c>
      <c r="X441" s="11">
        <v>0</v>
      </c>
      <c r="Y441" s="11">
        <v>837</v>
      </c>
      <c r="Z441" s="11">
        <v>0</v>
      </c>
      <c r="AA441" s="11">
        <v>0</v>
      </c>
      <c r="AB441" s="11">
        <v>0</v>
      </c>
      <c r="AC441" s="11">
        <v>0</v>
      </c>
      <c r="AD441" s="11">
        <v>55058</v>
      </c>
      <c r="AE441" s="11">
        <v>516</v>
      </c>
      <c r="AF441" s="11">
        <v>55574</v>
      </c>
    </row>
    <row r="442" spans="1:32" x14ac:dyDescent="0.15">
      <c r="A442" s="1" t="s">
        <v>56</v>
      </c>
      <c r="B442" s="1" t="s">
        <v>3</v>
      </c>
      <c r="C442" s="1" t="s">
        <v>9</v>
      </c>
      <c r="D442" s="1" t="str">
        <f>VLOOKUP(C442,Sheet1!$A$2:$B$11,2,1)</f>
        <v>400万円を超え550万円以下</v>
      </c>
      <c r="E442" s="11">
        <v>88</v>
      </c>
      <c r="F442" s="11">
        <v>0</v>
      </c>
      <c r="G442" s="11">
        <v>88</v>
      </c>
      <c r="H442" s="11">
        <v>0</v>
      </c>
      <c r="I442" s="11">
        <v>568795</v>
      </c>
      <c r="J442" s="11">
        <v>0</v>
      </c>
      <c r="K442" s="11">
        <v>0</v>
      </c>
      <c r="L442" s="11">
        <v>0</v>
      </c>
      <c r="M442" s="11">
        <v>0</v>
      </c>
      <c r="N442" s="11">
        <v>0</v>
      </c>
      <c r="O442" s="11">
        <v>0</v>
      </c>
      <c r="P442" s="11">
        <v>0</v>
      </c>
      <c r="Q442" s="11">
        <v>166707</v>
      </c>
      <c r="R442" s="11">
        <v>402088</v>
      </c>
      <c r="S442" s="11">
        <v>24122</v>
      </c>
      <c r="T442" s="11">
        <v>132</v>
      </c>
      <c r="U442" s="11">
        <v>10</v>
      </c>
      <c r="V442" s="11">
        <v>0</v>
      </c>
      <c r="W442" s="11">
        <v>216</v>
      </c>
      <c r="X442" s="11">
        <v>0</v>
      </c>
      <c r="Y442" s="11">
        <v>358</v>
      </c>
      <c r="Z442" s="11">
        <v>0</v>
      </c>
      <c r="AA442" s="11">
        <v>0</v>
      </c>
      <c r="AB442" s="11">
        <v>0</v>
      </c>
      <c r="AC442" s="11">
        <v>0</v>
      </c>
      <c r="AD442" s="11">
        <v>23764</v>
      </c>
      <c r="AE442" s="11">
        <v>0</v>
      </c>
      <c r="AF442" s="11">
        <v>23764</v>
      </c>
    </row>
    <row r="443" spans="1:32" x14ac:dyDescent="0.15">
      <c r="A443" s="1" t="s">
        <v>56</v>
      </c>
      <c r="B443" s="1" t="s">
        <v>3</v>
      </c>
      <c r="C443" s="1" t="s">
        <v>10</v>
      </c>
      <c r="D443" s="1" t="str">
        <f>VLOOKUP(C443,Sheet1!$A$2:$B$11,2,1)</f>
        <v>550万円を超え700万円以下</v>
      </c>
      <c r="E443" s="11">
        <v>30</v>
      </c>
      <c r="F443" s="11">
        <v>0</v>
      </c>
      <c r="G443" s="11">
        <v>30</v>
      </c>
      <c r="H443" s="11">
        <v>0</v>
      </c>
      <c r="I443" s="11">
        <v>237864</v>
      </c>
      <c r="J443" s="11">
        <v>0</v>
      </c>
      <c r="K443" s="11">
        <v>1913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52964</v>
      </c>
      <c r="R443" s="11">
        <v>186813</v>
      </c>
      <c r="S443" s="11">
        <v>11151</v>
      </c>
      <c r="T443" s="11">
        <v>44</v>
      </c>
      <c r="U443" s="11">
        <v>3</v>
      </c>
      <c r="V443" s="11">
        <v>0</v>
      </c>
      <c r="W443" s="11">
        <v>130</v>
      </c>
      <c r="X443" s="11">
        <v>0</v>
      </c>
      <c r="Y443" s="11">
        <v>177</v>
      </c>
      <c r="Z443" s="11">
        <v>0</v>
      </c>
      <c r="AA443" s="11">
        <v>0</v>
      </c>
      <c r="AB443" s="11">
        <v>0</v>
      </c>
      <c r="AC443" s="11">
        <v>0</v>
      </c>
      <c r="AD443" s="11">
        <v>10974</v>
      </c>
      <c r="AE443" s="11">
        <v>0</v>
      </c>
      <c r="AF443" s="11">
        <v>10974</v>
      </c>
    </row>
    <row r="444" spans="1:32" x14ac:dyDescent="0.15">
      <c r="A444" s="1" t="s">
        <v>56</v>
      </c>
      <c r="B444" s="1" t="s">
        <v>3</v>
      </c>
      <c r="C444" s="1" t="s">
        <v>11</v>
      </c>
      <c r="D444" s="1" t="str">
        <f>VLOOKUP(C444,Sheet1!$A$2:$B$11,2,1)</f>
        <v>700万円を超え1000万円以下</v>
      </c>
      <c r="E444" s="11">
        <v>27</v>
      </c>
      <c r="F444" s="11">
        <v>0</v>
      </c>
      <c r="G444" s="11">
        <v>27</v>
      </c>
      <c r="H444" s="11">
        <v>0</v>
      </c>
      <c r="I444" s="11">
        <v>283780</v>
      </c>
      <c r="J444" s="11">
        <v>0</v>
      </c>
      <c r="K444" s="11">
        <v>13750</v>
      </c>
      <c r="L444" s="11">
        <v>190</v>
      </c>
      <c r="M444" s="11">
        <v>0</v>
      </c>
      <c r="N444" s="11">
        <v>0</v>
      </c>
      <c r="O444" s="11">
        <v>0</v>
      </c>
      <c r="P444" s="11">
        <v>0</v>
      </c>
      <c r="Q444" s="11">
        <v>61511</v>
      </c>
      <c r="R444" s="11">
        <v>236209</v>
      </c>
      <c r="S444" s="11">
        <v>13758</v>
      </c>
      <c r="T444" s="11">
        <v>41</v>
      </c>
      <c r="U444" s="11">
        <v>0</v>
      </c>
      <c r="V444" s="11">
        <v>0</v>
      </c>
      <c r="W444" s="11">
        <v>128</v>
      </c>
      <c r="X444" s="11">
        <v>0</v>
      </c>
      <c r="Y444" s="11">
        <v>169</v>
      </c>
      <c r="Z444" s="11">
        <v>0</v>
      </c>
      <c r="AA444" s="11">
        <v>0</v>
      </c>
      <c r="AB444" s="11">
        <v>0</v>
      </c>
      <c r="AC444" s="11">
        <v>0</v>
      </c>
      <c r="AD444" s="11">
        <v>13589</v>
      </c>
      <c r="AE444" s="11">
        <v>0</v>
      </c>
      <c r="AF444" s="11">
        <v>13589</v>
      </c>
    </row>
    <row r="445" spans="1:32" x14ac:dyDescent="0.15">
      <c r="A445" s="1" t="s">
        <v>56</v>
      </c>
      <c r="B445" s="1" t="s">
        <v>3</v>
      </c>
      <c r="C445" s="1" t="s">
        <v>12</v>
      </c>
      <c r="D445" s="1" t="str">
        <f>VLOOKUP(C445,Sheet1!$A$2:$B$11,2,1)</f>
        <v>1000万円を超える金額</v>
      </c>
      <c r="E445" s="11">
        <v>19</v>
      </c>
      <c r="F445" s="11">
        <v>0</v>
      </c>
      <c r="G445" s="11">
        <v>19</v>
      </c>
      <c r="H445" s="11">
        <v>0</v>
      </c>
      <c r="I445" s="11">
        <v>518562</v>
      </c>
      <c r="J445" s="11">
        <v>0</v>
      </c>
      <c r="K445" s="11">
        <v>0</v>
      </c>
      <c r="L445" s="11">
        <v>0</v>
      </c>
      <c r="M445" s="11">
        <v>0</v>
      </c>
      <c r="N445" s="11">
        <v>0</v>
      </c>
      <c r="O445" s="11">
        <v>0</v>
      </c>
      <c r="P445" s="11">
        <v>0</v>
      </c>
      <c r="Q445" s="11">
        <v>40714</v>
      </c>
      <c r="R445" s="11">
        <v>477848</v>
      </c>
      <c r="S445" s="11">
        <v>28669</v>
      </c>
      <c r="T445" s="11">
        <v>18</v>
      </c>
      <c r="U445" s="11">
        <v>2</v>
      </c>
      <c r="V445" s="11">
        <v>0</v>
      </c>
      <c r="W445" s="11">
        <v>2231</v>
      </c>
      <c r="X445" s="11">
        <v>0</v>
      </c>
      <c r="Y445" s="11">
        <v>2251</v>
      </c>
      <c r="Z445" s="11">
        <v>0</v>
      </c>
      <c r="AA445" s="11">
        <v>8</v>
      </c>
      <c r="AB445" s="11">
        <v>32</v>
      </c>
      <c r="AC445" s="11">
        <v>0</v>
      </c>
      <c r="AD445" s="11">
        <v>26378</v>
      </c>
      <c r="AE445" s="11">
        <v>0</v>
      </c>
      <c r="AF445" s="11">
        <v>26378</v>
      </c>
    </row>
    <row r="446" spans="1:32" x14ac:dyDescent="0.15">
      <c r="A446" s="1" t="s">
        <v>56</v>
      </c>
      <c r="B446" s="1" t="s">
        <v>3</v>
      </c>
      <c r="C446" s="1" t="s">
        <v>13</v>
      </c>
      <c r="D446" s="1" t="str">
        <f>VLOOKUP(C446,Sheet1!$A$2:$B$11,2,1)</f>
        <v>合計</v>
      </c>
      <c r="E446" s="11">
        <v>5220</v>
      </c>
      <c r="F446" s="11">
        <v>594</v>
      </c>
      <c r="G446" s="11">
        <v>5814</v>
      </c>
      <c r="H446" s="11">
        <v>17</v>
      </c>
      <c r="I446" s="11">
        <v>14222297</v>
      </c>
      <c r="J446" s="11">
        <v>0</v>
      </c>
      <c r="K446" s="11">
        <v>62532</v>
      </c>
      <c r="L446" s="11">
        <v>190</v>
      </c>
      <c r="M446" s="11">
        <v>0</v>
      </c>
      <c r="N446" s="11">
        <v>578</v>
      </c>
      <c r="O446" s="11">
        <v>2132</v>
      </c>
      <c r="P446" s="11">
        <v>4264</v>
      </c>
      <c r="Q446" s="11">
        <v>6740234</v>
      </c>
      <c r="R446" s="11">
        <v>7551759</v>
      </c>
      <c r="S446" s="11">
        <v>451041</v>
      </c>
      <c r="T446" s="11">
        <v>13089</v>
      </c>
      <c r="U446" s="11">
        <v>153</v>
      </c>
      <c r="V446" s="11">
        <v>5575</v>
      </c>
      <c r="W446" s="11">
        <v>4355</v>
      </c>
      <c r="X446" s="11">
        <v>0</v>
      </c>
      <c r="Y446" s="11">
        <v>23172</v>
      </c>
      <c r="Z446" s="11">
        <v>224</v>
      </c>
      <c r="AA446" s="11">
        <v>89</v>
      </c>
      <c r="AB446" s="11">
        <v>95</v>
      </c>
      <c r="AC446" s="11">
        <v>0</v>
      </c>
      <c r="AD446" s="11">
        <v>414635</v>
      </c>
      <c r="AE446" s="11">
        <v>12826</v>
      </c>
      <c r="AF446" s="11">
        <v>427461</v>
      </c>
    </row>
    <row r="447" spans="1:32" x14ac:dyDescent="0.15">
      <c r="A447" s="1" t="s">
        <v>57</v>
      </c>
      <c r="B447" s="1" t="s">
        <v>3</v>
      </c>
      <c r="C447" s="1" t="s">
        <v>4</v>
      </c>
      <c r="D447" s="1" t="str">
        <f>VLOOKUP(C447,Sheet1!$A$2:$B$11,2,1)</f>
        <v>10万円以下の金額</v>
      </c>
      <c r="E447" s="11">
        <v>41</v>
      </c>
      <c r="F447" s="11">
        <v>101</v>
      </c>
      <c r="G447" s="11">
        <v>142</v>
      </c>
      <c r="H447" s="11">
        <v>1</v>
      </c>
      <c r="I447" s="11">
        <v>117534</v>
      </c>
      <c r="J447" s="11">
        <v>0</v>
      </c>
      <c r="K447" s="11">
        <v>35026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113384</v>
      </c>
      <c r="R447" s="11">
        <v>39176</v>
      </c>
      <c r="S447" s="11">
        <v>1407</v>
      </c>
      <c r="T447" s="11">
        <v>192</v>
      </c>
      <c r="U447" s="11">
        <v>0</v>
      </c>
      <c r="V447" s="11">
        <v>0</v>
      </c>
      <c r="W447" s="11">
        <v>1</v>
      </c>
      <c r="X447" s="11">
        <v>0</v>
      </c>
      <c r="Y447" s="11">
        <v>193</v>
      </c>
      <c r="Z447" s="11">
        <v>1</v>
      </c>
      <c r="AA447" s="11">
        <v>0</v>
      </c>
      <c r="AB447" s="11">
        <v>0</v>
      </c>
      <c r="AC447" s="11">
        <v>0</v>
      </c>
      <c r="AD447" s="11">
        <v>1059</v>
      </c>
      <c r="AE447" s="11">
        <v>154</v>
      </c>
      <c r="AF447" s="11">
        <v>1213</v>
      </c>
    </row>
    <row r="448" spans="1:32" x14ac:dyDescent="0.15">
      <c r="A448" s="1" t="s">
        <v>57</v>
      </c>
      <c r="B448" s="1" t="s">
        <v>3</v>
      </c>
      <c r="C448" s="1" t="s">
        <v>5</v>
      </c>
      <c r="D448" s="1" t="str">
        <f>VLOOKUP(C448,Sheet1!$A$2:$B$11,2,1)</f>
        <v>10万円を超え100万円以下</v>
      </c>
      <c r="E448" s="11">
        <v>1122</v>
      </c>
      <c r="F448" s="11">
        <v>85</v>
      </c>
      <c r="G448" s="11">
        <v>1207</v>
      </c>
      <c r="H448" s="11">
        <v>5</v>
      </c>
      <c r="I448" s="11">
        <v>1877999</v>
      </c>
      <c r="J448" s="11">
        <v>0</v>
      </c>
      <c r="K448" s="11">
        <v>0</v>
      </c>
      <c r="L448" s="11">
        <v>0</v>
      </c>
      <c r="M448" s="11">
        <v>0</v>
      </c>
      <c r="N448" s="11">
        <v>0</v>
      </c>
      <c r="O448" s="11">
        <v>0</v>
      </c>
      <c r="P448" s="11">
        <v>69</v>
      </c>
      <c r="Q448" s="11">
        <v>1227179</v>
      </c>
      <c r="R448" s="11">
        <v>650889</v>
      </c>
      <c r="S448" s="11">
        <v>39049</v>
      </c>
      <c r="T448" s="11">
        <v>3357</v>
      </c>
      <c r="U448" s="11">
        <v>16</v>
      </c>
      <c r="V448" s="11">
        <v>373</v>
      </c>
      <c r="W448" s="11">
        <v>26</v>
      </c>
      <c r="X448" s="11">
        <v>0</v>
      </c>
      <c r="Y448" s="11">
        <v>3772</v>
      </c>
      <c r="Z448" s="11">
        <v>39</v>
      </c>
      <c r="AA448" s="11">
        <v>13</v>
      </c>
      <c r="AB448" s="11">
        <v>1</v>
      </c>
      <c r="AC448" s="11">
        <v>0</v>
      </c>
      <c r="AD448" s="11">
        <v>34411</v>
      </c>
      <c r="AE448" s="11">
        <v>813</v>
      </c>
      <c r="AF448" s="11">
        <v>35224</v>
      </c>
    </row>
    <row r="449" spans="1:32" x14ac:dyDescent="0.15">
      <c r="A449" s="1" t="s">
        <v>57</v>
      </c>
      <c r="B449" s="1" t="s">
        <v>3</v>
      </c>
      <c r="C449" s="1" t="s">
        <v>6</v>
      </c>
      <c r="D449" s="1" t="str">
        <f>VLOOKUP(C449,Sheet1!$A$2:$B$11,2,1)</f>
        <v>100万円を超え200万円以下</v>
      </c>
      <c r="E449" s="11">
        <v>669</v>
      </c>
      <c r="F449" s="11">
        <v>35</v>
      </c>
      <c r="G449" s="11">
        <v>704</v>
      </c>
      <c r="H449" s="11">
        <v>0</v>
      </c>
      <c r="I449" s="11">
        <v>1836101</v>
      </c>
      <c r="J449" s="11">
        <v>0</v>
      </c>
      <c r="K449" s="11">
        <v>1377</v>
      </c>
      <c r="L449" s="11">
        <v>0</v>
      </c>
      <c r="M449" s="11">
        <v>0</v>
      </c>
      <c r="N449" s="11">
        <v>1246</v>
      </c>
      <c r="O449" s="11">
        <v>31</v>
      </c>
      <c r="P449" s="11">
        <v>0</v>
      </c>
      <c r="Q449" s="11">
        <v>853322</v>
      </c>
      <c r="R449" s="11">
        <v>985433</v>
      </c>
      <c r="S449" s="11">
        <v>59062</v>
      </c>
      <c r="T449" s="11">
        <v>1751</v>
      </c>
      <c r="U449" s="11">
        <v>24</v>
      </c>
      <c r="V449" s="11">
        <v>1251</v>
      </c>
      <c r="W449" s="11">
        <v>219</v>
      </c>
      <c r="X449" s="11">
        <v>0</v>
      </c>
      <c r="Y449" s="11">
        <v>3245</v>
      </c>
      <c r="Z449" s="11">
        <v>0</v>
      </c>
      <c r="AA449" s="11">
        <v>18</v>
      </c>
      <c r="AB449" s="11">
        <v>37</v>
      </c>
      <c r="AC449" s="11">
        <v>0</v>
      </c>
      <c r="AD449" s="11">
        <v>54148</v>
      </c>
      <c r="AE449" s="11">
        <v>1614</v>
      </c>
      <c r="AF449" s="11">
        <v>55762</v>
      </c>
    </row>
    <row r="450" spans="1:32" x14ac:dyDescent="0.15">
      <c r="A450" s="1" t="s">
        <v>57</v>
      </c>
      <c r="B450" s="1" t="s">
        <v>3</v>
      </c>
      <c r="C450" s="1" t="s">
        <v>7</v>
      </c>
      <c r="D450" s="1" t="str">
        <f>VLOOKUP(C450,Sheet1!$A$2:$B$11,2,1)</f>
        <v>200万円を超え300万円以下</v>
      </c>
      <c r="E450" s="11">
        <v>229</v>
      </c>
      <c r="F450" s="11">
        <v>10</v>
      </c>
      <c r="G450" s="11">
        <v>239</v>
      </c>
      <c r="H450" s="11">
        <v>0</v>
      </c>
      <c r="I450" s="11">
        <v>962413</v>
      </c>
      <c r="J450" s="11">
        <v>0</v>
      </c>
      <c r="K450" s="11">
        <v>0</v>
      </c>
      <c r="L450" s="11">
        <v>0</v>
      </c>
      <c r="M450" s="11">
        <v>0</v>
      </c>
      <c r="N450" s="11">
        <v>0</v>
      </c>
      <c r="O450" s="11">
        <v>0</v>
      </c>
      <c r="P450" s="11">
        <v>186</v>
      </c>
      <c r="Q450" s="11">
        <v>374895</v>
      </c>
      <c r="R450" s="11">
        <v>587704</v>
      </c>
      <c r="S450" s="11">
        <v>35278</v>
      </c>
      <c r="T450" s="11">
        <v>440</v>
      </c>
      <c r="U450" s="11">
        <v>6</v>
      </c>
      <c r="V450" s="11">
        <v>545</v>
      </c>
      <c r="W450" s="11">
        <v>80</v>
      </c>
      <c r="X450" s="11">
        <v>0</v>
      </c>
      <c r="Y450" s="11">
        <v>1071</v>
      </c>
      <c r="Z450" s="11">
        <v>0</v>
      </c>
      <c r="AA450" s="11">
        <v>1</v>
      </c>
      <c r="AB450" s="11">
        <v>0</v>
      </c>
      <c r="AC450" s="11">
        <v>0</v>
      </c>
      <c r="AD450" s="11">
        <v>33346</v>
      </c>
      <c r="AE450" s="11">
        <v>860</v>
      </c>
      <c r="AF450" s="11">
        <v>34206</v>
      </c>
    </row>
    <row r="451" spans="1:32" x14ac:dyDescent="0.15">
      <c r="A451" s="1" t="s">
        <v>57</v>
      </c>
      <c r="B451" s="1" t="s">
        <v>3</v>
      </c>
      <c r="C451" s="1" t="s">
        <v>8</v>
      </c>
      <c r="D451" s="1" t="str">
        <f>VLOOKUP(C451,Sheet1!$A$2:$B$11,2,1)</f>
        <v>300万円を超え400万円以下</v>
      </c>
      <c r="E451" s="11">
        <v>98</v>
      </c>
      <c r="F451" s="11">
        <v>2</v>
      </c>
      <c r="G451" s="11">
        <v>100</v>
      </c>
      <c r="H451" s="11">
        <v>0</v>
      </c>
      <c r="I451" s="11">
        <v>519184</v>
      </c>
      <c r="J451" s="11">
        <v>0</v>
      </c>
      <c r="K451" s="11">
        <v>0</v>
      </c>
      <c r="L451" s="11">
        <v>0</v>
      </c>
      <c r="M451" s="11">
        <v>0</v>
      </c>
      <c r="N451" s="11">
        <v>0</v>
      </c>
      <c r="O451" s="11">
        <v>0</v>
      </c>
      <c r="P451" s="11">
        <v>0</v>
      </c>
      <c r="Q451" s="11">
        <v>176160</v>
      </c>
      <c r="R451" s="11">
        <v>343024</v>
      </c>
      <c r="S451" s="11">
        <v>20582</v>
      </c>
      <c r="T451" s="11">
        <v>155</v>
      </c>
      <c r="U451" s="11">
        <v>77</v>
      </c>
      <c r="V451" s="11">
        <v>9</v>
      </c>
      <c r="W451" s="11">
        <v>156</v>
      </c>
      <c r="X451" s="11">
        <v>0</v>
      </c>
      <c r="Y451" s="11">
        <v>397</v>
      </c>
      <c r="Z451" s="11">
        <v>0</v>
      </c>
      <c r="AA451" s="11">
        <v>0</v>
      </c>
      <c r="AB451" s="11">
        <v>0</v>
      </c>
      <c r="AC451" s="11">
        <v>0</v>
      </c>
      <c r="AD451" s="11">
        <v>19842</v>
      </c>
      <c r="AE451" s="11">
        <v>343</v>
      </c>
      <c r="AF451" s="11">
        <v>20185</v>
      </c>
    </row>
    <row r="452" spans="1:32" x14ac:dyDescent="0.15">
      <c r="A452" s="1" t="s">
        <v>57</v>
      </c>
      <c r="B452" s="1" t="s">
        <v>3</v>
      </c>
      <c r="C452" s="1" t="s">
        <v>9</v>
      </c>
      <c r="D452" s="1" t="str">
        <f>VLOOKUP(C452,Sheet1!$A$2:$B$11,2,1)</f>
        <v>400万円を超え550万円以下</v>
      </c>
      <c r="E452" s="11">
        <v>34</v>
      </c>
      <c r="F452" s="11">
        <v>0</v>
      </c>
      <c r="G452" s="11">
        <v>34</v>
      </c>
      <c r="H452" s="11">
        <v>0</v>
      </c>
      <c r="I452" s="11">
        <v>219608</v>
      </c>
      <c r="J452" s="11">
        <v>0</v>
      </c>
      <c r="K452" s="11">
        <v>0</v>
      </c>
      <c r="L452" s="11">
        <v>0</v>
      </c>
      <c r="M452" s="11">
        <v>0</v>
      </c>
      <c r="N452" s="11">
        <v>0</v>
      </c>
      <c r="O452" s="11">
        <v>0</v>
      </c>
      <c r="P452" s="11">
        <v>0</v>
      </c>
      <c r="Q452" s="11">
        <v>65091</v>
      </c>
      <c r="R452" s="11">
        <v>154517</v>
      </c>
      <c r="S452" s="11">
        <v>9271</v>
      </c>
      <c r="T452" s="11">
        <v>53</v>
      </c>
      <c r="U452" s="11">
        <v>4</v>
      </c>
      <c r="V452" s="11">
        <v>0</v>
      </c>
      <c r="W452" s="11">
        <v>93</v>
      </c>
      <c r="X452" s="11">
        <v>0</v>
      </c>
      <c r="Y452" s="11">
        <v>150</v>
      </c>
      <c r="Z452" s="11">
        <v>0</v>
      </c>
      <c r="AA452" s="11">
        <v>0</v>
      </c>
      <c r="AB452" s="11">
        <v>0</v>
      </c>
      <c r="AC452" s="11">
        <v>0</v>
      </c>
      <c r="AD452" s="11">
        <v>9121</v>
      </c>
      <c r="AE452" s="11">
        <v>0</v>
      </c>
      <c r="AF452" s="11">
        <v>9121</v>
      </c>
    </row>
    <row r="453" spans="1:32" x14ac:dyDescent="0.15">
      <c r="A453" s="1" t="s">
        <v>57</v>
      </c>
      <c r="B453" s="1" t="s">
        <v>3</v>
      </c>
      <c r="C453" s="1" t="s">
        <v>10</v>
      </c>
      <c r="D453" s="1" t="str">
        <f>VLOOKUP(C453,Sheet1!$A$2:$B$11,2,1)</f>
        <v>550万円を超え700万円以下</v>
      </c>
      <c r="E453" s="11">
        <v>13</v>
      </c>
      <c r="F453" s="11">
        <v>0</v>
      </c>
      <c r="G453" s="11">
        <v>13</v>
      </c>
      <c r="H453" s="11">
        <v>0</v>
      </c>
      <c r="I453" s="11">
        <v>105774</v>
      </c>
      <c r="J453" s="11">
        <v>0</v>
      </c>
      <c r="K453" s="11">
        <v>0</v>
      </c>
      <c r="L453" s="11">
        <v>0</v>
      </c>
      <c r="M453" s="11">
        <v>0</v>
      </c>
      <c r="N453" s="11">
        <v>0</v>
      </c>
      <c r="O453" s="11">
        <v>0</v>
      </c>
      <c r="P453" s="11">
        <v>0</v>
      </c>
      <c r="Q453" s="11">
        <v>26614</v>
      </c>
      <c r="R453" s="11">
        <v>79160</v>
      </c>
      <c r="S453" s="11">
        <v>4750</v>
      </c>
      <c r="T453" s="11">
        <v>20</v>
      </c>
      <c r="U453" s="11">
        <v>6</v>
      </c>
      <c r="V453" s="11">
        <v>0</v>
      </c>
      <c r="W453" s="11">
        <v>71</v>
      </c>
      <c r="X453" s="11">
        <v>0</v>
      </c>
      <c r="Y453" s="11">
        <v>97</v>
      </c>
      <c r="Z453" s="11">
        <v>0</v>
      </c>
      <c r="AA453" s="11">
        <v>1</v>
      </c>
      <c r="AB453" s="11">
        <v>0</v>
      </c>
      <c r="AC453" s="11">
        <v>0</v>
      </c>
      <c r="AD453" s="11">
        <v>4652</v>
      </c>
      <c r="AE453" s="11">
        <v>0</v>
      </c>
      <c r="AF453" s="11">
        <v>4652</v>
      </c>
    </row>
    <row r="454" spans="1:32" x14ac:dyDescent="0.15">
      <c r="A454" s="1" t="s">
        <v>57</v>
      </c>
      <c r="B454" s="1" t="s">
        <v>3</v>
      </c>
      <c r="C454" s="1" t="s">
        <v>11</v>
      </c>
      <c r="D454" s="1" t="str">
        <f>VLOOKUP(C454,Sheet1!$A$2:$B$11,2,1)</f>
        <v>700万円を超え1000万円以下</v>
      </c>
      <c r="E454" s="11">
        <v>15</v>
      </c>
      <c r="F454" s="11">
        <v>0</v>
      </c>
      <c r="G454" s="11">
        <v>15</v>
      </c>
      <c r="H454" s="11">
        <v>0</v>
      </c>
      <c r="I454" s="11">
        <v>155533</v>
      </c>
      <c r="J454" s="11">
        <v>0</v>
      </c>
      <c r="K454" s="11">
        <v>0</v>
      </c>
      <c r="L454" s="11">
        <v>3309</v>
      </c>
      <c r="M454" s="11">
        <v>0</v>
      </c>
      <c r="N454" s="11">
        <v>0</v>
      </c>
      <c r="O454" s="11">
        <v>0</v>
      </c>
      <c r="P454" s="11">
        <v>0</v>
      </c>
      <c r="Q454" s="11">
        <v>33425</v>
      </c>
      <c r="R454" s="11">
        <v>125417</v>
      </c>
      <c r="S454" s="11">
        <v>7505</v>
      </c>
      <c r="T454" s="11">
        <v>23</v>
      </c>
      <c r="U454" s="11">
        <v>29</v>
      </c>
      <c r="V454" s="11">
        <v>0</v>
      </c>
      <c r="W454" s="11">
        <v>169</v>
      </c>
      <c r="X454" s="11">
        <v>0</v>
      </c>
      <c r="Y454" s="11">
        <v>221</v>
      </c>
      <c r="Z454" s="11">
        <v>0</v>
      </c>
      <c r="AA454" s="11">
        <v>0</v>
      </c>
      <c r="AB454" s="11">
        <v>0</v>
      </c>
      <c r="AC454" s="11">
        <v>0</v>
      </c>
      <c r="AD454" s="11">
        <v>7284</v>
      </c>
      <c r="AE454" s="11">
        <v>0</v>
      </c>
      <c r="AF454" s="11">
        <v>7284</v>
      </c>
    </row>
    <row r="455" spans="1:32" x14ac:dyDescent="0.15">
      <c r="A455" s="1" t="s">
        <v>57</v>
      </c>
      <c r="B455" s="1" t="s">
        <v>3</v>
      </c>
      <c r="C455" s="1" t="s">
        <v>12</v>
      </c>
      <c r="D455" s="1" t="str">
        <f>VLOOKUP(C455,Sheet1!$A$2:$B$11,2,1)</f>
        <v>1000万円を超える金額</v>
      </c>
      <c r="E455" s="11">
        <v>24</v>
      </c>
      <c r="F455" s="11">
        <v>0</v>
      </c>
      <c r="G455" s="11">
        <v>24</v>
      </c>
      <c r="H455" s="11">
        <v>0</v>
      </c>
      <c r="I455" s="11">
        <v>559924</v>
      </c>
      <c r="J455" s="11">
        <v>0</v>
      </c>
      <c r="K455" s="11">
        <v>0</v>
      </c>
      <c r="L455" s="11">
        <v>0</v>
      </c>
      <c r="M455" s="11">
        <v>0</v>
      </c>
      <c r="N455" s="11">
        <v>0</v>
      </c>
      <c r="O455" s="11">
        <v>0</v>
      </c>
      <c r="P455" s="11">
        <v>0</v>
      </c>
      <c r="Q455" s="11">
        <v>44168</v>
      </c>
      <c r="R455" s="11">
        <v>515756</v>
      </c>
      <c r="S455" s="11">
        <v>30945</v>
      </c>
      <c r="T455" s="11">
        <v>26</v>
      </c>
      <c r="U455" s="11">
        <v>377</v>
      </c>
      <c r="V455" s="11">
        <v>0</v>
      </c>
      <c r="W455" s="11">
        <v>574</v>
      </c>
      <c r="X455" s="11">
        <v>0</v>
      </c>
      <c r="Y455" s="11">
        <v>977</v>
      </c>
      <c r="Z455" s="11">
        <v>0</v>
      </c>
      <c r="AA455" s="11">
        <v>0</v>
      </c>
      <c r="AB455" s="11">
        <v>0</v>
      </c>
      <c r="AC455" s="11">
        <v>0</v>
      </c>
      <c r="AD455" s="11">
        <v>29968</v>
      </c>
      <c r="AE455" s="11">
        <v>0</v>
      </c>
      <c r="AF455" s="11">
        <v>29968</v>
      </c>
    </row>
    <row r="456" spans="1:32" x14ac:dyDescent="0.15">
      <c r="A456" s="1" t="s">
        <v>57</v>
      </c>
      <c r="B456" s="1" t="s">
        <v>3</v>
      </c>
      <c r="C456" s="1" t="s">
        <v>13</v>
      </c>
      <c r="D456" s="1" t="str">
        <f>VLOOKUP(C456,Sheet1!$A$2:$B$11,2,1)</f>
        <v>合計</v>
      </c>
      <c r="E456" s="11">
        <v>2245</v>
      </c>
      <c r="F456" s="11">
        <v>233</v>
      </c>
      <c r="G456" s="11">
        <v>2478</v>
      </c>
      <c r="H456" s="11">
        <v>6</v>
      </c>
      <c r="I456" s="11">
        <v>6354070</v>
      </c>
      <c r="J456" s="11">
        <v>0</v>
      </c>
      <c r="K456" s="11">
        <v>36403</v>
      </c>
      <c r="L456" s="11">
        <v>3309</v>
      </c>
      <c r="M456" s="11">
        <v>0</v>
      </c>
      <c r="N456" s="11">
        <v>1246</v>
      </c>
      <c r="O456" s="11">
        <v>31</v>
      </c>
      <c r="P456" s="11">
        <v>255</v>
      </c>
      <c r="Q456" s="11">
        <v>2914238</v>
      </c>
      <c r="R456" s="11">
        <v>3481076</v>
      </c>
      <c r="S456" s="11">
        <v>207849</v>
      </c>
      <c r="T456" s="11">
        <v>6017</v>
      </c>
      <c r="U456" s="11">
        <v>539</v>
      </c>
      <c r="V456" s="11">
        <v>2178</v>
      </c>
      <c r="W456" s="11">
        <v>1389</v>
      </c>
      <c r="X456" s="11">
        <v>0</v>
      </c>
      <c r="Y456" s="11">
        <v>10123</v>
      </c>
      <c r="Z456" s="11">
        <v>40</v>
      </c>
      <c r="AA456" s="11">
        <v>33</v>
      </c>
      <c r="AB456" s="11">
        <v>38</v>
      </c>
      <c r="AC456" s="11">
        <v>0</v>
      </c>
      <c r="AD456" s="11">
        <v>193831</v>
      </c>
      <c r="AE456" s="11">
        <v>3784</v>
      </c>
      <c r="AF456" s="11">
        <v>197615</v>
      </c>
    </row>
  </sheetData>
  <mergeCells count="30">
    <mergeCell ref="AD4:AE4"/>
    <mergeCell ref="AF4:AF5"/>
    <mergeCell ref="AD3:AF3"/>
    <mergeCell ref="I3:I5"/>
    <mergeCell ref="A3:A6"/>
    <mergeCell ref="D3:D6"/>
    <mergeCell ref="Y4:Y5"/>
    <mergeCell ref="T3:Y3"/>
    <mergeCell ref="Z3:Z5"/>
    <mergeCell ref="AA3:AA5"/>
    <mergeCell ref="AB3:AB5"/>
    <mergeCell ref="AC3:AC5"/>
    <mergeCell ref="S3:S5"/>
    <mergeCell ref="T4:T5"/>
    <mergeCell ref="U4:U5"/>
    <mergeCell ref="V4:V5"/>
    <mergeCell ref="W4:W5"/>
    <mergeCell ref="X4:X5"/>
    <mergeCell ref="M3:M5"/>
    <mergeCell ref="N3:N5"/>
    <mergeCell ref="O3:O5"/>
    <mergeCell ref="P3:P5"/>
    <mergeCell ref="Q3:Q5"/>
    <mergeCell ref="R3:R5"/>
    <mergeCell ref="E4:F4"/>
    <mergeCell ref="E3:H3"/>
    <mergeCell ref="G4:G5"/>
    <mergeCell ref="J3:J5"/>
    <mergeCell ref="K3:K5"/>
    <mergeCell ref="L3:L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F16" sqref="F16"/>
    </sheetView>
  </sheetViews>
  <sheetFormatPr defaultRowHeight="13.5" x14ac:dyDescent="0.15"/>
  <sheetData>
    <row r="2" spans="1:2" x14ac:dyDescent="0.15">
      <c r="A2" t="s">
        <v>4</v>
      </c>
      <c r="B2" t="s">
        <v>58</v>
      </c>
    </row>
    <row r="3" spans="1:2" x14ac:dyDescent="0.15">
      <c r="A3" t="s">
        <v>5</v>
      </c>
      <c r="B3" t="s">
        <v>60</v>
      </c>
    </row>
    <row r="4" spans="1:2" x14ac:dyDescent="0.15">
      <c r="A4" t="s">
        <v>6</v>
      </c>
      <c r="B4" t="s">
        <v>61</v>
      </c>
    </row>
    <row r="5" spans="1:2" x14ac:dyDescent="0.15">
      <c r="A5" t="s">
        <v>7</v>
      </c>
      <c r="B5" t="s">
        <v>62</v>
      </c>
    </row>
    <row r="6" spans="1:2" x14ac:dyDescent="0.15">
      <c r="A6" t="s">
        <v>8</v>
      </c>
      <c r="B6" t="s">
        <v>63</v>
      </c>
    </row>
    <row r="7" spans="1:2" x14ac:dyDescent="0.15">
      <c r="A7" t="s">
        <v>9</v>
      </c>
      <c r="B7" t="s">
        <v>64</v>
      </c>
    </row>
    <row r="8" spans="1:2" x14ac:dyDescent="0.15">
      <c r="A8" t="s">
        <v>10</v>
      </c>
      <c r="B8" t="s">
        <v>65</v>
      </c>
    </row>
    <row r="9" spans="1:2" x14ac:dyDescent="0.15">
      <c r="A9" t="s">
        <v>11</v>
      </c>
      <c r="B9" t="s">
        <v>66</v>
      </c>
    </row>
    <row r="10" spans="1:2" x14ac:dyDescent="0.15">
      <c r="A10" t="s">
        <v>12</v>
      </c>
      <c r="B10" t="s">
        <v>67</v>
      </c>
    </row>
    <row r="11" spans="1:2" x14ac:dyDescent="0.15">
      <c r="A11" t="s">
        <v>13</v>
      </c>
      <c r="B11" t="s">
        <v>59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Q_12_課税標準額段階別令和3年度分所得割額等に関する調【合</vt:lpstr>
      <vt:lpstr>Sheet1</vt:lpstr>
      <vt:lpstr>Q_12_課税標準額段階別令和3年度分所得割額等に関する調【合計】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4810112</dc:creator>
  <cp:lastModifiedBy>4810112</cp:lastModifiedBy>
  <dcterms:created xsi:type="dcterms:W3CDTF">2022-12-26T07:00:19Z</dcterms:created>
  <dcterms:modified xsi:type="dcterms:W3CDTF">2022-12-26T07:27:52Z</dcterms:modified>
</cp:coreProperties>
</file>