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各課\教育総務課\【共通】\01.総務部\05 情報政策課\★庁内照会・回答\R3\0930令和３年度前期オープンデータの確認及び更新並びに新規公開データについて（依頼）\回答\"/>
    </mc:Choice>
  </mc:AlternateContent>
  <bookViews>
    <workbookView xWindow="0" yWindow="0" windowWidth="28800" windowHeight="12210"/>
  </bookViews>
  <sheets>
    <sheet name="278 " sheetId="1" r:id="rId1"/>
  </sheets>
  <definedNames>
    <definedName name="_xlnm.Print_Area" localSheetId="0">'278 '!$A$1:$AO$60</definedName>
    <definedName name="Z_7FB9AEF0_3C44_4C0C_9F01_E302182DCD33_.wvu.PrintArea" localSheetId="0" hidden="1">'278 '!$A$1:$AO$60</definedName>
    <definedName name="Z_83819AA7_A418_4DB3_A339_8B692C9F9E4E_.wvu.PrintArea" localSheetId="0" hidden="1">'278 '!$A$1:$AO$60</definedName>
    <definedName name="Z_E63B0A0A_D505_4778_A860_664123EED342_.wvu.PrintArea" localSheetId="0" hidden="1">'278 '!$A$1:$AO$60</definedName>
    <definedName name="Z_F7045AEA_0E7E_42CF_A473_9CF2B302157F_.wvu.PrintArea" localSheetId="0" hidden="1">'278 '!$A$1:$AO$60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3" i="1" l="1"/>
  <c r="Q33" i="1"/>
  <c r="AF33" i="1"/>
  <c r="AI33" i="1"/>
  <c r="AF35" i="1"/>
  <c r="AI35" i="1"/>
  <c r="L47" i="1"/>
  <c r="S47" i="1"/>
  <c r="Z47" i="1"/>
</calcChain>
</file>

<file path=xl/sharedStrings.xml><?xml version="1.0" encoding="utf-8"?>
<sst xmlns="http://schemas.openxmlformats.org/spreadsheetml/2006/main" count="63" uniqueCount="48">
  <si>
    <t>合　　計</t>
    <rPh sb="0" eb="1">
      <t>ゴウ</t>
    </rPh>
    <rPh sb="3" eb="4">
      <t>ケイ</t>
    </rPh>
    <phoneticPr fontId="4"/>
  </si>
  <si>
    <t>大学等</t>
    <rPh sb="0" eb="2">
      <t>ダイガク</t>
    </rPh>
    <rPh sb="2" eb="3">
      <t>トウ</t>
    </rPh>
    <phoneticPr fontId="4"/>
  </si>
  <si>
    <t>高等学校等</t>
    <rPh sb="0" eb="2">
      <t>コウトウ</t>
    </rPh>
    <rPh sb="2" eb="4">
      <t>ガッコウ</t>
    </rPh>
    <rPh sb="4" eb="5">
      <t>トウ</t>
    </rPh>
    <phoneticPr fontId="4"/>
  </si>
  <si>
    <t>平成30年度</t>
    <rPh sb="0" eb="2">
      <t>ヘイセイ</t>
    </rPh>
    <rPh sb="4" eb="6">
      <t>ネンド</t>
    </rPh>
    <phoneticPr fontId="3"/>
  </si>
  <si>
    <t>令和元年度</t>
    <rPh sb="0" eb="2">
      <t>レイワ</t>
    </rPh>
    <rPh sb="2" eb="3">
      <t>モト</t>
    </rPh>
    <rPh sb="3" eb="5">
      <t>ネンド</t>
    </rPh>
    <phoneticPr fontId="3"/>
  </si>
  <si>
    <t>令和２年度</t>
    <rPh sb="0" eb="2">
      <t>レイワ</t>
    </rPh>
    <rPh sb="3" eb="5">
      <t>ネンド</t>
    </rPh>
    <phoneticPr fontId="3"/>
  </si>
  <si>
    <t>＜奨学支援金受給者の推移＞</t>
    <rPh sb="1" eb="3">
      <t>ショウガク</t>
    </rPh>
    <rPh sb="3" eb="5">
      <t>シエン</t>
    </rPh>
    <rPh sb="5" eb="6">
      <t>キン</t>
    </rPh>
    <rPh sb="6" eb="8">
      <t>ジュキュウ</t>
    </rPh>
    <rPh sb="8" eb="9">
      <t>シャ</t>
    </rPh>
    <rPh sb="10" eb="12">
      <t>スイイ</t>
    </rPh>
    <phoneticPr fontId="3"/>
  </si>
  <si>
    <r>
      <t>※他に、中等教育学校後期課程</t>
    </r>
    <r>
      <rPr>
        <sz val="10"/>
        <rFont val="ＭＳ 明朝"/>
        <family val="1"/>
        <charset val="128"/>
      </rPr>
      <t>及び専修学校高等課程の公立・私立も対象としています。</t>
    </r>
    <rPh sb="10" eb="12">
      <t>コウキ</t>
    </rPh>
    <rPh sb="14" eb="15">
      <t>オヨ</t>
    </rPh>
    <rPh sb="26" eb="27">
      <t>リツ</t>
    </rPh>
    <phoneticPr fontId="3"/>
  </si>
  <si>
    <t>（46,110,000円）</t>
    <rPh sb="11" eb="12">
      <t>エン</t>
    </rPh>
    <phoneticPr fontId="3"/>
  </si>
  <si>
    <r>
      <t>（131</t>
    </r>
    <r>
      <rPr>
        <sz val="10"/>
        <rFont val="ＭＳ 明朝"/>
        <family val="1"/>
        <charset val="128"/>
      </rPr>
      <t>人）</t>
    </r>
    <rPh sb="4" eb="5">
      <t>ニン</t>
    </rPh>
    <phoneticPr fontId="3"/>
  </si>
  <si>
    <t>大学等　計</t>
    <rPh sb="0" eb="2">
      <t>ダイガク</t>
    </rPh>
    <rPh sb="2" eb="3">
      <t>トウ</t>
    </rPh>
    <rPh sb="4" eb="5">
      <t>ケイ</t>
    </rPh>
    <phoneticPr fontId="3"/>
  </si>
  <si>
    <t>高等学校等　計</t>
    <rPh sb="0" eb="2">
      <t>コウトウ</t>
    </rPh>
    <rPh sb="2" eb="4">
      <t>ガッコウ</t>
    </rPh>
    <rPh sb="4" eb="5">
      <t>トウ</t>
    </rPh>
    <rPh sb="6" eb="7">
      <t>ケイ</t>
    </rPh>
    <phoneticPr fontId="3"/>
  </si>
  <si>
    <t>（8,850,000円）</t>
    <rPh sb="10" eb="11">
      <t>エン</t>
    </rPh>
    <phoneticPr fontId="3"/>
  </si>
  <si>
    <t>（25人）</t>
    <rPh sb="3" eb="4">
      <t>ニン</t>
    </rPh>
    <phoneticPr fontId="3"/>
  </si>
  <si>
    <t>私立</t>
  </si>
  <si>
    <t>（360,000円）</t>
    <rPh sb="8" eb="9">
      <t>エン</t>
    </rPh>
    <phoneticPr fontId="3"/>
  </si>
  <si>
    <t>（1人）</t>
    <rPh sb="2" eb="3">
      <t>ニン</t>
    </rPh>
    <phoneticPr fontId="3"/>
  </si>
  <si>
    <t>公立</t>
  </si>
  <si>
    <t>専修学校
専門課程</t>
    <phoneticPr fontId="3"/>
  </si>
  <si>
    <t>高等専門学校</t>
    <rPh sb="0" eb="2">
      <t>コウトウ</t>
    </rPh>
    <rPh sb="2" eb="4">
      <t>センモン</t>
    </rPh>
    <phoneticPr fontId="4"/>
  </si>
  <si>
    <t>（720,000円）</t>
    <rPh sb="8" eb="9">
      <t>エン</t>
    </rPh>
    <phoneticPr fontId="3"/>
  </si>
  <si>
    <t>（2人）</t>
    <rPh sb="2" eb="3">
      <t>ニン</t>
    </rPh>
    <phoneticPr fontId="3"/>
  </si>
  <si>
    <t>短期大学</t>
    <rPh sb="0" eb="4">
      <t>タンキダイガク</t>
    </rPh>
    <phoneticPr fontId="3"/>
  </si>
  <si>
    <t>特別支援学校
高等部</t>
    <rPh sb="0" eb="2">
      <t>トクベツ</t>
    </rPh>
    <rPh sb="2" eb="4">
      <t>シエン</t>
    </rPh>
    <rPh sb="7" eb="10">
      <t>コウトウブ</t>
    </rPh>
    <phoneticPr fontId="4"/>
  </si>
  <si>
    <t>（32,580,000円）</t>
    <rPh sb="11" eb="12">
      <t>エン</t>
    </rPh>
    <phoneticPr fontId="3"/>
  </si>
  <si>
    <t>（93人）</t>
    <rPh sb="3" eb="4">
      <t>ニン</t>
    </rPh>
    <phoneticPr fontId="3"/>
  </si>
  <si>
    <t>（3,600,000円）</t>
    <rPh sb="10" eb="11">
      <t>エン</t>
    </rPh>
    <phoneticPr fontId="3"/>
  </si>
  <si>
    <t>（10人）</t>
    <rPh sb="3" eb="4">
      <t>ニン</t>
    </rPh>
    <phoneticPr fontId="3"/>
  </si>
  <si>
    <t>大学</t>
    <phoneticPr fontId="3"/>
  </si>
  <si>
    <t>高等学校</t>
  </si>
  <si>
    <t>奨学支援金</t>
    <rPh sb="0" eb="2">
      <t>ショウガク</t>
    </rPh>
    <rPh sb="2" eb="5">
      <t>シエンキン</t>
    </rPh>
    <phoneticPr fontId="4"/>
  </si>
  <si>
    <t>人数</t>
    <rPh sb="0" eb="2">
      <t>ニンズウ</t>
    </rPh>
    <phoneticPr fontId="4"/>
  </si>
  <si>
    <t>区　　　分</t>
    <phoneticPr fontId="4"/>
  </si>
  <si>
    <t>うち成績優秀者（月額3万円）</t>
    <rPh sb="2" eb="4">
      <t>セイセキ</t>
    </rPh>
    <rPh sb="4" eb="7">
      <t>ユウシュウシャ</t>
    </rPh>
    <rPh sb="8" eb="10">
      <t>ゲツガク</t>
    </rPh>
    <rPh sb="11" eb="12">
      <t>マン</t>
    </rPh>
    <rPh sb="12" eb="13">
      <t>エン</t>
    </rPh>
    <phoneticPr fontId="3"/>
  </si>
  <si>
    <t>大学等（月額1万5千円）</t>
    <rPh sb="0" eb="2">
      <t>ダイガク</t>
    </rPh>
    <rPh sb="2" eb="3">
      <t>トウ</t>
    </rPh>
    <rPh sb="4" eb="5">
      <t>ゲツ</t>
    </rPh>
    <rPh sb="5" eb="6">
      <t>ガク</t>
    </rPh>
    <rPh sb="7" eb="8">
      <t>マン</t>
    </rPh>
    <rPh sb="9" eb="11">
      <t>センエン</t>
    </rPh>
    <phoneticPr fontId="3"/>
  </si>
  <si>
    <t>高等学校等（月額5千円）</t>
    <rPh sb="0" eb="2">
      <t>コウトウ</t>
    </rPh>
    <rPh sb="2" eb="4">
      <t>ガッコウ</t>
    </rPh>
    <rPh sb="4" eb="5">
      <t>トウ</t>
    </rPh>
    <rPh sb="6" eb="7">
      <t>ゲツ</t>
    </rPh>
    <rPh sb="7" eb="8">
      <t>ガク</t>
    </rPh>
    <rPh sb="9" eb="11">
      <t>センエン</t>
    </rPh>
    <phoneticPr fontId="3"/>
  </si>
  <si>
    <t>学業成績が優秀で学習意欲のある者に対し、奨学支援金を支給することにより、学業に必要な経費の一部を支援することができました。支給状況は次のとおりです。</t>
    <phoneticPr fontId="3"/>
  </si>
  <si>
    <t>・</t>
    <phoneticPr fontId="4"/>
  </si>
  <si>
    <t>成果</t>
    <rPh sb="0" eb="2">
      <t>セイカ</t>
    </rPh>
    <phoneticPr fontId="4"/>
  </si>
  <si>
    <t>平成27年度から浦安市奨学支援金支給条例に基づき、学業成績が優秀で学習意欲があり、経済的理由により修学が困難な者に対し、その者の修学を容易にし、教育の機会均等に寄与することを目的に、奨学支援金を支給しました。また、平成30年度から大学等のうち成績優秀者については、支給金額の上乗せを行いました。</t>
    <rPh sb="0" eb="2">
      <t>ヘイセイ</t>
    </rPh>
    <rPh sb="4" eb="6">
      <t>ネンド</t>
    </rPh>
    <rPh sb="107" eb="109">
      <t>ヘイセイ</t>
    </rPh>
    <rPh sb="111" eb="113">
      <t>ネンド</t>
    </rPh>
    <rPh sb="115" eb="118">
      <t>ダイガクナド</t>
    </rPh>
    <rPh sb="121" eb="123">
      <t>セイセキ</t>
    </rPh>
    <rPh sb="123" eb="126">
      <t>ユウシュウシャ</t>
    </rPh>
    <rPh sb="132" eb="134">
      <t>シキュウ</t>
    </rPh>
    <rPh sb="134" eb="136">
      <t>キンガク</t>
    </rPh>
    <rPh sb="137" eb="139">
      <t>ウワノ</t>
    </rPh>
    <rPh sb="141" eb="142">
      <t>オコナ</t>
    </rPh>
    <phoneticPr fontId="3"/>
  </si>
  <si>
    <t>内容</t>
    <rPh sb="0" eb="2">
      <t>ナイヨウ</t>
    </rPh>
    <phoneticPr fontId="4"/>
  </si>
  <si>
    <t>決算</t>
    <rPh sb="0" eb="2">
      <t>ケッサン</t>
    </rPh>
    <phoneticPr fontId="4"/>
  </si>
  <si>
    <t>予算現額</t>
    <rPh sb="2" eb="3">
      <t>ゲン</t>
    </rPh>
    <rPh sb="3" eb="4">
      <t>ガク</t>
    </rPh>
    <phoneticPr fontId="4"/>
  </si>
  <si>
    <t>当初予算</t>
    <rPh sb="0" eb="2">
      <t>トウショ</t>
    </rPh>
    <rPh sb="2" eb="4">
      <t>ヨサン</t>
    </rPh>
    <phoneticPr fontId="4"/>
  </si>
  <si>
    <t>奨学支援金【実施計画】</t>
    <rPh sb="6" eb="10">
      <t>ジッシケイカク</t>
    </rPh>
    <phoneticPr fontId="3"/>
  </si>
  <si>
    <t>教育総務課</t>
    <rPh sb="0" eb="2">
      <t>キョウイク</t>
    </rPh>
    <rPh sb="2" eb="5">
      <t>ソウムカ</t>
    </rPh>
    <phoneticPr fontId="3"/>
  </si>
  <si>
    <t>事　　業　　の　　内　　容　　と　　成　　果</t>
    <rPh sb="0" eb="1">
      <t>コト</t>
    </rPh>
    <rPh sb="3" eb="4">
      <t>ギョウ</t>
    </rPh>
    <rPh sb="9" eb="10">
      <t>ナイ</t>
    </rPh>
    <rPh sb="12" eb="13">
      <t>カタチ</t>
    </rPh>
    <rPh sb="18" eb="19">
      <t>シゲル</t>
    </rPh>
    <rPh sb="21" eb="22">
      <t>ハタシ</t>
    </rPh>
    <phoneticPr fontId="4"/>
  </si>
  <si>
    <t>所管</t>
    <rPh sb="0" eb="2">
      <t>ショカン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</si>
</sst>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&quot;人&quot;"/>
    <numFmt numFmtId="177" formatCode="###,###,###,###&quot;円&quot;"/>
    <numFmt numFmtId="178" formatCode="#,##0&quot;円&quot;"/>
    <numFmt numFmtId="179" formatCode="#,##0&quot;人 &quot;"/>
    <numFmt numFmtId="180" formatCode="#,##0_);\(#,##0\)"/>
    <numFmt numFmtId="181" formatCode="#,##0&quot;千円&quot;"/>
    <numFmt numFmtId="182" formatCode="&quot;決算書Ｐ&quot;##0&quot;&quot;"/>
  </numFmts>
  <fonts count="8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6" fillId="0" borderId="0" applyFont="0" applyFill="0" applyBorder="0" applyAlignment="0" applyProtection="0"/>
    <xf numFmtId="0" fontId="6" fillId="0" borderId="0"/>
  </cellStyleXfs>
  <cellXfs count="79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0" fillId="0" borderId="1" xfId="0" applyNumberFormat="1" applyFont="1" applyBorder="1" applyAlignment="1">
      <alignment horizontal="justify" vertical="center" wrapText="1"/>
    </xf>
    <xf numFmtId="0" fontId="0" fillId="0" borderId="3" xfId="0" applyFont="1" applyBorder="1" applyAlignment="1">
      <alignment horizontal="center" vertical="distributed" textRotation="255" indent="5"/>
    </xf>
    <xf numFmtId="0" fontId="2" fillId="0" borderId="4" xfId="0" applyFont="1" applyBorder="1" applyAlignment="1">
      <alignment horizontal="center" vertical="center"/>
    </xf>
    <xf numFmtId="49" fontId="0" fillId="0" borderId="0" xfId="0" applyNumberFormat="1" applyFont="1" applyBorder="1" applyAlignment="1">
      <alignment vertical="top" wrapText="1"/>
    </xf>
    <xf numFmtId="0" fontId="0" fillId="0" borderId="0" xfId="0" applyFont="1" applyFill="1" applyBorder="1" applyAlignment="1">
      <alignment vertical="center"/>
    </xf>
    <xf numFmtId="0" fontId="0" fillId="0" borderId="0" xfId="0" applyNumberFormat="1" applyFont="1" applyBorder="1" applyAlignment="1">
      <alignment horizontal="justify" vertical="center" wrapText="1"/>
    </xf>
    <xf numFmtId="0" fontId="0" fillId="0" borderId="5" xfId="0" applyFont="1" applyBorder="1" applyAlignment="1">
      <alignment horizontal="center" vertical="distributed" textRotation="255" indent="5"/>
    </xf>
    <xf numFmtId="0" fontId="2" fillId="0" borderId="0" xfId="0" applyNumberFormat="1" applyFont="1" applyBorder="1" applyAlignment="1">
      <alignment horizontal="justify" vertical="center" wrapText="1"/>
    </xf>
    <xf numFmtId="0" fontId="0" fillId="0" borderId="0" xfId="0" applyFont="1" applyFill="1" applyBorder="1" applyAlignment="1">
      <alignment vertical="top" wrapText="1"/>
    </xf>
    <xf numFmtId="0" fontId="2" fillId="0" borderId="4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6" fontId="0" fillId="0" borderId="6" xfId="0" applyNumberFormat="1" applyFont="1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justify" vertical="center" wrapText="1"/>
    </xf>
    <xf numFmtId="0" fontId="2" fillId="0" borderId="4" xfId="0" applyNumberFormat="1" applyFont="1" applyBorder="1" applyAlignment="1">
      <alignment horizontal="justify" vertical="center" wrapText="1"/>
    </xf>
    <xf numFmtId="0" fontId="0" fillId="0" borderId="0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4" xfId="0" applyNumberFormat="1" applyFont="1" applyBorder="1" applyAlignment="1">
      <alignment horizontal="justify" vertical="center" wrapText="1"/>
    </xf>
    <xf numFmtId="0" fontId="2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0" fillId="0" borderId="0" xfId="0" applyNumberFormat="1" applyFont="1" applyFill="1" applyBorder="1" applyAlignment="1">
      <alignment horizontal="justify" vertical="center" wrapText="1"/>
    </xf>
    <xf numFmtId="177" fontId="0" fillId="0" borderId="0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178" fontId="0" fillId="0" borderId="6" xfId="1" applyNumberFormat="1" applyFont="1" applyFill="1" applyBorder="1" applyAlignment="1">
      <alignment horizontal="right" vertical="center"/>
    </xf>
    <xf numFmtId="179" fontId="0" fillId="0" borderId="6" xfId="0" applyNumberFormat="1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center" vertical="center" wrapText="1"/>
    </xf>
    <xf numFmtId="178" fontId="0" fillId="0" borderId="6" xfId="1" applyNumberFormat="1" applyFont="1" applyFill="1" applyBorder="1" applyAlignment="1">
      <alignment horizontal="center" vertical="center"/>
    </xf>
    <xf numFmtId="179" fontId="0" fillId="0" borderId="6" xfId="0" applyNumberFormat="1" applyFont="1" applyFill="1" applyBorder="1" applyAlignment="1">
      <alignment horizontal="center" vertical="center"/>
    </xf>
    <xf numFmtId="178" fontId="0" fillId="0" borderId="6" xfId="1" applyNumberFormat="1" applyFont="1" applyFill="1" applyBorder="1" applyAlignment="1">
      <alignment horizontal="left" vertical="center"/>
    </xf>
    <xf numFmtId="179" fontId="0" fillId="0" borderId="6" xfId="0" applyNumberFormat="1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center" vertical="center"/>
    </xf>
    <xf numFmtId="178" fontId="0" fillId="0" borderId="7" xfId="1" applyNumberFormat="1" applyFont="1" applyFill="1" applyBorder="1" applyAlignment="1">
      <alignment horizontal="center" vertical="center"/>
    </xf>
    <xf numFmtId="178" fontId="0" fillId="0" borderId="8" xfId="1" applyNumberFormat="1" applyFont="1" applyFill="1" applyBorder="1" applyAlignment="1">
      <alignment horizontal="center" vertical="center"/>
    </xf>
    <xf numFmtId="178" fontId="0" fillId="0" borderId="9" xfId="1" applyNumberFormat="1" applyFont="1" applyFill="1" applyBorder="1" applyAlignment="1">
      <alignment horizontal="center" vertical="center"/>
    </xf>
    <xf numFmtId="179" fontId="0" fillId="0" borderId="7" xfId="0" applyNumberFormat="1" applyFont="1" applyFill="1" applyBorder="1" applyAlignment="1">
      <alignment horizontal="center" vertical="center"/>
    </xf>
    <xf numFmtId="179" fontId="0" fillId="0" borderId="8" xfId="0" applyNumberFormat="1" applyFont="1" applyFill="1" applyBorder="1" applyAlignment="1">
      <alignment horizontal="center" vertical="center"/>
    </xf>
    <xf numFmtId="179" fontId="0" fillId="0" borderId="9" xfId="0" applyNumberFormat="1" applyFont="1" applyFill="1" applyBorder="1" applyAlignment="1">
      <alignment horizontal="center" vertical="center"/>
    </xf>
    <xf numFmtId="178" fontId="0" fillId="0" borderId="10" xfId="1" applyNumberFormat="1" applyFont="1" applyFill="1" applyBorder="1" applyAlignment="1">
      <alignment horizontal="center" vertical="center"/>
    </xf>
    <xf numFmtId="178" fontId="0" fillId="0" borderId="11" xfId="1" applyNumberFormat="1" applyFont="1" applyFill="1" applyBorder="1" applyAlignment="1">
      <alignment horizontal="center" vertical="center"/>
    </xf>
    <xf numFmtId="178" fontId="0" fillId="0" borderId="12" xfId="1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180" fontId="0" fillId="0" borderId="0" xfId="1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vertical="top" wrapText="1"/>
    </xf>
    <xf numFmtId="0" fontId="0" fillId="0" borderId="0" xfId="0" applyNumberFormat="1" applyFont="1" applyBorder="1" applyAlignment="1">
      <alignment horizontal="left" vertical="top" wrapText="1"/>
    </xf>
    <xf numFmtId="0" fontId="0" fillId="0" borderId="0" xfId="0" applyNumberFormat="1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181" fontId="5" fillId="0" borderId="0" xfId="0" applyNumberFormat="1" applyFont="1" applyBorder="1" applyAlignment="1">
      <alignment horizontal="right" vertical="center" wrapText="1"/>
    </xf>
    <xf numFmtId="0" fontId="5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textRotation="255"/>
    </xf>
    <xf numFmtId="181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0" xfId="2" applyFont="1" applyBorder="1" applyAlignment="1">
      <alignment horizontal="left" vertical="top" wrapText="1"/>
    </xf>
    <xf numFmtId="0" fontId="5" fillId="0" borderId="0" xfId="0" applyFont="1" applyBorder="1" applyAlignment="1">
      <alignment horizontal="center" vertical="center" textRotation="255"/>
    </xf>
    <xf numFmtId="182" fontId="2" fillId="0" borderId="0" xfId="0" applyNumberFormat="1" applyFont="1" applyBorder="1" applyAlignment="1">
      <alignment horizontal="justify" vertical="center" wrapText="1"/>
    </xf>
    <xf numFmtId="0" fontId="5" fillId="0" borderId="0" xfId="2" applyFont="1" applyBorder="1" applyAlignment="1">
      <alignment horizontal="left" vertical="top" wrapText="1"/>
    </xf>
    <xf numFmtId="0" fontId="2" fillId="0" borderId="13" xfId="0" applyNumberFormat="1" applyFont="1" applyBorder="1" applyAlignment="1">
      <alignment horizontal="justify" vertical="center" wrapText="1"/>
    </xf>
    <xf numFmtId="0" fontId="2" fillId="0" borderId="11" xfId="0" applyNumberFormat="1" applyFont="1" applyBorder="1" applyAlignment="1">
      <alignment horizontal="justify" vertical="center" wrapText="1"/>
    </xf>
    <xf numFmtId="0" fontId="0" fillId="0" borderId="14" xfId="0" applyFont="1" applyBorder="1" applyAlignment="1">
      <alignment horizontal="center" vertical="distributed" textRotation="255" indent="5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 textRotation="255"/>
    </xf>
  </cellXfs>
  <cellStyles count="3">
    <cellStyle name="桁区切り 2" xfId="1"/>
    <cellStyle name="標準" xfId="0" builtinId="0"/>
    <cellStyle name="標準_0040衛生費　_主要施策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B65-4D93-B466-DF4D8F19495B}"/>
              </c:ext>
            </c:extLst>
          </c:dPt>
          <c:dLbls>
            <c:numFmt formatCode="0.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B65-4D93-B466-DF4D8F194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123825</xdr:colOff>
      <xdr:row>0</xdr:row>
      <xdr:rowOff>0</xdr:rowOff>
    </xdr:from>
    <xdr:to>
      <xdr:col>39</xdr:col>
      <xdr:colOff>66675</xdr:colOff>
      <xdr:row>0</xdr:row>
      <xdr:rowOff>0</xdr:rowOff>
    </xdr:to>
    <xdr:graphicFrame macro="">
      <xdr:nvGraphicFramePr>
        <xdr:cNvPr id="2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0.44063</cdr:x>
      <cdr:y>0.44627</cdr:y>
    </cdr:from>
    <cdr:to>
      <cdr:x>0.6998</cdr:x>
      <cdr:y>0.93985</cdr:y>
    </cdr:to>
    <cdr:sp macro="" textlink="">
      <cdr:nvSpPr>
        <cdr:cNvPr id="286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9731" y="330480"/>
          <a:ext cx="533214" cy="3620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450" b="0" i="0" strike="noStrike">
              <a:solidFill>
                <a:srgbClr val="000000"/>
              </a:solidFill>
              <a:latin typeface="ＭＳ 明朝"/>
              <a:ea typeface="ＭＳ 明朝"/>
            </a:rPr>
            <a:t>ｷﾞｬﾗﾘｰ</a:t>
          </a:r>
        </a:p>
        <a:p xmlns:a="http://schemas.openxmlformats.org/drawingml/2006/main">
          <a:pPr algn="ctr" rtl="0">
            <a:defRPr sz="1000"/>
          </a:pPr>
          <a:r>
            <a:rPr lang="en-US" altLang="ja-JP" sz="450" b="0" i="0" strike="noStrike">
              <a:solidFill>
                <a:srgbClr val="000000"/>
              </a:solidFill>
              <a:latin typeface="ＭＳ 明朝"/>
              <a:ea typeface="ＭＳ 明朝"/>
            </a:rPr>
            <a:t>186</a:t>
          </a:r>
          <a:r>
            <a:rPr lang="ja-JP" altLang="en-US" sz="450" b="0" i="0" strike="noStrike">
              <a:solidFill>
                <a:srgbClr val="000000"/>
              </a:solidFill>
              <a:latin typeface="ＭＳ 明朝"/>
              <a:ea typeface="ＭＳ 明朝"/>
            </a:rPr>
            <a:t>件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BG60"/>
  <sheetViews>
    <sheetView tabSelected="1" view="pageBreakPreview" zoomScaleSheetLayoutView="100" workbookViewId="0">
      <selection activeCell="AK7" sqref="AK7"/>
    </sheetView>
  </sheetViews>
  <sheetFormatPr defaultRowHeight="12" x14ac:dyDescent="0.15"/>
  <cols>
    <col min="1" max="1" width="5.5703125" style="3" customWidth="1"/>
    <col min="2" max="2" width="1.85546875" style="3" customWidth="1"/>
    <col min="3" max="6" width="2" style="3" customWidth="1"/>
    <col min="7" max="40" width="2.42578125" style="3" customWidth="1"/>
    <col min="41" max="41" width="1.85546875" style="2" customWidth="1"/>
    <col min="42" max="45" width="2.42578125" style="1" customWidth="1"/>
    <col min="46" max="49" width="4.28515625" style="1" customWidth="1"/>
    <col min="50" max="50" width="4" style="1" customWidth="1"/>
    <col min="51" max="200" width="4.28515625" style="1" customWidth="1"/>
    <col min="201" max="16384" width="9.140625" style="1"/>
  </cols>
  <sheetData>
    <row r="1" spans="1:52" ht="25.5" customHeight="1" x14ac:dyDescent="0.15">
      <c r="A1" s="78" t="s">
        <v>47</v>
      </c>
      <c r="B1" s="77" t="s">
        <v>46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5"/>
      <c r="AP1" s="3"/>
    </row>
    <row r="2" spans="1:52" ht="5.25" customHeight="1" x14ac:dyDescent="0.15">
      <c r="A2" s="74" t="s">
        <v>45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2"/>
      <c r="AP2" s="3"/>
    </row>
    <row r="3" spans="1:52" ht="12.75" customHeight="1" x14ac:dyDescent="0.15">
      <c r="A3" s="14"/>
      <c r="B3" s="69"/>
      <c r="C3" s="71" t="s">
        <v>44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58"/>
      <c r="AI3" s="70"/>
      <c r="AJ3" s="70"/>
      <c r="AK3" s="70"/>
      <c r="AL3" s="70"/>
      <c r="AM3" s="70"/>
      <c r="AN3" s="70"/>
      <c r="AO3" s="17"/>
    </row>
    <row r="4" spans="1:52" ht="12.75" customHeight="1" x14ac:dyDescent="0.15">
      <c r="A4" s="14"/>
      <c r="B4" s="69"/>
      <c r="C4" s="68"/>
      <c r="D4" s="64" t="s">
        <v>43</v>
      </c>
      <c r="E4" s="65"/>
      <c r="F4" s="65"/>
      <c r="G4" s="65"/>
      <c r="H4" s="65"/>
      <c r="I4" s="62">
        <v>79980</v>
      </c>
      <c r="J4" s="62"/>
      <c r="K4" s="62"/>
      <c r="L4" s="62"/>
      <c r="M4" s="62"/>
      <c r="N4" s="62"/>
      <c r="O4" s="62"/>
      <c r="P4" s="67"/>
      <c r="Q4" s="67"/>
      <c r="R4" s="67"/>
      <c r="S4" s="67"/>
      <c r="T4" s="67"/>
      <c r="U4" s="67"/>
      <c r="V4" s="67"/>
      <c r="W4" s="67"/>
      <c r="X4" s="67"/>
      <c r="Y4" s="67"/>
      <c r="Z4" s="66"/>
      <c r="AA4" s="66"/>
      <c r="AB4" s="58"/>
      <c r="AC4" s="58"/>
      <c r="AD4" s="58"/>
      <c r="AE4" s="58"/>
      <c r="AF4" s="58"/>
      <c r="AG4" s="58"/>
      <c r="AH4" s="58"/>
      <c r="AI4" s="58"/>
      <c r="AJ4" s="26"/>
      <c r="AK4" s="26"/>
      <c r="AL4" s="27"/>
      <c r="AM4" s="27"/>
      <c r="AN4" s="15"/>
      <c r="AO4" s="17"/>
      <c r="AU4" s="65"/>
      <c r="AV4" s="65"/>
      <c r="AW4" s="65"/>
      <c r="AX4" s="65"/>
      <c r="AY4" s="65"/>
      <c r="AZ4" s="65"/>
    </row>
    <row r="5" spans="1:52" ht="12.75" customHeight="1" x14ac:dyDescent="0.15">
      <c r="A5" s="14"/>
      <c r="B5" s="61"/>
      <c r="D5" s="64" t="s">
        <v>42</v>
      </c>
      <c r="E5" s="64"/>
      <c r="F5" s="64"/>
      <c r="G5" s="64"/>
      <c r="H5" s="64"/>
      <c r="I5" s="62">
        <v>74590</v>
      </c>
      <c r="J5" s="62"/>
      <c r="K5" s="62"/>
      <c r="L5" s="62"/>
      <c r="M5" s="62"/>
      <c r="N5" s="62"/>
      <c r="O5" s="62"/>
      <c r="P5" s="18"/>
      <c r="Q5" s="18"/>
      <c r="R5" s="63" t="s">
        <v>41</v>
      </c>
      <c r="S5" s="63"/>
      <c r="T5" s="63"/>
      <c r="U5" s="62">
        <v>73350</v>
      </c>
      <c r="V5" s="62"/>
      <c r="W5" s="62"/>
      <c r="X5" s="62"/>
      <c r="Y5" s="62"/>
      <c r="Z5" s="62"/>
      <c r="AA5" s="62"/>
      <c r="AB5" s="58"/>
      <c r="AC5" s="58"/>
      <c r="AD5" s="58"/>
      <c r="AE5" s="58"/>
      <c r="AF5" s="58"/>
      <c r="AG5" s="58"/>
      <c r="AH5" s="58"/>
      <c r="AI5" s="58"/>
      <c r="AJ5" s="58"/>
      <c r="AK5" s="27"/>
      <c r="AL5" s="27"/>
      <c r="AM5" s="27"/>
      <c r="AN5" s="15"/>
      <c r="AO5" s="17"/>
    </row>
    <row r="6" spans="1:52" ht="12.75" customHeight="1" x14ac:dyDescent="0.15">
      <c r="A6" s="14"/>
      <c r="B6" s="61"/>
      <c r="D6" s="58"/>
      <c r="E6" s="58"/>
      <c r="F6" s="58"/>
      <c r="G6" s="58"/>
      <c r="H6" s="58"/>
      <c r="I6" s="59"/>
      <c r="J6" s="59"/>
      <c r="K6" s="59"/>
      <c r="L6" s="59"/>
      <c r="M6" s="59"/>
      <c r="N6" s="59"/>
      <c r="O6" s="59"/>
      <c r="R6" s="60"/>
      <c r="S6" s="60"/>
      <c r="T6" s="60"/>
      <c r="U6" s="59"/>
      <c r="V6" s="59"/>
      <c r="W6" s="59"/>
      <c r="X6" s="59"/>
      <c r="Y6" s="59"/>
      <c r="Z6" s="59"/>
      <c r="AA6" s="59"/>
      <c r="AB6" s="58"/>
      <c r="AC6" s="58"/>
      <c r="AD6" s="58"/>
      <c r="AE6" s="58"/>
      <c r="AF6" s="58"/>
      <c r="AG6" s="58"/>
      <c r="AH6" s="58"/>
      <c r="AI6" s="58"/>
      <c r="AJ6" s="58"/>
      <c r="AK6" s="27"/>
      <c r="AL6" s="27"/>
      <c r="AM6" s="27"/>
      <c r="AN6" s="15"/>
      <c r="AO6" s="17"/>
    </row>
    <row r="7" spans="1:52" ht="12.75" customHeight="1" x14ac:dyDescent="0.15">
      <c r="A7" s="14"/>
      <c r="B7" s="13"/>
      <c r="C7" s="13"/>
      <c r="D7" s="57" t="s">
        <v>40</v>
      </c>
      <c r="E7" s="57"/>
      <c r="F7" s="57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22"/>
    </row>
    <row r="8" spans="1:52" ht="12.75" customHeight="1" x14ac:dyDescent="0.15">
      <c r="A8" s="14"/>
      <c r="B8" s="13"/>
      <c r="C8" s="13"/>
      <c r="D8" s="13"/>
      <c r="E8" s="56" t="s">
        <v>37</v>
      </c>
      <c r="F8" s="55" t="s">
        <v>39</v>
      </c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22"/>
    </row>
    <row r="9" spans="1:52" ht="12.75" customHeight="1" x14ac:dyDescent="0.15">
      <c r="A9" s="14"/>
      <c r="B9" s="13"/>
      <c r="C9" s="13"/>
      <c r="D9" s="13"/>
      <c r="E9" s="12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22"/>
    </row>
    <row r="10" spans="1:52" ht="12.75" customHeight="1" x14ac:dyDescent="0.15">
      <c r="A10" s="14"/>
      <c r="B10" s="13"/>
      <c r="C10" s="13"/>
      <c r="D10" s="13"/>
      <c r="E10" s="12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22"/>
    </row>
    <row r="11" spans="1:52" ht="12.75" customHeight="1" x14ac:dyDescent="0.15">
      <c r="A11" s="14"/>
      <c r="B11" s="13"/>
      <c r="C11" s="13"/>
      <c r="D11" s="13"/>
      <c r="E11" s="12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22"/>
    </row>
    <row r="12" spans="1:52" ht="12.75" customHeight="1" x14ac:dyDescent="0.15">
      <c r="A12" s="14"/>
      <c r="B12" s="13"/>
      <c r="C12" s="13"/>
      <c r="D12" s="13"/>
      <c r="E12" s="12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22"/>
    </row>
    <row r="13" spans="1:52" ht="12.75" customHeight="1" x14ac:dyDescent="0.15">
      <c r="A13" s="14"/>
      <c r="B13" s="13"/>
      <c r="C13" s="13"/>
      <c r="D13" s="54" t="s">
        <v>38</v>
      </c>
      <c r="E13" s="54"/>
      <c r="F13" s="54"/>
      <c r="G13" s="12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28"/>
      <c r="AH13" s="28"/>
      <c r="AI13" s="28"/>
      <c r="AJ13" s="28"/>
      <c r="AK13" s="28"/>
      <c r="AL13" s="28"/>
      <c r="AM13" s="28"/>
      <c r="AN13" s="28"/>
      <c r="AO13" s="22"/>
    </row>
    <row r="14" spans="1:52" ht="12.75" customHeight="1" x14ac:dyDescent="0.15">
      <c r="A14" s="14"/>
      <c r="B14" s="15"/>
      <c r="C14" s="15"/>
      <c r="D14" s="18"/>
      <c r="E14" s="50" t="s">
        <v>37</v>
      </c>
      <c r="F14" s="52" t="s">
        <v>36</v>
      </c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22"/>
    </row>
    <row r="15" spans="1:52" ht="12.75" customHeight="1" x14ac:dyDescent="0.15">
      <c r="A15" s="14"/>
      <c r="B15" s="15"/>
      <c r="C15" s="15"/>
      <c r="D15" s="50"/>
      <c r="E15" s="1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22"/>
    </row>
    <row r="16" spans="1:52" ht="12.75" customHeight="1" x14ac:dyDescent="0.15">
      <c r="A16" s="14"/>
      <c r="B16" s="15"/>
      <c r="C16" s="15"/>
      <c r="D16" s="50"/>
      <c r="E16" s="12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22"/>
    </row>
    <row r="17" spans="1:41" ht="12.75" customHeight="1" x14ac:dyDescent="0.15">
      <c r="A17" s="14"/>
      <c r="B17" s="15"/>
      <c r="C17" s="15"/>
      <c r="D17" s="50"/>
      <c r="E17" s="49" t="s">
        <v>35</v>
      </c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 t="s">
        <v>34</v>
      </c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22"/>
    </row>
    <row r="18" spans="1:41" ht="12.75" customHeight="1" x14ac:dyDescent="0.15">
      <c r="A18" s="14"/>
      <c r="B18" s="15"/>
      <c r="C18" s="15"/>
      <c r="D18" s="50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 t="s">
        <v>33</v>
      </c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22"/>
    </row>
    <row r="19" spans="1:41" ht="12.75" customHeight="1" x14ac:dyDescent="0.15">
      <c r="A19" s="14"/>
      <c r="B19" s="15"/>
      <c r="C19" s="15"/>
      <c r="D19" s="18"/>
      <c r="E19" s="34" t="s">
        <v>32</v>
      </c>
      <c r="F19" s="34"/>
      <c r="G19" s="34"/>
      <c r="H19" s="34"/>
      <c r="I19" s="34"/>
      <c r="J19" s="34"/>
      <c r="K19" s="34"/>
      <c r="L19" s="34"/>
      <c r="M19" s="34"/>
      <c r="N19" s="49" t="s">
        <v>31</v>
      </c>
      <c r="O19" s="49"/>
      <c r="P19" s="49"/>
      <c r="Q19" s="49" t="s">
        <v>30</v>
      </c>
      <c r="R19" s="49"/>
      <c r="S19" s="49"/>
      <c r="T19" s="49"/>
      <c r="U19" s="49"/>
      <c r="V19" s="49"/>
      <c r="W19" s="34" t="s">
        <v>32</v>
      </c>
      <c r="X19" s="34"/>
      <c r="Y19" s="34"/>
      <c r="Z19" s="34"/>
      <c r="AA19" s="34"/>
      <c r="AB19" s="34"/>
      <c r="AC19" s="34"/>
      <c r="AD19" s="34"/>
      <c r="AE19" s="34"/>
      <c r="AF19" s="49" t="s">
        <v>31</v>
      </c>
      <c r="AG19" s="49"/>
      <c r="AH19" s="49"/>
      <c r="AI19" s="49" t="s">
        <v>30</v>
      </c>
      <c r="AJ19" s="49"/>
      <c r="AK19" s="49"/>
      <c r="AL19" s="49"/>
      <c r="AM19" s="49"/>
      <c r="AN19" s="49"/>
      <c r="AO19" s="22"/>
    </row>
    <row r="20" spans="1:41" ht="12.75" customHeight="1" x14ac:dyDescent="0.15">
      <c r="A20" s="14"/>
      <c r="B20" s="15"/>
      <c r="C20" s="15"/>
      <c r="D20" s="18"/>
      <c r="E20" s="34"/>
      <c r="F20" s="34"/>
      <c r="G20" s="34"/>
      <c r="H20" s="34"/>
      <c r="I20" s="34"/>
      <c r="J20" s="34"/>
      <c r="K20" s="34"/>
      <c r="L20" s="34"/>
      <c r="M20" s="34"/>
      <c r="N20" s="49"/>
      <c r="O20" s="49"/>
      <c r="P20" s="49"/>
      <c r="Q20" s="49"/>
      <c r="R20" s="49"/>
      <c r="S20" s="49"/>
      <c r="T20" s="49"/>
      <c r="U20" s="49"/>
      <c r="V20" s="49"/>
      <c r="W20" s="34"/>
      <c r="X20" s="34"/>
      <c r="Y20" s="34"/>
      <c r="Z20" s="34"/>
      <c r="AA20" s="34"/>
      <c r="AB20" s="34"/>
      <c r="AC20" s="34"/>
      <c r="AD20" s="34"/>
      <c r="AE20" s="34"/>
      <c r="AF20" s="49"/>
      <c r="AG20" s="49"/>
      <c r="AH20" s="49"/>
      <c r="AI20" s="49"/>
      <c r="AJ20" s="49"/>
      <c r="AK20" s="49"/>
      <c r="AL20" s="49"/>
      <c r="AM20" s="49"/>
      <c r="AN20" s="49"/>
      <c r="AO20" s="22"/>
    </row>
    <row r="21" spans="1:41" ht="12.75" customHeight="1" x14ac:dyDescent="0.15">
      <c r="A21" s="14"/>
      <c r="B21" s="15"/>
      <c r="C21" s="15"/>
      <c r="D21" s="18"/>
      <c r="E21" s="34" t="s">
        <v>29</v>
      </c>
      <c r="F21" s="34"/>
      <c r="G21" s="34"/>
      <c r="H21" s="34"/>
      <c r="I21" s="34"/>
      <c r="J21" s="34"/>
      <c r="K21" s="34"/>
      <c r="L21" s="39" t="s">
        <v>17</v>
      </c>
      <c r="M21" s="39"/>
      <c r="N21" s="33">
        <v>105</v>
      </c>
      <c r="O21" s="33"/>
      <c r="P21" s="33"/>
      <c r="Q21" s="32">
        <v>6005000</v>
      </c>
      <c r="R21" s="32"/>
      <c r="S21" s="32"/>
      <c r="T21" s="32"/>
      <c r="U21" s="32"/>
      <c r="V21" s="32"/>
      <c r="W21" s="34" t="s">
        <v>28</v>
      </c>
      <c r="X21" s="34"/>
      <c r="Y21" s="34"/>
      <c r="Z21" s="34"/>
      <c r="AA21" s="34"/>
      <c r="AB21" s="34"/>
      <c r="AC21" s="34"/>
      <c r="AD21" s="39" t="s">
        <v>17</v>
      </c>
      <c r="AE21" s="39"/>
      <c r="AF21" s="33">
        <v>12</v>
      </c>
      <c r="AG21" s="33"/>
      <c r="AH21" s="33"/>
      <c r="AI21" s="32">
        <v>3960000</v>
      </c>
      <c r="AJ21" s="32"/>
      <c r="AK21" s="32"/>
      <c r="AL21" s="32"/>
      <c r="AM21" s="32"/>
      <c r="AN21" s="32"/>
      <c r="AO21" s="22"/>
    </row>
    <row r="22" spans="1:41" ht="12.75" customHeight="1" x14ac:dyDescent="0.15">
      <c r="A22" s="14"/>
      <c r="B22" s="15"/>
      <c r="C22" s="15"/>
      <c r="D22" s="18"/>
      <c r="E22" s="34"/>
      <c r="F22" s="34"/>
      <c r="G22" s="34"/>
      <c r="H22" s="34"/>
      <c r="I22" s="34"/>
      <c r="J22" s="34"/>
      <c r="K22" s="34"/>
      <c r="L22" s="39"/>
      <c r="M22" s="39"/>
      <c r="N22" s="33"/>
      <c r="O22" s="33"/>
      <c r="P22" s="33"/>
      <c r="Q22" s="32"/>
      <c r="R22" s="32"/>
      <c r="S22" s="32"/>
      <c r="T22" s="32"/>
      <c r="U22" s="32"/>
      <c r="V22" s="32"/>
      <c r="W22" s="34"/>
      <c r="X22" s="34"/>
      <c r="Y22" s="34"/>
      <c r="Z22" s="34"/>
      <c r="AA22" s="34"/>
      <c r="AB22" s="34"/>
      <c r="AC22" s="34"/>
      <c r="AD22" s="39"/>
      <c r="AE22" s="39"/>
      <c r="AF22" s="38" t="s">
        <v>27</v>
      </c>
      <c r="AG22" s="38"/>
      <c r="AH22" s="38"/>
      <c r="AI22" s="37" t="s">
        <v>26</v>
      </c>
      <c r="AJ22" s="37"/>
      <c r="AK22" s="37"/>
      <c r="AL22" s="37"/>
      <c r="AM22" s="37"/>
      <c r="AN22" s="37"/>
      <c r="AO22" s="22"/>
    </row>
    <row r="23" spans="1:41" ht="12.75" customHeight="1" x14ac:dyDescent="0.15">
      <c r="A23" s="14"/>
      <c r="B23" s="15"/>
      <c r="C23" s="15"/>
      <c r="D23" s="18"/>
      <c r="E23" s="34"/>
      <c r="F23" s="34"/>
      <c r="G23" s="34"/>
      <c r="H23" s="34"/>
      <c r="I23" s="34"/>
      <c r="J23" s="34"/>
      <c r="K23" s="34"/>
      <c r="L23" s="39" t="s">
        <v>14</v>
      </c>
      <c r="M23" s="39"/>
      <c r="N23" s="33">
        <v>102</v>
      </c>
      <c r="O23" s="33"/>
      <c r="P23" s="33"/>
      <c r="Q23" s="32">
        <v>5815000</v>
      </c>
      <c r="R23" s="32"/>
      <c r="S23" s="32"/>
      <c r="T23" s="32"/>
      <c r="U23" s="32"/>
      <c r="V23" s="32"/>
      <c r="W23" s="34"/>
      <c r="X23" s="34"/>
      <c r="Y23" s="34"/>
      <c r="Z23" s="34"/>
      <c r="AA23" s="34"/>
      <c r="AB23" s="34"/>
      <c r="AC23" s="34"/>
      <c r="AD23" s="39" t="s">
        <v>14</v>
      </c>
      <c r="AE23" s="39"/>
      <c r="AF23" s="33">
        <v>155</v>
      </c>
      <c r="AG23" s="33"/>
      <c r="AH23" s="33"/>
      <c r="AI23" s="32">
        <v>43500000</v>
      </c>
      <c r="AJ23" s="32"/>
      <c r="AK23" s="32"/>
      <c r="AL23" s="32"/>
      <c r="AM23" s="32"/>
      <c r="AN23" s="32"/>
      <c r="AO23" s="22"/>
    </row>
    <row r="24" spans="1:41" ht="12.75" customHeight="1" x14ac:dyDescent="0.15">
      <c r="A24" s="14"/>
      <c r="B24" s="15"/>
      <c r="C24" s="15"/>
      <c r="D24" s="18"/>
      <c r="E24" s="34"/>
      <c r="F24" s="34"/>
      <c r="G24" s="34"/>
      <c r="H24" s="34"/>
      <c r="I24" s="34"/>
      <c r="J24" s="34"/>
      <c r="K24" s="34"/>
      <c r="L24" s="39"/>
      <c r="M24" s="39"/>
      <c r="N24" s="33"/>
      <c r="O24" s="33"/>
      <c r="P24" s="33"/>
      <c r="Q24" s="32"/>
      <c r="R24" s="32"/>
      <c r="S24" s="32"/>
      <c r="T24" s="32"/>
      <c r="U24" s="32"/>
      <c r="V24" s="32"/>
      <c r="W24" s="34"/>
      <c r="X24" s="34"/>
      <c r="Y24" s="34"/>
      <c r="Z24" s="34"/>
      <c r="AA24" s="34"/>
      <c r="AB24" s="34"/>
      <c r="AC24" s="34"/>
      <c r="AD24" s="39"/>
      <c r="AE24" s="39"/>
      <c r="AF24" s="36" t="s">
        <v>25</v>
      </c>
      <c r="AG24" s="36"/>
      <c r="AH24" s="36"/>
      <c r="AI24" s="35" t="s">
        <v>24</v>
      </c>
      <c r="AJ24" s="35"/>
      <c r="AK24" s="35"/>
      <c r="AL24" s="35"/>
      <c r="AM24" s="35"/>
      <c r="AN24" s="35"/>
      <c r="AO24" s="22"/>
    </row>
    <row r="25" spans="1:41" ht="12.75" customHeight="1" x14ac:dyDescent="0.15">
      <c r="A25" s="14"/>
      <c r="B25" s="15"/>
      <c r="C25" s="15"/>
      <c r="D25" s="18"/>
      <c r="E25" s="34" t="s">
        <v>23</v>
      </c>
      <c r="F25" s="34"/>
      <c r="G25" s="34"/>
      <c r="H25" s="34"/>
      <c r="I25" s="34"/>
      <c r="J25" s="34"/>
      <c r="K25" s="34"/>
      <c r="L25" s="39" t="s">
        <v>17</v>
      </c>
      <c r="M25" s="39"/>
      <c r="N25" s="33">
        <v>3</v>
      </c>
      <c r="O25" s="33"/>
      <c r="P25" s="33"/>
      <c r="Q25" s="32">
        <v>180000</v>
      </c>
      <c r="R25" s="32"/>
      <c r="S25" s="32"/>
      <c r="T25" s="32"/>
      <c r="U25" s="32"/>
      <c r="V25" s="32"/>
      <c r="W25" s="34" t="s">
        <v>22</v>
      </c>
      <c r="X25" s="34"/>
      <c r="Y25" s="34"/>
      <c r="Z25" s="34"/>
      <c r="AA25" s="34"/>
      <c r="AB25" s="34"/>
      <c r="AC25" s="34"/>
      <c r="AD25" s="39" t="s">
        <v>17</v>
      </c>
      <c r="AE25" s="39"/>
      <c r="AF25" s="33">
        <v>0</v>
      </c>
      <c r="AG25" s="33"/>
      <c r="AH25" s="33"/>
      <c r="AI25" s="32">
        <v>0</v>
      </c>
      <c r="AJ25" s="32"/>
      <c r="AK25" s="32"/>
      <c r="AL25" s="32"/>
      <c r="AM25" s="32"/>
      <c r="AN25" s="32"/>
      <c r="AO25" s="22"/>
    </row>
    <row r="26" spans="1:41" ht="12.75" customHeight="1" x14ac:dyDescent="0.15">
      <c r="A26" s="14"/>
      <c r="B26" s="15"/>
      <c r="C26" s="15"/>
      <c r="D26" s="18"/>
      <c r="E26" s="34"/>
      <c r="F26" s="34"/>
      <c r="G26" s="34"/>
      <c r="H26" s="34"/>
      <c r="I26" s="34"/>
      <c r="J26" s="34"/>
      <c r="K26" s="34"/>
      <c r="L26" s="39"/>
      <c r="M26" s="39"/>
      <c r="N26" s="33"/>
      <c r="O26" s="33"/>
      <c r="P26" s="33"/>
      <c r="Q26" s="32"/>
      <c r="R26" s="32"/>
      <c r="S26" s="32"/>
      <c r="T26" s="32"/>
      <c r="U26" s="32"/>
      <c r="V26" s="32"/>
      <c r="W26" s="34"/>
      <c r="X26" s="34"/>
      <c r="Y26" s="34"/>
      <c r="Z26" s="34"/>
      <c r="AA26" s="34"/>
      <c r="AB26" s="34"/>
      <c r="AC26" s="34"/>
      <c r="AD26" s="39"/>
      <c r="AE26" s="39"/>
      <c r="AF26" s="33"/>
      <c r="AG26" s="33"/>
      <c r="AH26" s="33"/>
      <c r="AI26" s="32"/>
      <c r="AJ26" s="32"/>
      <c r="AK26" s="32"/>
      <c r="AL26" s="32"/>
      <c r="AM26" s="32"/>
      <c r="AN26" s="32"/>
      <c r="AO26" s="22"/>
    </row>
    <row r="27" spans="1:41" ht="12.75" customHeight="1" x14ac:dyDescent="0.15">
      <c r="A27" s="14"/>
      <c r="B27" s="15"/>
      <c r="C27" s="15"/>
      <c r="D27" s="18"/>
      <c r="E27" s="34"/>
      <c r="F27" s="34"/>
      <c r="G27" s="34"/>
      <c r="H27" s="34"/>
      <c r="I27" s="34"/>
      <c r="J27" s="34"/>
      <c r="K27" s="34"/>
      <c r="L27" s="39" t="s">
        <v>14</v>
      </c>
      <c r="M27" s="39"/>
      <c r="N27" s="33">
        <v>0</v>
      </c>
      <c r="O27" s="33"/>
      <c r="P27" s="33"/>
      <c r="Q27" s="32">
        <v>0</v>
      </c>
      <c r="R27" s="32"/>
      <c r="S27" s="32"/>
      <c r="T27" s="32"/>
      <c r="U27" s="32"/>
      <c r="V27" s="32"/>
      <c r="W27" s="34"/>
      <c r="X27" s="34"/>
      <c r="Y27" s="34"/>
      <c r="Z27" s="34"/>
      <c r="AA27" s="34"/>
      <c r="AB27" s="34"/>
      <c r="AC27" s="34"/>
      <c r="AD27" s="39" t="s">
        <v>14</v>
      </c>
      <c r="AE27" s="39"/>
      <c r="AF27" s="33">
        <v>7</v>
      </c>
      <c r="AG27" s="33"/>
      <c r="AH27" s="33"/>
      <c r="AI27" s="32">
        <v>1620000</v>
      </c>
      <c r="AJ27" s="32"/>
      <c r="AK27" s="32"/>
      <c r="AL27" s="32"/>
      <c r="AM27" s="32"/>
      <c r="AN27" s="32"/>
      <c r="AO27" s="22"/>
    </row>
    <row r="28" spans="1:41" ht="12.75" customHeight="1" x14ac:dyDescent="0.15">
      <c r="A28" s="14"/>
      <c r="B28" s="15"/>
      <c r="C28" s="15"/>
      <c r="D28" s="18"/>
      <c r="E28" s="34"/>
      <c r="F28" s="34"/>
      <c r="G28" s="34"/>
      <c r="H28" s="34"/>
      <c r="I28" s="34"/>
      <c r="J28" s="34"/>
      <c r="K28" s="34"/>
      <c r="L28" s="39"/>
      <c r="M28" s="39"/>
      <c r="N28" s="33"/>
      <c r="O28" s="33"/>
      <c r="P28" s="33"/>
      <c r="Q28" s="32"/>
      <c r="R28" s="32"/>
      <c r="S28" s="32"/>
      <c r="T28" s="32"/>
      <c r="U28" s="32"/>
      <c r="V28" s="32"/>
      <c r="W28" s="34"/>
      <c r="X28" s="34"/>
      <c r="Y28" s="34"/>
      <c r="Z28" s="34"/>
      <c r="AA28" s="34"/>
      <c r="AB28" s="34"/>
      <c r="AC28" s="34"/>
      <c r="AD28" s="39"/>
      <c r="AE28" s="39"/>
      <c r="AF28" s="36" t="s">
        <v>21</v>
      </c>
      <c r="AG28" s="36"/>
      <c r="AH28" s="36"/>
      <c r="AI28" s="42" t="s">
        <v>20</v>
      </c>
      <c r="AJ28" s="41"/>
      <c r="AK28" s="41"/>
      <c r="AL28" s="41"/>
      <c r="AM28" s="41"/>
      <c r="AN28" s="40"/>
      <c r="AO28" s="22"/>
    </row>
    <row r="29" spans="1:41" ht="12.75" customHeight="1" x14ac:dyDescent="0.15">
      <c r="A29" s="14"/>
      <c r="B29" s="15"/>
      <c r="C29" s="15"/>
      <c r="D29" s="18"/>
      <c r="E29" s="34" t="s">
        <v>19</v>
      </c>
      <c r="F29" s="34"/>
      <c r="G29" s="34"/>
      <c r="H29" s="34"/>
      <c r="I29" s="34"/>
      <c r="J29" s="34"/>
      <c r="K29" s="34"/>
      <c r="L29" s="39" t="s">
        <v>17</v>
      </c>
      <c r="M29" s="39"/>
      <c r="N29" s="33">
        <v>0</v>
      </c>
      <c r="O29" s="33"/>
      <c r="P29" s="33"/>
      <c r="Q29" s="32">
        <v>0</v>
      </c>
      <c r="R29" s="32"/>
      <c r="S29" s="32"/>
      <c r="T29" s="32"/>
      <c r="U29" s="32"/>
      <c r="V29" s="32"/>
      <c r="W29" s="34" t="s">
        <v>18</v>
      </c>
      <c r="X29" s="34"/>
      <c r="Y29" s="34"/>
      <c r="Z29" s="34"/>
      <c r="AA29" s="34"/>
      <c r="AB29" s="34"/>
      <c r="AC29" s="34"/>
      <c r="AD29" s="39" t="s">
        <v>17</v>
      </c>
      <c r="AE29" s="39"/>
      <c r="AF29" s="45">
        <v>1</v>
      </c>
      <c r="AG29" s="44"/>
      <c r="AH29" s="43"/>
      <c r="AI29" s="48">
        <v>360000</v>
      </c>
      <c r="AJ29" s="47"/>
      <c r="AK29" s="47"/>
      <c r="AL29" s="47"/>
      <c r="AM29" s="47"/>
      <c r="AN29" s="46"/>
      <c r="AO29" s="24"/>
    </row>
    <row r="30" spans="1:41" ht="12.75" customHeight="1" x14ac:dyDescent="0.15">
      <c r="A30" s="14"/>
      <c r="B30" s="15"/>
      <c r="C30" s="15"/>
      <c r="D30" s="18"/>
      <c r="E30" s="34"/>
      <c r="F30" s="34"/>
      <c r="G30" s="34"/>
      <c r="H30" s="34"/>
      <c r="I30" s="34"/>
      <c r="J30" s="34"/>
      <c r="K30" s="34"/>
      <c r="L30" s="39"/>
      <c r="M30" s="39"/>
      <c r="N30" s="33"/>
      <c r="O30" s="33"/>
      <c r="P30" s="33"/>
      <c r="Q30" s="32"/>
      <c r="R30" s="32"/>
      <c r="S30" s="32"/>
      <c r="T30" s="32"/>
      <c r="U30" s="32"/>
      <c r="V30" s="32"/>
      <c r="W30" s="34"/>
      <c r="X30" s="34"/>
      <c r="Y30" s="34"/>
      <c r="Z30" s="34"/>
      <c r="AA30" s="34"/>
      <c r="AB30" s="34"/>
      <c r="AC30" s="34"/>
      <c r="AD30" s="39"/>
      <c r="AE30" s="39"/>
      <c r="AF30" s="45" t="s">
        <v>16</v>
      </c>
      <c r="AG30" s="44"/>
      <c r="AH30" s="43"/>
      <c r="AI30" s="42" t="s">
        <v>15</v>
      </c>
      <c r="AJ30" s="41"/>
      <c r="AK30" s="41"/>
      <c r="AL30" s="41"/>
      <c r="AM30" s="41"/>
      <c r="AN30" s="40"/>
      <c r="AO30" s="24"/>
    </row>
    <row r="31" spans="1:41" ht="12.75" customHeight="1" x14ac:dyDescent="0.15">
      <c r="A31" s="14"/>
      <c r="B31" s="15"/>
      <c r="C31" s="15"/>
      <c r="D31" s="18"/>
      <c r="E31" s="34"/>
      <c r="F31" s="34"/>
      <c r="G31" s="34"/>
      <c r="H31" s="34"/>
      <c r="I31" s="34"/>
      <c r="J31" s="34"/>
      <c r="K31" s="34"/>
      <c r="L31" s="39" t="s">
        <v>14</v>
      </c>
      <c r="M31" s="39"/>
      <c r="N31" s="33">
        <v>0</v>
      </c>
      <c r="O31" s="33"/>
      <c r="P31" s="33"/>
      <c r="Q31" s="32">
        <v>0</v>
      </c>
      <c r="R31" s="32"/>
      <c r="S31" s="32"/>
      <c r="T31" s="32"/>
      <c r="U31" s="32"/>
      <c r="V31" s="32"/>
      <c r="W31" s="34"/>
      <c r="X31" s="34"/>
      <c r="Y31" s="34"/>
      <c r="Z31" s="34"/>
      <c r="AA31" s="34"/>
      <c r="AB31" s="34"/>
      <c r="AC31" s="34"/>
      <c r="AD31" s="39" t="s">
        <v>14</v>
      </c>
      <c r="AE31" s="39"/>
      <c r="AF31" s="33">
        <v>42</v>
      </c>
      <c r="AG31" s="33"/>
      <c r="AH31" s="33"/>
      <c r="AI31" s="32">
        <v>11910000</v>
      </c>
      <c r="AJ31" s="32"/>
      <c r="AK31" s="32"/>
      <c r="AL31" s="32"/>
      <c r="AM31" s="32"/>
      <c r="AN31" s="32"/>
      <c r="AO31" s="25"/>
    </row>
    <row r="32" spans="1:41" ht="12.75" customHeight="1" x14ac:dyDescent="0.15">
      <c r="A32" s="14"/>
      <c r="B32" s="15"/>
      <c r="C32" s="15"/>
      <c r="D32" s="18"/>
      <c r="E32" s="34"/>
      <c r="F32" s="34"/>
      <c r="G32" s="34"/>
      <c r="H32" s="34"/>
      <c r="I32" s="34"/>
      <c r="J32" s="34"/>
      <c r="K32" s="34"/>
      <c r="L32" s="39"/>
      <c r="M32" s="39"/>
      <c r="N32" s="33"/>
      <c r="O32" s="33"/>
      <c r="P32" s="33"/>
      <c r="Q32" s="32"/>
      <c r="R32" s="32"/>
      <c r="S32" s="32"/>
      <c r="T32" s="32"/>
      <c r="U32" s="32"/>
      <c r="V32" s="32"/>
      <c r="W32" s="34"/>
      <c r="X32" s="34"/>
      <c r="Y32" s="34"/>
      <c r="Z32" s="34"/>
      <c r="AA32" s="34"/>
      <c r="AB32" s="34"/>
      <c r="AC32" s="34"/>
      <c r="AD32" s="39"/>
      <c r="AE32" s="39"/>
      <c r="AF32" s="38" t="s">
        <v>13</v>
      </c>
      <c r="AG32" s="38"/>
      <c r="AH32" s="38"/>
      <c r="AI32" s="37" t="s">
        <v>12</v>
      </c>
      <c r="AJ32" s="37"/>
      <c r="AK32" s="37"/>
      <c r="AL32" s="37"/>
      <c r="AM32" s="37"/>
      <c r="AN32" s="37"/>
      <c r="AO32" s="25"/>
    </row>
    <row r="33" spans="1:59" ht="12.75" customHeight="1" x14ac:dyDescent="0.15">
      <c r="A33" s="14"/>
      <c r="B33" s="15"/>
      <c r="C33" s="15"/>
      <c r="D33" s="18"/>
      <c r="E33" s="34" t="s">
        <v>11</v>
      </c>
      <c r="F33" s="34"/>
      <c r="G33" s="34"/>
      <c r="H33" s="34"/>
      <c r="I33" s="34"/>
      <c r="J33" s="34"/>
      <c r="K33" s="34"/>
      <c r="L33" s="34"/>
      <c r="M33" s="34"/>
      <c r="N33" s="33">
        <f>SUM(N21:P32)</f>
        <v>210</v>
      </c>
      <c r="O33" s="33"/>
      <c r="P33" s="33"/>
      <c r="Q33" s="32">
        <f>SUM(Q21:V32)</f>
        <v>12000000</v>
      </c>
      <c r="R33" s="32"/>
      <c r="S33" s="32"/>
      <c r="T33" s="32"/>
      <c r="U33" s="32"/>
      <c r="V33" s="32"/>
      <c r="W33" s="34" t="s">
        <v>10</v>
      </c>
      <c r="X33" s="34"/>
      <c r="Y33" s="34"/>
      <c r="Z33" s="34"/>
      <c r="AA33" s="34"/>
      <c r="AB33" s="34"/>
      <c r="AC33" s="34"/>
      <c r="AD33" s="34"/>
      <c r="AE33" s="34"/>
      <c r="AF33" s="33">
        <f>SUM(AF21:AH32)</f>
        <v>217</v>
      </c>
      <c r="AG33" s="33"/>
      <c r="AH33" s="33"/>
      <c r="AI33" s="32">
        <f>SUM(AI21:AN32)</f>
        <v>61350000</v>
      </c>
      <c r="AJ33" s="32"/>
      <c r="AK33" s="32"/>
      <c r="AL33" s="32"/>
      <c r="AM33" s="32"/>
      <c r="AN33" s="32"/>
      <c r="AO33" s="22"/>
    </row>
    <row r="34" spans="1:59" ht="12.75" customHeight="1" x14ac:dyDescent="0.15">
      <c r="A34" s="14"/>
      <c r="B34" s="15"/>
      <c r="C34" s="15"/>
      <c r="D34" s="18"/>
      <c r="E34" s="34"/>
      <c r="F34" s="34"/>
      <c r="G34" s="34"/>
      <c r="H34" s="34"/>
      <c r="I34" s="34"/>
      <c r="J34" s="34"/>
      <c r="K34" s="34"/>
      <c r="L34" s="34"/>
      <c r="M34" s="34"/>
      <c r="N34" s="33"/>
      <c r="O34" s="33"/>
      <c r="P34" s="33"/>
      <c r="Q34" s="32"/>
      <c r="R34" s="32"/>
      <c r="S34" s="32"/>
      <c r="T34" s="32"/>
      <c r="U34" s="32"/>
      <c r="V34" s="32"/>
      <c r="W34" s="34"/>
      <c r="X34" s="34"/>
      <c r="Y34" s="34"/>
      <c r="Z34" s="34"/>
      <c r="AA34" s="34"/>
      <c r="AB34" s="34"/>
      <c r="AC34" s="34"/>
      <c r="AD34" s="34"/>
      <c r="AE34" s="34"/>
      <c r="AF34" s="36" t="s">
        <v>9</v>
      </c>
      <c r="AG34" s="36"/>
      <c r="AH34" s="36"/>
      <c r="AI34" s="35" t="s">
        <v>8</v>
      </c>
      <c r="AJ34" s="35"/>
      <c r="AK34" s="35"/>
      <c r="AL34" s="35"/>
      <c r="AM34" s="35"/>
      <c r="AN34" s="35"/>
      <c r="AO34" s="22"/>
    </row>
    <row r="35" spans="1:59" ht="12.75" customHeight="1" x14ac:dyDescent="0.15">
      <c r="A35" s="14"/>
      <c r="B35" s="15"/>
      <c r="C35" s="15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34" t="s">
        <v>0</v>
      </c>
      <c r="X35" s="34"/>
      <c r="Y35" s="34"/>
      <c r="Z35" s="34"/>
      <c r="AA35" s="34"/>
      <c r="AB35" s="34"/>
      <c r="AC35" s="34"/>
      <c r="AD35" s="34"/>
      <c r="AE35" s="34"/>
      <c r="AF35" s="33">
        <f>N33+AF33</f>
        <v>427</v>
      </c>
      <c r="AG35" s="33"/>
      <c r="AH35" s="33"/>
      <c r="AI35" s="32">
        <f>Q33+AI33</f>
        <v>73350000</v>
      </c>
      <c r="AJ35" s="32"/>
      <c r="AK35" s="32"/>
      <c r="AL35" s="32"/>
      <c r="AM35" s="32"/>
      <c r="AN35" s="32"/>
      <c r="AO35" s="22"/>
    </row>
    <row r="36" spans="1:59" ht="12.75" customHeight="1" x14ac:dyDescent="0.15">
      <c r="A36" s="14"/>
      <c r="B36" s="15"/>
      <c r="C36" s="15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34"/>
      <c r="X36" s="34"/>
      <c r="Y36" s="34"/>
      <c r="Z36" s="34"/>
      <c r="AA36" s="34"/>
      <c r="AB36" s="34"/>
      <c r="AC36" s="34"/>
      <c r="AD36" s="34"/>
      <c r="AE36" s="34"/>
      <c r="AF36" s="33"/>
      <c r="AG36" s="33"/>
      <c r="AH36" s="33"/>
      <c r="AI36" s="32"/>
      <c r="AJ36" s="32"/>
      <c r="AK36" s="32"/>
      <c r="AL36" s="32"/>
      <c r="AM36" s="32"/>
      <c r="AN36" s="32"/>
      <c r="AO36" s="22"/>
    </row>
    <row r="37" spans="1:59" ht="12.75" customHeight="1" x14ac:dyDescent="0.15">
      <c r="A37" s="14"/>
      <c r="B37" s="15"/>
      <c r="C37" s="15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26"/>
      <c r="AL37" s="27"/>
      <c r="AM37" s="27"/>
      <c r="AN37" s="15"/>
      <c r="AO37" s="22"/>
    </row>
    <row r="38" spans="1:59" ht="12.75" customHeight="1" x14ac:dyDescent="0.15">
      <c r="A38" s="14"/>
      <c r="B38" s="15"/>
      <c r="C38" s="15"/>
      <c r="E38" s="31" t="s">
        <v>7</v>
      </c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22"/>
    </row>
    <row r="39" spans="1:59" ht="12.75" customHeight="1" x14ac:dyDescent="0.15">
      <c r="A39" s="14"/>
      <c r="B39" s="15"/>
      <c r="C39" s="15"/>
      <c r="W39" s="30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26"/>
      <c r="AL39" s="27"/>
      <c r="AM39" s="27"/>
      <c r="AN39" s="15"/>
      <c r="AO39" s="17"/>
    </row>
    <row r="40" spans="1:59" ht="12.75" customHeight="1" x14ac:dyDescent="0.15">
      <c r="A40" s="14"/>
      <c r="B40" s="15"/>
      <c r="C40" s="21"/>
      <c r="D40" s="12" t="s">
        <v>6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29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13"/>
      <c r="AJ40" s="13"/>
      <c r="AK40" s="26"/>
      <c r="AL40" s="27"/>
      <c r="AM40" s="27"/>
      <c r="AN40" s="15"/>
      <c r="AO40" s="17"/>
      <c r="AU40" s="26"/>
      <c r="AV40" s="26"/>
      <c r="AW40" s="26"/>
      <c r="AX40" s="26"/>
      <c r="AY40" s="26"/>
      <c r="AZ40" s="26"/>
    </row>
    <row r="41" spans="1:59" ht="12.75" customHeight="1" x14ac:dyDescent="0.15">
      <c r="A41" s="14"/>
      <c r="B41" s="15"/>
      <c r="C41" s="21"/>
      <c r="D41" s="18"/>
      <c r="E41" s="20"/>
      <c r="F41" s="20"/>
      <c r="G41" s="20"/>
      <c r="H41" s="20"/>
      <c r="I41" s="20"/>
      <c r="J41" s="20"/>
      <c r="K41" s="20"/>
      <c r="L41" s="20" t="s">
        <v>5</v>
      </c>
      <c r="M41" s="20"/>
      <c r="N41" s="20"/>
      <c r="O41" s="20"/>
      <c r="P41" s="20"/>
      <c r="Q41" s="20"/>
      <c r="R41" s="20"/>
      <c r="S41" s="20" t="s">
        <v>4</v>
      </c>
      <c r="T41" s="20"/>
      <c r="U41" s="20"/>
      <c r="V41" s="20"/>
      <c r="W41" s="20"/>
      <c r="X41" s="20"/>
      <c r="Y41" s="20"/>
      <c r="Z41" s="20" t="s">
        <v>3</v>
      </c>
      <c r="AA41" s="20"/>
      <c r="AB41" s="20"/>
      <c r="AC41" s="20"/>
      <c r="AD41" s="20"/>
      <c r="AE41" s="20"/>
      <c r="AF41" s="20"/>
      <c r="AG41" s="18"/>
      <c r="AH41" s="18"/>
      <c r="AK41" s="16"/>
      <c r="AL41" s="16"/>
      <c r="AM41" s="16"/>
      <c r="AN41" s="13"/>
      <c r="AO41" s="25"/>
      <c r="AP41" s="13"/>
      <c r="AQ41" s="13"/>
      <c r="AR41" s="3"/>
      <c r="AS41" s="15"/>
      <c r="AT41" s="15"/>
      <c r="AU41" s="15"/>
      <c r="AV41" s="3"/>
      <c r="BB41" s="26"/>
      <c r="BC41" s="26"/>
      <c r="BD41" s="26"/>
      <c r="BE41" s="26"/>
      <c r="BF41" s="26"/>
      <c r="BG41" s="26"/>
    </row>
    <row r="42" spans="1:59" ht="12.75" customHeight="1" x14ac:dyDescent="0.15">
      <c r="A42" s="14"/>
      <c r="B42" s="15"/>
      <c r="C42" s="21"/>
      <c r="D42" s="18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18"/>
      <c r="AH42" s="18"/>
      <c r="AK42" s="16"/>
      <c r="AL42" s="16"/>
      <c r="AM42" s="16"/>
      <c r="AN42" s="13"/>
      <c r="AO42" s="25"/>
      <c r="AP42" s="13"/>
      <c r="AQ42" s="13"/>
      <c r="AR42" s="13"/>
      <c r="AS42" s="13"/>
      <c r="AT42" s="13"/>
      <c r="AU42" s="13"/>
      <c r="AV42" s="3"/>
      <c r="BB42" s="26"/>
      <c r="BC42" s="26"/>
      <c r="BD42" s="26"/>
      <c r="BE42" s="26"/>
      <c r="BF42" s="26"/>
      <c r="BG42" s="26"/>
    </row>
    <row r="43" spans="1:59" ht="12.75" customHeight="1" x14ac:dyDescent="0.15">
      <c r="A43" s="14"/>
      <c r="B43" s="15"/>
      <c r="C43" s="21"/>
      <c r="D43" s="18"/>
      <c r="E43" s="20" t="s">
        <v>2</v>
      </c>
      <c r="F43" s="20"/>
      <c r="G43" s="20"/>
      <c r="H43" s="20"/>
      <c r="I43" s="20"/>
      <c r="J43" s="20"/>
      <c r="K43" s="20"/>
      <c r="L43" s="19">
        <v>210</v>
      </c>
      <c r="M43" s="19"/>
      <c r="N43" s="19"/>
      <c r="O43" s="19"/>
      <c r="P43" s="19"/>
      <c r="Q43" s="19"/>
      <c r="R43" s="19"/>
      <c r="S43" s="19">
        <v>210</v>
      </c>
      <c r="T43" s="19"/>
      <c r="U43" s="19"/>
      <c r="V43" s="19"/>
      <c r="W43" s="19"/>
      <c r="X43" s="19"/>
      <c r="Y43" s="19"/>
      <c r="Z43" s="19">
        <v>258</v>
      </c>
      <c r="AA43" s="19"/>
      <c r="AB43" s="19"/>
      <c r="AC43" s="19"/>
      <c r="AD43" s="19"/>
      <c r="AE43" s="19"/>
      <c r="AF43" s="19"/>
      <c r="AG43" s="18"/>
      <c r="AH43" s="18"/>
      <c r="AK43" s="16"/>
      <c r="AL43" s="16"/>
      <c r="AM43" s="16"/>
      <c r="AN43" s="13"/>
      <c r="AO43" s="25"/>
      <c r="AP43" s="13"/>
      <c r="AQ43" s="13"/>
      <c r="AR43" s="16"/>
      <c r="AS43" s="16"/>
      <c r="AT43" s="16"/>
      <c r="AU43" s="16"/>
      <c r="AV43" s="3"/>
    </row>
    <row r="44" spans="1:59" ht="12.75" customHeight="1" x14ac:dyDescent="0.15">
      <c r="A44" s="14"/>
      <c r="B44" s="15"/>
      <c r="C44" s="21"/>
      <c r="D44" s="18"/>
      <c r="E44" s="20"/>
      <c r="F44" s="20"/>
      <c r="G44" s="20"/>
      <c r="H44" s="20"/>
      <c r="I44" s="20"/>
      <c r="J44" s="20"/>
      <c r="K44" s="20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8"/>
      <c r="AH44" s="18"/>
      <c r="AK44" s="16"/>
      <c r="AL44" s="16"/>
      <c r="AM44" s="16"/>
      <c r="AN44" s="23"/>
      <c r="AO44" s="24"/>
      <c r="AP44" s="23"/>
      <c r="AQ44" s="23"/>
      <c r="AR44" s="16"/>
      <c r="AS44" s="16"/>
      <c r="AT44" s="16"/>
      <c r="AU44" s="16"/>
      <c r="AV44" s="15"/>
    </row>
    <row r="45" spans="1:59" s="3" customFormat="1" ht="12.75" customHeight="1" x14ac:dyDescent="0.15">
      <c r="A45" s="14"/>
      <c r="C45" s="21"/>
      <c r="D45" s="18"/>
      <c r="E45" s="20" t="s">
        <v>1</v>
      </c>
      <c r="F45" s="20"/>
      <c r="G45" s="20"/>
      <c r="H45" s="20"/>
      <c r="I45" s="20"/>
      <c r="J45" s="20"/>
      <c r="K45" s="20"/>
      <c r="L45" s="19">
        <v>217</v>
      </c>
      <c r="M45" s="19"/>
      <c r="N45" s="19"/>
      <c r="O45" s="19"/>
      <c r="P45" s="19"/>
      <c r="Q45" s="19"/>
      <c r="R45" s="19"/>
      <c r="S45" s="19">
        <v>237</v>
      </c>
      <c r="T45" s="19"/>
      <c r="U45" s="19"/>
      <c r="V45" s="19"/>
      <c r="W45" s="19"/>
      <c r="X45" s="19"/>
      <c r="Y45" s="19"/>
      <c r="Z45" s="19">
        <v>223</v>
      </c>
      <c r="AA45" s="19"/>
      <c r="AB45" s="19"/>
      <c r="AC45" s="19"/>
      <c r="AD45" s="19"/>
      <c r="AE45" s="19"/>
      <c r="AF45" s="19"/>
      <c r="AG45" s="18"/>
      <c r="AH45" s="18"/>
      <c r="AK45" s="16"/>
      <c r="AL45" s="16"/>
      <c r="AM45" s="16"/>
      <c r="AN45" s="23"/>
      <c r="AO45" s="24"/>
      <c r="AP45" s="23"/>
      <c r="AQ45" s="23"/>
      <c r="AR45" s="16"/>
      <c r="AS45" s="16"/>
      <c r="AT45" s="16"/>
      <c r="AU45" s="16"/>
      <c r="AV45" s="2"/>
    </row>
    <row r="46" spans="1:59" s="3" customFormat="1" ht="12.75" customHeight="1" x14ac:dyDescent="0.15">
      <c r="A46" s="14"/>
      <c r="C46" s="21"/>
      <c r="D46" s="18"/>
      <c r="E46" s="20"/>
      <c r="F46" s="20"/>
      <c r="G46" s="20"/>
      <c r="H46" s="20"/>
      <c r="I46" s="20"/>
      <c r="J46" s="20"/>
      <c r="K46" s="20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8"/>
      <c r="AH46" s="18"/>
      <c r="AK46" s="16"/>
      <c r="AL46" s="16"/>
      <c r="AM46" s="16"/>
      <c r="AN46" s="23"/>
      <c r="AO46" s="24"/>
      <c r="AP46" s="23"/>
      <c r="AQ46" s="23"/>
      <c r="AR46" s="16"/>
      <c r="AS46" s="16"/>
      <c r="AT46" s="16"/>
      <c r="AU46" s="16"/>
      <c r="AV46" s="2"/>
    </row>
    <row r="47" spans="1:59" s="3" customFormat="1" ht="12.75" customHeight="1" x14ac:dyDescent="0.15">
      <c r="A47" s="14"/>
      <c r="C47" s="21"/>
      <c r="D47" s="18"/>
      <c r="E47" s="20" t="s">
        <v>0</v>
      </c>
      <c r="F47" s="20"/>
      <c r="G47" s="20"/>
      <c r="H47" s="20"/>
      <c r="I47" s="20"/>
      <c r="J47" s="20"/>
      <c r="K47" s="20"/>
      <c r="L47" s="19">
        <f>SUM(L43:R46)</f>
        <v>427</v>
      </c>
      <c r="M47" s="19"/>
      <c r="N47" s="19"/>
      <c r="O47" s="19"/>
      <c r="P47" s="19"/>
      <c r="Q47" s="19"/>
      <c r="R47" s="19"/>
      <c r="S47" s="19">
        <f>SUM(S43:Y46)</f>
        <v>447</v>
      </c>
      <c r="T47" s="19"/>
      <c r="U47" s="19"/>
      <c r="V47" s="19"/>
      <c r="W47" s="19"/>
      <c r="X47" s="19"/>
      <c r="Y47" s="19"/>
      <c r="Z47" s="19">
        <f>SUM(Z43:AF46)</f>
        <v>481</v>
      </c>
      <c r="AA47" s="19"/>
      <c r="AB47" s="19"/>
      <c r="AC47" s="19"/>
      <c r="AD47" s="19"/>
      <c r="AE47" s="19"/>
      <c r="AF47" s="19"/>
      <c r="AG47" s="18"/>
      <c r="AH47" s="18"/>
      <c r="AK47" s="16"/>
      <c r="AL47" s="16"/>
      <c r="AM47" s="16"/>
      <c r="AN47" s="15"/>
      <c r="AO47" s="22"/>
      <c r="AP47" s="15"/>
      <c r="AQ47" s="15"/>
      <c r="AR47" s="13"/>
      <c r="AS47" s="13"/>
      <c r="AT47" s="13"/>
      <c r="AU47" s="13"/>
      <c r="AV47" s="2"/>
    </row>
    <row r="48" spans="1:59" s="3" customFormat="1" ht="12.75" customHeight="1" x14ac:dyDescent="0.15">
      <c r="A48" s="14"/>
      <c r="C48" s="21"/>
      <c r="D48" s="18"/>
      <c r="E48" s="20"/>
      <c r="F48" s="20"/>
      <c r="G48" s="20"/>
      <c r="H48" s="20"/>
      <c r="I48" s="20"/>
      <c r="J48" s="20"/>
      <c r="K48" s="20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8"/>
      <c r="AH48" s="18"/>
      <c r="AK48" s="16"/>
      <c r="AL48" s="16"/>
      <c r="AM48" s="16"/>
      <c r="AO48" s="17"/>
      <c r="AR48" s="16"/>
      <c r="AS48" s="16"/>
      <c r="AT48" s="16"/>
      <c r="AU48" s="16"/>
      <c r="AV48" s="2"/>
    </row>
    <row r="49" spans="1:41" s="3" customFormat="1" ht="12.75" customHeight="1" x14ac:dyDescent="0.15">
      <c r="A49" s="14"/>
      <c r="C49" s="15"/>
      <c r="Z49" s="13"/>
      <c r="AA49" s="13"/>
      <c r="AB49" s="13"/>
      <c r="AC49" s="13"/>
      <c r="AD49" s="13"/>
      <c r="AE49" s="13"/>
      <c r="AF49" s="13"/>
      <c r="AG49" s="11"/>
      <c r="AH49" s="11"/>
      <c r="AI49" s="11"/>
      <c r="AJ49" s="11"/>
      <c r="AK49" s="11"/>
      <c r="AL49" s="11"/>
      <c r="AM49" s="11"/>
      <c r="AN49" s="16"/>
      <c r="AO49" s="10"/>
    </row>
    <row r="50" spans="1:41" s="3" customFormat="1" ht="12.75" customHeight="1" x14ac:dyDescent="0.15">
      <c r="A50" s="14"/>
      <c r="C50" s="15"/>
      <c r="Z50" s="13"/>
      <c r="AA50" s="13"/>
      <c r="AB50" s="13"/>
      <c r="AC50" s="13"/>
      <c r="AD50" s="13"/>
      <c r="AE50" s="13"/>
      <c r="AF50" s="13"/>
      <c r="AG50" s="11"/>
      <c r="AH50" s="11"/>
      <c r="AI50" s="11"/>
      <c r="AJ50" s="11"/>
      <c r="AK50" s="11"/>
      <c r="AL50" s="11"/>
      <c r="AM50" s="11"/>
      <c r="AN50" s="16"/>
      <c r="AO50" s="10"/>
    </row>
    <row r="51" spans="1:41" s="3" customFormat="1" ht="12.75" customHeight="1" x14ac:dyDescent="0.15">
      <c r="A51" s="14"/>
      <c r="C51" s="15"/>
      <c r="Z51" s="13"/>
      <c r="AA51" s="13"/>
      <c r="AB51" s="13"/>
      <c r="AC51" s="13"/>
      <c r="AD51" s="13"/>
      <c r="AE51" s="13"/>
      <c r="AF51" s="13"/>
      <c r="AG51" s="11"/>
      <c r="AH51" s="11"/>
      <c r="AI51" s="11"/>
      <c r="AJ51" s="11"/>
      <c r="AK51" s="11"/>
      <c r="AL51" s="11"/>
      <c r="AM51" s="11"/>
      <c r="AN51" s="16"/>
      <c r="AO51" s="10"/>
    </row>
    <row r="52" spans="1:41" s="3" customFormat="1" ht="12.75" customHeight="1" x14ac:dyDescent="0.15">
      <c r="A52" s="14"/>
      <c r="C52" s="15"/>
      <c r="Z52" s="13"/>
      <c r="AA52" s="13"/>
      <c r="AB52" s="13"/>
      <c r="AC52" s="13"/>
      <c r="AD52" s="13"/>
      <c r="AE52" s="13"/>
      <c r="AF52" s="13"/>
      <c r="AN52" s="16"/>
      <c r="AO52" s="10"/>
    </row>
    <row r="53" spans="1:41" s="3" customFormat="1" ht="12.75" customHeight="1" x14ac:dyDescent="0.15">
      <c r="A53" s="14"/>
      <c r="C53" s="15"/>
      <c r="Z53" s="13"/>
      <c r="AA53" s="13"/>
      <c r="AB53" s="13"/>
      <c r="AC53" s="13"/>
      <c r="AD53" s="13"/>
      <c r="AE53" s="13"/>
      <c r="AF53" s="13"/>
      <c r="AN53" s="16"/>
      <c r="AO53" s="10"/>
    </row>
    <row r="54" spans="1:41" s="3" customFormat="1" ht="12.75" customHeight="1" x14ac:dyDescent="0.15">
      <c r="A54" s="14"/>
      <c r="C54" s="15"/>
      <c r="Z54" s="13"/>
      <c r="AA54" s="13"/>
      <c r="AB54" s="13"/>
      <c r="AC54" s="13"/>
      <c r="AD54" s="13"/>
      <c r="AE54" s="13"/>
      <c r="AF54" s="13"/>
      <c r="AN54" s="16"/>
      <c r="AO54" s="10"/>
    </row>
    <row r="55" spans="1:41" s="3" customFormat="1" ht="12.75" customHeight="1" x14ac:dyDescent="0.15">
      <c r="A55" s="14"/>
      <c r="Z55" s="13"/>
      <c r="AA55" s="13"/>
      <c r="AB55" s="13"/>
      <c r="AC55" s="13"/>
      <c r="AD55" s="13"/>
      <c r="AE55" s="13"/>
      <c r="AF55" s="13"/>
      <c r="AN55" s="16"/>
      <c r="AO55" s="10"/>
    </row>
    <row r="56" spans="1:41" s="3" customFormat="1" ht="12.75" customHeight="1" x14ac:dyDescent="0.15">
      <c r="A56" s="14"/>
      <c r="Z56" s="13"/>
      <c r="AA56" s="13"/>
      <c r="AB56" s="13"/>
      <c r="AC56" s="13"/>
      <c r="AD56" s="13"/>
      <c r="AE56" s="13"/>
      <c r="AF56" s="13"/>
      <c r="AN56" s="11"/>
      <c r="AO56" s="10"/>
    </row>
    <row r="57" spans="1:41" s="3" customFormat="1" ht="12.75" customHeight="1" x14ac:dyDescent="0.15">
      <c r="A57" s="14"/>
      <c r="C57" s="15"/>
      <c r="E57" s="12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N57" s="11"/>
      <c r="AO57" s="10"/>
    </row>
    <row r="58" spans="1:41" s="3" customFormat="1" ht="12.75" customHeight="1" x14ac:dyDescent="0.15">
      <c r="A58" s="14"/>
      <c r="C58" s="13"/>
      <c r="E58" s="12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N58" s="11"/>
      <c r="AO58" s="10"/>
    </row>
    <row r="59" spans="1:41" s="3" customFormat="1" ht="12.75" customHeight="1" x14ac:dyDescent="0.15">
      <c r="A59" s="14"/>
      <c r="C59" s="13"/>
      <c r="E59" s="12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N59" s="11"/>
      <c r="AO59" s="10"/>
    </row>
    <row r="60" spans="1:41" s="4" customFormat="1" ht="12.75" customHeight="1" x14ac:dyDescent="0.15">
      <c r="A60" s="9"/>
      <c r="C60" s="8"/>
      <c r="D60" s="7"/>
      <c r="E60" s="7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O60" s="5"/>
    </row>
  </sheetData>
  <dataConsolidate function="varp"/>
  <mergeCells count="104">
    <mergeCell ref="B1:AO1"/>
    <mergeCell ref="A2:A60"/>
    <mergeCell ref="C3:AD3"/>
    <mergeCell ref="AI3:AN3"/>
    <mergeCell ref="D4:H4"/>
    <mergeCell ref="I4:O4"/>
    <mergeCell ref="F8:AN11"/>
    <mergeCell ref="D13:F13"/>
    <mergeCell ref="F14:AN15"/>
    <mergeCell ref="E17:V18"/>
    <mergeCell ref="AU4:AZ4"/>
    <mergeCell ref="D5:H5"/>
    <mergeCell ref="I5:O5"/>
    <mergeCell ref="R5:T5"/>
    <mergeCell ref="U5:AA5"/>
    <mergeCell ref="D7:F7"/>
    <mergeCell ref="W17:AN17"/>
    <mergeCell ref="W18:AN18"/>
    <mergeCell ref="E19:M20"/>
    <mergeCell ref="N19:P20"/>
    <mergeCell ref="Q19:V20"/>
    <mergeCell ref="W19:AE20"/>
    <mergeCell ref="AF19:AH20"/>
    <mergeCell ref="AI19:AN20"/>
    <mergeCell ref="E21:K24"/>
    <mergeCell ref="L21:M22"/>
    <mergeCell ref="N21:P22"/>
    <mergeCell ref="Q21:V22"/>
    <mergeCell ref="W21:AC24"/>
    <mergeCell ref="AD21:AE22"/>
    <mergeCell ref="AF21:AH21"/>
    <mergeCell ref="AI21:AN21"/>
    <mergeCell ref="AF22:AH22"/>
    <mergeCell ref="AI22:AN22"/>
    <mergeCell ref="L23:M24"/>
    <mergeCell ref="N23:P24"/>
    <mergeCell ref="Q23:V24"/>
    <mergeCell ref="AD23:AE24"/>
    <mergeCell ref="AF23:AH23"/>
    <mergeCell ref="AI23:AN23"/>
    <mergeCell ref="AF24:AH24"/>
    <mergeCell ref="AI24:AN24"/>
    <mergeCell ref="E25:K28"/>
    <mergeCell ref="L25:M26"/>
    <mergeCell ref="N25:P26"/>
    <mergeCell ref="Q25:V26"/>
    <mergeCell ref="W25:AC28"/>
    <mergeCell ref="AD25:AE26"/>
    <mergeCell ref="AF25:AH26"/>
    <mergeCell ref="AI25:AN26"/>
    <mergeCell ref="L27:M28"/>
    <mergeCell ref="N27:P28"/>
    <mergeCell ref="Q27:V28"/>
    <mergeCell ref="AD27:AE28"/>
    <mergeCell ref="AF27:AH27"/>
    <mergeCell ref="AI27:AN27"/>
    <mergeCell ref="AF28:AH28"/>
    <mergeCell ref="AI28:AN28"/>
    <mergeCell ref="E29:K32"/>
    <mergeCell ref="L29:M30"/>
    <mergeCell ref="N29:P30"/>
    <mergeCell ref="Q29:V30"/>
    <mergeCell ref="W29:AC32"/>
    <mergeCell ref="AD29:AE30"/>
    <mergeCell ref="AF29:AH29"/>
    <mergeCell ref="AI29:AN29"/>
    <mergeCell ref="AF30:AH30"/>
    <mergeCell ref="AI30:AN30"/>
    <mergeCell ref="L31:M32"/>
    <mergeCell ref="N31:P32"/>
    <mergeCell ref="Q31:V32"/>
    <mergeCell ref="AD31:AE32"/>
    <mergeCell ref="AF31:AH31"/>
    <mergeCell ref="AI31:AN31"/>
    <mergeCell ref="AF32:AH32"/>
    <mergeCell ref="AI32:AN32"/>
    <mergeCell ref="E33:M34"/>
    <mergeCell ref="N33:P34"/>
    <mergeCell ref="Q33:V34"/>
    <mergeCell ref="W33:AE34"/>
    <mergeCell ref="AF33:AH33"/>
    <mergeCell ref="AI33:AN33"/>
    <mergeCell ref="AF34:AH34"/>
    <mergeCell ref="AI34:AN34"/>
    <mergeCell ref="S45:Y46"/>
    <mergeCell ref="Z45:AF46"/>
    <mergeCell ref="W35:AE36"/>
    <mergeCell ref="AF35:AH36"/>
    <mergeCell ref="AI35:AN36"/>
    <mergeCell ref="E38:AN38"/>
    <mergeCell ref="E41:K42"/>
    <mergeCell ref="L41:R42"/>
    <mergeCell ref="S41:Y42"/>
    <mergeCell ref="Z41:AF42"/>
    <mergeCell ref="E47:K48"/>
    <mergeCell ref="L47:R48"/>
    <mergeCell ref="S47:Y48"/>
    <mergeCell ref="Z47:AF48"/>
    <mergeCell ref="E43:K44"/>
    <mergeCell ref="L43:R44"/>
    <mergeCell ref="S43:Y44"/>
    <mergeCell ref="Z43:AF44"/>
    <mergeCell ref="E45:K46"/>
    <mergeCell ref="L45:R46"/>
  </mergeCells>
  <phoneticPr fontId="3"/>
  <pageMargins left="0.62992125984251968" right="0.62992125984251968" top="0.98425196850393704" bottom="0.82677165354330717" header="0.51181102362204722" footer="0.27559055118110237"/>
  <pageSetup paperSize="9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278 </vt:lpstr>
      <vt:lpstr>'278 '!Print_Area</vt:lpstr>
    </vt:vector>
  </TitlesOfParts>
  <Company>浦安市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南佳奈</dc:creator>
  <cp:lastModifiedBy>南佳奈</cp:lastModifiedBy>
  <dcterms:created xsi:type="dcterms:W3CDTF">2021-09-13T04:23:57Z</dcterms:created>
  <dcterms:modified xsi:type="dcterms:W3CDTF">2021-09-13T04:25:06Z</dcterms:modified>
</cp:coreProperties>
</file>