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15" windowWidth="7650" windowHeight="8985" tabRatio="955"/>
  </bookViews>
  <sheets>
    <sheet name="事業所税" sheetId="46" r:id="rId1"/>
  </sheets>
  <calcPr calcId="125725"/>
</workbook>
</file>

<file path=xl/calcChain.xml><?xml version="1.0" encoding="utf-8"?>
<calcChain xmlns="http://schemas.openxmlformats.org/spreadsheetml/2006/main">
  <c r="O68" i="46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51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L72"/>
  <c r="K72"/>
  <c r="J72"/>
  <c r="I72"/>
  <c r="H72"/>
  <c r="G72"/>
  <c r="F72"/>
  <c r="O72" s="1"/>
  <c r="E72"/>
  <c r="N72" s="1"/>
  <c r="D72"/>
  <c r="L71"/>
  <c r="K71"/>
  <c r="J71"/>
  <c r="I71"/>
  <c r="H71"/>
  <c r="G71"/>
  <c r="F71"/>
  <c r="O71" s="1"/>
  <c r="E71"/>
  <c r="N71" s="1"/>
  <c r="D71"/>
  <c r="L70"/>
  <c r="K70"/>
  <c r="J70"/>
  <c r="I70"/>
  <c r="H70"/>
  <c r="G70"/>
  <c r="F70"/>
  <c r="O70" s="1"/>
  <c r="E70"/>
  <c r="N70" s="1"/>
  <c r="D70"/>
  <c r="L69"/>
  <c r="K69"/>
  <c r="J69"/>
  <c r="I69"/>
  <c r="H69"/>
  <c r="G69"/>
  <c r="F69"/>
  <c r="E69"/>
  <c r="N69" s="1"/>
  <c r="D69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O69" l="1"/>
</calcChain>
</file>

<file path=xl/sharedStrings.xml><?xml version="1.0" encoding="utf-8"?>
<sst xmlns="http://schemas.openxmlformats.org/spreadsheetml/2006/main" count="97" uniqueCount="94">
  <si>
    <t xml:space="preserve">  （単位：千円）</t>
  </si>
  <si>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</si>
  <si>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</si>
  <si>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</si>
  <si>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</si>
  <si>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</si>
  <si>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</si>
  <si>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</si>
  <si>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</si>
  <si>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</si>
  <si>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</si>
  <si>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</si>
  <si>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</si>
  <si>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</si>
  <si>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</si>
  <si>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</si>
  <si>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</si>
  <si>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北九州市</t>
  </si>
  <si>
    <t>大牟田市</t>
  </si>
  <si>
    <t>久留米市</t>
  </si>
  <si>
    <t>筑紫野市</t>
  </si>
  <si>
    <t>大野城市</t>
  </si>
  <si>
    <t>太宰府市</t>
  </si>
  <si>
    <t>那珂川町</t>
  </si>
  <si>
    <t>大刀洗町</t>
  </si>
  <si>
    <t>大都市計</t>
  </si>
  <si>
    <t>うきは市</t>
  </si>
  <si>
    <t>みやこ町</t>
  </si>
  <si>
    <t>　　（２）事業所税</t>
    <rPh sb="5" eb="8">
      <t>ジギョウショ</t>
    </rPh>
    <rPh sb="8" eb="9">
      <t>ゼイ</t>
    </rPh>
    <phoneticPr fontId="3"/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</si>
  <si>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</si>
  <si>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</si>
  <si>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</si>
  <si>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</si>
  <si>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</si>
  <si>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</si>
  <si>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</si>
  <si>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</si>
  <si>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</si>
  <si>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</si>
  <si>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</si>
  <si>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</si>
  <si>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</si>
  <si>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</si>
  <si>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</si>
  <si>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</si>
  <si>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</si>
  <si>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</si>
  <si>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</si>
  <si>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</si>
  <si>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</si>
  <si>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</si>
  <si>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</si>
  <si>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</si>
  <si>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</si>
  <si>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</si>
  <si>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</si>
  <si>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</si>
  <si>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</si>
  <si>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</si>
  <si>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</si>
  <si>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</si>
  <si>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</si>
  <si>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</si>
  <si>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</si>
  <si>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</si>
  <si>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</si>
  <si>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</si>
  <si>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</si>
  <si>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</si>
  <si>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</si>
  <si>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</si>
  <si>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</si>
  <si>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</si>
  <si>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</si>
  <si>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</si>
  <si>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</si>
  <si>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</si>
  <si>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</si>
  <si>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</si>
  <si>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</si>
  <si>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</si>
  <si>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</si>
  <si>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</si>
  <si>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</si>
  <si>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</si>
  <si>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</si>
  <si>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</si>
  <si>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</si>
  <si>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</si>
  <si>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</si>
  <si>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</si>
  <si>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平成26年度市町村税の徴収実績(市町村別)</t>
    <rPh sb="0" eb="2">
      <t>ヘイセイ</t>
    </rPh>
    <rPh sb="4" eb="6">
      <t>ネンド</t>
    </rPh>
    <rPh sb="6" eb="9">
      <t>シチョウソン</t>
    </rPh>
    <rPh sb="9" eb="10">
      <t>ゼイ</t>
    </rPh>
    <rPh sb="11" eb="13">
      <t>チョウシュウ</t>
    </rPh>
    <rPh sb="13" eb="15">
      <t>ジッセキ</t>
    </rPh>
    <rPh sb="16" eb="19">
      <t>シチョウソン</t>
    </rPh>
    <rPh sb="19" eb="20">
      <t>ベツ</t>
    </rPh>
    <phoneticPr fontId="2"/>
  </si>
  <si>
    <t>二　目的税</t>
    <rPh sb="0" eb="1">
      <t>ニ</t>
    </rPh>
    <rPh sb="2" eb="5">
      <t>モクテキゼイ</t>
    </rPh>
    <phoneticPr fontId="2"/>
  </si>
  <si>
    <t>　１　法定目的税</t>
    <rPh sb="3" eb="5">
      <t>ホウテイ</t>
    </rPh>
    <rPh sb="5" eb="8">
      <t>モクテキゼイ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</si>
</sst>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vertical="center"/>
    </xf>
    <xf numFmtId="38" fontId="4" fillId="0" borderId="6" xfId="2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horizontal="distributed" vertical="center" justifyLastLine="1"/>
    </xf>
    <xf numFmtId="38" fontId="4" fillId="0" borderId="10" xfId="2" applyFont="1" applyBorder="1" applyAlignment="1" applyProtection="1">
      <alignment horizontal="right" vertical="center"/>
    </xf>
    <xf numFmtId="38" fontId="4" fillId="0" borderId="10" xfId="2" applyFont="1" applyBorder="1" applyAlignment="1" applyProtection="1">
      <alignment vertical="center"/>
    </xf>
    <xf numFmtId="38" fontId="4" fillId="0" borderId="10" xfId="2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2" applyFont="1" applyAlignment="1" applyProtection="1">
      <alignment vertical="center"/>
      <protection locked="0"/>
    </xf>
    <xf numFmtId="38" fontId="4" fillId="0" borderId="0" xfId="2" applyFont="1" applyAlignment="1" applyProtection="1">
      <alignment vertical="center"/>
    </xf>
    <xf numFmtId="38" fontId="4" fillId="0" borderId="0" xfId="2" applyFont="1" applyAlignment="1" applyProtection="1">
      <alignment horizontal="center" vertical="center"/>
    </xf>
    <xf numFmtId="38" fontId="4" fillId="0" borderId="0" xfId="2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9" fontId="4" fillId="0" borderId="0" xfId="1" applyFont="1" applyBorder="1" applyAlignment="1" applyProtection="1">
      <alignment horizontal="center" vertical="center"/>
    </xf>
    <xf numFmtId="38" fontId="4" fillId="0" borderId="0" xfId="2" applyFont="1" applyBorder="1" applyAlignmen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37" fontId="8" fillId="0" borderId="3" xfId="0" applyNumberFormat="1" applyFont="1" applyBorder="1" applyAlignment="1" applyProtection="1">
      <alignment vertical="center"/>
    </xf>
    <xf numFmtId="37" fontId="8" fillId="0" borderId="6" xfId="0" applyNumberFormat="1" applyFont="1" applyBorder="1" applyAlignment="1" applyProtection="1">
      <alignment vertical="center"/>
    </xf>
    <xf numFmtId="37" fontId="8" fillId="0" borderId="1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76" fontId="4" fillId="0" borderId="5" xfId="1" applyNumberFormat="1" applyFont="1" applyBorder="1" applyAlignment="1" applyProtection="1">
      <alignment horizontal="center" vertical="center"/>
    </xf>
    <xf numFmtId="176" fontId="4" fillId="0" borderId="9" xfId="1" applyNumberFormat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3" xfId="1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9" fontId="4" fillId="0" borderId="0" xfId="1" applyFont="1" applyBorder="1" applyAlignment="1" applyProtection="1">
      <alignment horizontal="right" vertical="center"/>
    </xf>
    <xf numFmtId="38" fontId="4" fillId="0" borderId="11" xfId="2" applyFont="1" applyBorder="1" applyAlignment="1" applyProtection="1">
      <alignment horizontal="center" vertical="center"/>
    </xf>
    <xf numFmtId="38" fontId="7" fillId="0" borderId="3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13" xfId="2" applyFont="1" applyBorder="1">
      <alignment vertical="center"/>
    </xf>
    <xf numFmtId="38" fontId="7" fillId="0" borderId="10" xfId="2" applyFont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0"/>
  <sheetViews>
    <sheetView showZeros="0" tabSelected="1" view="pageBreakPreview" zoomScaleNormal="50" workbookViewId="0">
      <selection activeCell="D64" activeCellId="11" sqref="D9:L13 D14:L18 D19:L23 D24:L28 D29:L33 D34:L38 D39:L43 D44:L48 D49:L53 D54:L58 D59:L63 D64:L68"/>
    </sheetView>
  </sheetViews>
  <sheetFormatPr defaultRowHeight="12.75" customHeight="1"/>
  <cols>
    <col min="1" max="1" width="0.875" style="17" customWidth="1"/>
    <col min="2" max="2" width="6.625" style="17" customWidth="1"/>
    <col min="3" max="3" width="0.875" style="17" customWidth="1"/>
    <col min="4" max="12" width="9.625" style="29" customWidth="1"/>
    <col min="13" max="15" width="6.625" style="30" customWidth="1"/>
    <col min="16" max="16384" width="9" style="29"/>
  </cols>
  <sheetData>
    <row r="1" spans="1:15" s="25" customFormat="1" ht="12.75" customHeight="1">
      <c r="A1" s="35" t="s">
        <v>91</v>
      </c>
      <c r="B1" s="31"/>
      <c r="C1" s="31"/>
      <c r="D1" s="22"/>
      <c r="E1" s="22"/>
      <c r="F1" s="23"/>
      <c r="G1" s="23"/>
      <c r="H1" s="23"/>
      <c r="I1" s="23"/>
      <c r="J1" s="23"/>
      <c r="K1" s="23"/>
      <c r="L1" s="23"/>
      <c r="M1" s="24"/>
      <c r="N1" s="24"/>
      <c r="O1" s="24"/>
    </row>
    <row r="2" spans="1:15" s="15" customFormat="1" ht="12.75" customHeight="1">
      <c r="A2" s="33"/>
      <c r="B2" s="34" t="s">
        <v>92</v>
      </c>
      <c r="C2" s="34"/>
    </row>
    <row r="3" spans="1:15" s="15" customFormat="1" ht="12.75" customHeight="1">
      <c r="A3" s="33"/>
      <c r="B3" s="34" t="s">
        <v>93</v>
      </c>
      <c r="C3" s="34"/>
    </row>
    <row r="4" spans="1:15" s="15" customFormat="1" ht="12.75" customHeight="1">
      <c r="A4" s="33" t="s">
        <v>28</v>
      </c>
      <c r="B4" s="32"/>
      <c r="C4" s="32"/>
      <c r="D4" s="26"/>
      <c r="E4" s="26"/>
      <c r="F4" s="26"/>
      <c r="G4" s="26"/>
      <c r="H4" s="26"/>
      <c r="I4" s="26"/>
      <c r="J4" s="26"/>
      <c r="K4" s="26"/>
      <c r="L4" s="26"/>
      <c r="M4" s="27"/>
      <c r="N4" s="52" t="s">
        <v>0</v>
      </c>
      <c r="O4" s="52"/>
    </row>
    <row r="5" spans="1:15" s="28" customFormat="1" ht="12.75" customHeight="1">
      <c r="A5" s="1"/>
      <c r="B5" s="49" t="s">
        <v>78</v>
      </c>
      <c r="C5" s="2"/>
      <c r="D5" s="53" t="s">
        <v>79</v>
      </c>
      <c r="E5" s="53"/>
      <c r="F5" s="53"/>
      <c r="G5" s="53"/>
      <c r="H5" s="53"/>
      <c r="I5" s="53" t="s">
        <v>80</v>
      </c>
      <c r="J5" s="53"/>
      <c r="K5" s="53"/>
      <c r="L5" s="53"/>
      <c r="M5" s="53" t="s">
        <v>81</v>
      </c>
      <c r="N5" s="53"/>
      <c r="O5" s="53"/>
    </row>
    <row r="6" spans="1:15" s="25" customFormat="1" ht="12.75" customHeight="1">
      <c r="A6" s="3"/>
      <c r="B6" s="50"/>
      <c r="C6" s="5"/>
      <c r="D6" s="9"/>
      <c r="E6" s="9"/>
      <c r="F6" s="9"/>
      <c r="G6" s="10" t="s">
        <v>82</v>
      </c>
      <c r="H6" s="9" t="s">
        <v>84</v>
      </c>
      <c r="I6" s="9"/>
      <c r="J6" s="9"/>
      <c r="K6" s="9"/>
      <c r="L6" s="10" t="s">
        <v>1</v>
      </c>
      <c r="M6" s="10"/>
      <c r="N6" s="10"/>
      <c r="O6" s="10"/>
    </row>
    <row r="7" spans="1:15" s="25" customFormat="1" ht="12.75" customHeight="1">
      <c r="A7" s="3"/>
      <c r="B7" s="50"/>
      <c r="C7" s="5"/>
      <c r="D7" s="10" t="s">
        <v>2</v>
      </c>
      <c r="E7" s="10" t="s">
        <v>3</v>
      </c>
      <c r="F7" s="11" t="s">
        <v>83</v>
      </c>
      <c r="G7" s="10" t="s">
        <v>4</v>
      </c>
      <c r="H7" s="9" t="s">
        <v>85</v>
      </c>
      <c r="I7" s="10" t="s">
        <v>2</v>
      </c>
      <c r="J7" s="10" t="s">
        <v>3</v>
      </c>
      <c r="K7" s="11" t="s">
        <v>83</v>
      </c>
      <c r="L7" s="10" t="s">
        <v>5</v>
      </c>
      <c r="M7" s="10" t="s">
        <v>6</v>
      </c>
      <c r="N7" s="10" t="s">
        <v>7</v>
      </c>
      <c r="O7" s="10" t="s">
        <v>8</v>
      </c>
    </row>
    <row r="8" spans="1:15" s="25" customFormat="1" ht="12.75" customHeight="1">
      <c r="A8" s="6"/>
      <c r="B8" s="51"/>
      <c r="C8" s="8"/>
      <c r="D8" s="12" t="s">
        <v>9</v>
      </c>
      <c r="E8" s="12" t="s">
        <v>10</v>
      </c>
      <c r="F8" s="12" t="s">
        <v>11</v>
      </c>
      <c r="G8" s="12" t="s">
        <v>12</v>
      </c>
      <c r="H8" s="13" t="s">
        <v>86</v>
      </c>
      <c r="I8" s="12" t="s">
        <v>13</v>
      </c>
      <c r="J8" s="12" t="s">
        <v>14</v>
      </c>
      <c r="K8" s="12" t="s">
        <v>15</v>
      </c>
      <c r="L8" s="12" t="s">
        <v>16</v>
      </c>
      <c r="M8" s="14"/>
      <c r="N8" s="14"/>
      <c r="O8" s="14"/>
    </row>
    <row r="9" spans="1:15" s="17" customFormat="1" ht="12.75" customHeight="1">
      <c r="A9" s="3"/>
      <c r="B9" s="4" t="s">
        <v>17</v>
      </c>
      <c r="C9" s="40"/>
      <c r="D9" s="54">
        <v>7156517</v>
      </c>
      <c r="E9" s="54">
        <v>21612</v>
      </c>
      <c r="F9" s="54">
        <v>7178129</v>
      </c>
      <c r="G9" s="54">
        <v>0</v>
      </c>
      <c r="H9" s="54">
        <v>0</v>
      </c>
      <c r="I9" s="54">
        <v>7131207</v>
      </c>
      <c r="J9" s="54">
        <v>8735</v>
      </c>
      <c r="K9" s="54">
        <v>7139942</v>
      </c>
      <c r="L9" s="54">
        <v>0</v>
      </c>
      <c r="M9" s="42">
        <f t="shared" ref="M9:M40" si="0">IF(I9=0,"",(I9/D9))</f>
        <v>0.99646336339311425</v>
      </c>
      <c r="N9" s="16">
        <f>IF(E9=0,"",IF(J9=0,"0.0%",(J9/E9)))</f>
        <v>0.40417360725522855</v>
      </c>
      <c r="O9" s="16">
        <f>IF(F9=0,"",IF(K9=0,"0.0%",(K9/F9)))</f>
        <v>0.99468009003460367</v>
      </c>
    </row>
    <row r="10" spans="1:15" s="17" customFormat="1" ht="12.75" customHeight="1">
      <c r="A10" s="3"/>
      <c r="B10" s="4" t="s">
        <v>29</v>
      </c>
      <c r="C10" s="40"/>
      <c r="D10" s="55">
        <v>7491773</v>
      </c>
      <c r="E10" s="55">
        <v>29252</v>
      </c>
      <c r="F10" s="55">
        <v>7521025</v>
      </c>
      <c r="G10" s="55">
        <v>0</v>
      </c>
      <c r="H10" s="55">
        <v>0</v>
      </c>
      <c r="I10" s="55">
        <v>7482110</v>
      </c>
      <c r="J10" s="55">
        <v>9073</v>
      </c>
      <c r="K10" s="55">
        <v>7491183</v>
      </c>
      <c r="L10" s="55">
        <v>0</v>
      </c>
      <c r="M10" s="42">
        <f t="shared" si="0"/>
        <v>0.99871018515910714</v>
      </c>
      <c r="N10" s="16">
        <f t="shared" ref="N10:N72" si="1">IF(E10=0,"",IF(J10=0,"0.0%",(J10/E10)))</f>
        <v>0.31016682619991798</v>
      </c>
      <c r="O10" s="16">
        <f t="shared" ref="O10:O72" si="2">IF(F10=0,"",IF(K10=0,"0.0%",(K10/F10)))</f>
        <v>0.99603218976136898</v>
      </c>
    </row>
    <row r="11" spans="1:15" s="17" customFormat="1" ht="12.75" customHeight="1">
      <c r="A11" s="3"/>
      <c r="B11" s="4" t="s">
        <v>18</v>
      </c>
      <c r="C11" s="40"/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42" t="str">
        <f t="shared" si="0"/>
        <v/>
      </c>
      <c r="N11" s="16" t="str">
        <f t="shared" si="1"/>
        <v/>
      </c>
      <c r="O11" s="16" t="str">
        <f t="shared" si="2"/>
        <v/>
      </c>
    </row>
    <row r="12" spans="1:15" s="17" customFormat="1" ht="12.75" customHeight="1">
      <c r="A12" s="3"/>
      <c r="B12" s="4" t="s">
        <v>19</v>
      </c>
      <c r="C12" s="40"/>
      <c r="D12" s="55">
        <v>1057331</v>
      </c>
      <c r="E12" s="55">
        <v>8401</v>
      </c>
      <c r="F12" s="55">
        <v>1065732</v>
      </c>
      <c r="G12" s="55">
        <v>0</v>
      </c>
      <c r="H12" s="55">
        <v>0</v>
      </c>
      <c r="I12" s="55">
        <v>1044423</v>
      </c>
      <c r="J12" s="55">
        <v>2478</v>
      </c>
      <c r="K12" s="55">
        <v>1046901</v>
      </c>
      <c r="L12" s="55">
        <v>0</v>
      </c>
      <c r="M12" s="42">
        <f t="shared" si="0"/>
        <v>0.98779190244114667</v>
      </c>
      <c r="N12" s="16">
        <f t="shared" si="1"/>
        <v>0.29496488513272229</v>
      </c>
      <c r="O12" s="16">
        <f t="shared" si="2"/>
        <v>0.98233045456080892</v>
      </c>
    </row>
    <row r="13" spans="1:15" s="18" customFormat="1" ht="12.75" customHeight="1">
      <c r="A13" s="44"/>
      <c r="B13" s="45" t="s">
        <v>30</v>
      </c>
      <c r="C13" s="46"/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47" t="str">
        <f t="shared" si="0"/>
        <v/>
      </c>
      <c r="N13" s="48" t="str">
        <f t="shared" si="1"/>
        <v/>
      </c>
      <c r="O13" s="48" t="str">
        <f t="shared" si="2"/>
        <v/>
      </c>
    </row>
    <row r="14" spans="1:15" s="18" customFormat="1" ht="12.75" customHeight="1">
      <c r="A14" s="3"/>
      <c r="B14" s="36" t="s">
        <v>31</v>
      </c>
      <c r="C14" s="40"/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42" t="str">
        <f t="shared" si="0"/>
        <v/>
      </c>
      <c r="N14" s="16" t="str">
        <f t="shared" si="1"/>
        <v/>
      </c>
      <c r="O14" s="16" t="str">
        <f t="shared" si="2"/>
        <v/>
      </c>
    </row>
    <row r="15" spans="1:15" s="18" customFormat="1" ht="12.75" customHeight="1">
      <c r="A15" s="3"/>
      <c r="B15" s="4" t="s">
        <v>32</v>
      </c>
      <c r="C15" s="40"/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42" t="str">
        <f t="shared" si="0"/>
        <v/>
      </c>
      <c r="N15" s="16" t="str">
        <f t="shared" si="1"/>
        <v/>
      </c>
      <c r="O15" s="16" t="str">
        <f t="shared" si="2"/>
        <v/>
      </c>
    </row>
    <row r="16" spans="1:15" s="18" customFormat="1" ht="12.75" customHeight="1">
      <c r="A16" s="3"/>
      <c r="B16" s="4" t="s">
        <v>33</v>
      </c>
      <c r="C16" s="40"/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42" t="str">
        <f t="shared" si="0"/>
        <v/>
      </c>
      <c r="N16" s="16" t="str">
        <f t="shared" si="1"/>
        <v/>
      </c>
      <c r="O16" s="16" t="str">
        <f t="shared" si="2"/>
        <v/>
      </c>
    </row>
    <row r="17" spans="1:15" s="18" customFormat="1" ht="12.75" customHeight="1">
      <c r="A17" s="3"/>
      <c r="B17" s="4" t="s">
        <v>34</v>
      </c>
      <c r="C17" s="40"/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42" t="str">
        <f t="shared" si="0"/>
        <v/>
      </c>
      <c r="N17" s="16" t="str">
        <f t="shared" si="1"/>
        <v/>
      </c>
      <c r="O17" s="16" t="str">
        <f t="shared" si="2"/>
        <v/>
      </c>
    </row>
    <row r="18" spans="1:15" s="18" customFormat="1" ht="12.75" customHeight="1">
      <c r="A18" s="44"/>
      <c r="B18" s="45" t="s">
        <v>35</v>
      </c>
      <c r="C18" s="46"/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47" t="str">
        <f t="shared" si="0"/>
        <v/>
      </c>
      <c r="N18" s="48" t="str">
        <f t="shared" si="1"/>
        <v/>
      </c>
      <c r="O18" s="48" t="str">
        <f t="shared" si="2"/>
        <v/>
      </c>
    </row>
    <row r="19" spans="1:15" s="18" customFormat="1" ht="12.75" customHeight="1">
      <c r="A19" s="3"/>
      <c r="B19" s="4" t="s">
        <v>36</v>
      </c>
      <c r="C19" s="40"/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42" t="str">
        <f t="shared" si="0"/>
        <v/>
      </c>
      <c r="N19" s="16" t="str">
        <f t="shared" si="1"/>
        <v/>
      </c>
      <c r="O19" s="16" t="str">
        <f t="shared" si="2"/>
        <v/>
      </c>
    </row>
    <row r="20" spans="1:15" s="18" customFormat="1" ht="12.75" customHeight="1">
      <c r="A20" s="3"/>
      <c r="B20" s="4" t="s">
        <v>37</v>
      </c>
      <c r="C20" s="40"/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42" t="str">
        <f t="shared" si="0"/>
        <v/>
      </c>
      <c r="N20" s="16" t="str">
        <f t="shared" si="1"/>
        <v/>
      </c>
      <c r="O20" s="16" t="str">
        <f t="shared" si="2"/>
        <v/>
      </c>
    </row>
    <row r="21" spans="1:15" s="18" customFormat="1" ht="12.75" customHeight="1">
      <c r="A21" s="3"/>
      <c r="B21" s="4" t="s">
        <v>38</v>
      </c>
      <c r="C21" s="40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42" t="str">
        <f t="shared" si="0"/>
        <v/>
      </c>
      <c r="N21" s="16" t="str">
        <f t="shared" si="1"/>
        <v/>
      </c>
      <c r="O21" s="16" t="str">
        <f t="shared" si="2"/>
        <v/>
      </c>
    </row>
    <row r="22" spans="1:15" s="18" customFormat="1" ht="12.75" customHeight="1">
      <c r="A22" s="3"/>
      <c r="B22" s="4" t="s">
        <v>39</v>
      </c>
      <c r="C22" s="40"/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42" t="str">
        <f t="shared" si="0"/>
        <v/>
      </c>
      <c r="N22" s="16" t="str">
        <f t="shared" si="1"/>
        <v/>
      </c>
      <c r="O22" s="16" t="str">
        <f t="shared" si="2"/>
        <v/>
      </c>
    </row>
    <row r="23" spans="1:15" s="18" customFormat="1" ht="12.75" customHeight="1">
      <c r="A23" s="44"/>
      <c r="B23" s="45" t="s">
        <v>40</v>
      </c>
      <c r="C23" s="46"/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47" t="str">
        <f t="shared" si="0"/>
        <v/>
      </c>
      <c r="N23" s="48" t="str">
        <f t="shared" si="1"/>
        <v/>
      </c>
      <c r="O23" s="48" t="str">
        <f t="shared" si="2"/>
        <v/>
      </c>
    </row>
    <row r="24" spans="1:15" s="18" customFormat="1" ht="12.75" customHeight="1">
      <c r="A24" s="3"/>
      <c r="B24" s="36" t="s">
        <v>20</v>
      </c>
      <c r="C24" s="40"/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42" t="str">
        <f t="shared" si="0"/>
        <v/>
      </c>
      <c r="N24" s="16" t="str">
        <f t="shared" si="1"/>
        <v/>
      </c>
      <c r="O24" s="16" t="str">
        <f t="shared" si="2"/>
        <v/>
      </c>
    </row>
    <row r="25" spans="1:15" s="18" customFormat="1" ht="12.75" customHeight="1">
      <c r="A25" s="3"/>
      <c r="B25" s="4" t="s">
        <v>41</v>
      </c>
      <c r="C25" s="40"/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42" t="str">
        <f t="shared" si="0"/>
        <v/>
      </c>
      <c r="N25" s="16" t="str">
        <f t="shared" si="1"/>
        <v/>
      </c>
      <c r="O25" s="16" t="str">
        <f t="shared" si="2"/>
        <v/>
      </c>
    </row>
    <row r="26" spans="1:15" s="18" customFormat="1" ht="12.75" customHeight="1">
      <c r="A26" s="3"/>
      <c r="B26" s="4" t="s">
        <v>21</v>
      </c>
      <c r="C26" s="40"/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42" t="str">
        <f t="shared" si="0"/>
        <v/>
      </c>
      <c r="N26" s="16" t="str">
        <f t="shared" si="1"/>
        <v/>
      </c>
      <c r="O26" s="16" t="str">
        <f t="shared" si="2"/>
        <v/>
      </c>
    </row>
    <row r="27" spans="1:15" s="18" customFormat="1" ht="12.75" customHeight="1">
      <c r="A27" s="3"/>
      <c r="B27" s="4" t="s">
        <v>42</v>
      </c>
      <c r="C27" s="40"/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42" t="str">
        <f t="shared" si="0"/>
        <v/>
      </c>
      <c r="N27" s="16" t="str">
        <f t="shared" si="1"/>
        <v/>
      </c>
      <c r="O27" s="16" t="str">
        <f t="shared" si="2"/>
        <v/>
      </c>
    </row>
    <row r="28" spans="1:15" s="18" customFormat="1" ht="12.75" customHeight="1">
      <c r="A28" s="44"/>
      <c r="B28" s="45" t="s">
        <v>22</v>
      </c>
      <c r="C28" s="46"/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47" t="str">
        <f t="shared" si="0"/>
        <v/>
      </c>
      <c r="N28" s="48" t="str">
        <f t="shared" si="1"/>
        <v/>
      </c>
      <c r="O28" s="48" t="str">
        <f t="shared" si="2"/>
        <v/>
      </c>
    </row>
    <row r="29" spans="1:15" s="18" customFormat="1" ht="12.75" customHeight="1">
      <c r="A29" s="3"/>
      <c r="B29" s="4" t="s">
        <v>43</v>
      </c>
      <c r="C29" s="40"/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42" t="str">
        <f t="shared" si="0"/>
        <v/>
      </c>
      <c r="N29" s="16" t="str">
        <f t="shared" si="1"/>
        <v/>
      </c>
      <c r="O29" s="16" t="str">
        <f t="shared" si="2"/>
        <v/>
      </c>
    </row>
    <row r="30" spans="1:15" s="18" customFormat="1" ht="12.75" customHeight="1">
      <c r="A30" s="3"/>
      <c r="B30" s="4" t="s">
        <v>44</v>
      </c>
      <c r="C30" s="40"/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42" t="str">
        <f t="shared" si="0"/>
        <v/>
      </c>
      <c r="N30" s="16" t="str">
        <f t="shared" si="1"/>
        <v/>
      </c>
      <c r="O30" s="16" t="str">
        <f t="shared" si="2"/>
        <v/>
      </c>
    </row>
    <row r="31" spans="1:15" s="18" customFormat="1" ht="12.75" customHeight="1">
      <c r="A31" s="3"/>
      <c r="B31" s="4" t="s">
        <v>26</v>
      </c>
      <c r="C31" s="40"/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42" t="str">
        <f t="shared" si="0"/>
        <v/>
      </c>
      <c r="N31" s="16" t="str">
        <f t="shared" si="1"/>
        <v/>
      </c>
      <c r="O31" s="16" t="str">
        <f t="shared" si="2"/>
        <v/>
      </c>
    </row>
    <row r="32" spans="1:15" s="18" customFormat="1" ht="12.75" customHeight="1">
      <c r="A32" s="3"/>
      <c r="B32" s="4" t="s">
        <v>45</v>
      </c>
      <c r="C32" s="40"/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42" t="str">
        <f t="shared" si="0"/>
        <v/>
      </c>
      <c r="N32" s="16" t="str">
        <f t="shared" si="1"/>
        <v/>
      </c>
      <c r="O32" s="16" t="str">
        <f t="shared" si="2"/>
        <v/>
      </c>
    </row>
    <row r="33" spans="1:15" s="18" customFormat="1" ht="12.75" customHeight="1">
      <c r="A33" s="44"/>
      <c r="B33" s="45" t="s">
        <v>46</v>
      </c>
      <c r="C33" s="46"/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47" t="str">
        <f t="shared" si="0"/>
        <v/>
      </c>
      <c r="N33" s="48" t="str">
        <f t="shared" si="1"/>
        <v/>
      </c>
      <c r="O33" s="48" t="str">
        <f t="shared" si="2"/>
        <v/>
      </c>
    </row>
    <row r="34" spans="1:15" s="18" customFormat="1" ht="12.75" customHeight="1">
      <c r="A34" s="3"/>
      <c r="B34" s="4" t="s">
        <v>47</v>
      </c>
      <c r="C34" s="40"/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42" t="str">
        <f t="shared" si="0"/>
        <v/>
      </c>
      <c r="N34" s="16" t="str">
        <f t="shared" si="1"/>
        <v/>
      </c>
      <c r="O34" s="16" t="str">
        <f t="shared" si="2"/>
        <v/>
      </c>
    </row>
    <row r="35" spans="1:15" s="18" customFormat="1" ht="12.75" customHeight="1">
      <c r="A35" s="3"/>
      <c r="B35" s="4" t="s">
        <v>48</v>
      </c>
      <c r="C35" s="40"/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42" t="str">
        <f t="shared" si="0"/>
        <v/>
      </c>
      <c r="N35" s="16" t="str">
        <f t="shared" si="1"/>
        <v/>
      </c>
      <c r="O35" s="16" t="str">
        <f t="shared" si="2"/>
        <v/>
      </c>
    </row>
    <row r="36" spans="1:15" s="18" customFormat="1" ht="12.75" customHeight="1">
      <c r="A36" s="3"/>
      <c r="B36" s="4" t="s">
        <v>87</v>
      </c>
      <c r="C36" s="40"/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42" t="str">
        <f t="shared" si="0"/>
        <v/>
      </c>
      <c r="N36" s="16" t="str">
        <f t="shared" si="1"/>
        <v/>
      </c>
      <c r="O36" s="16" t="str">
        <f t="shared" si="2"/>
        <v/>
      </c>
    </row>
    <row r="37" spans="1:15" s="18" customFormat="1" ht="12.75" customHeight="1">
      <c r="A37" s="3"/>
      <c r="B37" s="4" t="s">
        <v>23</v>
      </c>
      <c r="C37" s="40"/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42" t="str">
        <f t="shared" si="0"/>
        <v/>
      </c>
      <c r="N37" s="16" t="str">
        <f t="shared" si="1"/>
        <v/>
      </c>
      <c r="O37" s="16" t="str">
        <f t="shared" si="2"/>
        <v/>
      </c>
    </row>
    <row r="38" spans="1:15" s="18" customFormat="1" ht="12.75" customHeight="1">
      <c r="A38" s="44"/>
      <c r="B38" s="45" t="s">
        <v>49</v>
      </c>
      <c r="C38" s="46"/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47" t="str">
        <f t="shared" si="0"/>
        <v/>
      </c>
      <c r="N38" s="48" t="str">
        <f t="shared" si="1"/>
        <v/>
      </c>
      <c r="O38" s="48" t="str">
        <f t="shared" si="2"/>
        <v/>
      </c>
    </row>
    <row r="39" spans="1:15" s="18" customFormat="1" ht="12.75" customHeight="1">
      <c r="A39" s="3"/>
      <c r="B39" s="4" t="s">
        <v>50</v>
      </c>
      <c r="C39" s="40"/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42" t="str">
        <f t="shared" si="0"/>
        <v/>
      </c>
      <c r="N39" s="16" t="str">
        <f t="shared" si="1"/>
        <v/>
      </c>
      <c r="O39" s="16" t="str">
        <f t="shared" si="2"/>
        <v/>
      </c>
    </row>
    <row r="40" spans="1:15" s="18" customFormat="1" ht="12.75" customHeight="1">
      <c r="A40" s="3"/>
      <c r="B40" s="4" t="s">
        <v>51</v>
      </c>
      <c r="C40" s="40"/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42" t="str">
        <f t="shared" si="0"/>
        <v/>
      </c>
      <c r="N40" s="16" t="str">
        <f t="shared" si="1"/>
        <v/>
      </c>
      <c r="O40" s="16" t="str">
        <f t="shared" si="2"/>
        <v/>
      </c>
    </row>
    <row r="41" spans="1:15" s="18" customFormat="1" ht="12.75" customHeight="1">
      <c r="A41" s="3"/>
      <c r="B41" s="4" t="s">
        <v>52</v>
      </c>
      <c r="C41" s="40"/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42" t="str">
        <f t="shared" ref="M41:M72" si="3">IF(I41=0,"",(I41/D41))</f>
        <v/>
      </c>
      <c r="N41" s="16" t="str">
        <f t="shared" si="1"/>
        <v/>
      </c>
      <c r="O41" s="16" t="str">
        <f t="shared" si="2"/>
        <v/>
      </c>
    </row>
    <row r="42" spans="1:15" s="18" customFormat="1" ht="12.75" customHeight="1">
      <c r="A42" s="3"/>
      <c r="B42" s="4" t="s">
        <v>53</v>
      </c>
      <c r="C42" s="40"/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42" t="str">
        <f t="shared" si="3"/>
        <v/>
      </c>
      <c r="N42" s="16" t="str">
        <f t="shared" si="1"/>
        <v/>
      </c>
      <c r="O42" s="16" t="str">
        <f t="shared" si="2"/>
        <v/>
      </c>
    </row>
    <row r="43" spans="1:15" s="18" customFormat="1" ht="12.75" customHeight="1">
      <c r="A43" s="44"/>
      <c r="B43" s="45" t="s">
        <v>54</v>
      </c>
      <c r="C43" s="46"/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47" t="str">
        <f t="shared" si="3"/>
        <v/>
      </c>
      <c r="N43" s="48" t="str">
        <f t="shared" si="1"/>
        <v/>
      </c>
      <c r="O43" s="48" t="str">
        <f t="shared" si="2"/>
        <v/>
      </c>
    </row>
    <row r="44" spans="1:15" s="18" customFormat="1" ht="12.75" customHeight="1">
      <c r="A44" s="3"/>
      <c r="B44" s="36" t="s">
        <v>55</v>
      </c>
      <c r="C44" s="40"/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42" t="str">
        <f t="shared" si="3"/>
        <v/>
      </c>
      <c r="N44" s="16" t="str">
        <f t="shared" si="1"/>
        <v/>
      </c>
      <c r="O44" s="16" t="str">
        <f t="shared" si="2"/>
        <v/>
      </c>
    </row>
    <row r="45" spans="1:15" s="18" customFormat="1" ht="12.75" customHeight="1">
      <c r="A45" s="3"/>
      <c r="B45" s="4" t="s">
        <v>56</v>
      </c>
      <c r="C45" s="40"/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42" t="str">
        <f t="shared" si="3"/>
        <v/>
      </c>
      <c r="N45" s="16" t="str">
        <f t="shared" si="1"/>
        <v/>
      </c>
      <c r="O45" s="16" t="str">
        <f t="shared" si="2"/>
        <v/>
      </c>
    </row>
    <row r="46" spans="1:15" s="18" customFormat="1" ht="12.75" customHeight="1">
      <c r="A46" s="3"/>
      <c r="B46" s="4" t="s">
        <v>57</v>
      </c>
      <c r="C46" s="40"/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42" t="str">
        <f t="shared" si="3"/>
        <v/>
      </c>
      <c r="N46" s="16" t="str">
        <f t="shared" si="1"/>
        <v/>
      </c>
      <c r="O46" s="16" t="str">
        <f t="shared" si="2"/>
        <v/>
      </c>
    </row>
    <row r="47" spans="1:15" s="18" customFormat="1" ht="12.75" customHeight="1">
      <c r="A47" s="3"/>
      <c r="B47" s="4" t="s">
        <v>58</v>
      </c>
      <c r="C47" s="40"/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42" t="str">
        <f t="shared" si="3"/>
        <v/>
      </c>
      <c r="N47" s="16" t="str">
        <f t="shared" si="1"/>
        <v/>
      </c>
      <c r="O47" s="16" t="str">
        <f t="shared" si="2"/>
        <v/>
      </c>
    </row>
    <row r="48" spans="1:15" s="18" customFormat="1" ht="12.75" customHeight="1">
      <c r="A48" s="44"/>
      <c r="B48" s="45" t="s">
        <v>59</v>
      </c>
      <c r="C48" s="46"/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47" t="str">
        <f t="shared" si="3"/>
        <v/>
      </c>
      <c r="N48" s="48" t="str">
        <f t="shared" si="1"/>
        <v/>
      </c>
      <c r="O48" s="48" t="str">
        <f t="shared" si="2"/>
        <v/>
      </c>
    </row>
    <row r="49" spans="1:15" s="18" customFormat="1" ht="12.75" customHeight="1">
      <c r="A49" s="3"/>
      <c r="B49" s="4" t="s">
        <v>60</v>
      </c>
      <c r="C49" s="40"/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42" t="str">
        <f t="shared" si="3"/>
        <v/>
      </c>
      <c r="N49" s="16" t="str">
        <f t="shared" si="1"/>
        <v/>
      </c>
      <c r="O49" s="16" t="str">
        <f t="shared" si="2"/>
        <v/>
      </c>
    </row>
    <row r="50" spans="1:15" s="18" customFormat="1" ht="12.75" customHeight="1">
      <c r="A50" s="3"/>
      <c r="B50" s="4" t="s">
        <v>61</v>
      </c>
      <c r="C50" s="40"/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42" t="str">
        <f t="shared" si="3"/>
        <v/>
      </c>
      <c r="N50" s="16" t="str">
        <f t="shared" si="1"/>
        <v/>
      </c>
      <c r="O50" s="16" t="str">
        <f t="shared" si="2"/>
        <v/>
      </c>
    </row>
    <row r="51" spans="1:15" s="18" customFormat="1" ht="12.75" customHeight="1">
      <c r="A51" s="3"/>
      <c r="B51" s="4" t="s">
        <v>62</v>
      </c>
      <c r="C51" s="40"/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42" t="str">
        <f t="shared" si="3"/>
        <v/>
      </c>
      <c r="N51" s="16" t="str">
        <f t="shared" si="1"/>
        <v/>
      </c>
      <c r="O51" s="16" t="str">
        <f t="shared" si="2"/>
        <v/>
      </c>
    </row>
    <row r="52" spans="1:15" s="18" customFormat="1" ht="12.75" customHeight="1">
      <c r="A52" s="3"/>
      <c r="B52" s="4" t="s">
        <v>63</v>
      </c>
      <c r="C52" s="40"/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42" t="str">
        <f t="shared" si="3"/>
        <v/>
      </c>
      <c r="N52" s="16" t="str">
        <f t="shared" si="1"/>
        <v/>
      </c>
      <c r="O52" s="16" t="str">
        <f t="shared" si="2"/>
        <v/>
      </c>
    </row>
    <row r="53" spans="1:15" s="18" customFormat="1" ht="12.75" customHeight="1">
      <c r="A53" s="44"/>
      <c r="B53" s="45" t="s">
        <v>64</v>
      </c>
      <c r="C53" s="46"/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47" t="str">
        <f t="shared" si="3"/>
        <v/>
      </c>
      <c r="N53" s="48" t="str">
        <f t="shared" si="1"/>
        <v/>
      </c>
      <c r="O53" s="48" t="str">
        <f t="shared" si="2"/>
        <v/>
      </c>
    </row>
    <row r="54" spans="1:15" s="18" customFormat="1" ht="12.75" customHeight="1">
      <c r="A54" s="3"/>
      <c r="B54" s="4" t="s">
        <v>24</v>
      </c>
      <c r="C54" s="40"/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42" t="str">
        <f t="shared" si="3"/>
        <v/>
      </c>
      <c r="N54" s="16" t="str">
        <f t="shared" si="1"/>
        <v/>
      </c>
      <c r="O54" s="16" t="str">
        <f t="shared" si="2"/>
        <v/>
      </c>
    </row>
    <row r="55" spans="1:15" s="18" customFormat="1" ht="12.75" customHeight="1">
      <c r="A55" s="3"/>
      <c r="B55" s="4" t="s">
        <v>65</v>
      </c>
      <c r="C55" s="40"/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42" t="str">
        <f t="shared" si="3"/>
        <v/>
      </c>
      <c r="N55" s="16" t="str">
        <f t="shared" si="1"/>
        <v/>
      </c>
      <c r="O55" s="16" t="str">
        <f t="shared" si="2"/>
        <v/>
      </c>
    </row>
    <row r="56" spans="1:15" s="18" customFormat="1" ht="12.75" customHeight="1">
      <c r="A56" s="3"/>
      <c r="B56" s="4" t="s">
        <v>66</v>
      </c>
      <c r="C56" s="40"/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42" t="str">
        <f t="shared" si="3"/>
        <v/>
      </c>
      <c r="N56" s="16" t="str">
        <f t="shared" si="1"/>
        <v/>
      </c>
      <c r="O56" s="16" t="str">
        <f t="shared" si="2"/>
        <v/>
      </c>
    </row>
    <row r="57" spans="1:15" s="18" customFormat="1" ht="12.75" customHeight="1">
      <c r="A57" s="3"/>
      <c r="B57" s="4" t="s">
        <v>67</v>
      </c>
      <c r="C57" s="40"/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42" t="str">
        <f t="shared" si="3"/>
        <v/>
      </c>
      <c r="N57" s="16" t="str">
        <f t="shared" si="1"/>
        <v/>
      </c>
      <c r="O57" s="16" t="str">
        <f t="shared" si="2"/>
        <v/>
      </c>
    </row>
    <row r="58" spans="1:15" s="18" customFormat="1" ht="12.75" customHeight="1">
      <c r="A58" s="44"/>
      <c r="B58" s="45" t="s">
        <v>68</v>
      </c>
      <c r="C58" s="46"/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47" t="str">
        <f t="shared" si="3"/>
        <v/>
      </c>
      <c r="N58" s="48" t="str">
        <f t="shared" si="1"/>
        <v/>
      </c>
      <c r="O58" s="48" t="str">
        <f t="shared" si="2"/>
        <v/>
      </c>
    </row>
    <row r="59" spans="1:15" s="18" customFormat="1" ht="12.75" customHeight="1">
      <c r="A59" s="3"/>
      <c r="B59" s="4" t="s">
        <v>69</v>
      </c>
      <c r="C59" s="40"/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42" t="str">
        <f t="shared" si="3"/>
        <v/>
      </c>
      <c r="N59" s="16" t="str">
        <f t="shared" si="1"/>
        <v/>
      </c>
      <c r="O59" s="16" t="str">
        <f t="shared" si="2"/>
        <v/>
      </c>
    </row>
    <row r="60" spans="1:15" s="18" customFormat="1" ht="12.75" customHeight="1">
      <c r="A60" s="3"/>
      <c r="B60" s="4" t="s">
        <v>70</v>
      </c>
      <c r="C60" s="40"/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42" t="str">
        <f t="shared" si="3"/>
        <v/>
      </c>
      <c r="N60" s="16" t="str">
        <f t="shared" si="1"/>
        <v/>
      </c>
      <c r="O60" s="16" t="str">
        <f t="shared" si="2"/>
        <v/>
      </c>
    </row>
    <row r="61" spans="1:15" s="18" customFormat="1" ht="12.75" customHeight="1">
      <c r="A61" s="3"/>
      <c r="B61" s="4" t="s">
        <v>71</v>
      </c>
      <c r="C61" s="40"/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42" t="str">
        <f t="shared" si="3"/>
        <v/>
      </c>
      <c r="N61" s="16" t="str">
        <f t="shared" si="1"/>
        <v/>
      </c>
      <c r="O61" s="16" t="str">
        <f t="shared" si="2"/>
        <v/>
      </c>
    </row>
    <row r="62" spans="1:15" s="18" customFormat="1" ht="12.75" customHeight="1">
      <c r="A62" s="3"/>
      <c r="B62" s="4" t="s">
        <v>72</v>
      </c>
      <c r="C62" s="40"/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42" t="str">
        <f t="shared" si="3"/>
        <v/>
      </c>
      <c r="N62" s="16" t="str">
        <f t="shared" si="1"/>
        <v/>
      </c>
      <c r="O62" s="16" t="str">
        <f t="shared" si="2"/>
        <v/>
      </c>
    </row>
    <row r="63" spans="1:15" s="18" customFormat="1" ht="12.75" customHeight="1">
      <c r="A63" s="44"/>
      <c r="B63" s="45" t="s">
        <v>73</v>
      </c>
      <c r="C63" s="46"/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47" t="str">
        <f t="shared" si="3"/>
        <v/>
      </c>
      <c r="N63" s="48" t="str">
        <f t="shared" si="1"/>
        <v/>
      </c>
      <c r="O63" s="48" t="str">
        <f t="shared" si="2"/>
        <v/>
      </c>
    </row>
    <row r="64" spans="1:15" s="18" customFormat="1" ht="12.75" customHeight="1">
      <c r="A64" s="3"/>
      <c r="B64" s="4" t="s">
        <v>74</v>
      </c>
      <c r="C64" s="40"/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42" t="str">
        <f t="shared" si="3"/>
        <v/>
      </c>
      <c r="N64" s="16" t="str">
        <f t="shared" si="1"/>
        <v/>
      </c>
      <c r="O64" s="16" t="str">
        <f t="shared" si="2"/>
        <v/>
      </c>
    </row>
    <row r="65" spans="1:15" s="18" customFormat="1" ht="12.75" customHeight="1">
      <c r="A65" s="3"/>
      <c r="B65" s="4" t="s">
        <v>27</v>
      </c>
      <c r="C65" s="40"/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42" t="str">
        <f t="shared" si="3"/>
        <v/>
      </c>
      <c r="N65" s="16" t="str">
        <f t="shared" si="1"/>
        <v/>
      </c>
      <c r="O65" s="16" t="str">
        <f t="shared" si="2"/>
        <v/>
      </c>
    </row>
    <row r="66" spans="1:15" s="18" customFormat="1" ht="12.75" customHeight="1">
      <c r="A66" s="3"/>
      <c r="B66" s="4" t="s">
        <v>75</v>
      </c>
      <c r="C66" s="40"/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42" t="str">
        <f t="shared" si="3"/>
        <v/>
      </c>
      <c r="N66" s="16" t="str">
        <f t="shared" si="1"/>
        <v/>
      </c>
      <c r="O66" s="16" t="str">
        <f t="shared" si="2"/>
        <v/>
      </c>
    </row>
    <row r="67" spans="1:15" s="18" customFormat="1" ht="12.75" customHeight="1">
      <c r="A67" s="3"/>
      <c r="B67" s="4" t="s">
        <v>76</v>
      </c>
      <c r="C67" s="40"/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42" t="str">
        <f t="shared" si="3"/>
        <v/>
      </c>
      <c r="N67" s="16" t="str">
        <f t="shared" si="1"/>
        <v/>
      </c>
      <c r="O67" s="16" t="str">
        <f t="shared" si="2"/>
        <v/>
      </c>
    </row>
    <row r="68" spans="1:15" s="17" customFormat="1" ht="12.75" customHeight="1">
      <c r="A68" s="6"/>
      <c r="B68" s="7" t="s">
        <v>77</v>
      </c>
      <c r="C68" s="41"/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43" t="str">
        <f t="shared" si="3"/>
        <v/>
      </c>
      <c r="N68" s="19" t="str">
        <f t="shared" si="1"/>
        <v/>
      </c>
      <c r="O68" s="19" t="str">
        <f t="shared" si="2"/>
        <v/>
      </c>
    </row>
    <row r="69" spans="1:15" s="15" customFormat="1" ht="12.75" customHeight="1">
      <c r="A69" s="3"/>
      <c r="B69" s="4" t="s">
        <v>25</v>
      </c>
      <c r="C69" s="5"/>
      <c r="D69" s="37">
        <f t="shared" ref="D69:L69" si="4">SUM(D9:D10)</f>
        <v>14648290</v>
      </c>
      <c r="E69" s="37">
        <f t="shared" si="4"/>
        <v>50864</v>
      </c>
      <c r="F69" s="37">
        <f t="shared" si="4"/>
        <v>14699154</v>
      </c>
      <c r="G69" s="37">
        <f t="shared" si="4"/>
        <v>0</v>
      </c>
      <c r="H69" s="37">
        <f t="shared" si="4"/>
        <v>0</v>
      </c>
      <c r="I69" s="37">
        <f t="shared" si="4"/>
        <v>14613317</v>
      </c>
      <c r="J69" s="37">
        <f t="shared" si="4"/>
        <v>17808</v>
      </c>
      <c r="K69" s="37">
        <f t="shared" si="4"/>
        <v>14631125</v>
      </c>
      <c r="L69" s="37">
        <f t="shared" si="4"/>
        <v>0</v>
      </c>
      <c r="M69" s="20">
        <f t="shared" si="3"/>
        <v>0.9976124858259906</v>
      </c>
      <c r="N69" s="20">
        <f t="shared" si="1"/>
        <v>0.35011009751494182</v>
      </c>
      <c r="O69" s="20">
        <f t="shared" si="2"/>
        <v>0.99537191051947616</v>
      </c>
    </row>
    <row r="70" spans="1:15" s="15" customFormat="1" ht="12.75" customHeight="1">
      <c r="A70" s="3"/>
      <c r="B70" s="4" t="s">
        <v>88</v>
      </c>
      <c r="C70" s="5"/>
      <c r="D70" s="38">
        <f t="shared" ref="D70:L70" si="5">SUM(D11:D36)</f>
        <v>1057331</v>
      </c>
      <c r="E70" s="38">
        <f t="shared" si="5"/>
        <v>8401</v>
      </c>
      <c r="F70" s="38">
        <f t="shared" si="5"/>
        <v>1065732</v>
      </c>
      <c r="G70" s="38">
        <f t="shared" si="5"/>
        <v>0</v>
      </c>
      <c r="H70" s="38">
        <f t="shared" si="5"/>
        <v>0</v>
      </c>
      <c r="I70" s="38">
        <f t="shared" si="5"/>
        <v>1044423</v>
      </c>
      <c r="J70" s="38">
        <f t="shared" si="5"/>
        <v>2478</v>
      </c>
      <c r="K70" s="38">
        <f t="shared" si="5"/>
        <v>1046901</v>
      </c>
      <c r="L70" s="38">
        <f t="shared" si="5"/>
        <v>0</v>
      </c>
      <c r="M70" s="16">
        <f t="shared" si="3"/>
        <v>0.98779190244114667</v>
      </c>
      <c r="N70" s="16">
        <f t="shared" si="1"/>
        <v>0.29496488513272229</v>
      </c>
      <c r="O70" s="16">
        <f t="shared" si="2"/>
        <v>0.98233045456080892</v>
      </c>
    </row>
    <row r="71" spans="1:15" s="15" customFormat="1" ht="12.75" customHeight="1">
      <c r="A71" s="3"/>
      <c r="B71" s="4" t="s">
        <v>89</v>
      </c>
      <c r="C71" s="5"/>
      <c r="D71" s="38">
        <f t="shared" ref="D71:L71" si="6">SUM(D37:D68)</f>
        <v>0</v>
      </c>
      <c r="E71" s="38">
        <f t="shared" si="6"/>
        <v>0</v>
      </c>
      <c r="F71" s="38">
        <f t="shared" si="6"/>
        <v>0</v>
      </c>
      <c r="G71" s="38">
        <f t="shared" si="6"/>
        <v>0</v>
      </c>
      <c r="H71" s="38">
        <f t="shared" si="6"/>
        <v>0</v>
      </c>
      <c r="I71" s="38">
        <f t="shared" si="6"/>
        <v>0</v>
      </c>
      <c r="J71" s="38">
        <f t="shared" si="6"/>
        <v>0</v>
      </c>
      <c r="K71" s="38">
        <f t="shared" si="6"/>
        <v>0</v>
      </c>
      <c r="L71" s="38">
        <f t="shared" si="6"/>
        <v>0</v>
      </c>
      <c r="M71" s="16" t="str">
        <f t="shared" si="3"/>
        <v/>
      </c>
      <c r="N71" s="16" t="str">
        <f t="shared" si="1"/>
        <v/>
      </c>
      <c r="O71" s="16" t="str">
        <f t="shared" si="2"/>
        <v/>
      </c>
    </row>
    <row r="72" spans="1:15" s="15" customFormat="1" ht="12.75" customHeight="1">
      <c r="A72" s="6"/>
      <c r="B72" s="7" t="s">
        <v>90</v>
      </c>
      <c r="C72" s="8"/>
      <c r="D72" s="39">
        <f t="shared" ref="D72:L72" si="7">SUM(D9:D68)</f>
        <v>15705621</v>
      </c>
      <c r="E72" s="39">
        <f t="shared" si="7"/>
        <v>59265</v>
      </c>
      <c r="F72" s="39">
        <f t="shared" si="7"/>
        <v>15764886</v>
      </c>
      <c r="G72" s="39">
        <f t="shared" si="7"/>
        <v>0</v>
      </c>
      <c r="H72" s="39">
        <f t="shared" si="7"/>
        <v>0</v>
      </c>
      <c r="I72" s="39">
        <f t="shared" si="7"/>
        <v>15657740</v>
      </c>
      <c r="J72" s="39">
        <f t="shared" si="7"/>
        <v>20286</v>
      </c>
      <c r="K72" s="39">
        <f t="shared" si="7"/>
        <v>15678026</v>
      </c>
      <c r="L72" s="39">
        <f t="shared" si="7"/>
        <v>0</v>
      </c>
      <c r="M72" s="19">
        <f t="shared" si="3"/>
        <v>0.99695134627277715</v>
      </c>
      <c r="N72" s="19">
        <f t="shared" si="1"/>
        <v>0.34229309035687167</v>
      </c>
      <c r="O72" s="19">
        <f t="shared" si="2"/>
        <v>0.99449028683112584</v>
      </c>
    </row>
    <row r="73" spans="1:15" s="17" customFormat="1" ht="12.75" customHeight="1">
      <c r="M73" s="21"/>
      <c r="N73" s="21"/>
      <c r="O73" s="21"/>
    </row>
    <row r="74" spans="1:15" s="17" customFormat="1" ht="12.75" customHeight="1">
      <c r="M74" s="21"/>
      <c r="N74" s="21"/>
      <c r="O74" s="21"/>
    </row>
    <row r="75" spans="1:15" s="17" customFormat="1" ht="12.75" customHeight="1">
      <c r="M75" s="21"/>
      <c r="N75" s="21"/>
      <c r="O75" s="21"/>
    </row>
    <row r="76" spans="1:15" s="17" customFormat="1" ht="12.75" customHeight="1">
      <c r="M76" s="21"/>
      <c r="N76" s="21"/>
      <c r="O76" s="21"/>
    </row>
    <row r="77" spans="1:15" s="17" customFormat="1" ht="12.75" customHeight="1">
      <c r="M77" s="21"/>
      <c r="N77" s="21"/>
      <c r="O77" s="21"/>
    </row>
    <row r="78" spans="1:15" s="17" customFormat="1" ht="12.75" customHeight="1">
      <c r="M78" s="21"/>
      <c r="N78" s="21"/>
      <c r="O78" s="21"/>
    </row>
    <row r="79" spans="1:15" s="17" customFormat="1" ht="12.75" customHeight="1">
      <c r="M79" s="21"/>
      <c r="N79" s="21"/>
      <c r="O79" s="21"/>
    </row>
    <row r="80" spans="1:15" s="17" customFormat="1" ht="12.75" customHeight="1">
      <c r="M80" s="21"/>
      <c r="N80" s="21"/>
      <c r="O80" s="21"/>
    </row>
    <row r="81" spans="13:15" s="17" customFormat="1" ht="12.75" customHeight="1">
      <c r="M81" s="21"/>
      <c r="N81" s="21"/>
      <c r="O81" s="21"/>
    </row>
    <row r="82" spans="13:15" s="17" customFormat="1" ht="12.75" customHeight="1">
      <c r="M82" s="21"/>
      <c r="N82" s="21"/>
      <c r="O82" s="21"/>
    </row>
    <row r="83" spans="13:15" s="17" customFormat="1" ht="12.75" customHeight="1">
      <c r="M83" s="21"/>
      <c r="N83" s="21"/>
      <c r="O83" s="21"/>
    </row>
    <row r="84" spans="13:15" s="17" customFormat="1" ht="12.75" customHeight="1">
      <c r="M84" s="21"/>
      <c r="N84" s="21"/>
      <c r="O84" s="21"/>
    </row>
    <row r="85" spans="13:15" s="17" customFormat="1" ht="12.75" customHeight="1">
      <c r="M85" s="21"/>
      <c r="N85" s="21"/>
      <c r="O85" s="21"/>
    </row>
    <row r="86" spans="13:15" s="17" customFormat="1" ht="12.75" customHeight="1">
      <c r="M86" s="21"/>
      <c r="N86" s="21"/>
      <c r="O86" s="21"/>
    </row>
    <row r="87" spans="13:15" s="17" customFormat="1" ht="12.75" customHeight="1">
      <c r="M87" s="21"/>
      <c r="N87" s="21"/>
      <c r="O87" s="21"/>
    </row>
    <row r="88" spans="13:15" s="17" customFormat="1" ht="12.75" customHeight="1">
      <c r="M88" s="21"/>
      <c r="N88" s="21"/>
      <c r="O88" s="21"/>
    </row>
    <row r="89" spans="13:15" s="17" customFormat="1" ht="12.75" customHeight="1">
      <c r="M89" s="21"/>
      <c r="N89" s="21"/>
      <c r="O89" s="21"/>
    </row>
    <row r="90" spans="13:15" s="17" customFormat="1" ht="12.75" customHeight="1">
      <c r="M90" s="21"/>
      <c r="N90" s="21"/>
      <c r="O90" s="21"/>
    </row>
  </sheetData>
  <mergeCells count="5">
    <mergeCell ref="B5:B8"/>
    <mergeCell ref="N4:O4"/>
    <mergeCell ref="M5:O5"/>
    <mergeCell ref="D5:H5"/>
    <mergeCell ref="I5:L5"/>
  </mergeCells>
  <phoneticPr fontId="2"/>
  <pageMargins left="0.59055118110236227" right="0.59055118110236227" top="0.59055118110236227" bottom="0.59055118110236227" header="0.31496062992125984" footer="0.31496062992125984"/>
  <pageSetup paperSize="9" scale="79" firstPageNumber="261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事業所税</vt:lpstr>
    </vt:vector>
  </TitlesOfParts>
  <Company>福岡県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2015-11-05T04:14:15Z</cp:lastPrinted>
  <dcterms:created xsi:type="dcterms:W3CDTF">2006-10-16T01:47:31Z</dcterms:created>
  <dcterms:modified xsi:type="dcterms:W3CDTF">2015-12-18T04:46:49Z</dcterms:modified>
</cp:coreProperties>
</file>