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学校給食実施状況" sheetId="1" r:id="rId1"/>
  </sheets>
  <calcPr calcId="145621"/>
</workbook>
</file>

<file path=xl/calcChain.xml><?xml version="1.0" encoding="utf-8"?>
<calcChain xmlns="http://schemas.openxmlformats.org/spreadsheetml/2006/main">
  <c r="E16" i="1" l="1"/>
  <c r="E18" i="1"/>
  <c r="G18" i="1"/>
  <c r="I32" i="1"/>
  <c r="G34" i="1"/>
  <c r="I34" i="1"/>
</calcChain>
</file>

<file path=xl/sharedStrings.xml><?xml version="1.0" encoding="utf-8"?>
<sst xmlns="http://schemas.openxmlformats.org/spreadsheetml/2006/main" count="95" uniqueCount="54">
  <si>
    <t>夜間定時制高等学校の学校給食は希望者数</t>
    <rPh sb="0" eb="2">
      <t>ヤカン</t>
    </rPh>
    <rPh sb="2" eb="4">
      <t>テイジ</t>
    </rPh>
    <rPh sb="4" eb="5">
      <t>セイ</t>
    </rPh>
    <rPh sb="5" eb="7">
      <t>コウトウ</t>
    </rPh>
    <rPh sb="7" eb="9">
      <t>ガッコウ</t>
    </rPh>
    <rPh sb="10" eb="14">
      <t>ガッコウキュウショク</t>
    </rPh>
    <rPh sb="15" eb="17">
      <t>キボウ</t>
    </rPh>
    <rPh sb="17" eb="18">
      <t>シャ</t>
    </rPh>
    <rPh sb="18" eb="19">
      <t>スウ</t>
    </rPh>
    <phoneticPr fontId="3"/>
  </si>
  <si>
    <t>　注４</t>
    <rPh sb="1" eb="2">
      <t>チュウ</t>
    </rPh>
    <phoneticPr fontId="3"/>
  </si>
  <si>
    <t xml:space="preserve">宮崎工業高等学校
※富島高等学校、都城泉ヶ丘高等学校、延岡青朋高等学校は希望者なし
　　　　　　　　　　　　　　　　　　　　　　　 </t>
    <rPh sb="4" eb="6">
      <t>コウトウ</t>
    </rPh>
    <rPh sb="6" eb="8">
      <t>ガッコウ</t>
    </rPh>
    <rPh sb="31" eb="33">
      <t>コウトウ</t>
    </rPh>
    <rPh sb="33" eb="35">
      <t>ガッコウ</t>
    </rPh>
    <phoneticPr fontId="3"/>
  </si>
  <si>
    <t>　注３</t>
    <rPh sb="1" eb="2">
      <t>チュウ</t>
    </rPh>
    <phoneticPr fontId="3"/>
  </si>
  <si>
    <t>宮崎県立宮崎東高等学校（定時制）</t>
    <rPh sb="0" eb="2">
      <t>ミヤザキ</t>
    </rPh>
    <rPh sb="2" eb="4">
      <t>ケンリツ</t>
    </rPh>
    <rPh sb="4" eb="6">
      <t>ミヤザキ</t>
    </rPh>
    <rPh sb="6" eb="7">
      <t>アズマ</t>
    </rPh>
    <rPh sb="7" eb="9">
      <t>コウトウ</t>
    </rPh>
    <rPh sb="8" eb="9">
      <t>トウ</t>
    </rPh>
    <rPh sb="9" eb="11">
      <t>ガッコウ</t>
    </rPh>
    <rPh sb="12" eb="15">
      <t>テイジセイ</t>
    </rPh>
    <phoneticPr fontId="3"/>
  </si>
  <si>
    <t>　注２</t>
    <rPh sb="1" eb="2">
      <t>チュウ</t>
    </rPh>
    <phoneticPr fontId="3"/>
  </si>
  <si>
    <t>宮崎県立五ヶ瀬中等教育学校(前期）</t>
    <rPh sb="0" eb="2">
      <t>ミヤザキ</t>
    </rPh>
    <rPh sb="2" eb="4">
      <t>ケンリツ</t>
    </rPh>
    <rPh sb="4" eb="7">
      <t>ゴカセ</t>
    </rPh>
    <rPh sb="7" eb="9">
      <t>チュウトウ</t>
    </rPh>
    <rPh sb="9" eb="11">
      <t>キョウイク</t>
    </rPh>
    <rPh sb="11" eb="13">
      <t>ガッコウ</t>
    </rPh>
    <rPh sb="14" eb="16">
      <t>ゼンキ</t>
    </rPh>
    <phoneticPr fontId="3"/>
  </si>
  <si>
    <t>　注１</t>
    <rPh sb="1" eb="2">
      <t>チュウ</t>
    </rPh>
    <phoneticPr fontId="3"/>
  </si>
  <si>
    <t>　※　完全学校給食児童生徒数は食物アレルギーを有する児童生徒等を除く</t>
    <rPh sb="3" eb="5">
      <t>カンゼン</t>
    </rPh>
    <rPh sb="5" eb="9">
      <t>ガッコウキュウショク</t>
    </rPh>
    <rPh sb="9" eb="11">
      <t>ジドウ</t>
    </rPh>
    <rPh sb="11" eb="13">
      <t>セイト</t>
    </rPh>
    <rPh sb="13" eb="14">
      <t>スウ</t>
    </rPh>
    <rPh sb="15" eb="17">
      <t>ショクモツ</t>
    </rPh>
    <rPh sb="23" eb="24">
      <t>ユウ</t>
    </rPh>
    <rPh sb="26" eb="28">
      <t>ジドウ</t>
    </rPh>
    <rPh sb="28" eb="30">
      <t>セイト</t>
    </rPh>
    <rPh sb="30" eb="31">
      <t>トウ</t>
    </rPh>
    <rPh sb="32" eb="33">
      <t>ノゾ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</si>
  <si>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</si>
  <si>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</si>
  <si>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児童生徒数</t>
    <rPh sb="0" eb="2">
      <t>ジドウ</t>
    </rPh>
    <rPh sb="2" eb="5">
      <t>セイトスウ</t>
    </rPh>
    <phoneticPr fontId="3"/>
  </si>
  <si>
    <t>％）</t>
    <phoneticPr fontId="3"/>
  </si>
  <si>
    <t>（0.3</t>
    <phoneticPr fontId="3"/>
  </si>
  <si>
    <t>（98.0</t>
    <phoneticPr fontId="3"/>
  </si>
  <si>
    <t>校</t>
    <rPh sb="0" eb="1">
      <t>コウ</t>
    </rPh>
    <phoneticPr fontId="3"/>
  </si>
  <si>
    <t>学校数</t>
    <rPh sb="0" eb="3">
      <t>ガッコウスウ</t>
    </rPh>
    <phoneticPr fontId="3"/>
  </si>
  <si>
    <t>総　　計</t>
    <rPh sb="0" eb="1">
      <t>フサ</t>
    </rPh>
    <rPh sb="3" eb="4">
      <t>ケイ</t>
    </rPh>
    <phoneticPr fontId="3"/>
  </si>
  <si>
    <t>人 　注４</t>
    <rPh sb="0" eb="1">
      <t>ニン</t>
    </rPh>
    <rPh sb="3" eb="4">
      <t>チュウ</t>
    </rPh>
    <phoneticPr fontId="3"/>
  </si>
  <si>
    <t>生徒数</t>
    <rPh sb="0" eb="3">
      <t>セイトスウ</t>
    </rPh>
    <phoneticPr fontId="3"/>
  </si>
  <si>
    <t>（20.0</t>
    <phoneticPr fontId="3"/>
  </si>
  <si>
    <t>校 　注３</t>
    <rPh sb="0" eb="1">
      <t>コウ</t>
    </rPh>
    <phoneticPr fontId="3"/>
  </si>
  <si>
    <t>校　 注２</t>
    <rPh sb="0" eb="1">
      <t>コウ</t>
    </rPh>
    <rPh sb="3" eb="4">
      <t>チュウ</t>
    </rPh>
    <phoneticPr fontId="3"/>
  </si>
  <si>
    <t>夜間
定時制
高等学校</t>
    <rPh sb="0" eb="2">
      <t>ヤカン</t>
    </rPh>
    <rPh sb="3" eb="6">
      <t>テイジセイ</t>
    </rPh>
    <rPh sb="7" eb="9">
      <t>コウトウ</t>
    </rPh>
    <rPh sb="9" eb="11">
      <t>ガッコウ</t>
    </rPh>
    <phoneticPr fontId="3"/>
  </si>
  <si>
    <t>児童
生徒数</t>
    <rPh sb="0" eb="2">
      <t>ジドウ</t>
    </rPh>
    <rPh sb="3" eb="6">
      <t>セイトスウ</t>
    </rPh>
    <phoneticPr fontId="3"/>
  </si>
  <si>
    <t>％）</t>
    <phoneticPr fontId="3"/>
  </si>
  <si>
    <t>(100</t>
    <phoneticPr fontId="3"/>
  </si>
  <si>
    <t xml:space="preserve">特別
支援学校
</t>
    <rPh sb="0" eb="2">
      <t>トクベツ</t>
    </rPh>
    <rPh sb="3" eb="4">
      <t>ササ</t>
    </rPh>
    <rPh sb="4" eb="5">
      <t>エン</t>
    </rPh>
    <rPh sb="5" eb="7">
      <t>ガッコウ</t>
    </rPh>
    <phoneticPr fontId="3"/>
  </si>
  <si>
    <t>％）</t>
    <phoneticPr fontId="3"/>
  </si>
  <si>
    <t>(25.0</t>
    <phoneticPr fontId="3"/>
  </si>
  <si>
    <t>％）</t>
    <phoneticPr fontId="3"/>
  </si>
  <si>
    <t>(33.3</t>
    <phoneticPr fontId="3"/>
  </si>
  <si>
    <t>校   注１</t>
    <rPh sb="0" eb="1">
      <t>コウ</t>
    </rPh>
    <rPh sb="4" eb="5">
      <t>チュウ</t>
    </rPh>
    <phoneticPr fontId="3"/>
  </si>
  <si>
    <t>中等教育学校
中学校</t>
    <rPh sb="7" eb="8">
      <t>チュウ</t>
    </rPh>
    <rPh sb="8" eb="10">
      <t>ガッコウ</t>
    </rPh>
    <phoneticPr fontId="3"/>
  </si>
  <si>
    <t>県 立 学 校</t>
    <rPh sb="0" eb="1">
      <t>ケン</t>
    </rPh>
    <rPh sb="2" eb="3">
      <t>リツ</t>
    </rPh>
    <rPh sb="4" eb="5">
      <t>ガク</t>
    </rPh>
    <rPh sb="6" eb="7">
      <t>コウ</t>
    </rPh>
    <phoneticPr fontId="3"/>
  </si>
  <si>
    <t>(99.8</t>
    <phoneticPr fontId="3"/>
  </si>
  <si>
    <t>(99．5</t>
    <phoneticPr fontId="3"/>
  </si>
  <si>
    <t>合計</t>
    <rPh sb="0" eb="2">
      <t>ゴウケイ</t>
    </rPh>
    <phoneticPr fontId="3"/>
  </si>
  <si>
    <t>(99.5</t>
    <phoneticPr fontId="3"/>
  </si>
  <si>
    <t>(98.4</t>
    <phoneticPr fontId="3"/>
  </si>
  <si>
    <t>中学校</t>
    <rPh sb="0" eb="3">
      <t>チュウガッコウ</t>
    </rPh>
    <phoneticPr fontId="3"/>
  </si>
  <si>
    <t>(99.9</t>
    <phoneticPr fontId="3"/>
  </si>
  <si>
    <t>児童数</t>
    <rPh sb="0" eb="3">
      <t>ジドウスウ</t>
    </rPh>
    <phoneticPr fontId="3"/>
  </si>
  <si>
    <t>(100</t>
    <phoneticPr fontId="3"/>
  </si>
  <si>
    <t>小学校</t>
    <rPh sb="0" eb="3">
      <t>ショウガッコウ</t>
    </rPh>
    <phoneticPr fontId="3"/>
  </si>
  <si>
    <t xml:space="preserve">市 町 村 立 学 校      </t>
    <rPh sb="0" eb="1">
      <t>シ</t>
    </rPh>
    <rPh sb="2" eb="3">
      <t>マチ</t>
    </rPh>
    <rPh sb="4" eb="5">
      <t>ムラ</t>
    </rPh>
    <rPh sb="6" eb="7">
      <t>リツ</t>
    </rPh>
    <rPh sb="8" eb="9">
      <t>ガク</t>
    </rPh>
    <rPh sb="10" eb="11">
      <t>コウ</t>
    </rPh>
    <phoneticPr fontId="3"/>
  </si>
  <si>
    <t>　学　校　種　別</t>
    <rPh sb="1" eb="2">
      <t>ガク</t>
    </rPh>
    <rPh sb="3" eb="4">
      <t>コウ</t>
    </rPh>
    <rPh sb="5" eb="6">
      <t>タネ</t>
    </rPh>
    <rPh sb="7" eb="8">
      <t>ベツ</t>
    </rPh>
    <phoneticPr fontId="3"/>
  </si>
  <si>
    <t>補　食　給　食</t>
    <rPh sb="0" eb="1">
      <t>タスク</t>
    </rPh>
    <rPh sb="2" eb="3">
      <t>ショク</t>
    </rPh>
    <rPh sb="4" eb="5">
      <t>キュウ</t>
    </rPh>
    <rPh sb="6" eb="7">
      <t>ショク</t>
    </rPh>
    <phoneticPr fontId="3"/>
  </si>
  <si>
    <t>完　全　給　食</t>
    <rPh sb="0" eb="1">
      <t>カン</t>
    </rPh>
    <rPh sb="2" eb="3">
      <t>ゼン</t>
    </rPh>
    <rPh sb="4" eb="5">
      <t>キュウ</t>
    </rPh>
    <rPh sb="6" eb="7">
      <t>ショク</t>
    </rPh>
    <phoneticPr fontId="3"/>
  </si>
  <si>
    <t>総　　数</t>
    <rPh sb="0" eb="1">
      <t>フサ</t>
    </rPh>
    <rPh sb="3" eb="4">
      <t>カズ</t>
    </rPh>
    <phoneticPr fontId="3"/>
  </si>
  <si>
    <t>区　　　　　分　</t>
    <rPh sb="0" eb="1">
      <t>ク</t>
    </rPh>
    <rPh sb="6" eb="7">
      <t>ブン</t>
    </rPh>
    <phoneticPr fontId="3"/>
  </si>
  <si>
    <t>※休校は、含んでいない。</t>
    <rPh sb="1" eb="3">
      <t>キュウコウ</t>
    </rPh>
    <rPh sb="5" eb="6">
      <t>フク</t>
    </rPh>
    <phoneticPr fontId="3"/>
  </si>
  <si>
    <t>　（１）　校種別実施状況</t>
    <rPh sb="5" eb="6">
      <t>コウ</t>
    </rPh>
    <rPh sb="6" eb="7">
      <t>タネ</t>
    </rPh>
    <rPh sb="7" eb="8">
      <t>ベツ</t>
    </rPh>
    <rPh sb="8" eb="10">
      <t>ジッシ</t>
    </rPh>
    <rPh sb="10" eb="12">
      <t>ジョウキョウ</t>
    </rPh>
    <phoneticPr fontId="3"/>
  </si>
  <si>
    <t>１　学校給食実施状況</t>
    <rPh sb="2" eb="4">
      <t>ガッコウ</t>
    </rPh>
    <rPh sb="4" eb="6">
      <t>キュウショク</t>
    </rPh>
    <rPh sb="6" eb="8">
      <t>ジッシ</t>
    </rPh>
    <rPh sb="8" eb="1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</si>
</sst>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#,##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0">
      <alignment vertical="center"/>
    </xf>
    <xf numFmtId="0" fontId="1" fillId="0" borderId="0"/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distributed" shrinkToFit="1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/>
    </xf>
    <xf numFmtId="176" fontId="6" fillId="2" borderId="1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vertical="center" textRotation="255"/>
    </xf>
    <xf numFmtId="0" fontId="5" fillId="2" borderId="15" xfId="0" applyFont="1" applyFill="1" applyBorder="1" applyAlignment="1">
      <alignment vertical="center"/>
    </xf>
    <xf numFmtId="176" fontId="6" fillId="2" borderId="16" xfId="0" applyNumberFormat="1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76" fontId="6" fillId="2" borderId="19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distributed" vertical="center" wrapText="1"/>
    </xf>
    <xf numFmtId="0" fontId="0" fillId="2" borderId="7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vertical="center" shrinkToFit="1"/>
    </xf>
    <xf numFmtId="176" fontId="6" fillId="2" borderId="16" xfId="0" applyNumberFormat="1" applyFont="1" applyFill="1" applyBorder="1" applyAlignment="1">
      <alignment vertical="center"/>
    </xf>
    <xf numFmtId="176" fontId="6" fillId="2" borderId="17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horizontal="left" vertical="top"/>
    </xf>
    <xf numFmtId="0" fontId="0" fillId="2" borderId="21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wrapText="1"/>
    </xf>
    <xf numFmtId="178" fontId="6" fillId="2" borderId="3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textRotation="255"/>
    </xf>
    <xf numFmtId="9" fontId="6" fillId="2" borderId="3" xfId="1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176" fontId="6" fillId="2" borderId="25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distributed" shrinkToFit="1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distributed" shrinkToFi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</cellXfs>
  <cellStyles count="6">
    <cellStyle name="パーセント" xfId="1" builtinId="5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5</xdr:row>
      <xdr:rowOff>0</xdr:rowOff>
    </xdr:from>
    <xdr:to>
      <xdr:col>2</xdr:col>
      <xdr:colOff>975360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" y="838200"/>
          <a:ext cx="1828800" cy="33528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zoomScaleSheetLayoutView="100" workbookViewId="0"/>
  </sheetViews>
  <sheetFormatPr defaultColWidth="9" defaultRowHeight="14.4"/>
  <cols>
    <col min="1" max="1" width="9" style="1"/>
    <col min="2" max="2" width="17.21875" style="1" customWidth="1"/>
    <col min="3" max="3" width="14.33203125" style="1" customWidth="1"/>
    <col min="4" max="4" width="5" style="1" customWidth="1"/>
    <col min="5" max="5" width="11.88671875" style="1" bestFit="1" customWidth="1"/>
    <col min="6" max="6" width="9" style="1" customWidth="1"/>
    <col min="7" max="7" width="11.88671875" style="1" bestFit="1" customWidth="1"/>
    <col min="8" max="8" width="9" style="1"/>
    <col min="9" max="9" width="9.109375" style="1" customWidth="1"/>
    <col min="10" max="16384" width="9" style="1"/>
  </cols>
  <sheetData>
    <row r="1" spans="1:10" s="81" customFormat="1" ht="20.100000000000001" customHeight="1">
      <c r="A1" s="85" t="s">
        <v>53</v>
      </c>
      <c r="B1" s="83"/>
      <c r="C1" s="82"/>
      <c r="D1" s="82"/>
      <c r="E1" s="82"/>
      <c r="F1" s="82"/>
      <c r="G1" s="82"/>
      <c r="H1" s="82"/>
      <c r="I1" s="82"/>
      <c r="J1" s="82"/>
    </row>
    <row r="2" spans="1:10" s="81" customFormat="1" ht="20.100000000000001" customHeight="1">
      <c r="A2" s="82"/>
      <c r="B2" s="83"/>
      <c r="C2" s="82"/>
      <c r="D2" s="82"/>
      <c r="E2" s="82"/>
      <c r="F2" s="82"/>
      <c r="G2" s="82"/>
      <c r="H2" s="82"/>
      <c r="I2" s="82"/>
      <c r="J2" s="82"/>
    </row>
    <row r="3" spans="1:10" s="81" customFormat="1" ht="20.100000000000001" customHeight="1">
      <c r="A3" s="84" t="s">
        <v>52</v>
      </c>
      <c r="B3" s="83"/>
      <c r="C3" s="82"/>
      <c r="D3" s="82"/>
      <c r="E3" s="82"/>
      <c r="F3" s="82"/>
      <c r="G3" s="82"/>
      <c r="H3" s="82"/>
      <c r="I3" s="82"/>
      <c r="J3" s="82"/>
    </row>
    <row r="4" spans="1:10" ht="20.100000000000001" customHeight="1">
      <c r="A4" s="2"/>
      <c r="B4" s="79"/>
      <c r="C4" s="80" t="s">
        <v>51</v>
      </c>
      <c r="D4" s="80"/>
      <c r="E4" s="80"/>
      <c r="F4" s="80"/>
      <c r="G4" s="80"/>
      <c r="H4" s="80"/>
      <c r="I4" s="80"/>
      <c r="J4" s="80"/>
    </row>
    <row r="5" spans="1:10" ht="12" customHeight="1">
      <c r="A5" s="2"/>
      <c r="B5" s="79"/>
      <c r="C5" s="2"/>
      <c r="D5" s="2"/>
      <c r="E5" s="2"/>
      <c r="F5" s="2"/>
      <c r="G5" s="2"/>
      <c r="H5" s="2"/>
      <c r="I5" s="2"/>
      <c r="J5" s="2"/>
    </row>
    <row r="6" spans="1:10" ht="24.9" customHeight="1">
      <c r="A6" s="78" t="s">
        <v>50</v>
      </c>
      <c r="B6" s="77"/>
      <c r="C6" s="76"/>
      <c r="D6" s="75" t="s">
        <v>49</v>
      </c>
      <c r="E6" s="70"/>
      <c r="F6" s="70"/>
      <c r="G6" s="75" t="s">
        <v>48</v>
      </c>
      <c r="H6" s="14"/>
      <c r="I6" s="74" t="s">
        <v>47</v>
      </c>
      <c r="J6" s="14"/>
    </row>
    <row r="7" spans="1:10" ht="24.9" customHeight="1">
      <c r="A7" s="73" t="s">
        <v>46</v>
      </c>
      <c r="B7" s="72"/>
      <c r="C7" s="71"/>
      <c r="D7" s="70"/>
      <c r="E7" s="70"/>
      <c r="F7" s="70"/>
      <c r="G7" s="14"/>
      <c r="H7" s="14"/>
      <c r="I7" s="69"/>
      <c r="J7" s="14"/>
    </row>
    <row r="8" spans="1:10" ht="24.9" customHeight="1">
      <c r="A8" s="59" t="s">
        <v>45</v>
      </c>
      <c r="B8" s="13" t="s">
        <v>44</v>
      </c>
      <c r="C8" s="13" t="s">
        <v>16</v>
      </c>
      <c r="D8" s="33"/>
      <c r="E8" s="32">
        <v>238</v>
      </c>
      <c r="F8" s="31" t="s">
        <v>15</v>
      </c>
      <c r="G8" s="30">
        <v>238</v>
      </c>
      <c r="H8" s="28" t="s">
        <v>15</v>
      </c>
      <c r="I8" s="52"/>
      <c r="J8" s="28"/>
    </row>
    <row r="9" spans="1:10" ht="24.9" customHeight="1">
      <c r="A9" s="59"/>
      <c r="B9" s="13"/>
      <c r="C9" s="13"/>
      <c r="D9" s="26"/>
      <c r="E9" s="25"/>
      <c r="F9" s="24"/>
      <c r="G9" s="47" t="s">
        <v>43</v>
      </c>
      <c r="H9" s="21" t="s">
        <v>12</v>
      </c>
      <c r="I9" s="51"/>
      <c r="J9" s="21"/>
    </row>
    <row r="10" spans="1:10" ht="24.9" customHeight="1">
      <c r="A10" s="59"/>
      <c r="B10" s="13"/>
      <c r="C10" s="13" t="s">
        <v>42</v>
      </c>
      <c r="D10" s="68"/>
      <c r="E10" s="67">
        <v>60729</v>
      </c>
      <c r="F10" s="66" t="s">
        <v>9</v>
      </c>
      <c r="G10" s="65">
        <v>60641</v>
      </c>
      <c r="H10" s="63" t="s">
        <v>10</v>
      </c>
      <c r="I10" s="64"/>
      <c r="J10" s="63"/>
    </row>
    <row r="11" spans="1:10" ht="24.9" customHeight="1">
      <c r="A11" s="59"/>
      <c r="B11" s="13"/>
      <c r="C11" s="13"/>
      <c r="D11" s="26"/>
      <c r="E11" s="25"/>
      <c r="F11" s="24"/>
      <c r="G11" s="47" t="s">
        <v>41</v>
      </c>
      <c r="H11" s="21" t="s">
        <v>28</v>
      </c>
      <c r="I11" s="51"/>
      <c r="J11" s="21"/>
    </row>
    <row r="12" spans="1:10" ht="24.9" customHeight="1">
      <c r="A12" s="59"/>
      <c r="B12" s="61" t="s">
        <v>40</v>
      </c>
      <c r="C12" s="13" t="s">
        <v>16</v>
      </c>
      <c r="D12" s="33"/>
      <c r="E12" s="32">
        <v>133</v>
      </c>
      <c r="F12" s="31" t="s">
        <v>15</v>
      </c>
      <c r="G12" s="30">
        <v>131</v>
      </c>
      <c r="H12" s="28" t="s">
        <v>15</v>
      </c>
      <c r="I12" s="52"/>
      <c r="J12" s="28"/>
    </row>
    <row r="13" spans="1:10" ht="24.9" customHeight="1">
      <c r="A13" s="59"/>
      <c r="B13" s="61"/>
      <c r="C13" s="13"/>
      <c r="D13" s="26"/>
      <c r="E13" s="25"/>
      <c r="F13" s="24"/>
      <c r="G13" s="23" t="s">
        <v>39</v>
      </c>
      <c r="H13" s="21" t="s">
        <v>12</v>
      </c>
      <c r="I13" s="51"/>
      <c r="J13" s="21"/>
    </row>
    <row r="14" spans="1:10" ht="24.9" customHeight="1">
      <c r="A14" s="59"/>
      <c r="B14" s="61"/>
      <c r="C14" s="62" t="s">
        <v>19</v>
      </c>
      <c r="D14" s="33"/>
      <c r="E14" s="32">
        <v>29665</v>
      </c>
      <c r="F14" s="31" t="s">
        <v>9</v>
      </c>
      <c r="G14" s="30">
        <v>29530</v>
      </c>
      <c r="H14" s="28" t="s">
        <v>9</v>
      </c>
      <c r="I14" s="52"/>
      <c r="J14" s="28"/>
    </row>
    <row r="15" spans="1:10" ht="24.9" customHeight="1">
      <c r="A15" s="59"/>
      <c r="B15" s="61"/>
      <c r="C15" s="13"/>
      <c r="D15" s="26"/>
      <c r="E15" s="25"/>
      <c r="F15" s="24"/>
      <c r="G15" s="60" t="s">
        <v>38</v>
      </c>
      <c r="H15" s="21" t="s">
        <v>28</v>
      </c>
      <c r="I15" s="51"/>
      <c r="J15" s="21"/>
    </row>
    <row r="16" spans="1:10" ht="24.9" customHeight="1">
      <c r="A16" s="59"/>
      <c r="B16" s="38" t="s">
        <v>37</v>
      </c>
      <c r="C16" s="13" t="s">
        <v>16</v>
      </c>
      <c r="D16" s="33"/>
      <c r="E16" s="32">
        <f>SUM(E8+E12)</f>
        <v>371</v>
      </c>
      <c r="F16" s="31" t="s">
        <v>15</v>
      </c>
      <c r="G16" s="30">
        <v>369</v>
      </c>
      <c r="H16" s="28" t="s">
        <v>15</v>
      </c>
      <c r="I16" s="52"/>
      <c r="J16" s="28"/>
    </row>
    <row r="17" spans="1:10" ht="24.9" customHeight="1">
      <c r="A17" s="59"/>
      <c r="B17" s="13"/>
      <c r="C17" s="13"/>
      <c r="D17" s="26"/>
      <c r="E17" s="25"/>
      <c r="F17" s="24"/>
      <c r="G17" s="23" t="s">
        <v>36</v>
      </c>
      <c r="H17" s="21" t="s">
        <v>30</v>
      </c>
      <c r="I17" s="51"/>
      <c r="J17" s="21"/>
    </row>
    <row r="18" spans="1:10" ht="24.9" customHeight="1">
      <c r="A18" s="59"/>
      <c r="B18" s="13"/>
      <c r="C18" s="38" t="s">
        <v>24</v>
      </c>
      <c r="D18" s="57"/>
      <c r="E18" s="32">
        <f>SUM(E10+E14)</f>
        <v>90394</v>
      </c>
      <c r="F18" s="31" t="s">
        <v>9</v>
      </c>
      <c r="G18" s="30">
        <f>SUM(G10+G14)</f>
        <v>90171</v>
      </c>
      <c r="H18" s="28" t="s">
        <v>9</v>
      </c>
      <c r="I18" s="52"/>
      <c r="J18" s="28"/>
    </row>
    <row r="19" spans="1:10" ht="24.9" customHeight="1">
      <c r="A19" s="59"/>
      <c r="B19" s="13"/>
      <c r="C19" s="13"/>
      <c r="D19" s="26"/>
      <c r="E19" s="25"/>
      <c r="F19" s="24"/>
      <c r="G19" s="23" t="s">
        <v>35</v>
      </c>
      <c r="H19" s="21" t="s">
        <v>28</v>
      </c>
      <c r="I19" s="51"/>
      <c r="J19" s="21"/>
    </row>
    <row r="20" spans="1:10" ht="24.9" customHeight="1">
      <c r="A20" s="59" t="s">
        <v>34</v>
      </c>
      <c r="B20" s="38" t="s">
        <v>33</v>
      </c>
      <c r="C20" s="13" t="s">
        <v>16</v>
      </c>
      <c r="D20" s="33"/>
      <c r="E20" s="32">
        <v>3</v>
      </c>
      <c r="F20" s="31" t="s">
        <v>15</v>
      </c>
      <c r="G20" s="30">
        <v>1</v>
      </c>
      <c r="H20" s="28" t="s">
        <v>32</v>
      </c>
      <c r="I20" s="52"/>
      <c r="J20" s="28"/>
    </row>
    <row r="21" spans="1:10" ht="24.9" customHeight="1">
      <c r="A21" s="39"/>
      <c r="B21" s="13"/>
      <c r="C21" s="13"/>
      <c r="D21" s="26"/>
      <c r="E21" s="25"/>
      <c r="F21" s="24"/>
      <c r="G21" s="58" t="s">
        <v>31</v>
      </c>
      <c r="H21" s="21" t="s">
        <v>30</v>
      </c>
      <c r="I21" s="51"/>
      <c r="J21" s="21"/>
    </row>
    <row r="22" spans="1:10" ht="24.9" customHeight="1">
      <c r="A22" s="39"/>
      <c r="B22" s="13"/>
      <c r="C22" s="38" t="s">
        <v>24</v>
      </c>
      <c r="D22" s="57"/>
      <c r="E22" s="32">
        <v>480</v>
      </c>
      <c r="F22" s="31" t="s">
        <v>9</v>
      </c>
      <c r="G22" s="30">
        <v>120</v>
      </c>
      <c r="H22" s="28" t="s">
        <v>10</v>
      </c>
      <c r="I22" s="52"/>
      <c r="J22" s="28"/>
    </row>
    <row r="23" spans="1:10" ht="24.9" customHeight="1">
      <c r="A23" s="39"/>
      <c r="B23" s="13"/>
      <c r="C23" s="13"/>
      <c r="D23" s="26"/>
      <c r="E23" s="25"/>
      <c r="F23" s="24"/>
      <c r="G23" s="23" t="s">
        <v>29</v>
      </c>
      <c r="H23" s="21" t="s">
        <v>28</v>
      </c>
      <c r="I23" s="51"/>
      <c r="J23" s="21"/>
    </row>
    <row r="24" spans="1:10" ht="24.9" customHeight="1">
      <c r="A24" s="39"/>
      <c r="B24" s="38" t="s">
        <v>27</v>
      </c>
      <c r="C24" s="13" t="s">
        <v>16</v>
      </c>
      <c r="D24" s="33"/>
      <c r="E24" s="32">
        <v>13</v>
      </c>
      <c r="F24" s="31" t="s">
        <v>15</v>
      </c>
      <c r="G24" s="30">
        <v>13</v>
      </c>
      <c r="H24" s="28" t="s">
        <v>15</v>
      </c>
      <c r="I24" s="52"/>
      <c r="J24" s="28"/>
    </row>
    <row r="25" spans="1:10" ht="24.9" customHeight="1">
      <c r="A25" s="39"/>
      <c r="B25" s="38"/>
      <c r="C25" s="13"/>
      <c r="D25" s="26"/>
      <c r="E25" s="25"/>
      <c r="F25" s="24"/>
      <c r="G25" s="47" t="s">
        <v>26</v>
      </c>
      <c r="H25" s="21" t="s">
        <v>25</v>
      </c>
      <c r="I25" s="51"/>
      <c r="J25" s="21"/>
    </row>
    <row r="26" spans="1:10" ht="24.9" customHeight="1">
      <c r="A26" s="39"/>
      <c r="B26" s="38"/>
      <c r="C26" s="38" t="s">
        <v>24</v>
      </c>
      <c r="D26" s="56"/>
      <c r="E26" s="55"/>
      <c r="F26" s="54"/>
      <c r="G26" s="42">
        <v>1310</v>
      </c>
      <c r="H26" s="53" t="s">
        <v>10</v>
      </c>
      <c r="I26" s="52"/>
      <c r="J26" s="28"/>
    </row>
    <row r="27" spans="1:10" ht="24.9" customHeight="1">
      <c r="A27" s="39"/>
      <c r="B27" s="38"/>
      <c r="C27" s="13"/>
      <c r="D27" s="12"/>
      <c r="E27" s="11"/>
      <c r="F27" s="10"/>
      <c r="G27" s="9"/>
      <c r="H27" s="7"/>
      <c r="I27" s="51"/>
      <c r="J27" s="21"/>
    </row>
    <row r="28" spans="1:10" ht="24.9" customHeight="1">
      <c r="A28" s="39"/>
      <c r="B28" s="38" t="s">
        <v>23</v>
      </c>
      <c r="C28" s="13" t="s">
        <v>16</v>
      </c>
      <c r="D28" s="50"/>
      <c r="E28" s="32">
        <v>5</v>
      </c>
      <c r="F28" s="31" t="s">
        <v>15</v>
      </c>
      <c r="G28" s="30">
        <v>1</v>
      </c>
      <c r="H28" s="49" t="s">
        <v>22</v>
      </c>
      <c r="I28" s="29">
        <v>1</v>
      </c>
      <c r="J28" s="49" t="s">
        <v>21</v>
      </c>
    </row>
    <row r="29" spans="1:10" ht="24.9" customHeight="1">
      <c r="A29" s="39"/>
      <c r="B29" s="38"/>
      <c r="C29" s="13"/>
      <c r="D29" s="48"/>
      <c r="E29" s="25"/>
      <c r="F29" s="24"/>
      <c r="G29" s="47" t="s">
        <v>20</v>
      </c>
      <c r="H29" s="21" t="s">
        <v>12</v>
      </c>
      <c r="I29" s="46" t="s">
        <v>20</v>
      </c>
      <c r="J29" s="21" t="s">
        <v>12</v>
      </c>
    </row>
    <row r="30" spans="1:10" ht="24.9" customHeight="1">
      <c r="A30" s="39"/>
      <c r="B30" s="38"/>
      <c r="C30" s="13" t="s">
        <v>19</v>
      </c>
      <c r="D30" s="45"/>
      <c r="E30" s="44"/>
      <c r="F30" s="43"/>
      <c r="G30" s="42">
        <v>79</v>
      </c>
      <c r="H30" s="40" t="s">
        <v>18</v>
      </c>
      <c r="I30" s="41">
        <v>26</v>
      </c>
      <c r="J30" s="40" t="s">
        <v>18</v>
      </c>
    </row>
    <row r="31" spans="1:10" ht="24.9" customHeight="1">
      <c r="A31" s="39"/>
      <c r="B31" s="38"/>
      <c r="C31" s="13"/>
      <c r="D31" s="37"/>
      <c r="E31" s="36"/>
      <c r="F31" s="35"/>
      <c r="G31" s="9"/>
      <c r="H31" s="34"/>
      <c r="I31" s="8"/>
      <c r="J31" s="34"/>
    </row>
    <row r="32" spans="1:10" ht="24.9" customHeight="1">
      <c r="A32" s="27" t="s">
        <v>17</v>
      </c>
      <c r="B32" s="27"/>
      <c r="C32" s="13" t="s">
        <v>16</v>
      </c>
      <c r="D32" s="33"/>
      <c r="E32" s="32">
        <v>392</v>
      </c>
      <c r="F32" s="31" t="s">
        <v>15</v>
      </c>
      <c r="G32" s="30">
        <v>384</v>
      </c>
      <c r="H32" s="28" t="s">
        <v>15</v>
      </c>
      <c r="I32" s="29">
        <f>I28</f>
        <v>1</v>
      </c>
      <c r="J32" s="28" t="s">
        <v>15</v>
      </c>
    </row>
    <row r="33" spans="1:10" ht="24.9" customHeight="1">
      <c r="A33" s="27"/>
      <c r="B33" s="27"/>
      <c r="C33" s="13"/>
      <c r="D33" s="26"/>
      <c r="E33" s="25"/>
      <c r="F33" s="24"/>
      <c r="G33" s="23" t="s">
        <v>14</v>
      </c>
      <c r="H33" s="21" t="s">
        <v>12</v>
      </c>
      <c r="I33" s="22" t="s">
        <v>13</v>
      </c>
      <c r="J33" s="21" t="s">
        <v>12</v>
      </c>
    </row>
    <row r="34" spans="1:10" ht="24.9" customHeight="1">
      <c r="A34" s="14"/>
      <c r="B34" s="14"/>
      <c r="C34" s="13" t="s">
        <v>11</v>
      </c>
      <c r="D34" s="20"/>
      <c r="E34" s="19"/>
      <c r="F34" s="18"/>
      <c r="G34" s="17">
        <f>SUM(G10+G14+G22+G26+G30)</f>
        <v>91680</v>
      </c>
      <c r="H34" s="15" t="s">
        <v>10</v>
      </c>
      <c r="I34" s="16">
        <f>SUM(I30)</f>
        <v>26</v>
      </c>
      <c r="J34" s="15" t="s">
        <v>9</v>
      </c>
    </row>
    <row r="35" spans="1:10" ht="24.9" customHeight="1">
      <c r="A35" s="14"/>
      <c r="B35" s="14"/>
      <c r="C35" s="13"/>
      <c r="D35" s="12"/>
      <c r="E35" s="11"/>
      <c r="F35" s="10"/>
      <c r="G35" s="9"/>
      <c r="H35" s="7"/>
      <c r="I35" s="8"/>
      <c r="J35" s="7"/>
    </row>
    <row r="36" spans="1:10" ht="20.100000000000001" customHeight="1">
      <c r="A36" s="2"/>
      <c r="B36" s="6"/>
      <c r="C36" s="2"/>
      <c r="D36" s="2"/>
      <c r="E36" s="2"/>
      <c r="F36" s="2"/>
      <c r="G36" s="2"/>
      <c r="H36" s="2"/>
      <c r="I36" s="2"/>
      <c r="J36" s="2"/>
    </row>
    <row r="37" spans="1:10" ht="20.100000000000001" customHeight="1">
      <c r="A37" s="3" t="s">
        <v>8</v>
      </c>
      <c r="C37" s="2"/>
      <c r="D37" s="2"/>
      <c r="E37" s="2"/>
      <c r="F37" s="2"/>
    </row>
    <row r="38" spans="1:10" ht="18.75" customHeight="1">
      <c r="A38" s="3" t="s">
        <v>7</v>
      </c>
      <c r="B38" s="3" t="s">
        <v>6</v>
      </c>
      <c r="C38" s="2"/>
      <c r="D38" s="2"/>
      <c r="E38" s="2"/>
      <c r="F38" s="2"/>
    </row>
    <row r="39" spans="1:10" ht="18.75" customHeight="1">
      <c r="A39" s="3" t="s">
        <v>5</v>
      </c>
      <c r="B39" s="3" t="s">
        <v>4</v>
      </c>
    </row>
    <row r="40" spans="1:10" ht="29.25" customHeight="1">
      <c r="A40" s="3" t="s">
        <v>3</v>
      </c>
      <c r="B40" s="5" t="s">
        <v>2</v>
      </c>
      <c r="C40" s="4"/>
      <c r="D40" s="4"/>
      <c r="E40" s="4"/>
      <c r="F40" s="4"/>
      <c r="G40" s="4"/>
      <c r="H40" s="4"/>
      <c r="I40" s="4"/>
      <c r="J40" s="4"/>
    </row>
    <row r="41" spans="1:10">
      <c r="B41" s="4"/>
      <c r="C41" s="4"/>
      <c r="D41" s="4"/>
      <c r="E41" s="4"/>
      <c r="F41" s="4"/>
      <c r="G41" s="4"/>
      <c r="H41" s="4"/>
      <c r="I41" s="4"/>
      <c r="J41" s="4"/>
    </row>
    <row r="42" spans="1:10" ht="18.75" customHeight="1">
      <c r="A42" s="3" t="s">
        <v>1</v>
      </c>
      <c r="B42" s="3" t="s">
        <v>0</v>
      </c>
      <c r="C42" s="2"/>
      <c r="D42" s="2"/>
      <c r="E42" s="2"/>
      <c r="F42" s="2"/>
    </row>
  </sheetData>
  <mergeCells count="65">
    <mergeCell ref="G26:G27"/>
    <mergeCell ref="H26:H27"/>
    <mergeCell ref="C4:J4"/>
    <mergeCell ref="B40:J41"/>
    <mergeCell ref="A20:A31"/>
    <mergeCell ref="D6:F7"/>
    <mergeCell ref="I6:J7"/>
    <mergeCell ref="F8:F9"/>
    <mergeCell ref="A8:A19"/>
    <mergeCell ref="B28:B31"/>
    <mergeCell ref="B24:B27"/>
    <mergeCell ref="C10:C11"/>
    <mergeCell ref="E10:E11"/>
    <mergeCell ref="F10:F11"/>
    <mergeCell ref="B8:B11"/>
    <mergeCell ref="G6:H7"/>
    <mergeCell ref="A6:C6"/>
    <mergeCell ref="B12:B15"/>
    <mergeCell ref="C12:C13"/>
    <mergeCell ref="E12:E13"/>
    <mergeCell ref="A7:C7"/>
    <mergeCell ref="C8:C9"/>
    <mergeCell ref="E8:E9"/>
    <mergeCell ref="F12:F13"/>
    <mergeCell ref="C14:C15"/>
    <mergeCell ref="E14:E15"/>
    <mergeCell ref="F14:F15"/>
    <mergeCell ref="B16:B19"/>
    <mergeCell ref="C16:C17"/>
    <mergeCell ref="E16:E17"/>
    <mergeCell ref="F16:F17"/>
    <mergeCell ref="C18:C19"/>
    <mergeCell ref="E18:E19"/>
    <mergeCell ref="F18:F19"/>
    <mergeCell ref="F22:F23"/>
    <mergeCell ref="B20:B23"/>
    <mergeCell ref="C20:C21"/>
    <mergeCell ref="E20:E21"/>
    <mergeCell ref="F20:F21"/>
    <mergeCell ref="C22:C23"/>
    <mergeCell ref="E22:E23"/>
    <mergeCell ref="F24:F25"/>
    <mergeCell ref="C26:C27"/>
    <mergeCell ref="C24:C25"/>
    <mergeCell ref="E24:E25"/>
    <mergeCell ref="D26:F27"/>
    <mergeCell ref="D30:F31"/>
    <mergeCell ref="A32:B35"/>
    <mergeCell ref="C32:C33"/>
    <mergeCell ref="E32:E33"/>
    <mergeCell ref="C28:C29"/>
    <mergeCell ref="E28:E29"/>
    <mergeCell ref="F32:F33"/>
    <mergeCell ref="C34:C35"/>
    <mergeCell ref="F28:F29"/>
    <mergeCell ref="C30:C31"/>
    <mergeCell ref="H30:H31"/>
    <mergeCell ref="J30:J31"/>
    <mergeCell ref="G30:G31"/>
    <mergeCell ref="I30:I31"/>
    <mergeCell ref="D34:F35"/>
    <mergeCell ref="G34:G35"/>
    <mergeCell ref="H34:H35"/>
    <mergeCell ref="I34:I35"/>
    <mergeCell ref="J34:J35"/>
  </mergeCells>
  <phoneticPr fontId="3"/>
  <pageMargins left="0.9055118110236221" right="0.9055118110236221" top="0.59055118110236227" bottom="1.100000000000000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学校給食実施状況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2017-01-17T06:25:54Z</dcterms:created>
  <dcterms:modified xsi:type="dcterms:W3CDTF">2017-01-17T06:26:50Z</dcterms:modified>
</cp:coreProperties>
</file>