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2760" yWindow="32760" windowWidth="15480" windowHeight="11640" tabRatio="713"/>
  </bookViews>
  <sheets>
    <sheet name="構造・建設年度順" sheetId="25" r:id="rId1"/>
  </sheets>
  <definedNames>
    <definedName name="_xlnm._FilterDatabase" localSheetId="0" hidden="1">構造・建設年度順!$A$3:$H$275</definedName>
    <definedName name="_xlnm.Print_Area" localSheetId="0">構造・建設年度順!$A$1:$H$275</definedName>
  </definedNames>
  <calcPr calcId="162913" refMode="R1C1"/>
</workbook>
</file>

<file path=xl/calcChain.xml><?xml version="1.0" encoding="utf-8"?>
<calcChain xmlns="http://schemas.openxmlformats.org/spreadsheetml/2006/main">
  <c r="G4" i="25" l="1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E275" i="25"/>
</calcChain>
</file>

<file path=xl/sharedStrings.xml><?xml version="1.0" encoding="utf-8"?>
<sst xmlns="http://schemas.openxmlformats.org/spreadsheetml/2006/main" count="1328" uniqueCount="599">
  <si>
    <t>60-12</t>
    <phoneticPr fontId="24"/>
  </si>
  <si>
    <t>1075～1079</t>
    <phoneticPr fontId="24"/>
  </si>
  <si>
    <t>1476～1479</t>
    <phoneticPr fontId="24"/>
  </si>
  <si>
    <t>55-3</t>
    <phoneticPr fontId="24"/>
  </si>
  <si>
    <t>365～368</t>
    <phoneticPr fontId="24"/>
  </si>
  <si>
    <t>55-4</t>
  </si>
  <si>
    <t>57-7</t>
    <phoneticPr fontId="24"/>
  </si>
  <si>
    <t>58-3</t>
    <phoneticPr fontId="24"/>
  </si>
  <si>
    <t>1275～1279</t>
    <phoneticPr fontId="24"/>
  </si>
  <si>
    <t>植木住宅　　　　　　　</t>
    <phoneticPr fontId="24"/>
  </si>
  <si>
    <t>773～777</t>
    <phoneticPr fontId="24"/>
  </si>
  <si>
    <t>頓野住宅　　　　　</t>
    <phoneticPr fontId="24"/>
  </si>
  <si>
    <t>6-11～6-56</t>
    <phoneticPr fontId="24"/>
  </si>
  <si>
    <t>1000～1004</t>
    <phoneticPr fontId="24"/>
  </si>
  <si>
    <t>708～712</t>
    <phoneticPr fontId="24"/>
  </si>
  <si>
    <t>55-13</t>
    <phoneticPr fontId="24"/>
  </si>
  <si>
    <t>965～969</t>
    <phoneticPr fontId="24"/>
  </si>
  <si>
    <t>46-33</t>
    <phoneticPr fontId="24"/>
  </si>
  <si>
    <t>1010～1014</t>
    <phoneticPr fontId="24"/>
  </si>
  <si>
    <t>47-37</t>
    <phoneticPr fontId="24"/>
  </si>
  <si>
    <t>58-4</t>
    <phoneticPr fontId="24"/>
  </si>
  <si>
    <t>573～575</t>
    <phoneticPr fontId="24"/>
  </si>
  <si>
    <t>61-7</t>
    <phoneticPr fontId="24"/>
  </si>
  <si>
    <t>44-24</t>
    <phoneticPr fontId="24"/>
  </si>
  <si>
    <t>46-39</t>
    <phoneticPr fontId="24"/>
  </si>
  <si>
    <t>1175～1179</t>
    <phoneticPr fontId="24"/>
  </si>
  <si>
    <t>59-17</t>
    <phoneticPr fontId="24"/>
  </si>
  <si>
    <t>369～372</t>
    <phoneticPr fontId="24"/>
  </si>
  <si>
    <t>55-8</t>
    <phoneticPr fontId="24"/>
  </si>
  <si>
    <t>1348～1351</t>
    <phoneticPr fontId="24"/>
  </si>
  <si>
    <t>1020～1024</t>
    <phoneticPr fontId="24"/>
  </si>
  <si>
    <t>1444～1447</t>
    <phoneticPr fontId="24"/>
  </si>
  <si>
    <t>59-2</t>
    <phoneticPr fontId="24"/>
  </si>
  <si>
    <t>46-37</t>
    <phoneticPr fontId="24"/>
  </si>
  <si>
    <t>42-9</t>
  </si>
  <si>
    <t>構造・型式</t>
    <rPh sb="0" eb="2">
      <t>コウゾウ</t>
    </rPh>
    <rPh sb="3" eb="5">
      <t>カタシキ</t>
    </rPh>
    <phoneticPr fontId="24"/>
  </si>
  <si>
    <t>5,6</t>
    <phoneticPr fontId="24"/>
  </si>
  <si>
    <t>52-12</t>
    <phoneticPr fontId="24"/>
  </si>
  <si>
    <t>第三新出住宅　　　</t>
    <phoneticPr fontId="24"/>
  </si>
  <si>
    <t>50-10</t>
    <phoneticPr fontId="24"/>
  </si>
  <si>
    <t>5-11～5-54</t>
    <phoneticPr fontId="24"/>
  </si>
  <si>
    <t>第三感田若柳住宅　</t>
    <phoneticPr fontId="24"/>
  </si>
  <si>
    <t>41-5</t>
  </si>
  <si>
    <t>1095～1099</t>
    <phoneticPr fontId="24"/>
  </si>
  <si>
    <t>935～939</t>
    <phoneticPr fontId="24"/>
  </si>
  <si>
    <t>第一中泉一丁田住宅</t>
    <phoneticPr fontId="24"/>
  </si>
  <si>
    <t>感田湯の浦住宅</t>
    <phoneticPr fontId="24"/>
  </si>
  <si>
    <t>中泉犬田住宅　　　</t>
    <phoneticPr fontId="24"/>
  </si>
  <si>
    <t>直方市営住宅一覧表【建設年度順】</t>
    <rPh sb="10" eb="12">
      <t>ケンセツ</t>
    </rPh>
    <rPh sb="12" eb="14">
      <t>ネンド</t>
    </rPh>
    <rPh sb="14" eb="15">
      <t>ジュン</t>
    </rPh>
    <phoneticPr fontId="24"/>
  </si>
  <si>
    <t>357～360</t>
    <phoneticPr fontId="24"/>
  </si>
  <si>
    <t>1035～1039</t>
    <phoneticPr fontId="24"/>
  </si>
  <si>
    <t>猿田住宅　　　　　</t>
    <phoneticPr fontId="24"/>
  </si>
  <si>
    <t>第一八反田住宅　　</t>
    <phoneticPr fontId="24"/>
  </si>
  <si>
    <t>556～560</t>
    <phoneticPr fontId="24"/>
  </si>
  <si>
    <t>455～458</t>
    <phoneticPr fontId="24"/>
  </si>
  <si>
    <t>　※Ｓ56年以前の旧耐震の住宅は「新規」入居していない。旧耐震の住宅から新耐震へは住み替えを進める。</t>
    <rPh sb="5" eb="6">
      <t>ネン</t>
    </rPh>
    <rPh sb="6" eb="8">
      <t>イゼン</t>
    </rPh>
    <rPh sb="9" eb="10">
      <t>キュウ</t>
    </rPh>
    <rPh sb="10" eb="12">
      <t>タイシン</t>
    </rPh>
    <rPh sb="13" eb="15">
      <t>ジュウタク</t>
    </rPh>
    <rPh sb="17" eb="19">
      <t>シンキ</t>
    </rPh>
    <rPh sb="20" eb="22">
      <t>ニュウキョ</t>
    </rPh>
    <rPh sb="28" eb="29">
      <t>キュウ</t>
    </rPh>
    <rPh sb="29" eb="31">
      <t>タイシン</t>
    </rPh>
    <rPh sb="32" eb="34">
      <t>ジュウタク</t>
    </rPh>
    <rPh sb="36" eb="37">
      <t>シン</t>
    </rPh>
    <rPh sb="37" eb="39">
      <t>タイシン</t>
    </rPh>
    <rPh sb="41" eb="42">
      <t>ス</t>
    </rPh>
    <rPh sb="43" eb="44">
      <t>カ</t>
    </rPh>
    <rPh sb="46" eb="47">
      <t>スス</t>
    </rPh>
    <phoneticPr fontId="24"/>
  </si>
  <si>
    <t>1125～1129</t>
    <phoneticPr fontId="24"/>
  </si>
  <si>
    <t>新池代住宅　　　　</t>
    <phoneticPr fontId="24"/>
  </si>
  <si>
    <t>地　区</t>
    <rPh sb="0" eb="1">
      <t>チ</t>
    </rPh>
    <rPh sb="2" eb="3">
      <t>ク</t>
    </rPh>
    <phoneticPr fontId="24"/>
  </si>
  <si>
    <t>1-11～1-56</t>
    <phoneticPr fontId="24"/>
  </si>
  <si>
    <t>建物名称</t>
    <rPh sb="0" eb="2">
      <t>タテモノ</t>
    </rPh>
    <rPh sb="2" eb="4">
      <t>メイショウ</t>
    </rPh>
    <phoneticPr fontId="24"/>
  </si>
  <si>
    <t>56-10</t>
    <phoneticPr fontId="24"/>
  </si>
  <si>
    <t>15,16</t>
    <phoneticPr fontId="24"/>
  </si>
  <si>
    <t>1205～1209</t>
    <phoneticPr fontId="24"/>
  </si>
  <si>
    <t>53-9</t>
    <phoneticPr fontId="24"/>
  </si>
  <si>
    <t>758～762</t>
    <phoneticPr fontId="24"/>
  </si>
  <si>
    <t>673～677</t>
    <phoneticPr fontId="24"/>
  </si>
  <si>
    <t>55-4</t>
    <phoneticPr fontId="24"/>
  </si>
  <si>
    <t>1315～1319</t>
    <phoneticPr fontId="24"/>
  </si>
  <si>
    <t>55-01～05</t>
    <phoneticPr fontId="24"/>
  </si>
  <si>
    <t>1130～1134</t>
    <phoneticPr fontId="24"/>
  </si>
  <si>
    <t>47-3</t>
    <phoneticPr fontId="24"/>
  </si>
  <si>
    <t>56-7</t>
    <phoneticPr fontId="24"/>
  </si>
  <si>
    <t>54-12</t>
    <phoneticPr fontId="24"/>
  </si>
  <si>
    <t>52-11</t>
    <phoneticPr fontId="24"/>
  </si>
  <si>
    <t>感田桜田住宅　　　</t>
    <phoneticPr fontId="24"/>
  </si>
  <si>
    <t>57-10</t>
    <phoneticPr fontId="24"/>
  </si>
  <si>
    <t>8-11～8-56</t>
    <phoneticPr fontId="24"/>
  </si>
  <si>
    <t>赤地住宅</t>
    <phoneticPr fontId="24"/>
  </si>
  <si>
    <t>55-7</t>
  </si>
  <si>
    <t>55-2</t>
  </si>
  <si>
    <t>1468～1471</t>
    <phoneticPr fontId="24"/>
  </si>
  <si>
    <t>1160～1164</t>
    <phoneticPr fontId="24"/>
  </si>
  <si>
    <t>明神住宅　　　　　</t>
    <phoneticPr fontId="24"/>
  </si>
  <si>
    <t>55-12</t>
    <phoneticPr fontId="24"/>
  </si>
  <si>
    <t>940～944</t>
    <phoneticPr fontId="24"/>
  </si>
  <si>
    <t>61-11</t>
    <phoneticPr fontId="24"/>
  </si>
  <si>
    <t>56-6</t>
    <phoneticPr fontId="24"/>
  </si>
  <si>
    <t>1408～1411</t>
    <phoneticPr fontId="24"/>
  </si>
  <si>
    <t>438～442</t>
    <phoneticPr fontId="24"/>
  </si>
  <si>
    <t>995～999</t>
    <phoneticPr fontId="24"/>
  </si>
  <si>
    <t>990～994</t>
    <phoneticPr fontId="24"/>
  </si>
  <si>
    <t>52-1</t>
    <phoneticPr fontId="24"/>
  </si>
  <si>
    <t>北部（植木）</t>
    <phoneticPr fontId="24"/>
  </si>
  <si>
    <t>木造平</t>
    <rPh sb="0" eb="1">
      <t>モク</t>
    </rPh>
    <rPh sb="1" eb="2">
      <t>ゾウ</t>
    </rPh>
    <rPh sb="2" eb="3">
      <t>ヒラ</t>
    </rPh>
    <phoneticPr fontId="24"/>
  </si>
  <si>
    <t>1005～1009</t>
    <phoneticPr fontId="24"/>
  </si>
  <si>
    <t>1145～1149</t>
    <phoneticPr fontId="24"/>
  </si>
  <si>
    <t>7-11～7-58</t>
    <phoneticPr fontId="24"/>
  </si>
  <si>
    <t>山部浦山住宅　　　</t>
    <phoneticPr fontId="24"/>
  </si>
  <si>
    <t>1378～1380</t>
    <phoneticPr fontId="24"/>
  </si>
  <si>
    <t>55-6</t>
    <phoneticPr fontId="24"/>
  </si>
  <si>
    <t>277～280</t>
    <phoneticPr fontId="24"/>
  </si>
  <si>
    <t>B簡平</t>
    <rPh sb="1" eb="2">
      <t>カン</t>
    </rPh>
    <rPh sb="2" eb="3">
      <t>ヒラ</t>
    </rPh>
    <phoneticPr fontId="24"/>
  </si>
  <si>
    <t>51-4</t>
    <phoneticPr fontId="24"/>
  </si>
  <si>
    <t>668～672</t>
    <phoneticPr fontId="24"/>
  </si>
  <si>
    <t>281～284</t>
    <phoneticPr fontId="24"/>
  </si>
  <si>
    <t>285～288</t>
    <phoneticPr fontId="24"/>
  </si>
  <si>
    <t>53-4</t>
    <phoneticPr fontId="24"/>
  </si>
  <si>
    <t>838～842</t>
    <phoneticPr fontId="24"/>
  </si>
  <si>
    <t>52-8</t>
    <phoneticPr fontId="24"/>
  </si>
  <si>
    <t>289～292</t>
    <phoneticPr fontId="24"/>
  </si>
  <si>
    <t>293～296</t>
    <phoneticPr fontId="24"/>
  </si>
  <si>
    <t>1050～1054</t>
    <phoneticPr fontId="24"/>
  </si>
  <si>
    <t>45-28</t>
    <phoneticPr fontId="24"/>
  </si>
  <si>
    <t>57-6</t>
    <phoneticPr fontId="24"/>
  </si>
  <si>
    <t>古田坂住宅　　　　</t>
    <phoneticPr fontId="24"/>
  </si>
  <si>
    <t>53-11</t>
    <phoneticPr fontId="24"/>
  </si>
  <si>
    <t>17,18</t>
    <phoneticPr fontId="24"/>
  </si>
  <si>
    <t>1265～1269</t>
    <phoneticPr fontId="24"/>
  </si>
  <si>
    <t>970～974</t>
    <phoneticPr fontId="24"/>
  </si>
  <si>
    <t>60-2</t>
    <phoneticPr fontId="24"/>
  </si>
  <si>
    <t>768～772</t>
    <phoneticPr fontId="24"/>
  </si>
  <si>
    <t>58-9</t>
    <phoneticPr fontId="24"/>
  </si>
  <si>
    <t>東部（感田）</t>
    <phoneticPr fontId="24"/>
  </si>
  <si>
    <t>行常住宅</t>
    <phoneticPr fontId="24"/>
  </si>
  <si>
    <t>41-1</t>
    <phoneticPr fontId="24"/>
  </si>
  <si>
    <t>337～340</t>
    <phoneticPr fontId="24"/>
  </si>
  <si>
    <t>41-2</t>
  </si>
  <si>
    <t>341～344</t>
    <phoneticPr fontId="24"/>
  </si>
  <si>
    <t>41-3</t>
  </si>
  <si>
    <t>55-7</t>
    <phoneticPr fontId="24"/>
  </si>
  <si>
    <t>875～879</t>
    <phoneticPr fontId="24"/>
  </si>
  <si>
    <t>900～904</t>
    <phoneticPr fontId="24"/>
  </si>
  <si>
    <t>345～348</t>
    <phoneticPr fontId="24"/>
  </si>
  <si>
    <t>45-25</t>
    <phoneticPr fontId="24"/>
  </si>
  <si>
    <t>41-4</t>
  </si>
  <si>
    <t>349～352</t>
    <phoneticPr fontId="24"/>
  </si>
  <si>
    <t>353～356</t>
    <phoneticPr fontId="24"/>
  </si>
  <si>
    <t>42-6</t>
    <phoneticPr fontId="24"/>
  </si>
  <si>
    <t>42-7</t>
  </si>
  <si>
    <t>361～364</t>
    <phoneticPr fontId="24"/>
  </si>
  <si>
    <t>42-8</t>
  </si>
  <si>
    <t>42-10</t>
  </si>
  <si>
    <t>集計</t>
    <rPh sb="0" eb="2">
      <t>シュウケイ</t>
    </rPh>
    <phoneticPr fontId="24"/>
  </si>
  <si>
    <t>373～376</t>
    <phoneticPr fontId="24"/>
  </si>
  <si>
    <t>42-11</t>
    <phoneticPr fontId="24"/>
  </si>
  <si>
    <t>377～380</t>
    <phoneticPr fontId="24"/>
  </si>
  <si>
    <t>南部（中泉）</t>
    <phoneticPr fontId="24"/>
  </si>
  <si>
    <t>55-11～14</t>
    <phoneticPr fontId="24"/>
  </si>
  <si>
    <t>中泉住宅　　　　　</t>
    <phoneticPr fontId="24"/>
  </si>
  <si>
    <t>1190～1194</t>
    <phoneticPr fontId="24"/>
  </si>
  <si>
    <t>43-12</t>
    <phoneticPr fontId="24"/>
  </si>
  <si>
    <t>1305～1309</t>
    <phoneticPr fontId="24"/>
  </si>
  <si>
    <t>43-18</t>
    <phoneticPr fontId="24"/>
  </si>
  <si>
    <t>385～388</t>
    <phoneticPr fontId="24"/>
  </si>
  <si>
    <t>43-13</t>
    <phoneticPr fontId="24"/>
  </si>
  <si>
    <t>389～392</t>
    <phoneticPr fontId="24"/>
  </si>
  <si>
    <t>1328～1331</t>
    <phoneticPr fontId="24"/>
  </si>
  <si>
    <t>43-14</t>
    <phoneticPr fontId="24"/>
  </si>
  <si>
    <t>393～396</t>
    <phoneticPr fontId="24"/>
  </si>
  <si>
    <t>50-3</t>
    <phoneticPr fontId="24"/>
  </si>
  <si>
    <t>61-2</t>
    <phoneticPr fontId="24"/>
  </si>
  <si>
    <t>43-15</t>
    <phoneticPr fontId="24"/>
  </si>
  <si>
    <t>397～400</t>
    <phoneticPr fontId="24"/>
  </si>
  <si>
    <t>590～596</t>
    <phoneticPr fontId="24"/>
  </si>
  <si>
    <t>43-16</t>
    <phoneticPr fontId="24"/>
  </si>
  <si>
    <t>52-5</t>
    <phoneticPr fontId="24"/>
  </si>
  <si>
    <t>401～404</t>
    <phoneticPr fontId="24"/>
  </si>
  <si>
    <t>55-28～30</t>
    <phoneticPr fontId="24"/>
  </si>
  <si>
    <t>43-17</t>
    <phoneticPr fontId="24"/>
  </si>
  <si>
    <t>51-6</t>
    <phoneticPr fontId="24"/>
  </si>
  <si>
    <t>62-8</t>
    <phoneticPr fontId="24"/>
  </si>
  <si>
    <t>405～408</t>
    <phoneticPr fontId="24"/>
  </si>
  <si>
    <t>409～413</t>
    <phoneticPr fontId="24"/>
  </si>
  <si>
    <t>54-13</t>
    <phoneticPr fontId="24"/>
  </si>
  <si>
    <t>44-19</t>
    <phoneticPr fontId="24"/>
  </si>
  <si>
    <t>414～417</t>
    <phoneticPr fontId="24"/>
  </si>
  <si>
    <t>下境節付住宅　　　</t>
    <phoneticPr fontId="24"/>
  </si>
  <si>
    <t>44-20</t>
    <phoneticPr fontId="24"/>
  </si>
  <si>
    <t>418～421</t>
    <phoneticPr fontId="24"/>
  </si>
  <si>
    <t>44-21</t>
    <phoneticPr fontId="24"/>
  </si>
  <si>
    <t>753～757</t>
    <phoneticPr fontId="24"/>
  </si>
  <si>
    <t>422～425</t>
    <phoneticPr fontId="24"/>
  </si>
  <si>
    <t>44-22</t>
    <phoneticPr fontId="24"/>
  </si>
  <si>
    <t>426～429</t>
    <phoneticPr fontId="24"/>
  </si>
  <si>
    <t>44-23</t>
    <phoneticPr fontId="24"/>
  </si>
  <si>
    <t>430～433</t>
    <phoneticPr fontId="24"/>
  </si>
  <si>
    <t>47-40</t>
    <phoneticPr fontId="24"/>
  </si>
  <si>
    <t>434～437</t>
    <phoneticPr fontId="24"/>
  </si>
  <si>
    <t>443～446</t>
    <phoneticPr fontId="24"/>
  </si>
  <si>
    <t>1500～1503</t>
    <phoneticPr fontId="24"/>
  </si>
  <si>
    <t>45-26</t>
    <phoneticPr fontId="24"/>
  </si>
  <si>
    <t>447～450</t>
    <phoneticPr fontId="24"/>
  </si>
  <si>
    <t>48-1</t>
    <phoneticPr fontId="24"/>
  </si>
  <si>
    <t>45-27</t>
    <phoneticPr fontId="24"/>
  </si>
  <si>
    <t>870～874</t>
    <phoneticPr fontId="24"/>
  </si>
  <si>
    <t>451～454</t>
    <phoneticPr fontId="24"/>
  </si>
  <si>
    <t>45-29</t>
    <phoneticPr fontId="24"/>
  </si>
  <si>
    <t>459～462</t>
    <phoneticPr fontId="24"/>
  </si>
  <si>
    <t>45-30</t>
    <phoneticPr fontId="24"/>
  </si>
  <si>
    <t>1220～1224</t>
    <phoneticPr fontId="24"/>
  </si>
  <si>
    <t>1362～1365</t>
    <phoneticPr fontId="24"/>
  </si>
  <si>
    <t>497～502</t>
    <phoneticPr fontId="24"/>
  </si>
  <si>
    <t>463～466</t>
    <phoneticPr fontId="24"/>
  </si>
  <si>
    <t>467～471</t>
    <phoneticPr fontId="24"/>
  </si>
  <si>
    <t>古田浦住宅</t>
    <phoneticPr fontId="24"/>
  </si>
  <si>
    <t>472～476</t>
    <phoneticPr fontId="24"/>
  </si>
  <si>
    <t>58-12</t>
    <phoneticPr fontId="24"/>
  </si>
  <si>
    <t>第一光田住宅</t>
    <phoneticPr fontId="24"/>
  </si>
  <si>
    <t>57-8</t>
    <phoneticPr fontId="24"/>
  </si>
  <si>
    <t>第一行定住宅　　　</t>
    <phoneticPr fontId="24"/>
  </si>
  <si>
    <t>46-36</t>
    <phoneticPr fontId="24"/>
  </si>
  <si>
    <t>58-14</t>
    <phoneticPr fontId="24"/>
  </si>
  <si>
    <t>1332～1335</t>
    <phoneticPr fontId="24"/>
  </si>
  <si>
    <t>46-32</t>
    <phoneticPr fontId="24"/>
  </si>
  <si>
    <t>493～496</t>
    <phoneticPr fontId="24"/>
  </si>
  <si>
    <t>59-3</t>
    <phoneticPr fontId="24"/>
  </si>
  <si>
    <t>1270～1274</t>
    <phoneticPr fontId="24"/>
  </si>
  <si>
    <t>B簡2</t>
    <rPh sb="1" eb="2">
      <t>カン</t>
    </rPh>
    <phoneticPr fontId="24"/>
  </si>
  <si>
    <t>53-10</t>
    <phoneticPr fontId="24"/>
  </si>
  <si>
    <t>46-38</t>
    <phoneticPr fontId="24"/>
  </si>
  <si>
    <t>1396～1399</t>
    <phoneticPr fontId="24"/>
  </si>
  <si>
    <t>53-7</t>
    <phoneticPr fontId="24"/>
  </si>
  <si>
    <t>597～601</t>
    <phoneticPr fontId="24"/>
  </si>
  <si>
    <t>985～989</t>
    <phoneticPr fontId="24"/>
  </si>
  <si>
    <t>503～508</t>
    <phoneticPr fontId="24"/>
  </si>
  <si>
    <t>植木景房住宅　　　</t>
    <phoneticPr fontId="24"/>
  </si>
  <si>
    <t>509～512</t>
    <phoneticPr fontId="24"/>
  </si>
  <si>
    <t>46-40</t>
    <phoneticPr fontId="24"/>
  </si>
  <si>
    <t>823～827</t>
    <phoneticPr fontId="24"/>
  </si>
  <si>
    <t>880～884</t>
    <phoneticPr fontId="24"/>
  </si>
  <si>
    <t>513～518</t>
    <phoneticPr fontId="24"/>
  </si>
  <si>
    <t>46-31</t>
    <phoneticPr fontId="24"/>
  </si>
  <si>
    <t>57-17</t>
    <phoneticPr fontId="24"/>
  </si>
  <si>
    <t>58-11</t>
    <phoneticPr fontId="24"/>
  </si>
  <si>
    <t>477～481</t>
    <phoneticPr fontId="24"/>
  </si>
  <si>
    <t>519～524</t>
    <phoneticPr fontId="24"/>
  </si>
  <si>
    <t>482～486</t>
    <phoneticPr fontId="24"/>
  </si>
  <si>
    <t>1170～1174</t>
    <phoneticPr fontId="24"/>
  </si>
  <si>
    <t>487～492</t>
    <phoneticPr fontId="24"/>
  </si>
  <si>
    <t>57-19</t>
    <phoneticPr fontId="24"/>
  </si>
  <si>
    <t>47-39</t>
    <phoneticPr fontId="24"/>
  </si>
  <si>
    <t>551～553</t>
    <phoneticPr fontId="24"/>
  </si>
  <si>
    <t>843～847</t>
    <phoneticPr fontId="24"/>
  </si>
  <si>
    <t>47-34</t>
    <phoneticPr fontId="24"/>
  </si>
  <si>
    <t>47-35</t>
    <phoneticPr fontId="24"/>
  </si>
  <si>
    <t>525～531</t>
    <phoneticPr fontId="24"/>
  </si>
  <si>
    <t>945～949</t>
    <phoneticPr fontId="24"/>
  </si>
  <si>
    <t>47-36</t>
    <phoneticPr fontId="24"/>
  </si>
  <si>
    <t>532～538</t>
    <phoneticPr fontId="24"/>
  </si>
  <si>
    <t>539～546</t>
    <phoneticPr fontId="24"/>
  </si>
  <si>
    <t>58-19</t>
    <phoneticPr fontId="24"/>
  </si>
  <si>
    <t>3-11～3-54</t>
    <phoneticPr fontId="24"/>
  </si>
  <si>
    <t>51-8</t>
    <phoneticPr fontId="24"/>
  </si>
  <si>
    <t>47-38</t>
    <phoneticPr fontId="24"/>
  </si>
  <si>
    <t>547～550</t>
    <phoneticPr fontId="24"/>
  </si>
  <si>
    <t>54-7</t>
    <phoneticPr fontId="24"/>
  </si>
  <si>
    <t>北部（貴船知古）</t>
    <phoneticPr fontId="24"/>
  </si>
  <si>
    <t>55-9</t>
    <phoneticPr fontId="24"/>
  </si>
  <si>
    <t>貴船住宅</t>
    <phoneticPr fontId="24"/>
  </si>
  <si>
    <t>561～565</t>
    <phoneticPr fontId="24"/>
  </si>
  <si>
    <t>48-42</t>
    <phoneticPr fontId="24"/>
  </si>
  <si>
    <t>47-1</t>
    <phoneticPr fontId="24"/>
  </si>
  <si>
    <t>1374～1377</t>
    <phoneticPr fontId="24"/>
  </si>
  <si>
    <t>中泉牟田住宅　　　</t>
    <phoneticPr fontId="24"/>
  </si>
  <si>
    <t>47-2</t>
    <phoneticPr fontId="24"/>
  </si>
  <si>
    <t>566～570</t>
    <phoneticPr fontId="24"/>
  </si>
  <si>
    <t>MT4570</t>
    <phoneticPr fontId="24"/>
  </si>
  <si>
    <t>576～582</t>
    <phoneticPr fontId="24"/>
  </si>
  <si>
    <t>48-2</t>
    <phoneticPr fontId="24"/>
  </si>
  <si>
    <t>1404～1407</t>
    <phoneticPr fontId="24"/>
  </si>
  <si>
    <t>583～589</t>
    <phoneticPr fontId="24"/>
  </si>
  <si>
    <t>48-3</t>
    <phoneticPr fontId="24"/>
  </si>
  <si>
    <t>1025～1029</t>
    <phoneticPr fontId="24"/>
  </si>
  <si>
    <t>48-41</t>
    <phoneticPr fontId="24"/>
  </si>
  <si>
    <t>54-11</t>
    <phoneticPr fontId="24"/>
  </si>
  <si>
    <t>48-4</t>
    <phoneticPr fontId="24"/>
  </si>
  <si>
    <t>江口住宅　　　　　</t>
    <phoneticPr fontId="24"/>
  </si>
  <si>
    <t>48-5</t>
    <phoneticPr fontId="24"/>
  </si>
  <si>
    <t>48-9</t>
    <phoneticPr fontId="24"/>
  </si>
  <si>
    <t>1235～1239</t>
    <phoneticPr fontId="24"/>
  </si>
  <si>
    <t>602～606</t>
    <phoneticPr fontId="24"/>
  </si>
  <si>
    <t>778～782</t>
    <phoneticPr fontId="24"/>
  </si>
  <si>
    <t>1,2</t>
    <phoneticPr fontId="24"/>
  </si>
  <si>
    <t>西部（山部）</t>
    <phoneticPr fontId="24"/>
  </si>
  <si>
    <t>48-8</t>
    <phoneticPr fontId="24"/>
  </si>
  <si>
    <t>618～622</t>
    <phoneticPr fontId="24"/>
  </si>
  <si>
    <t>3,4</t>
    <phoneticPr fontId="24"/>
  </si>
  <si>
    <t>54-10</t>
    <phoneticPr fontId="24"/>
  </si>
  <si>
    <t>623～627</t>
    <phoneticPr fontId="24"/>
  </si>
  <si>
    <t>763～767</t>
    <phoneticPr fontId="24"/>
  </si>
  <si>
    <t>1416～1419</t>
    <phoneticPr fontId="24"/>
  </si>
  <si>
    <t>1210～1214</t>
    <phoneticPr fontId="24"/>
  </si>
  <si>
    <t>743～747</t>
    <phoneticPr fontId="24"/>
  </si>
  <si>
    <t>第二新中泉住宅　　</t>
    <phoneticPr fontId="24"/>
  </si>
  <si>
    <t>南部（下境）</t>
    <phoneticPr fontId="24"/>
  </si>
  <si>
    <t>第一新中泉住宅　　</t>
    <phoneticPr fontId="24"/>
  </si>
  <si>
    <t>49-8</t>
    <phoneticPr fontId="24"/>
  </si>
  <si>
    <t>1381～1383</t>
    <phoneticPr fontId="24"/>
  </si>
  <si>
    <t>49-9</t>
    <phoneticPr fontId="24"/>
  </si>
  <si>
    <t>58-16</t>
    <phoneticPr fontId="24"/>
  </si>
  <si>
    <t>1015～1019</t>
    <phoneticPr fontId="24"/>
  </si>
  <si>
    <t>51-10</t>
    <phoneticPr fontId="24"/>
  </si>
  <si>
    <t>688～693</t>
    <phoneticPr fontId="24"/>
  </si>
  <si>
    <t>鉱害建替</t>
    <rPh sb="0" eb="2">
      <t>コウガイ</t>
    </rPh>
    <rPh sb="2" eb="3">
      <t>ダテ</t>
    </rPh>
    <rPh sb="3" eb="4">
      <t>タイ</t>
    </rPh>
    <phoneticPr fontId="24"/>
  </si>
  <si>
    <t>MT4580</t>
  </si>
  <si>
    <t>東部（頓野）</t>
  </si>
  <si>
    <t>A13-3</t>
    <phoneticPr fontId="24"/>
  </si>
  <si>
    <t>山部新打向住宅　　</t>
    <rPh sb="4" eb="5">
      <t>ム</t>
    </rPh>
    <phoneticPr fontId="24"/>
  </si>
  <si>
    <t>50-4</t>
    <phoneticPr fontId="24"/>
  </si>
  <si>
    <t>694～698</t>
    <phoneticPr fontId="24"/>
  </si>
  <si>
    <t>第二八反田住宅　　</t>
    <phoneticPr fontId="24"/>
  </si>
  <si>
    <t>55-2</t>
    <phoneticPr fontId="24"/>
  </si>
  <si>
    <t>新天神住宅</t>
    <phoneticPr fontId="24"/>
  </si>
  <si>
    <t>50-5</t>
    <phoneticPr fontId="24"/>
  </si>
  <si>
    <t>下境日焼住宅　　　</t>
    <phoneticPr fontId="24"/>
  </si>
  <si>
    <t>MT4580L</t>
  </si>
  <si>
    <t>699～702</t>
    <phoneticPr fontId="24"/>
  </si>
  <si>
    <t>1060～1064</t>
    <phoneticPr fontId="24"/>
  </si>
  <si>
    <t>50-7</t>
    <phoneticPr fontId="24"/>
  </si>
  <si>
    <t>57-18</t>
    <phoneticPr fontId="24"/>
  </si>
  <si>
    <t>池代住宅　　　　　</t>
    <phoneticPr fontId="24"/>
  </si>
  <si>
    <t>723～727</t>
    <phoneticPr fontId="24"/>
  </si>
  <si>
    <t>54-1</t>
    <phoneticPr fontId="24"/>
  </si>
  <si>
    <t>1180～1184</t>
    <phoneticPr fontId="24"/>
  </si>
  <si>
    <t>新貴船住宅　　　　</t>
    <phoneticPr fontId="24"/>
  </si>
  <si>
    <t>51-2</t>
    <phoneticPr fontId="24"/>
  </si>
  <si>
    <t>61-5</t>
    <phoneticPr fontId="24"/>
  </si>
  <si>
    <t>733～737</t>
    <phoneticPr fontId="24"/>
  </si>
  <si>
    <t>北部（新入）</t>
    <phoneticPr fontId="24"/>
  </si>
  <si>
    <t>56-13</t>
    <phoneticPr fontId="24"/>
  </si>
  <si>
    <t>885～889</t>
    <phoneticPr fontId="24"/>
  </si>
  <si>
    <t>738～742</t>
    <phoneticPr fontId="24"/>
  </si>
  <si>
    <t>55-5</t>
  </si>
  <si>
    <t>2-11～2-56</t>
    <phoneticPr fontId="24"/>
  </si>
  <si>
    <t>55-6</t>
  </si>
  <si>
    <t>51-5</t>
    <phoneticPr fontId="24"/>
  </si>
  <si>
    <t>53-13</t>
    <phoneticPr fontId="24"/>
  </si>
  <si>
    <t>748～752</t>
    <phoneticPr fontId="24"/>
  </si>
  <si>
    <t>57-15</t>
    <phoneticPr fontId="24"/>
  </si>
  <si>
    <t>51-9</t>
    <phoneticPr fontId="24"/>
  </si>
  <si>
    <t>日焼住宅　　　　　</t>
    <phoneticPr fontId="24"/>
  </si>
  <si>
    <t>55-5</t>
    <phoneticPr fontId="24"/>
  </si>
  <si>
    <t>51-7</t>
    <phoneticPr fontId="24"/>
  </si>
  <si>
    <t>A18-2</t>
    <phoneticPr fontId="24"/>
  </si>
  <si>
    <t>植木塚本住宅　　　</t>
    <phoneticPr fontId="24"/>
  </si>
  <si>
    <t>59-7</t>
    <phoneticPr fontId="24"/>
  </si>
  <si>
    <t>52-7</t>
    <phoneticPr fontId="24"/>
  </si>
  <si>
    <t>808～812</t>
    <phoneticPr fontId="24"/>
  </si>
  <si>
    <t>59-12</t>
    <phoneticPr fontId="24"/>
  </si>
  <si>
    <t>第一感田若柳住宅　</t>
    <phoneticPr fontId="24"/>
  </si>
  <si>
    <t>798～802</t>
    <phoneticPr fontId="24"/>
  </si>
  <si>
    <t>57-1</t>
    <phoneticPr fontId="24"/>
  </si>
  <si>
    <t>61-10</t>
    <phoneticPr fontId="24"/>
  </si>
  <si>
    <t>793～797</t>
    <phoneticPr fontId="24"/>
  </si>
  <si>
    <t>新江口住宅　　　　</t>
    <phoneticPr fontId="24"/>
  </si>
  <si>
    <t>60-11</t>
    <phoneticPr fontId="24"/>
  </si>
  <si>
    <t>55-20～22</t>
    <phoneticPr fontId="24"/>
  </si>
  <si>
    <t>52-2</t>
    <phoneticPr fontId="24"/>
  </si>
  <si>
    <t>783～787</t>
    <phoneticPr fontId="24"/>
  </si>
  <si>
    <t>4-11～4-56</t>
    <phoneticPr fontId="24"/>
  </si>
  <si>
    <t>52-3</t>
    <phoneticPr fontId="24"/>
  </si>
  <si>
    <t>1384～1387</t>
    <phoneticPr fontId="24"/>
  </si>
  <si>
    <t>788～792</t>
    <phoneticPr fontId="24"/>
  </si>
  <si>
    <t>52-4</t>
    <phoneticPr fontId="24"/>
  </si>
  <si>
    <t>52-6</t>
    <phoneticPr fontId="24"/>
  </si>
  <si>
    <t>803～807</t>
    <phoneticPr fontId="24"/>
  </si>
  <si>
    <t>52-9</t>
    <phoneticPr fontId="24"/>
  </si>
  <si>
    <t>818～822</t>
    <phoneticPr fontId="24"/>
  </si>
  <si>
    <t>52-10</t>
    <phoneticPr fontId="24"/>
  </si>
  <si>
    <t>53-6</t>
    <phoneticPr fontId="24"/>
  </si>
  <si>
    <t>1140～1144</t>
    <phoneticPr fontId="24"/>
  </si>
  <si>
    <t>52-13</t>
    <phoneticPr fontId="24"/>
  </si>
  <si>
    <t>813～817</t>
    <phoneticPr fontId="24"/>
  </si>
  <si>
    <t>1045～1049</t>
    <phoneticPr fontId="24"/>
  </si>
  <si>
    <t>58-2</t>
    <phoneticPr fontId="24"/>
  </si>
  <si>
    <t>828～832</t>
    <phoneticPr fontId="24"/>
  </si>
  <si>
    <t>833～837</t>
    <phoneticPr fontId="24"/>
  </si>
  <si>
    <t>58-17</t>
    <phoneticPr fontId="24"/>
  </si>
  <si>
    <t>53-1</t>
    <phoneticPr fontId="24"/>
  </si>
  <si>
    <t>53-12</t>
    <phoneticPr fontId="24"/>
  </si>
  <si>
    <t>61-8</t>
    <phoneticPr fontId="24"/>
  </si>
  <si>
    <t>53-2</t>
    <phoneticPr fontId="24"/>
  </si>
  <si>
    <t>56-4</t>
    <phoneticPr fontId="24"/>
  </si>
  <si>
    <t>第五八反田住宅　　</t>
    <phoneticPr fontId="24"/>
  </si>
  <si>
    <t>848～852</t>
    <phoneticPr fontId="24"/>
  </si>
  <si>
    <t>53-5</t>
    <phoneticPr fontId="24"/>
  </si>
  <si>
    <t>960～964</t>
    <phoneticPr fontId="24"/>
  </si>
  <si>
    <t>863～867</t>
    <phoneticPr fontId="24"/>
  </si>
  <si>
    <t>858～862</t>
    <phoneticPr fontId="24"/>
  </si>
  <si>
    <t>55-11</t>
    <phoneticPr fontId="24"/>
  </si>
  <si>
    <t>知古新出住宅　　　</t>
    <phoneticPr fontId="24"/>
  </si>
  <si>
    <t>53-3</t>
    <phoneticPr fontId="24"/>
  </si>
  <si>
    <t>890～894</t>
    <phoneticPr fontId="24"/>
  </si>
  <si>
    <t>853～857</t>
    <phoneticPr fontId="24"/>
  </si>
  <si>
    <t>895～899</t>
    <phoneticPr fontId="24"/>
  </si>
  <si>
    <t>RC高層</t>
    <rPh sb="2" eb="4">
      <t>コウソウ</t>
    </rPh>
    <phoneticPr fontId="24"/>
  </si>
  <si>
    <t>53-8</t>
    <phoneticPr fontId="24"/>
  </si>
  <si>
    <t>下境日焼改良住宅　</t>
    <phoneticPr fontId="24"/>
  </si>
  <si>
    <t>1366～1369</t>
    <phoneticPr fontId="24"/>
  </si>
  <si>
    <t>MTL4065</t>
    <phoneticPr fontId="24"/>
  </si>
  <si>
    <t>7,8</t>
    <phoneticPr fontId="24"/>
  </si>
  <si>
    <t>MTL4065</t>
  </si>
  <si>
    <t>9,10</t>
    <phoneticPr fontId="24"/>
  </si>
  <si>
    <t>11,12</t>
    <phoneticPr fontId="24"/>
  </si>
  <si>
    <t>13,14</t>
    <phoneticPr fontId="24"/>
  </si>
  <si>
    <t>中泉今林住宅　　　</t>
    <phoneticPr fontId="24"/>
  </si>
  <si>
    <t>905～909</t>
    <phoneticPr fontId="24"/>
  </si>
  <si>
    <t>910～914</t>
    <phoneticPr fontId="24"/>
  </si>
  <si>
    <t>54-4</t>
    <phoneticPr fontId="24"/>
  </si>
  <si>
    <t>925～929</t>
    <phoneticPr fontId="24"/>
  </si>
  <si>
    <t>感田山の浦住宅　　</t>
    <phoneticPr fontId="24"/>
  </si>
  <si>
    <t>54-3</t>
    <phoneticPr fontId="24"/>
  </si>
  <si>
    <t>920～924</t>
    <phoneticPr fontId="24"/>
  </si>
  <si>
    <t>54-2</t>
    <phoneticPr fontId="24"/>
  </si>
  <si>
    <t>915～919</t>
    <phoneticPr fontId="24"/>
  </si>
  <si>
    <t>新山部住宅　　　　</t>
    <phoneticPr fontId="24"/>
  </si>
  <si>
    <t>1400～1403</t>
    <phoneticPr fontId="24"/>
  </si>
  <si>
    <t>54-6</t>
    <phoneticPr fontId="24"/>
  </si>
  <si>
    <t>54-5</t>
    <phoneticPr fontId="24"/>
  </si>
  <si>
    <t>930～934</t>
    <phoneticPr fontId="24"/>
  </si>
  <si>
    <t>54-9</t>
    <phoneticPr fontId="24"/>
  </si>
  <si>
    <t>950～954</t>
    <phoneticPr fontId="24"/>
  </si>
  <si>
    <t>54-8</t>
    <phoneticPr fontId="24"/>
  </si>
  <si>
    <t>19,20</t>
    <phoneticPr fontId="24"/>
  </si>
  <si>
    <t>955～959</t>
    <phoneticPr fontId="24"/>
  </si>
  <si>
    <t>新犬田住宅　　　　</t>
    <phoneticPr fontId="24"/>
  </si>
  <si>
    <t>55-3</t>
  </si>
  <si>
    <t>1472～1475</t>
    <phoneticPr fontId="24"/>
  </si>
  <si>
    <t>植木正境住宅　　　</t>
    <phoneticPr fontId="24"/>
  </si>
  <si>
    <t>1070～1074</t>
    <phoneticPr fontId="24"/>
  </si>
  <si>
    <t>1165～1169</t>
    <phoneticPr fontId="24"/>
  </si>
  <si>
    <t>55-1</t>
    <phoneticPr fontId="24"/>
  </si>
  <si>
    <t>975～979</t>
    <phoneticPr fontId="24"/>
  </si>
  <si>
    <t>1456～1459</t>
    <phoneticPr fontId="24"/>
  </si>
  <si>
    <t>第三八反田住宅　　</t>
    <phoneticPr fontId="24"/>
  </si>
  <si>
    <t>MT4580</t>
    <phoneticPr fontId="24"/>
  </si>
  <si>
    <t>感田遠浦住宅　　　</t>
    <phoneticPr fontId="24"/>
  </si>
  <si>
    <t>第一新出住宅　　　</t>
    <phoneticPr fontId="24"/>
  </si>
  <si>
    <t>980～984</t>
    <phoneticPr fontId="24"/>
  </si>
  <si>
    <t>9-11～9-58</t>
    <phoneticPr fontId="24"/>
  </si>
  <si>
    <t>藤河内住宅　　　　</t>
    <phoneticPr fontId="24"/>
  </si>
  <si>
    <t>55-06～10</t>
    <phoneticPr fontId="24"/>
  </si>
  <si>
    <t>55-15～19</t>
    <phoneticPr fontId="24"/>
  </si>
  <si>
    <t>55-23～27</t>
    <phoneticPr fontId="24"/>
  </si>
  <si>
    <t>55-10</t>
    <phoneticPr fontId="24"/>
  </si>
  <si>
    <t>1030～1034</t>
    <phoneticPr fontId="24"/>
  </si>
  <si>
    <t>1040～1044</t>
    <phoneticPr fontId="24"/>
  </si>
  <si>
    <t>56-2</t>
    <phoneticPr fontId="24"/>
  </si>
  <si>
    <t>感田常広住宅　　　</t>
    <phoneticPr fontId="24"/>
  </si>
  <si>
    <t>1436～1439</t>
    <phoneticPr fontId="24"/>
  </si>
  <si>
    <t>56-5</t>
    <phoneticPr fontId="24"/>
  </si>
  <si>
    <t>1065～1069</t>
    <phoneticPr fontId="24"/>
  </si>
  <si>
    <t>56-3</t>
    <phoneticPr fontId="24"/>
  </si>
  <si>
    <t>1055～1059</t>
    <phoneticPr fontId="24"/>
  </si>
  <si>
    <t>第二新出住宅　　　</t>
    <phoneticPr fontId="24"/>
  </si>
  <si>
    <t>57-2</t>
    <phoneticPr fontId="24"/>
  </si>
  <si>
    <t>56-8</t>
    <phoneticPr fontId="24"/>
  </si>
  <si>
    <t>10-11～15</t>
    <phoneticPr fontId="24"/>
  </si>
  <si>
    <t>59-5</t>
    <phoneticPr fontId="24"/>
  </si>
  <si>
    <t>56-9</t>
    <phoneticPr fontId="24"/>
  </si>
  <si>
    <t>1080～1084</t>
    <phoneticPr fontId="24"/>
  </si>
  <si>
    <t>1085～1089</t>
    <phoneticPr fontId="24"/>
  </si>
  <si>
    <t>1324～1327</t>
    <phoneticPr fontId="24"/>
  </si>
  <si>
    <t>56-11</t>
    <phoneticPr fontId="24"/>
  </si>
  <si>
    <t>1090～1094</t>
    <phoneticPr fontId="24"/>
  </si>
  <si>
    <t>61-3</t>
    <phoneticPr fontId="24"/>
  </si>
  <si>
    <t>56-12</t>
    <phoneticPr fontId="24"/>
  </si>
  <si>
    <t>第二中泉一丁田住宅</t>
    <phoneticPr fontId="24"/>
  </si>
  <si>
    <t>1100～1104</t>
    <phoneticPr fontId="24"/>
  </si>
  <si>
    <t>59-9</t>
    <phoneticPr fontId="24"/>
  </si>
  <si>
    <t>1245～1249</t>
    <phoneticPr fontId="24"/>
  </si>
  <si>
    <t>1290～1294</t>
    <phoneticPr fontId="24"/>
  </si>
  <si>
    <t>56-14</t>
    <phoneticPr fontId="24"/>
  </si>
  <si>
    <t>1105～1109</t>
    <phoneticPr fontId="24"/>
  </si>
  <si>
    <t>56-15</t>
    <phoneticPr fontId="24"/>
  </si>
  <si>
    <t>1110～1114</t>
    <phoneticPr fontId="24"/>
  </si>
  <si>
    <t>56-16</t>
    <phoneticPr fontId="24"/>
  </si>
  <si>
    <t>1115～1119</t>
    <phoneticPr fontId="24"/>
  </si>
  <si>
    <t>56-17</t>
    <phoneticPr fontId="24"/>
  </si>
  <si>
    <t>1120～1124</t>
    <phoneticPr fontId="24"/>
  </si>
  <si>
    <t>MT4580L</t>
    <phoneticPr fontId="24"/>
  </si>
  <si>
    <t>植木石山谷住宅　　</t>
    <phoneticPr fontId="24"/>
  </si>
  <si>
    <t>感田井牟田住宅　　</t>
    <phoneticPr fontId="24"/>
  </si>
  <si>
    <t>1150～1154</t>
    <phoneticPr fontId="24"/>
  </si>
  <si>
    <t>58-7</t>
    <phoneticPr fontId="24"/>
  </si>
  <si>
    <t>第二感田若柳住宅　</t>
    <phoneticPr fontId="24"/>
  </si>
  <si>
    <t>1155～1159</t>
    <phoneticPr fontId="24"/>
  </si>
  <si>
    <t>57-3</t>
    <phoneticPr fontId="24"/>
  </si>
  <si>
    <t>1135～1139</t>
    <phoneticPr fontId="24"/>
  </si>
  <si>
    <t>57-4</t>
    <phoneticPr fontId="24"/>
  </si>
  <si>
    <t>大坪住宅　　　　　</t>
    <phoneticPr fontId="24"/>
  </si>
  <si>
    <t>57-9</t>
    <phoneticPr fontId="24"/>
  </si>
  <si>
    <t>山伏谷住宅　　　　</t>
    <phoneticPr fontId="24"/>
  </si>
  <si>
    <t>21～22</t>
    <phoneticPr fontId="24"/>
  </si>
  <si>
    <t>23～24</t>
    <phoneticPr fontId="24"/>
  </si>
  <si>
    <t>帯田住宅　　　　　</t>
    <phoneticPr fontId="24"/>
  </si>
  <si>
    <t>57-11</t>
    <phoneticPr fontId="24"/>
  </si>
  <si>
    <t>57-12</t>
    <phoneticPr fontId="24"/>
  </si>
  <si>
    <t>57-13</t>
    <phoneticPr fontId="24"/>
  </si>
  <si>
    <t>59-15</t>
    <phoneticPr fontId="24"/>
  </si>
  <si>
    <t>1185～1189</t>
    <phoneticPr fontId="24"/>
  </si>
  <si>
    <t>58-13</t>
    <phoneticPr fontId="24"/>
  </si>
  <si>
    <t>57-14</t>
    <phoneticPr fontId="24"/>
  </si>
  <si>
    <t>木屋場住宅　　　　</t>
    <phoneticPr fontId="24"/>
  </si>
  <si>
    <t>1488～1491</t>
    <phoneticPr fontId="24"/>
  </si>
  <si>
    <t>第三犬田住宅　　　</t>
    <phoneticPr fontId="24"/>
  </si>
  <si>
    <t>1195～1199</t>
    <phoneticPr fontId="24"/>
  </si>
  <si>
    <t>57-16</t>
    <phoneticPr fontId="24"/>
  </si>
  <si>
    <t>1200～1204</t>
    <phoneticPr fontId="24"/>
  </si>
  <si>
    <t>第四八反田住宅</t>
    <phoneticPr fontId="24"/>
  </si>
  <si>
    <t>1215～1219</t>
    <phoneticPr fontId="24"/>
  </si>
  <si>
    <t>58-1</t>
    <phoneticPr fontId="24"/>
  </si>
  <si>
    <t>1225～1229</t>
    <phoneticPr fontId="24"/>
  </si>
  <si>
    <t>58-6</t>
    <phoneticPr fontId="24"/>
  </si>
  <si>
    <t>58-5</t>
    <phoneticPr fontId="24"/>
  </si>
  <si>
    <t>1240～1244</t>
    <phoneticPr fontId="24"/>
  </si>
  <si>
    <t>1230～1234</t>
    <phoneticPr fontId="24"/>
  </si>
  <si>
    <t>58-8</t>
    <phoneticPr fontId="24"/>
  </si>
  <si>
    <t>1260～1264</t>
    <phoneticPr fontId="24"/>
  </si>
  <si>
    <t>1250～1254</t>
    <phoneticPr fontId="24"/>
  </si>
  <si>
    <t>58-10</t>
    <phoneticPr fontId="24"/>
  </si>
  <si>
    <t>1280～1284</t>
    <phoneticPr fontId="24"/>
  </si>
  <si>
    <t>60-9</t>
    <phoneticPr fontId="24"/>
  </si>
  <si>
    <t>1285～1289</t>
    <phoneticPr fontId="24"/>
  </si>
  <si>
    <t>58-15</t>
    <phoneticPr fontId="24"/>
  </si>
  <si>
    <t>1295～1299</t>
    <phoneticPr fontId="24"/>
  </si>
  <si>
    <t>1300～1304</t>
    <phoneticPr fontId="24"/>
  </si>
  <si>
    <t>58-18</t>
    <phoneticPr fontId="24"/>
  </si>
  <si>
    <t>MTL7043</t>
    <phoneticPr fontId="24"/>
  </si>
  <si>
    <t>1310～1314</t>
    <phoneticPr fontId="24"/>
  </si>
  <si>
    <t>第二光田住宅　　　</t>
    <phoneticPr fontId="24"/>
  </si>
  <si>
    <t>59-1</t>
    <phoneticPr fontId="24"/>
  </si>
  <si>
    <t>1320～1323</t>
    <phoneticPr fontId="24"/>
  </si>
  <si>
    <t>59-11</t>
    <phoneticPr fontId="24"/>
  </si>
  <si>
    <t>1360､1361</t>
    <phoneticPr fontId="24"/>
  </si>
  <si>
    <t>1344～1347</t>
    <phoneticPr fontId="24"/>
  </si>
  <si>
    <t>第四感田若柳住宅　</t>
    <phoneticPr fontId="24"/>
  </si>
  <si>
    <t>59-8</t>
    <phoneticPr fontId="24"/>
  </si>
  <si>
    <t>61-4</t>
    <phoneticPr fontId="24"/>
  </si>
  <si>
    <t>59-4</t>
    <phoneticPr fontId="24"/>
  </si>
  <si>
    <t>1336～1339</t>
    <phoneticPr fontId="24"/>
  </si>
  <si>
    <t>59-6</t>
    <phoneticPr fontId="24"/>
  </si>
  <si>
    <t>1340～1343</t>
    <phoneticPr fontId="24"/>
  </si>
  <si>
    <t>1352～1355</t>
    <phoneticPr fontId="24"/>
  </si>
  <si>
    <t>1356～1359</t>
    <phoneticPr fontId="24"/>
  </si>
  <si>
    <t>59-13</t>
    <phoneticPr fontId="24"/>
  </si>
  <si>
    <t>59-14</t>
    <phoneticPr fontId="24"/>
  </si>
  <si>
    <t>1370～1373</t>
    <phoneticPr fontId="24"/>
  </si>
  <si>
    <t>第六八反田住宅　　</t>
    <phoneticPr fontId="24"/>
  </si>
  <si>
    <t>59-16</t>
    <phoneticPr fontId="24"/>
  </si>
  <si>
    <t>60-1</t>
    <phoneticPr fontId="24"/>
  </si>
  <si>
    <t>感田林田住宅　　　</t>
    <phoneticPr fontId="24"/>
  </si>
  <si>
    <t>60-8</t>
    <phoneticPr fontId="24"/>
  </si>
  <si>
    <t>1412～1415</t>
    <phoneticPr fontId="24"/>
  </si>
  <si>
    <t>1388～1391</t>
    <phoneticPr fontId="24"/>
  </si>
  <si>
    <t>第二行定住宅　　　</t>
    <phoneticPr fontId="24"/>
  </si>
  <si>
    <t>60-3</t>
    <phoneticPr fontId="24"/>
  </si>
  <si>
    <t>1392～1395</t>
    <phoneticPr fontId="24"/>
  </si>
  <si>
    <t>60-4</t>
    <phoneticPr fontId="24"/>
  </si>
  <si>
    <t>60-5</t>
    <phoneticPr fontId="24"/>
  </si>
  <si>
    <t>60-7</t>
    <phoneticPr fontId="24"/>
  </si>
  <si>
    <t>60-6</t>
    <phoneticPr fontId="24"/>
  </si>
  <si>
    <t>60-10</t>
    <phoneticPr fontId="24"/>
  </si>
  <si>
    <t>61-9</t>
    <phoneticPr fontId="24"/>
  </si>
  <si>
    <t>1420～1423</t>
    <phoneticPr fontId="24"/>
  </si>
  <si>
    <t>1424～1427</t>
    <phoneticPr fontId="24"/>
  </si>
  <si>
    <t>1428～1431</t>
    <phoneticPr fontId="24"/>
  </si>
  <si>
    <t>61-1</t>
    <phoneticPr fontId="24"/>
  </si>
  <si>
    <t>1432～1435</t>
    <phoneticPr fontId="24"/>
  </si>
  <si>
    <t>植木垣生田住宅　　</t>
    <phoneticPr fontId="24"/>
  </si>
  <si>
    <t>1448～1451</t>
    <phoneticPr fontId="24"/>
  </si>
  <si>
    <t>1440～1443</t>
    <phoneticPr fontId="24"/>
  </si>
  <si>
    <t>61-6</t>
    <phoneticPr fontId="24"/>
  </si>
  <si>
    <t>1452～1455</t>
    <phoneticPr fontId="24"/>
  </si>
  <si>
    <t>1460～1463</t>
    <phoneticPr fontId="24"/>
  </si>
  <si>
    <t>1464～1467</t>
    <phoneticPr fontId="24"/>
  </si>
  <si>
    <t>61-12</t>
    <phoneticPr fontId="24"/>
  </si>
  <si>
    <t>62-1</t>
    <phoneticPr fontId="24"/>
  </si>
  <si>
    <t>1480～1483</t>
    <phoneticPr fontId="24"/>
  </si>
  <si>
    <t>62-3</t>
    <phoneticPr fontId="24"/>
  </si>
  <si>
    <t>62-2</t>
    <phoneticPr fontId="24"/>
  </si>
  <si>
    <t>1484～1487</t>
    <phoneticPr fontId="24"/>
  </si>
  <si>
    <t>62-4</t>
    <phoneticPr fontId="24"/>
  </si>
  <si>
    <t>1492～1495</t>
    <phoneticPr fontId="24"/>
  </si>
  <si>
    <t>62-5</t>
    <phoneticPr fontId="24"/>
  </si>
  <si>
    <t>1496～1499</t>
    <phoneticPr fontId="24"/>
  </si>
  <si>
    <t>62-6</t>
    <phoneticPr fontId="24"/>
  </si>
  <si>
    <t>62-7</t>
    <phoneticPr fontId="24"/>
  </si>
  <si>
    <t>1504～1507</t>
    <phoneticPr fontId="24"/>
  </si>
  <si>
    <t>1508～1511</t>
    <phoneticPr fontId="24"/>
  </si>
  <si>
    <t>中泉中央住宅</t>
    <rPh sb="0" eb="2">
      <t>ナカイズミ</t>
    </rPh>
    <rPh sb="2" eb="4">
      <t>チュウオウ</t>
    </rPh>
    <phoneticPr fontId="24"/>
  </si>
  <si>
    <t>101～707</t>
    <phoneticPr fontId="24"/>
  </si>
  <si>
    <t>101～706</t>
  </si>
  <si>
    <t>建物住棟番号</t>
    <rPh sb="2" eb="3">
      <t>ジュウ</t>
    </rPh>
    <rPh sb="3" eb="4">
      <t>トウ</t>
    </rPh>
    <rPh sb="4" eb="6">
      <t>バンゴウ</t>
    </rPh>
    <phoneticPr fontId="24"/>
  </si>
  <si>
    <t>建物住戸番号</t>
    <rPh sb="2" eb="3">
      <t>ジュウ</t>
    </rPh>
    <rPh sb="3" eb="4">
      <t>コ</t>
    </rPh>
    <rPh sb="4" eb="6">
      <t>バンゴウ</t>
    </rPh>
    <phoneticPr fontId="24"/>
  </si>
  <si>
    <t>建物戸数</t>
    <rPh sb="2" eb="3">
      <t>コ</t>
    </rPh>
    <rPh sb="3" eb="4">
      <t>スウ</t>
    </rPh>
    <phoneticPr fontId="24"/>
  </si>
  <si>
    <t>築年(和暦)</t>
    <rPh sb="0" eb="2">
      <t>チクネン</t>
    </rPh>
    <rPh sb="3" eb="5">
      <t>ワレキ</t>
    </rPh>
    <phoneticPr fontId="24"/>
  </si>
  <si>
    <t>築年(西暦)</t>
    <rPh sb="0" eb="1">
      <t>チク</t>
    </rPh>
    <rPh sb="1" eb="2">
      <t>ネン</t>
    </rPh>
    <rPh sb="3" eb="5">
      <t>セイレキ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</si>
</sst>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name val="メイリオ"/>
      <family val="3"/>
      <charset val="128"/>
    </font>
    <font>
      <b/>
      <sz val="12"/>
      <name val="ＭＳ 明朝"/>
      <family val="1"/>
      <charset val="128"/>
    </font>
    <font>
      <sz val="12"/>
      <name val="メイリオ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</cellStyleXfs>
  <cellXfs count="56"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Border="1" applyAlignment="1">
      <alignment vertical="center"/>
    </xf>
    <xf numFmtId="0" fontId="20" fillId="24" borderId="0" xfId="41" applyNumberFormat="1" applyFont="1" applyFill="1" applyBorder="1" applyAlignment="1">
      <alignment vertical="center"/>
    </xf>
    <xf numFmtId="0" fontId="19" fillId="24" borderId="10" xfId="41" applyNumberFormat="1" applyFont="1" applyFill="1" applyBorder="1" applyAlignment="1">
      <alignment horizontal="left" vertical="center"/>
    </xf>
    <xf numFmtId="0" fontId="20" fillId="24" borderId="10" xfId="41" applyNumberFormat="1" applyFont="1" applyFill="1" applyBorder="1" applyAlignment="1">
      <alignment vertical="center"/>
    </xf>
    <xf numFmtId="0" fontId="21" fillId="24" borderId="12" xfId="41" applyNumberFormat="1" applyFont="1" applyFill="1" applyBorder="1" applyAlignment="1">
      <alignment horizontal="center" vertical="center" wrapText="1"/>
    </xf>
    <xf numFmtId="0" fontId="21" fillId="24" borderId="13" xfId="41" applyNumberFormat="1" applyFont="1" applyFill="1" applyBorder="1" applyAlignment="1">
      <alignment horizontal="center" vertical="center" wrapText="1"/>
    </xf>
    <xf numFmtId="0" fontId="21" fillId="24" borderId="14" xfId="41" applyNumberFormat="1" applyFont="1" applyFill="1" applyBorder="1" applyAlignment="1">
      <alignment horizontal="center" vertical="center" wrapText="1"/>
    </xf>
    <xf numFmtId="0" fontId="21" fillId="24" borderId="15" xfId="41" applyNumberFormat="1" applyFont="1" applyFill="1" applyBorder="1" applyAlignment="1">
      <alignment horizontal="center" vertical="center" shrinkToFit="1"/>
    </xf>
    <xf numFmtId="0" fontId="21" fillId="24" borderId="16" xfId="41" applyNumberFormat="1" applyFont="1" applyFill="1" applyBorder="1" applyAlignment="1">
      <alignment horizontal="center" vertical="center" wrapText="1"/>
    </xf>
    <xf numFmtId="0" fontId="22" fillId="24" borderId="17" xfId="41" applyNumberFormat="1" applyFont="1" applyFill="1" applyBorder="1" applyAlignment="1">
      <alignment vertical="center" wrapText="1"/>
    </xf>
    <xf numFmtId="0" fontId="22" fillId="24" borderId="18" xfId="41" applyNumberFormat="1" applyFont="1" applyFill="1" applyBorder="1" applyAlignment="1" applyProtection="1">
      <alignment vertical="center" wrapText="1"/>
    </xf>
    <xf numFmtId="0" fontId="22" fillId="24" borderId="19" xfId="41" applyNumberFormat="1" applyFont="1" applyFill="1" applyBorder="1" applyAlignment="1" applyProtection="1">
      <alignment horizontal="center" vertical="center" shrinkToFit="1"/>
    </xf>
    <xf numFmtId="0" fontId="22" fillId="24" borderId="20" xfId="41" applyNumberFormat="1" applyFont="1" applyFill="1" applyBorder="1" applyAlignment="1" applyProtection="1"/>
    <xf numFmtId="0" fontId="22" fillId="24" borderId="17" xfId="41" applyNumberFormat="1" applyFont="1" applyFill="1" applyBorder="1" applyAlignment="1" applyProtection="1">
      <alignment horizontal="center"/>
    </xf>
    <xf numFmtId="0" fontId="22" fillId="0" borderId="17" xfId="41" applyNumberFormat="1" applyFont="1" applyFill="1" applyBorder="1" applyAlignment="1">
      <alignment vertical="center" wrapText="1"/>
    </xf>
    <xf numFmtId="0" fontId="22" fillId="0" borderId="18" xfId="41" applyNumberFormat="1" applyFont="1" applyFill="1" applyBorder="1" applyAlignment="1" applyProtection="1">
      <alignment vertical="center" wrapText="1"/>
    </xf>
    <xf numFmtId="0" fontId="22" fillId="0" borderId="19" xfId="41" applyNumberFormat="1" applyFont="1" applyFill="1" applyBorder="1" applyAlignment="1" applyProtection="1">
      <alignment horizontal="center" vertical="center" shrinkToFit="1"/>
    </xf>
    <xf numFmtId="0" fontId="22" fillId="0" borderId="20" xfId="41" applyNumberFormat="1" applyFont="1" applyFill="1" applyBorder="1" applyAlignment="1" applyProtection="1"/>
    <xf numFmtId="0" fontId="22" fillId="0" borderId="17" xfId="41" applyNumberFormat="1" applyFont="1" applyFill="1" applyBorder="1" applyAlignment="1" applyProtection="1">
      <alignment horizontal="center"/>
    </xf>
    <xf numFmtId="0" fontId="22" fillId="0" borderId="18" xfId="41" applyNumberFormat="1" applyFont="1" applyFill="1" applyBorder="1" applyAlignment="1" applyProtection="1">
      <alignment vertical="center" wrapText="1" shrinkToFit="1"/>
    </xf>
    <xf numFmtId="3" fontId="22" fillId="0" borderId="19" xfId="41" applyNumberFormat="1" applyFont="1" applyFill="1" applyBorder="1" applyAlignment="1" applyProtection="1">
      <alignment horizontal="center" vertical="center" shrinkToFit="1"/>
    </xf>
    <xf numFmtId="0" fontId="22" fillId="0" borderId="18" xfId="41" applyNumberFormat="1" applyFont="1" applyFill="1" applyBorder="1" applyAlignment="1" applyProtection="1">
      <alignment wrapText="1" shrinkToFit="1"/>
    </xf>
    <xf numFmtId="0" fontId="22" fillId="0" borderId="19" xfId="41" applyNumberFormat="1" applyFont="1" applyFill="1" applyBorder="1" applyAlignment="1" applyProtection="1">
      <alignment horizontal="center" shrinkToFit="1"/>
    </xf>
    <xf numFmtId="0" fontId="22" fillId="0" borderId="21" xfId="41" applyNumberFormat="1" applyFont="1" applyFill="1" applyBorder="1" applyAlignment="1" applyProtection="1"/>
    <xf numFmtId="0" fontId="22" fillId="24" borderId="18" xfId="41" applyNumberFormat="1" applyFont="1" applyFill="1" applyBorder="1" applyAlignment="1" applyProtection="1">
      <alignment vertical="center" wrapText="1" shrinkToFit="1"/>
    </xf>
    <xf numFmtId="0" fontId="23" fillId="0" borderId="0" xfId="0" applyFont="1" applyAlignment="1">
      <alignment vertical="center"/>
    </xf>
    <xf numFmtId="0" fontId="22" fillId="24" borderId="18" xfId="41" applyNumberFormat="1" applyFont="1" applyFill="1" applyBorder="1" applyAlignment="1" applyProtection="1">
      <alignment wrapText="1" shrinkToFit="1"/>
    </xf>
    <xf numFmtId="0" fontId="22" fillId="24" borderId="19" xfId="41" applyNumberFormat="1" applyFont="1" applyFill="1" applyBorder="1" applyAlignment="1" applyProtection="1">
      <alignment horizontal="center" shrinkToFit="1"/>
    </xf>
    <xf numFmtId="3" fontId="22" fillId="24" borderId="19" xfId="41" applyNumberFormat="1" applyFont="1" applyFill="1" applyBorder="1" applyAlignment="1" applyProtection="1">
      <alignment horizontal="center" vertical="center" shrinkToFit="1"/>
    </xf>
    <xf numFmtId="0" fontId="22" fillId="24" borderId="22" xfId="41" applyNumberFormat="1" applyFont="1" applyFill="1" applyBorder="1" applyAlignment="1">
      <alignment vertical="center" wrapText="1"/>
    </xf>
    <xf numFmtId="0" fontId="22" fillId="24" borderId="23" xfId="41" applyNumberFormat="1" applyFont="1" applyFill="1" applyBorder="1" applyAlignment="1" applyProtection="1">
      <alignment vertical="center" wrapText="1" shrinkToFit="1"/>
    </xf>
    <xf numFmtId="0" fontId="22" fillId="24" borderId="24" xfId="41" applyNumberFormat="1" applyFont="1" applyFill="1" applyBorder="1" applyAlignment="1" applyProtection="1">
      <alignment horizontal="center" vertical="center" shrinkToFit="1"/>
    </xf>
    <xf numFmtId="0" fontId="22" fillId="24" borderId="25" xfId="41" applyNumberFormat="1" applyFont="1" applyFill="1" applyBorder="1" applyAlignment="1" applyProtection="1"/>
    <xf numFmtId="0" fontId="22" fillId="24" borderId="22" xfId="41" applyNumberFormat="1" applyFont="1" applyFill="1" applyBorder="1" applyAlignment="1" applyProtection="1">
      <alignment horizontal="center"/>
    </xf>
    <xf numFmtId="0" fontId="22" fillId="24" borderId="26" xfId="41" applyNumberFormat="1" applyFont="1" applyFill="1" applyBorder="1" applyAlignment="1">
      <alignment vertical="center" wrapText="1"/>
    </xf>
    <xf numFmtId="0" fontId="22" fillId="24" borderId="27" xfId="41" applyNumberFormat="1" applyFont="1" applyFill="1" applyBorder="1" applyAlignment="1" applyProtection="1">
      <alignment vertical="center" wrapText="1" shrinkToFit="1"/>
    </xf>
    <xf numFmtId="0" fontId="22" fillId="24" borderId="28" xfId="41" applyNumberFormat="1" applyFont="1" applyFill="1" applyBorder="1" applyAlignment="1" applyProtection="1">
      <alignment horizontal="center" vertical="center" shrinkToFit="1"/>
    </xf>
    <xf numFmtId="0" fontId="22" fillId="24" borderId="29" xfId="41" applyNumberFormat="1" applyFont="1" applyFill="1" applyBorder="1" applyAlignment="1" applyProtection="1"/>
    <xf numFmtId="0" fontId="22" fillId="24" borderId="26" xfId="41" applyNumberFormat="1" applyFont="1" applyFill="1" applyBorder="1" applyAlignment="1" applyProtection="1">
      <alignment horizontal="center"/>
    </xf>
    <xf numFmtId="0" fontId="22" fillId="0" borderId="13" xfId="41" applyNumberFormat="1" applyFont="1" applyFill="1" applyBorder="1" applyAlignment="1" applyProtection="1"/>
    <xf numFmtId="0" fontId="22" fillId="0" borderId="11" xfId="41" applyNumberFormat="1" applyFont="1" applyFill="1" applyBorder="1" applyAlignment="1" applyProtection="1">
      <alignment horizontal="center"/>
    </xf>
    <xf numFmtId="0" fontId="19" fillId="24" borderId="0" xfId="41" applyNumberFormat="1" applyFont="1" applyFill="1" applyBorder="1" applyAlignment="1">
      <alignment vertical="center"/>
    </xf>
    <xf numFmtId="0" fontId="22" fillId="0" borderId="30" xfId="41" applyNumberFormat="1" applyFont="1" applyFill="1" applyBorder="1" applyAlignment="1">
      <alignment horizontal="center" vertical="center" wrapText="1"/>
    </xf>
    <xf numFmtId="0" fontId="22" fillId="0" borderId="11" xfId="41" applyNumberFormat="1" applyFont="1" applyFill="1" applyBorder="1" applyAlignment="1">
      <alignment horizontal="center" vertical="center" wrapText="1"/>
    </xf>
    <xf numFmtId="0" fontId="22" fillId="0" borderId="15" xfId="41" applyNumberFormat="1" applyFont="1" applyFill="1" applyBorder="1" applyAlignment="1">
      <alignment horizontal="center" vertical="center" wrapText="1"/>
    </xf>
    <xf numFmtId="49" fontId="22" fillId="24" borderId="19" xfId="41" applyNumberFormat="1" applyFont="1" applyFill="1" applyBorder="1" applyAlignment="1" applyProtection="1">
      <alignment horizontal="center" vertical="center" shrinkToFit="1"/>
    </xf>
    <xf numFmtId="49" fontId="22" fillId="24" borderId="19" xfId="41" quotePrefix="1" applyNumberFormat="1" applyFont="1" applyFill="1" applyBorder="1" applyAlignment="1" applyProtection="1">
      <alignment horizontal="center" vertical="center" shrinkToFit="1"/>
    </xf>
    <xf numFmtId="49" fontId="22" fillId="0" borderId="19" xfId="41" quotePrefix="1" applyNumberFormat="1" applyFont="1" applyFill="1" applyBorder="1" applyAlignment="1" applyProtection="1">
      <alignment horizontal="center" vertical="center" shrinkToFit="1"/>
    </xf>
    <xf numFmtId="49" fontId="22" fillId="0" borderId="19" xfId="41" applyNumberFormat="1" applyFont="1" applyFill="1" applyBorder="1" applyAlignment="1" applyProtection="1">
      <alignment horizontal="center" vertical="center" shrinkToFit="1"/>
    </xf>
    <xf numFmtId="49" fontId="22" fillId="0" borderId="19" xfId="41" quotePrefix="1" applyNumberFormat="1" applyFont="1" applyFill="1" applyBorder="1" applyAlignment="1" applyProtection="1">
      <alignment horizontal="center" shrinkToFit="1"/>
    </xf>
    <xf numFmtId="49" fontId="22" fillId="24" borderId="19" xfId="41" quotePrefix="1" applyNumberFormat="1" applyFont="1" applyFill="1" applyBorder="1" applyAlignment="1" applyProtection="1">
      <alignment horizontal="center" shrinkToFit="1"/>
    </xf>
    <xf numFmtId="49" fontId="22" fillId="24" borderId="24" xfId="41" quotePrefix="1" applyNumberFormat="1" applyFont="1" applyFill="1" applyBorder="1" applyAlignment="1" applyProtection="1">
      <alignment horizontal="center" vertical="center" shrinkToFit="1"/>
    </xf>
    <xf numFmtId="49" fontId="22" fillId="24" borderId="28" xfId="41" quotePrefix="1" applyNumberFormat="1" applyFont="1" applyFill="1" applyBorder="1" applyAlignment="1" applyProtection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3 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75"/>
  <sheetViews>
    <sheetView tabSelected="1" view="pageBreakPreview" zoomScaleNormal="100" zoomScaleSheetLayoutView="100" workbookViewId="0">
      <selection activeCell="C4" sqref="C4:C274"/>
    </sheetView>
  </sheetViews>
  <sheetFormatPr defaultColWidth="4.625" defaultRowHeight="18.75" x14ac:dyDescent="0.15"/>
  <cols>
    <col min="1" max="1" width="19.375" style="1" customWidth="1"/>
    <col min="2" max="2" width="22.75" style="1" customWidth="1"/>
    <col min="3" max="3" width="7.5" style="1" bestFit="1" customWidth="1"/>
    <col min="4" max="4" width="17" style="1" customWidth="1"/>
    <col min="5" max="5" width="5.625" style="1" bestFit="1" customWidth="1"/>
    <col min="6" max="6" width="15.875" style="1" customWidth="1"/>
    <col min="7" max="7" width="9.125" style="1" customWidth="1"/>
    <col min="8" max="8" width="8.75" style="1" customWidth="1"/>
    <col min="9" max="228" width="4.625" style="1" bestFit="1" customWidth="1"/>
    <col min="229" max="16384" width="4.625" style="1"/>
  </cols>
  <sheetData>
    <row r="1" spans="1:8" ht="19.5" x14ac:dyDescent="0.15">
      <c r="A1" s="44" t="s">
        <v>48</v>
      </c>
      <c r="B1" s="44"/>
      <c r="C1" s="44"/>
      <c r="D1" s="4"/>
      <c r="E1" s="4"/>
      <c r="F1" s="4"/>
      <c r="G1" s="4"/>
      <c r="H1" s="4"/>
    </row>
    <row r="2" spans="1:8" ht="19.5" x14ac:dyDescent="0.15">
      <c r="A2" s="5" t="s">
        <v>55</v>
      </c>
      <c r="B2" s="5"/>
      <c r="C2" s="5"/>
      <c r="D2" s="6"/>
      <c r="E2" s="6"/>
      <c r="F2" s="6"/>
      <c r="G2" s="6"/>
      <c r="H2" s="6"/>
    </row>
    <row r="3" spans="1:8" ht="75" customHeight="1" x14ac:dyDescent="0.15">
      <c r="A3" s="7" t="s">
        <v>58</v>
      </c>
      <c r="B3" s="7" t="s">
        <v>60</v>
      </c>
      <c r="C3" s="8" t="s">
        <v>594</v>
      </c>
      <c r="D3" s="9" t="s">
        <v>595</v>
      </c>
      <c r="E3" s="10" t="s">
        <v>596</v>
      </c>
      <c r="F3" s="11" t="s">
        <v>35</v>
      </c>
      <c r="G3" s="8" t="s">
        <v>597</v>
      </c>
      <c r="H3" s="8" t="s">
        <v>598</v>
      </c>
    </row>
    <row r="4" spans="1:8" x14ac:dyDescent="0.15">
      <c r="A4" s="12" t="s">
        <v>93</v>
      </c>
      <c r="B4" s="13" t="s">
        <v>9</v>
      </c>
      <c r="C4" s="48">
        <v>3</v>
      </c>
      <c r="D4" s="14">
        <v>275</v>
      </c>
      <c r="E4" s="15">
        <v>1</v>
      </c>
      <c r="F4" s="16" t="s">
        <v>94</v>
      </c>
      <c r="G4" s="16">
        <f t="shared" ref="G4:G9" si="0">H4-1925</f>
        <v>38</v>
      </c>
      <c r="H4" s="16">
        <v>1963</v>
      </c>
    </row>
    <row r="5" spans="1:8" x14ac:dyDescent="0.15">
      <c r="A5" s="12" t="s">
        <v>93</v>
      </c>
      <c r="B5" s="13" t="s">
        <v>9</v>
      </c>
      <c r="C5" s="48">
        <v>4</v>
      </c>
      <c r="D5" s="14" t="s">
        <v>101</v>
      </c>
      <c r="E5" s="15">
        <v>4</v>
      </c>
      <c r="F5" s="16" t="s">
        <v>102</v>
      </c>
      <c r="G5" s="16">
        <f t="shared" si="0"/>
        <v>38</v>
      </c>
      <c r="H5" s="16">
        <v>1963</v>
      </c>
    </row>
    <row r="6" spans="1:8" x14ac:dyDescent="0.15">
      <c r="A6" s="12" t="s">
        <v>93</v>
      </c>
      <c r="B6" s="13" t="s">
        <v>9</v>
      </c>
      <c r="C6" s="48">
        <v>5</v>
      </c>
      <c r="D6" s="14" t="s">
        <v>105</v>
      </c>
      <c r="E6" s="15">
        <v>4</v>
      </c>
      <c r="F6" s="16" t="s">
        <v>102</v>
      </c>
      <c r="G6" s="16">
        <f t="shared" si="0"/>
        <v>38</v>
      </c>
      <c r="H6" s="16">
        <v>1963</v>
      </c>
    </row>
    <row r="7" spans="1:8" x14ac:dyDescent="0.15">
      <c r="A7" s="12" t="s">
        <v>93</v>
      </c>
      <c r="B7" s="13" t="s">
        <v>9</v>
      </c>
      <c r="C7" s="48">
        <v>6</v>
      </c>
      <c r="D7" s="14" t="s">
        <v>106</v>
      </c>
      <c r="E7" s="15">
        <v>4</v>
      </c>
      <c r="F7" s="16" t="s">
        <v>102</v>
      </c>
      <c r="G7" s="16">
        <f t="shared" si="0"/>
        <v>38</v>
      </c>
      <c r="H7" s="16">
        <v>1963</v>
      </c>
    </row>
    <row r="8" spans="1:8" x14ac:dyDescent="0.15">
      <c r="A8" s="12" t="s">
        <v>93</v>
      </c>
      <c r="B8" s="13" t="s">
        <v>9</v>
      </c>
      <c r="C8" s="48">
        <v>7</v>
      </c>
      <c r="D8" s="14" t="s">
        <v>110</v>
      </c>
      <c r="E8" s="15">
        <v>4</v>
      </c>
      <c r="F8" s="16" t="s">
        <v>102</v>
      </c>
      <c r="G8" s="16">
        <f t="shared" si="0"/>
        <v>38</v>
      </c>
      <c r="H8" s="16">
        <v>1963</v>
      </c>
    </row>
    <row r="9" spans="1:8" x14ac:dyDescent="0.15">
      <c r="A9" s="12" t="s">
        <v>93</v>
      </c>
      <c r="B9" s="13" t="s">
        <v>9</v>
      </c>
      <c r="C9" s="48">
        <v>8</v>
      </c>
      <c r="D9" s="14" t="s">
        <v>111</v>
      </c>
      <c r="E9" s="15">
        <v>4</v>
      </c>
      <c r="F9" s="16" t="s">
        <v>102</v>
      </c>
      <c r="G9" s="16">
        <f t="shared" si="0"/>
        <v>38</v>
      </c>
      <c r="H9" s="16">
        <v>1963</v>
      </c>
    </row>
    <row r="10" spans="1:8" x14ac:dyDescent="0.15">
      <c r="A10" s="12" t="s">
        <v>123</v>
      </c>
      <c r="B10" s="13" t="s">
        <v>124</v>
      </c>
      <c r="C10" s="49" t="s">
        <v>125</v>
      </c>
      <c r="D10" s="14" t="s">
        <v>126</v>
      </c>
      <c r="E10" s="15">
        <v>4</v>
      </c>
      <c r="F10" s="16" t="s">
        <v>102</v>
      </c>
      <c r="G10" s="16">
        <f t="shared" ref="G10:G19" si="1">H10-1925</f>
        <v>41</v>
      </c>
      <c r="H10" s="16">
        <v>1966</v>
      </c>
    </row>
    <row r="11" spans="1:8" s="2" customFormat="1" x14ac:dyDescent="0.15">
      <c r="A11" s="17" t="s">
        <v>123</v>
      </c>
      <c r="B11" s="18" t="s">
        <v>124</v>
      </c>
      <c r="C11" s="50" t="s">
        <v>127</v>
      </c>
      <c r="D11" s="19" t="s">
        <v>128</v>
      </c>
      <c r="E11" s="20">
        <v>4</v>
      </c>
      <c r="F11" s="21" t="s">
        <v>102</v>
      </c>
      <c r="G11" s="21">
        <f t="shared" si="1"/>
        <v>41</v>
      </c>
      <c r="H11" s="21">
        <v>1966</v>
      </c>
    </row>
    <row r="12" spans="1:8" s="2" customFormat="1" x14ac:dyDescent="0.15">
      <c r="A12" s="17" t="s">
        <v>123</v>
      </c>
      <c r="B12" s="18" t="s">
        <v>124</v>
      </c>
      <c r="C12" s="50" t="s">
        <v>129</v>
      </c>
      <c r="D12" s="19" t="s">
        <v>133</v>
      </c>
      <c r="E12" s="20">
        <v>4</v>
      </c>
      <c r="F12" s="21" t="s">
        <v>102</v>
      </c>
      <c r="G12" s="21">
        <f t="shared" si="1"/>
        <v>41</v>
      </c>
      <c r="H12" s="21">
        <v>1966</v>
      </c>
    </row>
    <row r="13" spans="1:8" s="2" customFormat="1" x14ac:dyDescent="0.15">
      <c r="A13" s="17" t="s">
        <v>123</v>
      </c>
      <c r="B13" s="18" t="s">
        <v>124</v>
      </c>
      <c r="C13" s="50" t="s">
        <v>135</v>
      </c>
      <c r="D13" s="19" t="s">
        <v>136</v>
      </c>
      <c r="E13" s="20">
        <v>4</v>
      </c>
      <c r="F13" s="21" t="s">
        <v>102</v>
      </c>
      <c r="G13" s="21">
        <f t="shared" si="1"/>
        <v>41</v>
      </c>
      <c r="H13" s="21">
        <v>1966</v>
      </c>
    </row>
    <row r="14" spans="1:8" s="2" customFormat="1" ht="18.75" customHeight="1" x14ac:dyDescent="0.15">
      <c r="A14" s="17" t="s">
        <v>123</v>
      </c>
      <c r="B14" s="18" t="s">
        <v>124</v>
      </c>
      <c r="C14" s="50" t="s">
        <v>42</v>
      </c>
      <c r="D14" s="19" t="s">
        <v>137</v>
      </c>
      <c r="E14" s="20">
        <v>4</v>
      </c>
      <c r="F14" s="21" t="s">
        <v>102</v>
      </c>
      <c r="G14" s="21">
        <f t="shared" si="1"/>
        <v>41</v>
      </c>
      <c r="H14" s="21">
        <v>1966</v>
      </c>
    </row>
    <row r="15" spans="1:8" s="2" customFormat="1" x14ac:dyDescent="0.15">
      <c r="A15" s="17" t="s">
        <v>123</v>
      </c>
      <c r="B15" s="18" t="s">
        <v>124</v>
      </c>
      <c r="C15" s="50" t="s">
        <v>138</v>
      </c>
      <c r="D15" s="19" t="s">
        <v>49</v>
      </c>
      <c r="E15" s="20">
        <v>4</v>
      </c>
      <c r="F15" s="21" t="s">
        <v>102</v>
      </c>
      <c r="G15" s="21">
        <f t="shared" si="1"/>
        <v>42</v>
      </c>
      <c r="H15" s="21">
        <v>1967</v>
      </c>
    </row>
    <row r="16" spans="1:8" s="2" customFormat="1" x14ac:dyDescent="0.15">
      <c r="A16" s="17" t="s">
        <v>123</v>
      </c>
      <c r="B16" s="18" t="s">
        <v>124</v>
      </c>
      <c r="C16" s="50" t="s">
        <v>139</v>
      </c>
      <c r="D16" s="19" t="s">
        <v>140</v>
      </c>
      <c r="E16" s="20">
        <v>4</v>
      </c>
      <c r="F16" s="21" t="s">
        <v>102</v>
      </c>
      <c r="G16" s="21">
        <f t="shared" si="1"/>
        <v>42</v>
      </c>
      <c r="H16" s="21">
        <v>1967</v>
      </c>
    </row>
    <row r="17" spans="1:8" s="2" customFormat="1" x14ac:dyDescent="0.15">
      <c r="A17" s="17" t="s">
        <v>123</v>
      </c>
      <c r="B17" s="18" t="s">
        <v>124</v>
      </c>
      <c r="C17" s="50" t="s">
        <v>141</v>
      </c>
      <c r="D17" s="19" t="s">
        <v>4</v>
      </c>
      <c r="E17" s="20">
        <v>4</v>
      </c>
      <c r="F17" s="21" t="s">
        <v>102</v>
      </c>
      <c r="G17" s="21">
        <f t="shared" si="1"/>
        <v>42</v>
      </c>
      <c r="H17" s="21">
        <v>1967</v>
      </c>
    </row>
    <row r="18" spans="1:8" s="2" customFormat="1" x14ac:dyDescent="0.15">
      <c r="A18" s="17" t="s">
        <v>123</v>
      </c>
      <c r="B18" s="18" t="s">
        <v>124</v>
      </c>
      <c r="C18" s="50" t="s">
        <v>34</v>
      </c>
      <c r="D18" s="19" t="s">
        <v>27</v>
      </c>
      <c r="E18" s="20">
        <v>4</v>
      </c>
      <c r="F18" s="21" t="s">
        <v>102</v>
      </c>
      <c r="G18" s="21">
        <f t="shared" si="1"/>
        <v>42</v>
      </c>
      <c r="H18" s="21">
        <v>1967</v>
      </c>
    </row>
    <row r="19" spans="1:8" s="2" customFormat="1" x14ac:dyDescent="0.15">
      <c r="A19" s="17" t="s">
        <v>123</v>
      </c>
      <c r="B19" s="18" t="s">
        <v>124</v>
      </c>
      <c r="C19" s="50" t="s">
        <v>142</v>
      </c>
      <c r="D19" s="19" t="s">
        <v>144</v>
      </c>
      <c r="E19" s="20">
        <v>4</v>
      </c>
      <c r="F19" s="21" t="s">
        <v>102</v>
      </c>
      <c r="G19" s="21">
        <f t="shared" si="1"/>
        <v>42</v>
      </c>
      <c r="H19" s="21">
        <v>1967</v>
      </c>
    </row>
    <row r="20" spans="1:8" s="2" customFormat="1" x14ac:dyDescent="0.15">
      <c r="A20" s="17" t="s">
        <v>123</v>
      </c>
      <c r="B20" s="18" t="s">
        <v>124</v>
      </c>
      <c r="C20" s="50" t="s">
        <v>145</v>
      </c>
      <c r="D20" s="19" t="s">
        <v>146</v>
      </c>
      <c r="E20" s="20">
        <v>4</v>
      </c>
      <c r="F20" s="21" t="s">
        <v>102</v>
      </c>
      <c r="G20" s="21">
        <f t="shared" ref="G20:G29" si="2">H20-1925</f>
        <v>42</v>
      </c>
      <c r="H20" s="21">
        <v>1967</v>
      </c>
    </row>
    <row r="21" spans="1:8" s="2" customFormat="1" x14ac:dyDescent="0.15">
      <c r="A21" s="17" t="s">
        <v>147</v>
      </c>
      <c r="B21" s="22" t="s">
        <v>149</v>
      </c>
      <c r="C21" s="51">
        <v>1</v>
      </c>
      <c r="D21" s="23">
        <v>381382</v>
      </c>
      <c r="E21" s="20">
        <v>2</v>
      </c>
      <c r="F21" s="21" t="s">
        <v>94</v>
      </c>
      <c r="G21" s="21">
        <f t="shared" si="2"/>
        <v>42</v>
      </c>
      <c r="H21" s="21">
        <v>1967</v>
      </c>
    </row>
    <row r="22" spans="1:8" s="2" customFormat="1" x14ac:dyDescent="0.15">
      <c r="A22" s="17" t="s">
        <v>147</v>
      </c>
      <c r="B22" s="22" t="s">
        <v>149</v>
      </c>
      <c r="C22" s="51">
        <v>2</v>
      </c>
      <c r="D22" s="23">
        <v>383384</v>
      </c>
      <c r="E22" s="20">
        <v>2</v>
      </c>
      <c r="F22" s="21" t="s">
        <v>94</v>
      </c>
      <c r="G22" s="21">
        <f t="shared" si="2"/>
        <v>42</v>
      </c>
      <c r="H22" s="21">
        <v>1967</v>
      </c>
    </row>
    <row r="23" spans="1:8" s="2" customFormat="1" x14ac:dyDescent="0.15">
      <c r="A23" s="17" t="s">
        <v>123</v>
      </c>
      <c r="B23" s="18" t="s">
        <v>124</v>
      </c>
      <c r="C23" s="50" t="s">
        <v>151</v>
      </c>
      <c r="D23" s="19" t="s">
        <v>154</v>
      </c>
      <c r="E23" s="20">
        <v>4</v>
      </c>
      <c r="F23" s="21" t="s">
        <v>102</v>
      </c>
      <c r="G23" s="21">
        <f t="shared" si="2"/>
        <v>43</v>
      </c>
      <c r="H23" s="21">
        <v>1968</v>
      </c>
    </row>
    <row r="24" spans="1:8" s="2" customFormat="1" x14ac:dyDescent="0.15">
      <c r="A24" s="17" t="s">
        <v>123</v>
      </c>
      <c r="B24" s="18" t="s">
        <v>124</v>
      </c>
      <c r="C24" s="50" t="s">
        <v>155</v>
      </c>
      <c r="D24" s="19" t="s">
        <v>156</v>
      </c>
      <c r="E24" s="20">
        <v>4</v>
      </c>
      <c r="F24" s="21" t="s">
        <v>102</v>
      </c>
      <c r="G24" s="21">
        <f t="shared" si="2"/>
        <v>43</v>
      </c>
      <c r="H24" s="21">
        <v>1968</v>
      </c>
    </row>
    <row r="25" spans="1:8" s="2" customFormat="1" x14ac:dyDescent="0.15">
      <c r="A25" s="17" t="s">
        <v>123</v>
      </c>
      <c r="B25" s="18" t="s">
        <v>124</v>
      </c>
      <c r="C25" s="50" t="s">
        <v>158</v>
      </c>
      <c r="D25" s="19" t="s">
        <v>159</v>
      </c>
      <c r="E25" s="20">
        <v>4</v>
      </c>
      <c r="F25" s="21" t="s">
        <v>102</v>
      </c>
      <c r="G25" s="21">
        <f t="shared" si="2"/>
        <v>43</v>
      </c>
      <c r="H25" s="21">
        <v>1968</v>
      </c>
    </row>
    <row r="26" spans="1:8" s="2" customFormat="1" x14ac:dyDescent="0.15">
      <c r="A26" s="17" t="s">
        <v>123</v>
      </c>
      <c r="B26" s="18" t="s">
        <v>124</v>
      </c>
      <c r="C26" s="50" t="s">
        <v>162</v>
      </c>
      <c r="D26" s="19" t="s">
        <v>163</v>
      </c>
      <c r="E26" s="20">
        <v>4</v>
      </c>
      <c r="F26" s="21" t="s">
        <v>102</v>
      </c>
      <c r="G26" s="21">
        <f t="shared" si="2"/>
        <v>43</v>
      </c>
      <c r="H26" s="21">
        <v>1968</v>
      </c>
    </row>
    <row r="27" spans="1:8" s="2" customFormat="1" x14ac:dyDescent="0.15">
      <c r="A27" s="17" t="s">
        <v>123</v>
      </c>
      <c r="B27" s="18" t="s">
        <v>124</v>
      </c>
      <c r="C27" s="50" t="s">
        <v>165</v>
      </c>
      <c r="D27" s="19" t="s">
        <v>167</v>
      </c>
      <c r="E27" s="20">
        <v>4</v>
      </c>
      <c r="F27" s="21" t="s">
        <v>102</v>
      </c>
      <c r="G27" s="21">
        <f t="shared" si="2"/>
        <v>43</v>
      </c>
      <c r="H27" s="21">
        <v>1968</v>
      </c>
    </row>
    <row r="28" spans="1:8" s="2" customFormat="1" x14ac:dyDescent="0.15">
      <c r="A28" s="17" t="s">
        <v>123</v>
      </c>
      <c r="B28" s="18" t="s">
        <v>124</v>
      </c>
      <c r="C28" s="50" t="s">
        <v>169</v>
      </c>
      <c r="D28" s="19" t="s">
        <v>172</v>
      </c>
      <c r="E28" s="20">
        <v>4</v>
      </c>
      <c r="F28" s="21" t="s">
        <v>102</v>
      </c>
      <c r="G28" s="21">
        <f t="shared" si="2"/>
        <v>43</v>
      </c>
      <c r="H28" s="21">
        <v>1968</v>
      </c>
    </row>
    <row r="29" spans="1:8" s="2" customFormat="1" x14ac:dyDescent="0.15">
      <c r="A29" s="17" t="s">
        <v>123</v>
      </c>
      <c r="B29" s="18" t="s">
        <v>124</v>
      </c>
      <c r="C29" s="50" t="s">
        <v>153</v>
      </c>
      <c r="D29" s="19" t="s">
        <v>173</v>
      </c>
      <c r="E29" s="20">
        <v>5</v>
      </c>
      <c r="F29" s="21" t="s">
        <v>102</v>
      </c>
      <c r="G29" s="21">
        <f t="shared" si="2"/>
        <v>43</v>
      </c>
      <c r="H29" s="21">
        <v>1968</v>
      </c>
    </row>
    <row r="30" spans="1:8" s="2" customFormat="1" x14ac:dyDescent="0.15">
      <c r="A30" s="17" t="s">
        <v>123</v>
      </c>
      <c r="B30" s="18" t="s">
        <v>124</v>
      </c>
      <c r="C30" s="50" t="s">
        <v>175</v>
      </c>
      <c r="D30" s="19" t="s">
        <v>176</v>
      </c>
      <c r="E30" s="20">
        <v>4</v>
      </c>
      <c r="F30" s="21" t="s">
        <v>102</v>
      </c>
      <c r="G30" s="21">
        <f t="shared" ref="G30:G39" si="3">H30-1925</f>
        <v>44</v>
      </c>
      <c r="H30" s="21">
        <v>1969</v>
      </c>
    </row>
    <row r="31" spans="1:8" s="2" customFormat="1" x14ac:dyDescent="0.15">
      <c r="A31" s="17" t="s">
        <v>123</v>
      </c>
      <c r="B31" s="18" t="s">
        <v>124</v>
      </c>
      <c r="C31" s="50" t="s">
        <v>178</v>
      </c>
      <c r="D31" s="19" t="s">
        <v>179</v>
      </c>
      <c r="E31" s="20">
        <v>4</v>
      </c>
      <c r="F31" s="21" t="s">
        <v>102</v>
      </c>
      <c r="G31" s="21">
        <f t="shared" si="3"/>
        <v>44</v>
      </c>
      <c r="H31" s="21">
        <v>1969</v>
      </c>
    </row>
    <row r="32" spans="1:8" s="2" customFormat="1" x14ac:dyDescent="0.15">
      <c r="A32" s="17" t="s">
        <v>123</v>
      </c>
      <c r="B32" s="18" t="s">
        <v>124</v>
      </c>
      <c r="C32" s="50" t="s">
        <v>180</v>
      </c>
      <c r="D32" s="19" t="s">
        <v>182</v>
      </c>
      <c r="E32" s="20">
        <v>4</v>
      </c>
      <c r="F32" s="21" t="s">
        <v>102</v>
      </c>
      <c r="G32" s="21">
        <f t="shared" si="3"/>
        <v>44</v>
      </c>
      <c r="H32" s="21">
        <v>1969</v>
      </c>
    </row>
    <row r="33" spans="1:8" s="2" customFormat="1" x14ac:dyDescent="0.15">
      <c r="A33" s="17" t="s">
        <v>123</v>
      </c>
      <c r="B33" s="18" t="s">
        <v>124</v>
      </c>
      <c r="C33" s="50" t="s">
        <v>183</v>
      </c>
      <c r="D33" s="19" t="s">
        <v>184</v>
      </c>
      <c r="E33" s="20">
        <v>4</v>
      </c>
      <c r="F33" s="21" t="s">
        <v>102</v>
      </c>
      <c r="G33" s="21">
        <f t="shared" si="3"/>
        <v>44</v>
      </c>
      <c r="H33" s="21">
        <v>1969</v>
      </c>
    </row>
    <row r="34" spans="1:8" s="2" customFormat="1" x14ac:dyDescent="0.15">
      <c r="A34" s="17" t="s">
        <v>123</v>
      </c>
      <c r="B34" s="18" t="s">
        <v>124</v>
      </c>
      <c r="C34" s="50" t="s">
        <v>185</v>
      </c>
      <c r="D34" s="19" t="s">
        <v>186</v>
      </c>
      <c r="E34" s="20">
        <v>4</v>
      </c>
      <c r="F34" s="21" t="s">
        <v>102</v>
      </c>
      <c r="G34" s="21">
        <f t="shared" si="3"/>
        <v>44</v>
      </c>
      <c r="H34" s="21">
        <v>1969</v>
      </c>
    </row>
    <row r="35" spans="1:8" s="2" customFormat="1" x14ac:dyDescent="0.15">
      <c r="A35" s="17" t="s">
        <v>123</v>
      </c>
      <c r="B35" s="18" t="s">
        <v>124</v>
      </c>
      <c r="C35" s="50" t="s">
        <v>23</v>
      </c>
      <c r="D35" s="19" t="s">
        <v>188</v>
      </c>
      <c r="E35" s="20">
        <v>4</v>
      </c>
      <c r="F35" s="21" t="s">
        <v>102</v>
      </c>
      <c r="G35" s="21">
        <f t="shared" si="3"/>
        <v>44</v>
      </c>
      <c r="H35" s="21">
        <v>1969</v>
      </c>
    </row>
    <row r="36" spans="1:8" s="2" customFormat="1" x14ac:dyDescent="0.15">
      <c r="A36" s="17" t="s">
        <v>147</v>
      </c>
      <c r="B36" s="22" t="s">
        <v>149</v>
      </c>
      <c r="C36" s="51">
        <v>3</v>
      </c>
      <c r="D36" s="19" t="s">
        <v>89</v>
      </c>
      <c r="E36" s="20">
        <v>5</v>
      </c>
      <c r="F36" s="21" t="s">
        <v>102</v>
      </c>
      <c r="G36" s="21">
        <f t="shared" si="3"/>
        <v>44</v>
      </c>
      <c r="H36" s="21">
        <v>1969</v>
      </c>
    </row>
    <row r="37" spans="1:8" s="2" customFormat="1" x14ac:dyDescent="0.15">
      <c r="A37" s="17" t="s">
        <v>123</v>
      </c>
      <c r="B37" s="18" t="s">
        <v>124</v>
      </c>
      <c r="C37" s="50" t="s">
        <v>134</v>
      </c>
      <c r="D37" s="19" t="s">
        <v>189</v>
      </c>
      <c r="E37" s="20">
        <v>4</v>
      </c>
      <c r="F37" s="21" t="s">
        <v>102</v>
      </c>
      <c r="G37" s="21">
        <f t="shared" si="3"/>
        <v>45</v>
      </c>
      <c r="H37" s="21">
        <v>1970</v>
      </c>
    </row>
    <row r="38" spans="1:8" s="2" customFormat="1" x14ac:dyDescent="0.15">
      <c r="A38" s="17" t="s">
        <v>123</v>
      </c>
      <c r="B38" s="18" t="s">
        <v>124</v>
      </c>
      <c r="C38" s="50" t="s">
        <v>191</v>
      </c>
      <c r="D38" s="19" t="s">
        <v>192</v>
      </c>
      <c r="E38" s="20">
        <v>4</v>
      </c>
      <c r="F38" s="21" t="s">
        <v>102</v>
      </c>
      <c r="G38" s="21">
        <f t="shared" si="3"/>
        <v>45</v>
      </c>
      <c r="H38" s="21">
        <v>1970</v>
      </c>
    </row>
    <row r="39" spans="1:8" s="2" customFormat="1" x14ac:dyDescent="0.15">
      <c r="A39" s="17" t="s">
        <v>123</v>
      </c>
      <c r="B39" s="18" t="s">
        <v>124</v>
      </c>
      <c r="C39" s="50" t="s">
        <v>194</v>
      </c>
      <c r="D39" s="19" t="s">
        <v>196</v>
      </c>
      <c r="E39" s="20">
        <v>4</v>
      </c>
      <c r="F39" s="21" t="s">
        <v>102</v>
      </c>
      <c r="G39" s="21">
        <f t="shared" si="3"/>
        <v>45</v>
      </c>
      <c r="H39" s="21">
        <v>1970</v>
      </c>
    </row>
    <row r="40" spans="1:8" s="2" customFormat="1" x14ac:dyDescent="0.15">
      <c r="A40" s="17" t="s">
        <v>123</v>
      </c>
      <c r="B40" s="18" t="s">
        <v>124</v>
      </c>
      <c r="C40" s="50" t="s">
        <v>113</v>
      </c>
      <c r="D40" s="19" t="s">
        <v>54</v>
      </c>
      <c r="E40" s="20">
        <v>4</v>
      </c>
      <c r="F40" s="21" t="s">
        <v>102</v>
      </c>
      <c r="G40" s="21">
        <f t="shared" ref="G40:G51" si="4">H40-1925</f>
        <v>45</v>
      </c>
      <c r="H40" s="21">
        <v>1970</v>
      </c>
    </row>
    <row r="41" spans="1:8" s="2" customFormat="1" ht="18.75" customHeight="1" x14ac:dyDescent="0.15">
      <c r="A41" s="17" t="s">
        <v>123</v>
      </c>
      <c r="B41" s="18" t="s">
        <v>124</v>
      </c>
      <c r="C41" s="50" t="s">
        <v>197</v>
      </c>
      <c r="D41" s="19" t="s">
        <v>198</v>
      </c>
      <c r="E41" s="20">
        <v>4</v>
      </c>
      <c r="F41" s="21" t="s">
        <v>102</v>
      </c>
      <c r="G41" s="21">
        <f t="shared" si="4"/>
        <v>45</v>
      </c>
      <c r="H41" s="21">
        <v>1970</v>
      </c>
    </row>
    <row r="42" spans="1:8" s="2" customFormat="1" x14ac:dyDescent="0.15">
      <c r="A42" s="17" t="s">
        <v>123</v>
      </c>
      <c r="B42" s="18" t="s">
        <v>124</v>
      </c>
      <c r="C42" s="50" t="s">
        <v>199</v>
      </c>
      <c r="D42" s="19" t="s">
        <v>203</v>
      </c>
      <c r="E42" s="20">
        <v>4</v>
      </c>
      <c r="F42" s="21" t="s">
        <v>102</v>
      </c>
      <c r="G42" s="21">
        <f t="shared" si="4"/>
        <v>45</v>
      </c>
      <c r="H42" s="21">
        <v>1970</v>
      </c>
    </row>
    <row r="43" spans="1:8" s="2" customFormat="1" x14ac:dyDescent="0.15">
      <c r="A43" s="17" t="s">
        <v>147</v>
      </c>
      <c r="B43" s="22" t="s">
        <v>149</v>
      </c>
      <c r="C43" s="51">
        <v>4</v>
      </c>
      <c r="D43" s="19" t="s">
        <v>204</v>
      </c>
      <c r="E43" s="20">
        <v>5</v>
      </c>
      <c r="F43" s="21" t="s">
        <v>102</v>
      </c>
      <c r="G43" s="21">
        <f t="shared" si="4"/>
        <v>45</v>
      </c>
      <c r="H43" s="21">
        <v>1970</v>
      </c>
    </row>
    <row r="44" spans="1:8" s="2" customFormat="1" x14ac:dyDescent="0.15">
      <c r="A44" s="17" t="s">
        <v>147</v>
      </c>
      <c r="B44" s="22" t="s">
        <v>149</v>
      </c>
      <c r="C44" s="51">
        <v>5</v>
      </c>
      <c r="D44" s="19" t="s">
        <v>206</v>
      </c>
      <c r="E44" s="20">
        <v>5</v>
      </c>
      <c r="F44" s="21" t="s">
        <v>102</v>
      </c>
      <c r="G44" s="21">
        <f t="shared" si="4"/>
        <v>45</v>
      </c>
      <c r="H44" s="21">
        <v>1970</v>
      </c>
    </row>
    <row r="45" spans="1:8" s="2" customFormat="1" x14ac:dyDescent="0.15">
      <c r="A45" s="17" t="s">
        <v>93</v>
      </c>
      <c r="B45" s="22" t="s">
        <v>208</v>
      </c>
      <c r="C45" s="51" t="s">
        <v>211</v>
      </c>
      <c r="D45" s="19" t="s">
        <v>215</v>
      </c>
      <c r="E45" s="20">
        <v>4</v>
      </c>
      <c r="F45" s="21" t="s">
        <v>218</v>
      </c>
      <c r="G45" s="21">
        <f t="shared" si="4"/>
        <v>46</v>
      </c>
      <c r="H45" s="21">
        <v>1971</v>
      </c>
    </row>
    <row r="46" spans="1:8" s="2" customFormat="1" x14ac:dyDescent="0.15">
      <c r="A46" s="17" t="s">
        <v>93</v>
      </c>
      <c r="B46" s="22" t="s">
        <v>208</v>
      </c>
      <c r="C46" s="51" t="s">
        <v>33</v>
      </c>
      <c r="D46" s="19" t="s">
        <v>202</v>
      </c>
      <c r="E46" s="20">
        <v>6</v>
      </c>
      <c r="F46" s="21" t="s">
        <v>218</v>
      </c>
      <c r="G46" s="21">
        <f t="shared" si="4"/>
        <v>46</v>
      </c>
      <c r="H46" s="21">
        <v>1971</v>
      </c>
    </row>
    <row r="47" spans="1:8" s="2" customFormat="1" x14ac:dyDescent="0.15">
      <c r="A47" s="17" t="s">
        <v>93</v>
      </c>
      <c r="B47" s="22" t="s">
        <v>208</v>
      </c>
      <c r="C47" s="51" t="s">
        <v>220</v>
      </c>
      <c r="D47" s="19" t="s">
        <v>225</v>
      </c>
      <c r="E47" s="20">
        <v>6</v>
      </c>
      <c r="F47" s="21" t="s">
        <v>218</v>
      </c>
      <c r="G47" s="21">
        <f t="shared" si="4"/>
        <v>46</v>
      </c>
      <c r="H47" s="21">
        <v>1971</v>
      </c>
    </row>
    <row r="48" spans="1:8" s="2" customFormat="1" x14ac:dyDescent="0.15">
      <c r="A48" s="17" t="s">
        <v>93</v>
      </c>
      <c r="B48" s="22" t="s">
        <v>208</v>
      </c>
      <c r="C48" s="51" t="s">
        <v>24</v>
      </c>
      <c r="D48" s="19" t="s">
        <v>227</v>
      </c>
      <c r="E48" s="20">
        <v>4</v>
      </c>
      <c r="F48" s="21" t="s">
        <v>218</v>
      </c>
      <c r="G48" s="21">
        <f t="shared" si="4"/>
        <v>46</v>
      </c>
      <c r="H48" s="21">
        <v>1971</v>
      </c>
    </row>
    <row r="49" spans="1:8" s="2" customFormat="1" x14ac:dyDescent="0.15">
      <c r="A49" s="17" t="s">
        <v>93</v>
      </c>
      <c r="B49" s="22" t="s">
        <v>208</v>
      </c>
      <c r="C49" s="51" t="s">
        <v>228</v>
      </c>
      <c r="D49" s="19" t="s">
        <v>231</v>
      </c>
      <c r="E49" s="20">
        <v>6</v>
      </c>
      <c r="F49" s="21" t="s">
        <v>218</v>
      </c>
      <c r="G49" s="21">
        <f t="shared" si="4"/>
        <v>46</v>
      </c>
      <c r="H49" s="21">
        <v>1971</v>
      </c>
    </row>
    <row r="50" spans="1:8" s="2" customFormat="1" x14ac:dyDescent="0.15">
      <c r="A50" s="17" t="s">
        <v>123</v>
      </c>
      <c r="B50" s="18" t="s">
        <v>124</v>
      </c>
      <c r="C50" s="50" t="s">
        <v>232</v>
      </c>
      <c r="D50" s="19" t="s">
        <v>235</v>
      </c>
      <c r="E50" s="20">
        <v>5</v>
      </c>
      <c r="F50" s="21" t="s">
        <v>218</v>
      </c>
      <c r="G50" s="21">
        <f t="shared" si="4"/>
        <v>46</v>
      </c>
      <c r="H50" s="21">
        <v>1971</v>
      </c>
    </row>
    <row r="51" spans="1:8" s="2" customFormat="1" x14ac:dyDescent="0.15">
      <c r="A51" s="17" t="s">
        <v>123</v>
      </c>
      <c r="B51" s="18" t="s">
        <v>124</v>
      </c>
      <c r="C51" s="50" t="s">
        <v>214</v>
      </c>
      <c r="D51" s="19" t="s">
        <v>237</v>
      </c>
      <c r="E51" s="20">
        <v>5</v>
      </c>
      <c r="F51" s="21" t="s">
        <v>218</v>
      </c>
      <c r="G51" s="21">
        <f t="shared" si="4"/>
        <v>46</v>
      </c>
      <c r="H51" s="21">
        <v>1971</v>
      </c>
    </row>
    <row r="52" spans="1:8" s="2" customFormat="1" x14ac:dyDescent="0.15">
      <c r="A52" s="17" t="s">
        <v>123</v>
      </c>
      <c r="B52" s="18" t="s">
        <v>124</v>
      </c>
      <c r="C52" s="50" t="s">
        <v>17</v>
      </c>
      <c r="D52" s="19" t="s">
        <v>239</v>
      </c>
      <c r="E52" s="20">
        <v>6</v>
      </c>
      <c r="F52" s="21" t="s">
        <v>218</v>
      </c>
      <c r="G52" s="21">
        <f t="shared" ref="G52:G61" si="5">H52-1925</f>
        <v>46</v>
      </c>
      <c r="H52" s="21">
        <v>1971</v>
      </c>
    </row>
    <row r="53" spans="1:8" s="2" customFormat="1" x14ac:dyDescent="0.15">
      <c r="A53" s="17" t="s">
        <v>123</v>
      </c>
      <c r="B53" s="18" t="s">
        <v>124</v>
      </c>
      <c r="C53" s="50" t="s">
        <v>241</v>
      </c>
      <c r="D53" s="19" t="s">
        <v>242</v>
      </c>
      <c r="E53" s="20">
        <v>3</v>
      </c>
      <c r="F53" s="21" t="s">
        <v>102</v>
      </c>
      <c r="G53" s="21">
        <f t="shared" si="5"/>
        <v>47</v>
      </c>
      <c r="H53" s="21">
        <v>1972</v>
      </c>
    </row>
    <row r="54" spans="1:8" s="2" customFormat="1" x14ac:dyDescent="0.15">
      <c r="A54" s="17" t="s">
        <v>123</v>
      </c>
      <c r="B54" s="18" t="s">
        <v>124</v>
      </c>
      <c r="C54" s="50" t="s">
        <v>187</v>
      </c>
      <c r="D54" s="23">
        <v>554555</v>
      </c>
      <c r="E54" s="20">
        <v>2</v>
      </c>
      <c r="F54" s="21" t="s">
        <v>102</v>
      </c>
      <c r="G54" s="21">
        <f t="shared" si="5"/>
        <v>47</v>
      </c>
      <c r="H54" s="21">
        <v>1972</v>
      </c>
    </row>
    <row r="55" spans="1:8" s="2" customFormat="1" x14ac:dyDescent="0.15">
      <c r="A55" s="17" t="s">
        <v>123</v>
      </c>
      <c r="B55" s="18" t="s">
        <v>124</v>
      </c>
      <c r="C55" s="50" t="s">
        <v>244</v>
      </c>
      <c r="D55" s="19" t="s">
        <v>236</v>
      </c>
      <c r="E55" s="20">
        <v>6</v>
      </c>
      <c r="F55" s="21" t="s">
        <v>218</v>
      </c>
      <c r="G55" s="21">
        <f t="shared" si="5"/>
        <v>47</v>
      </c>
      <c r="H55" s="21">
        <v>1972</v>
      </c>
    </row>
    <row r="56" spans="1:8" s="2" customFormat="1" x14ac:dyDescent="0.15">
      <c r="A56" s="17" t="s">
        <v>123</v>
      </c>
      <c r="B56" s="18" t="s">
        <v>124</v>
      </c>
      <c r="C56" s="50" t="s">
        <v>245</v>
      </c>
      <c r="D56" s="19" t="s">
        <v>246</v>
      </c>
      <c r="E56" s="20">
        <v>7</v>
      </c>
      <c r="F56" s="21" t="s">
        <v>218</v>
      </c>
      <c r="G56" s="21">
        <f t="shared" si="5"/>
        <v>47</v>
      </c>
      <c r="H56" s="21">
        <v>1972</v>
      </c>
    </row>
    <row r="57" spans="1:8" s="2" customFormat="1" x14ac:dyDescent="0.15">
      <c r="A57" s="17" t="s">
        <v>123</v>
      </c>
      <c r="B57" s="18" t="s">
        <v>124</v>
      </c>
      <c r="C57" s="50" t="s">
        <v>248</v>
      </c>
      <c r="D57" s="19" t="s">
        <v>249</v>
      </c>
      <c r="E57" s="20">
        <v>7</v>
      </c>
      <c r="F57" s="21" t="s">
        <v>218</v>
      </c>
      <c r="G57" s="21">
        <f t="shared" si="5"/>
        <v>47</v>
      </c>
      <c r="H57" s="21">
        <v>1972</v>
      </c>
    </row>
    <row r="58" spans="1:8" s="2" customFormat="1" x14ac:dyDescent="0.15">
      <c r="A58" s="17" t="s">
        <v>123</v>
      </c>
      <c r="B58" s="18" t="s">
        <v>124</v>
      </c>
      <c r="C58" s="50" t="s">
        <v>19</v>
      </c>
      <c r="D58" s="19" t="s">
        <v>250</v>
      </c>
      <c r="E58" s="20">
        <v>8</v>
      </c>
      <c r="F58" s="21" t="s">
        <v>218</v>
      </c>
      <c r="G58" s="21">
        <f t="shared" si="5"/>
        <v>47</v>
      </c>
      <c r="H58" s="21">
        <v>1972</v>
      </c>
    </row>
    <row r="59" spans="1:8" s="2" customFormat="1" x14ac:dyDescent="0.15">
      <c r="A59" s="17" t="s">
        <v>123</v>
      </c>
      <c r="B59" s="18" t="s">
        <v>124</v>
      </c>
      <c r="C59" s="50" t="s">
        <v>254</v>
      </c>
      <c r="D59" s="19" t="s">
        <v>255</v>
      </c>
      <c r="E59" s="20">
        <v>4</v>
      </c>
      <c r="F59" s="21" t="s">
        <v>218</v>
      </c>
      <c r="G59" s="21">
        <f t="shared" si="5"/>
        <v>47</v>
      </c>
      <c r="H59" s="21">
        <v>1972</v>
      </c>
    </row>
    <row r="60" spans="1:8" s="2" customFormat="1" x14ac:dyDescent="0.15">
      <c r="A60" s="17" t="s">
        <v>257</v>
      </c>
      <c r="B60" s="22" t="s">
        <v>259</v>
      </c>
      <c r="C60" s="50" t="s">
        <v>262</v>
      </c>
      <c r="D60" s="19" t="s">
        <v>53</v>
      </c>
      <c r="E60" s="20">
        <v>5</v>
      </c>
      <c r="F60" s="21" t="s">
        <v>218</v>
      </c>
      <c r="G60" s="21">
        <f t="shared" si="5"/>
        <v>47</v>
      </c>
      <c r="H60" s="21">
        <v>1972</v>
      </c>
    </row>
    <row r="61" spans="1:8" s="2" customFormat="1" x14ac:dyDescent="0.15">
      <c r="A61" s="17" t="s">
        <v>147</v>
      </c>
      <c r="B61" s="22" t="s">
        <v>264</v>
      </c>
      <c r="C61" s="50" t="s">
        <v>265</v>
      </c>
      <c r="D61" s="19" t="s">
        <v>260</v>
      </c>
      <c r="E61" s="20">
        <v>5</v>
      </c>
      <c r="F61" s="21" t="s">
        <v>218</v>
      </c>
      <c r="G61" s="21">
        <f t="shared" si="5"/>
        <v>47</v>
      </c>
      <c r="H61" s="21">
        <v>1972</v>
      </c>
    </row>
    <row r="62" spans="1:8" s="2" customFormat="1" x14ac:dyDescent="0.15">
      <c r="A62" s="17" t="s">
        <v>147</v>
      </c>
      <c r="B62" s="22" t="s">
        <v>264</v>
      </c>
      <c r="C62" s="50" t="s">
        <v>71</v>
      </c>
      <c r="D62" s="19" t="s">
        <v>266</v>
      </c>
      <c r="E62" s="20">
        <v>5</v>
      </c>
      <c r="F62" s="21" t="s">
        <v>218</v>
      </c>
      <c r="G62" s="21">
        <f t="shared" ref="G62:G71" si="6">H62-1925</f>
        <v>47</v>
      </c>
      <c r="H62" s="21">
        <v>1972</v>
      </c>
    </row>
    <row r="63" spans="1:8" s="2" customFormat="1" x14ac:dyDescent="0.15">
      <c r="A63" s="17" t="s">
        <v>93</v>
      </c>
      <c r="B63" s="22" t="s">
        <v>208</v>
      </c>
      <c r="C63" s="50" t="s">
        <v>193</v>
      </c>
      <c r="D63" s="19" t="s">
        <v>268</v>
      </c>
      <c r="E63" s="20">
        <v>7</v>
      </c>
      <c r="F63" s="21" t="s">
        <v>218</v>
      </c>
      <c r="G63" s="21">
        <f t="shared" si="6"/>
        <v>48</v>
      </c>
      <c r="H63" s="21">
        <v>1973</v>
      </c>
    </row>
    <row r="64" spans="1:8" s="2" customFormat="1" x14ac:dyDescent="0.15">
      <c r="A64" s="17" t="s">
        <v>93</v>
      </c>
      <c r="B64" s="22" t="s">
        <v>208</v>
      </c>
      <c r="C64" s="50" t="s">
        <v>269</v>
      </c>
      <c r="D64" s="19" t="s">
        <v>271</v>
      </c>
      <c r="E64" s="20">
        <v>7</v>
      </c>
      <c r="F64" s="21" t="s">
        <v>218</v>
      </c>
      <c r="G64" s="21">
        <f t="shared" si="6"/>
        <v>48</v>
      </c>
      <c r="H64" s="21">
        <v>1973</v>
      </c>
    </row>
    <row r="65" spans="1:8" s="2" customFormat="1" x14ac:dyDescent="0.15">
      <c r="A65" s="17" t="s">
        <v>93</v>
      </c>
      <c r="B65" s="22" t="s">
        <v>208</v>
      </c>
      <c r="C65" s="50" t="s">
        <v>272</v>
      </c>
      <c r="D65" s="19" t="s">
        <v>164</v>
      </c>
      <c r="E65" s="20">
        <v>7</v>
      </c>
      <c r="F65" s="21" t="s">
        <v>218</v>
      </c>
      <c r="G65" s="21">
        <f t="shared" si="6"/>
        <v>48</v>
      </c>
      <c r="H65" s="21">
        <v>1973</v>
      </c>
    </row>
    <row r="66" spans="1:8" s="2" customFormat="1" x14ac:dyDescent="0.15">
      <c r="A66" s="17" t="s">
        <v>123</v>
      </c>
      <c r="B66" s="18" t="s">
        <v>124</v>
      </c>
      <c r="C66" s="50" t="s">
        <v>274</v>
      </c>
      <c r="D66" s="19" t="s">
        <v>21</v>
      </c>
      <c r="E66" s="20">
        <v>3</v>
      </c>
      <c r="F66" s="21" t="s">
        <v>102</v>
      </c>
      <c r="G66" s="21">
        <f t="shared" si="6"/>
        <v>48</v>
      </c>
      <c r="H66" s="21">
        <v>1973</v>
      </c>
    </row>
    <row r="67" spans="1:8" s="2" customFormat="1" x14ac:dyDescent="0.15">
      <c r="A67" s="17" t="s">
        <v>123</v>
      </c>
      <c r="B67" s="18" t="s">
        <v>124</v>
      </c>
      <c r="C67" s="50" t="s">
        <v>261</v>
      </c>
      <c r="D67" s="23">
        <v>571572</v>
      </c>
      <c r="E67" s="20">
        <v>2</v>
      </c>
      <c r="F67" s="21" t="s">
        <v>102</v>
      </c>
      <c r="G67" s="21">
        <f t="shared" si="6"/>
        <v>48</v>
      </c>
      <c r="H67" s="21">
        <v>1973</v>
      </c>
    </row>
    <row r="68" spans="1:8" s="2" customFormat="1" x14ac:dyDescent="0.15">
      <c r="A68" s="17" t="s">
        <v>257</v>
      </c>
      <c r="B68" s="22" t="s">
        <v>259</v>
      </c>
      <c r="C68" s="50" t="s">
        <v>276</v>
      </c>
      <c r="D68" s="19" t="s">
        <v>223</v>
      </c>
      <c r="E68" s="20">
        <v>5</v>
      </c>
      <c r="F68" s="21" t="s">
        <v>218</v>
      </c>
      <c r="G68" s="21">
        <f t="shared" si="6"/>
        <v>48</v>
      </c>
      <c r="H68" s="21">
        <v>1973</v>
      </c>
    </row>
    <row r="69" spans="1:8" s="2" customFormat="1" x14ac:dyDescent="0.15">
      <c r="A69" s="17" t="s">
        <v>257</v>
      </c>
      <c r="B69" s="22" t="s">
        <v>277</v>
      </c>
      <c r="C69" s="50" t="s">
        <v>278</v>
      </c>
      <c r="D69" s="19" t="s">
        <v>281</v>
      </c>
      <c r="E69" s="20">
        <v>5</v>
      </c>
      <c r="F69" s="21" t="s">
        <v>218</v>
      </c>
      <c r="G69" s="21">
        <f t="shared" si="6"/>
        <v>48</v>
      </c>
      <c r="H69" s="21">
        <v>1973</v>
      </c>
    </row>
    <row r="70" spans="1:8" s="2" customFormat="1" x14ac:dyDescent="0.15">
      <c r="A70" s="17" t="s">
        <v>147</v>
      </c>
      <c r="B70" s="24" t="s">
        <v>47</v>
      </c>
      <c r="C70" s="52" t="s">
        <v>285</v>
      </c>
      <c r="D70" s="25" t="s">
        <v>286</v>
      </c>
      <c r="E70" s="20">
        <v>5</v>
      </c>
      <c r="F70" s="21" t="s">
        <v>218</v>
      </c>
      <c r="G70" s="21">
        <f t="shared" si="6"/>
        <v>48</v>
      </c>
      <c r="H70" s="21">
        <v>1973</v>
      </c>
    </row>
    <row r="71" spans="1:8" s="2" customFormat="1" x14ac:dyDescent="0.15">
      <c r="A71" s="17" t="s">
        <v>147</v>
      </c>
      <c r="B71" s="24" t="s">
        <v>47</v>
      </c>
      <c r="C71" s="52" t="s">
        <v>279</v>
      </c>
      <c r="D71" s="25" t="s">
        <v>289</v>
      </c>
      <c r="E71" s="20">
        <v>5</v>
      </c>
      <c r="F71" s="21" t="s">
        <v>218</v>
      </c>
      <c r="G71" s="21">
        <f t="shared" si="6"/>
        <v>48</v>
      </c>
      <c r="H71" s="21">
        <v>1973</v>
      </c>
    </row>
    <row r="72" spans="1:8" s="2" customFormat="1" x14ac:dyDescent="0.15">
      <c r="A72" s="17" t="s">
        <v>295</v>
      </c>
      <c r="B72" s="24" t="s">
        <v>296</v>
      </c>
      <c r="C72" s="52" t="s">
        <v>297</v>
      </c>
      <c r="D72" s="25" t="s">
        <v>104</v>
      </c>
      <c r="E72" s="20">
        <v>5</v>
      </c>
      <c r="F72" s="21" t="s">
        <v>267</v>
      </c>
      <c r="G72" s="21">
        <f t="shared" ref="G72:G79" si="7">H72-1925</f>
        <v>49</v>
      </c>
      <c r="H72" s="21">
        <v>1974</v>
      </c>
    </row>
    <row r="73" spans="1:8" s="2" customFormat="1" x14ac:dyDescent="0.15">
      <c r="A73" s="17" t="s">
        <v>295</v>
      </c>
      <c r="B73" s="24" t="s">
        <v>296</v>
      </c>
      <c r="C73" s="52" t="s">
        <v>299</v>
      </c>
      <c r="D73" s="25" t="s">
        <v>66</v>
      </c>
      <c r="E73" s="20">
        <v>5</v>
      </c>
      <c r="F73" s="21" t="s">
        <v>267</v>
      </c>
      <c r="G73" s="21">
        <f t="shared" si="7"/>
        <v>49</v>
      </c>
      <c r="H73" s="21">
        <v>1974</v>
      </c>
    </row>
    <row r="74" spans="1:8" s="2" customFormat="1" x14ac:dyDescent="0.15">
      <c r="A74" s="17" t="s">
        <v>257</v>
      </c>
      <c r="B74" s="22" t="s">
        <v>277</v>
      </c>
      <c r="C74" s="50" t="s">
        <v>160</v>
      </c>
      <c r="D74" s="19" t="s">
        <v>303</v>
      </c>
      <c r="E74" s="20">
        <v>6</v>
      </c>
      <c r="F74" s="21" t="s">
        <v>304</v>
      </c>
      <c r="G74" s="21">
        <f t="shared" si="7"/>
        <v>50</v>
      </c>
      <c r="H74" s="21">
        <v>1975</v>
      </c>
    </row>
    <row r="75" spans="1:8" s="2" customFormat="1" x14ac:dyDescent="0.15">
      <c r="A75" s="17" t="s">
        <v>306</v>
      </c>
      <c r="B75" s="22" t="s">
        <v>11</v>
      </c>
      <c r="C75" s="51">
        <v>1</v>
      </c>
      <c r="D75" s="19" t="s">
        <v>59</v>
      </c>
      <c r="E75" s="20">
        <v>30</v>
      </c>
      <c r="F75" s="21" t="s">
        <v>307</v>
      </c>
      <c r="G75" s="21">
        <f t="shared" si="7"/>
        <v>50</v>
      </c>
      <c r="H75" s="21">
        <v>1975</v>
      </c>
    </row>
    <row r="76" spans="1:8" s="2" customFormat="1" x14ac:dyDescent="0.15">
      <c r="A76" s="17" t="s">
        <v>284</v>
      </c>
      <c r="B76" s="22" t="s">
        <v>308</v>
      </c>
      <c r="C76" s="50" t="s">
        <v>309</v>
      </c>
      <c r="D76" s="19" t="s">
        <v>310</v>
      </c>
      <c r="E76" s="20">
        <v>5</v>
      </c>
      <c r="F76" s="21" t="s">
        <v>267</v>
      </c>
      <c r="G76" s="21">
        <f t="shared" si="7"/>
        <v>50</v>
      </c>
      <c r="H76" s="21">
        <v>1975</v>
      </c>
    </row>
    <row r="77" spans="1:8" s="2" customFormat="1" x14ac:dyDescent="0.15">
      <c r="A77" s="17" t="s">
        <v>284</v>
      </c>
      <c r="B77" s="22" t="s">
        <v>308</v>
      </c>
      <c r="C77" s="50" t="s">
        <v>314</v>
      </c>
      <c r="D77" s="19" t="s">
        <v>317</v>
      </c>
      <c r="E77" s="20">
        <v>4</v>
      </c>
      <c r="F77" s="21" t="s">
        <v>267</v>
      </c>
      <c r="G77" s="21">
        <f t="shared" si="7"/>
        <v>50</v>
      </c>
      <c r="H77" s="21">
        <v>1975</v>
      </c>
    </row>
    <row r="78" spans="1:8" s="2" customFormat="1" x14ac:dyDescent="0.15">
      <c r="A78" s="17" t="s">
        <v>295</v>
      </c>
      <c r="B78" s="18" t="s">
        <v>205</v>
      </c>
      <c r="C78" s="50" t="s">
        <v>319</v>
      </c>
      <c r="D78" s="19" t="s">
        <v>14</v>
      </c>
      <c r="E78" s="20">
        <v>5</v>
      </c>
      <c r="F78" s="21" t="s">
        <v>267</v>
      </c>
      <c r="G78" s="21">
        <f t="shared" si="7"/>
        <v>50</v>
      </c>
      <c r="H78" s="21">
        <v>1975</v>
      </c>
    </row>
    <row r="79" spans="1:8" s="2" customFormat="1" x14ac:dyDescent="0.15">
      <c r="A79" s="17" t="s">
        <v>147</v>
      </c>
      <c r="B79" s="24" t="s">
        <v>321</v>
      </c>
      <c r="C79" s="52" t="s">
        <v>39</v>
      </c>
      <c r="D79" s="25" t="s">
        <v>322</v>
      </c>
      <c r="E79" s="20">
        <v>5</v>
      </c>
      <c r="F79" s="21" t="s">
        <v>267</v>
      </c>
      <c r="G79" s="21">
        <f t="shared" si="7"/>
        <v>50</v>
      </c>
      <c r="H79" s="21">
        <v>1975</v>
      </c>
    </row>
    <row r="80" spans="1:8" s="2" customFormat="1" x14ac:dyDescent="0.15">
      <c r="A80" s="17" t="s">
        <v>123</v>
      </c>
      <c r="B80" s="18" t="s">
        <v>46</v>
      </c>
      <c r="C80" s="50" t="s">
        <v>103</v>
      </c>
      <c r="D80" s="19" t="s">
        <v>293</v>
      </c>
      <c r="E80" s="20">
        <v>5</v>
      </c>
      <c r="F80" s="21" t="s">
        <v>267</v>
      </c>
      <c r="G80" s="21">
        <f t="shared" ref="G80:G89" si="8">H80-1925</f>
        <v>51</v>
      </c>
      <c r="H80" s="21">
        <v>1976</v>
      </c>
    </row>
    <row r="81" spans="1:8" s="2" customFormat="1" x14ac:dyDescent="0.15">
      <c r="A81" s="17" t="s">
        <v>257</v>
      </c>
      <c r="B81" s="24" t="s">
        <v>325</v>
      </c>
      <c r="C81" s="52" t="s">
        <v>326</v>
      </c>
      <c r="D81" s="25" t="s">
        <v>328</v>
      </c>
      <c r="E81" s="20">
        <v>5</v>
      </c>
      <c r="F81" s="21" t="s">
        <v>304</v>
      </c>
      <c r="G81" s="21">
        <f t="shared" si="8"/>
        <v>51</v>
      </c>
      <c r="H81" s="21">
        <v>1976</v>
      </c>
    </row>
    <row r="82" spans="1:8" s="2" customFormat="1" x14ac:dyDescent="0.15">
      <c r="A82" s="17" t="s">
        <v>329</v>
      </c>
      <c r="B82" s="22" t="s">
        <v>210</v>
      </c>
      <c r="C82" s="50" t="s">
        <v>326</v>
      </c>
      <c r="D82" s="19" t="s">
        <v>332</v>
      </c>
      <c r="E82" s="20">
        <v>5</v>
      </c>
      <c r="F82" s="21" t="s">
        <v>267</v>
      </c>
      <c r="G82" s="21">
        <f t="shared" si="8"/>
        <v>51</v>
      </c>
      <c r="H82" s="21">
        <v>1976</v>
      </c>
    </row>
    <row r="83" spans="1:8" s="2" customFormat="1" ht="18.75" customHeight="1" x14ac:dyDescent="0.15">
      <c r="A83" s="17" t="s">
        <v>306</v>
      </c>
      <c r="B83" s="22" t="s">
        <v>11</v>
      </c>
      <c r="C83" s="51">
        <v>2</v>
      </c>
      <c r="D83" s="19" t="s">
        <v>334</v>
      </c>
      <c r="E83" s="20">
        <v>30</v>
      </c>
      <c r="F83" s="21" t="s">
        <v>307</v>
      </c>
      <c r="G83" s="21">
        <f t="shared" si="8"/>
        <v>51</v>
      </c>
      <c r="H83" s="21">
        <v>1976</v>
      </c>
    </row>
    <row r="84" spans="1:8" s="2" customFormat="1" x14ac:dyDescent="0.15">
      <c r="A84" s="17" t="s">
        <v>295</v>
      </c>
      <c r="B84" s="22" t="s">
        <v>177</v>
      </c>
      <c r="C84" s="50" t="s">
        <v>336</v>
      </c>
      <c r="D84" s="19" t="s">
        <v>338</v>
      </c>
      <c r="E84" s="20">
        <v>5</v>
      </c>
      <c r="F84" s="21" t="s">
        <v>267</v>
      </c>
      <c r="G84" s="21">
        <f t="shared" si="8"/>
        <v>51</v>
      </c>
      <c r="H84" s="21">
        <v>1976</v>
      </c>
    </row>
    <row r="85" spans="1:8" s="2" customFormat="1" x14ac:dyDescent="0.15">
      <c r="A85" s="17" t="s">
        <v>295</v>
      </c>
      <c r="B85" s="22" t="s">
        <v>115</v>
      </c>
      <c r="C85" s="50" t="s">
        <v>253</v>
      </c>
      <c r="D85" s="19" t="s">
        <v>290</v>
      </c>
      <c r="E85" s="20">
        <v>5</v>
      </c>
      <c r="F85" s="21" t="s">
        <v>267</v>
      </c>
      <c r="G85" s="21">
        <f t="shared" si="8"/>
        <v>51</v>
      </c>
      <c r="H85" s="21">
        <v>1976</v>
      </c>
    </row>
    <row r="86" spans="1:8" s="2" customFormat="1" x14ac:dyDescent="0.15">
      <c r="A86" s="17" t="s">
        <v>295</v>
      </c>
      <c r="B86" s="22" t="s">
        <v>341</v>
      </c>
      <c r="C86" s="50" t="s">
        <v>170</v>
      </c>
      <c r="D86" s="19" t="s">
        <v>181</v>
      </c>
      <c r="E86" s="20">
        <v>5</v>
      </c>
      <c r="F86" s="21" t="s">
        <v>267</v>
      </c>
      <c r="G86" s="21">
        <f t="shared" si="8"/>
        <v>51</v>
      </c>
      <c r="H86" s="21">
        <v>1976</v>
      </c>
    </row>
    <row r="87" spans="1:8" s="2" customFormat="1" x14ac:dyDescent="0.15">
      <c r="A87" s="17" t="s">
        <v>295</v>
      </c>
      <c r="B87" s="18" t="s">
        <v>205</v>
      </c>
      <c r="C87" s="50" t="s">
        <v>343</v>
      </c>
      <c r="D87" s="19" t="s">
        <v>65</v>
      </c>
      <c r="E87" s="20">
        <v>5</v>
      </c>
      <c r="F87" s="21" t="s">
        <v>267</v>
      </c>
      <c r="G87" s="21">
        <f t="shared" si="8"/>
        <v>51</v>
      </c>
      <c r="H87" s="21">
        <v>1976</v>
      </c>
    </row>
    <row r="88" spans="1:8" s="2" customFormat="1" x14ac:dyDescent="0.15">
      <c r="A88" s="17" t="s">
        <v>147</v>
      </c>
      <c r="B88" s="22" t="s">
        <v>264</v>
      </c>
      <c r="C88" s="50" t="s">
        <v>340</v>
      </c>
      <c r="D88" s="19" t="s">
        <v>121</v>
      </c>
      <c r="E88" s="20">
        <v>5</v>
      </c>
      <c r="F88" s="21" t="s">
        <v>267</v>
      </c>
      <c r="G88" s="21">
        <f t="shared" si="8"/>
        <v>51</v>
      </c>
      <c r="H88" s="21">
        <v>1976</v>
      </c>
    </row>
    <row r="89" spans="1:8" s="2" customFormat="1" x14ac:dyDescent="0.15">
      <c r="A89" s="17" t="s">
        <v>147</v>
      </c>
      <c r="B89" s="22" t="s">
        <v>264</v>
      </c>
      <c r="C89" s="50" t="s">
        <v>302</v>
      </c>
      <c r="D89" s="19" t="s">
        <v>10</v>
      </c>
      <c r="E89" s="20">
        <v>5</v>
      </c>
      <c r="F89" s="21" t="s">
        <v>267</v>
      </c>
      <c r="G89" s="21">
        <f t="shared" si="8"/>
        <v>51</v>
      </c>
      <c r="H89" s="21">
        <v>1976</v>
      </c>
    </row>
    <row r="90" spans="1:8" s="2" customFormat="1" x14ac:dyDescent="0.15">
      <c r="A90" s="17" t="s">
        <v>93</v>
      </c>
      <c r="B90" s="22" t="s">
        <v>345</v>
      </c>
      <c r="C90" s="50" t="s">
        <v>92</v>
      </c>
      <c r="D90" s="19" t="s">
        <v>282</v>
      </c>
      <c r="E90" s="20">
        <v>5</v>
      </c>
      <c r="F90" s="21" t="s">
        <v>267</v>
      </c>
      <c r="G90" s="21">
        <f t="shared" ref="G90:G100" si="9">H90-1925</f>
        <v>52</v>
      </c>
      <c r="H90" s="21">
        <v>1977</v>
      </c>
    </row>
    <row r="91" spans="1:8" s="2" customFormat="1" x14ac:dyDescent="0.15">
      <c r="A91" s="17" t="s">
        <v>123</v>
      </c>
      <c r="B91" s="18" t="s">
        <v>46</v>
      </c>
      <c r="C91" s="50" t="s">
        <v>347</v>
      </c>
      <c r="D91" s="19" t="s">
        <v>348</v>
      </c>
      <c r="E91" s="20">
        <v>5</v>
      </c>
      <c r="F91" s="21" t="s">
        <v>267</v>
      </c>
      <c r="G91" s="21">
        <f t="shared" si="9"/>
        <v>52</v>
      </c>
      <c r="H91" s="21">
        <v>1977</v>
      </c>
    </row>
    <row r="92" spans="1:8" s="2" customFormat="1" x14ac:dyDescent="0.15">
      <c r="A92" s="17" t="s">
        <v>123</v>
      </c>
      <c r="B92" s="22" t="s">
        <v>350</v>
      </c>
      <c r="C92" s="50" t="s">
        <v>166</v>
      </c>
      <c r="D92" s="19" t="s">
        <v>351</v>
      </c>
      <c r="E92" s="20">
        <v>5</v>
      </c>
      <c r="F92" s="21" t="s">
        <v>267</v>
      </c>
      <c r="G92" s="21">
        <f t="shared" si="9"/>
        <v>52</v>
      </c>
      <c r="H92" s="21">
        <v>1977</v>
      </c>
    </row>
    <row r="93" spans="1:8" s="2" customFormat="1" x14ac:dyDescent="0.15">
      <c r="A93" s="17" t="s">
        <v>257</v>
      </c>
      <c r="B93" s="22" t="s">
        <v>355</v>
      </c>
      <c r="C93" s="50" t="s">
        <v>358</v>
      </c>
      <c r="D93" s="19" t="s">
        <v>359</v>
      </c>
      <c r="E93" s="20">
        <v>5</v>
      </c>
      <c r="F93" s="21" t="s">
        <v>304</v>
      </c>
      <c r="G93" s="21">
        <f t="shared" si="9"/>
        <v>52</v>
      </c>
      <c r="H93" s="21">
        <v>1977</v>
      </c>
    </row>
    <row r="94" spans="1:8" s="2" customFormat="1" x14ac:dyDescent="0.15">
      <c r="A94" s="17" t="s">
        <v>306</v>
      </c>
      <c r="B94" s="22" t="s">
        <v>11</v>
      </c>
      <c r="C94" s="51">
        <v>3</v>
      </c>
      <c r="D94" s="19" t="s">
        <v>252</v>
      </c>
      <c r="E94" s="20">
        <v>20</v>
      </c>
      <c r="F94" s="21" t="s">
        <v>307</v>
      </c>
      <c r="G94" s="21">
        <f t="shared" si="9"/>
        <v>52</v>
      </c>
      <c r="H94" s="21">
        <v>1977</v>
      </c>
    </row>
    <row r="95" spans="1:8" s="2" customFormat="1" x14ac:dyDescent="0.15">
      <c r="A95" s="17" t="s">
        <v>306</v>
      </c>
      <c r="B95" s="22" t="s">
        <v>11</v>
      </c>
      <c r="C95" s="51">
        <v>4</v>
      </c>
      <c r="D95" s="19" t="s">
        <v>360</v>
      </c>
      <c r="E95" s="20">
        <v>30</v>
      </c>
      <c r="F95" s="21" t="s">
        <v>344</v>
      </c>
      <c r="G95" s="21">
        <f t="shared" si="9"/>
        <v>52</v>
      </c>
      <c r="H95" s="21">
        <v>1977</v>
      </c>
    </row>
    <row r="96" spans="1:8" s="2" customFormat="1" x14ac:dyDescent="0.15">
      <c r="A96" s="17" t="s">
        <v>284</v>
      </c>
      <c r="B96" s="24" t="s">
        <v>98</v>
      </c>
      <c r="C96" s="52" t="s">
        <v>361</v>
      </c>
      <c r="D96" s="25" t="s">
        <v>363</v>
      </c>
      <c r="E96" s="20">
        <v>5</v>
      </c>
      <c r="F96" s="21" t="s">
        <v>267</v>
      </c>
      <c r="G96" s="21">
        <f t="shared" si="9"/>
        <v>52</v>
      </c>
      <c r="H96" s="21">
        <v>1977</v>
      </c>
    </row>
    <row r="97" spans="1:8" s="2" customFormat="1" x14ac:dyDescent="0.15">
      <c r="A97" s="17" t="s">
        <v>284</v>
      </c>
      <c r="B97" s="24" t="s">
        <v>98</v>
      </c>
      <c r="C97" s="52" t="s">
        <v>364</v>
      </c>
      <c r="D97" s="25" t="s">
        <v>354</v>
      </c>
      <c r="E97" s="20">
        <v>5</v>
      </c>
      <c r="F97" s="21" t="s">
        <v>267</v>
      </c>
      <c r="G97" s="21">
        <f t="shared" si="9"/>
        <v>52</v>
      </c>
      <c r="H97" s="21">
        <v>1977</v>
      </c>
    </row>
    <row r="98" spans="1:8" s="2" customFormat="1" x14ac:dyDescent="0.15">
      <c r="A98" s="17" t="s">
        <v>295</v>
      </c>
      <c r="B98" s="22" t="s">
        <v>115</v>
      </c>
      <c r="C98" s="50" t="s">
        <v>365</v>
      </c>
      <c r="D98" s="19" t="s">
        <v>366</v>
      </c>
      <c r="E98" s="20">
        <v>5</v>
      </c>
      <c r="F98" s="21" t="s">
        <v>267</v>
      </c>
      <c r="G98" s="21">
        <f t="shared" si="9"/>
        <v>52</v>
      </c>
      <c r="H98" s="21">
        <v>1977</v>
      </c>
    </row>
    <row r="99" spans="1:8" s="2" customFormat="1" x14ac:dyDescent="0.15">
      <c r="A99" s="17" t="s">
        <v>295</v>
      </c>
      <c r="B99" s="22" t="s">
        <v>341</v>
      </c>
      <c r="C99" s="50" t="s">
        <v>367</v>
      </c>
      <c r="D99" s="19" t="s">
        <v>368</v>
      </c>
      <c r="E99" s="20">
        <v>5</v>
      </c>
      <c r="F99" s="21" t="s">
        <v>267</v>
      </c>
      <c r="G99" s="21">
        <f t="shared" si="9"/>
        <v>52</v>
      </c>
      <c r="H99" s="21">
        <v>1977</v>
      </c>
    </row>
    <row r="100" spans="1:8" s="2" customFormat="1" x14ac:dyDescent="0.15">
      <c r="A100" s="17" t="s">
        <v>295</v>
      </c>
      <c r="B100" s="18" t="s">
        <v>205</v>
      </c>
      <c r="C100" s="50" t="s">
        <v>369</v>
      </c>
      <c r="D100" s="19" t="s">
        <v>229</v>
      </c>
      <c r="E100" s="20">
        <v>5</v>
      </c>
      <c r="F100" s="21" t="s">
        <v>267</v>
      </c>
      <c r="G100" s="21">
        <f t="shared" si="9"/>
        <v>52</v>
      </c>
      <c r="H100" s="21">
        <v>1977</v>
      </c>
    </row>
    <row r="101" spans="1:8" s="2" customFormat="1" x14ac:dyDescent="0.15">
      <c r="A101" s="17" t="s">
        <v>147</v>
      </c>
      <c r="B101" s="22" t="s">
        <v>57</v>
      </c>
      <c r="C101" s="50" t="s">
        <v>372</v>
      </c>
      <c r="D101" s="19" t="s">
        <v>108</v>
      </c>
      <c r="E101" s="20">
        <v>5</v>
      </c>
      <c r="F101" s="21" t="s">
        <v>267</v>
      </c>
      <c r="G101" s="21">
        <f t="shared" ref="G101:G110" si="10">H101-1925</f>
        <v>52</v>
      </c>
      <c r="H101" s="21">
        <v>1977</v>
      </c>
    </row>
    <row r="102" spans="1:8" s="2" customFormat="1" x14ac:dyDescent="0.15">
      <c r="A102" s="17" t="s">
        <v>147</v>
      </c>
      <c r="B102" s="22" t="s">
        <v>264</v>
      </c>
      <c r="C102" s="50" t="s">
        <v>109</v>
      </c>
      <c r="D102" s="19" t="s">
        <v>373</v>
      </c>
      <c r="E102" s="20">
        <v>5</v>
      </c>
      <c r="F102" s="21" t="s">
        <v>267</v>
      </c>
      <c r="G102" s="21">
        <f t="shared" si="10"/>
        <v>52</v>
      </c>
      <c r="H102" s="21">
        <v>1977</v>
      </c>
    </row>
    <row r="103" spans="1:8" s="2" customFormat="1" x14ac:dyDescent="0.15">
      <c r="A103" s="17" t="s">
        <v>147</v>
      </c>
      <c r="B103" s="22" t="s">
        <v>264</v>
      </c>
      <c r="C103" s="50" t="s">
        <v>74</v>
      </c>
      <c r="D103" s="19" t="s">
        <v>376</v>
      </c>
      <c r="E103" s="20">
        <v>5</v>
      </c>
      <c r="F103" s="21" t="s">
        <v>267</v>
      </c>
      <c r="G103" s="21">
        <f t="shared" si="10"/>
        <v>52</v>
      </c>
      <c r="H103" s="21">
        <v>1977</v>
      </c>
    </row>
    <row r="104" spans="1:8" s="2" customFormat="1" x14ac:dyDescent="0.15">
      <c r="A104" s="17" t="s">
        <v>147</v>
      </c>
      <c r="B104" s="22" t="s">
        <v>264</v>
      </c>
      <c r="C104" s="50" t="s">
        <v>37</v>
      </c>
      <c r="D104" s="19" t="s">
        <v>377</v>
      </c>
      <c r="E104" s="20">
        <v>5</v>
      </c>
      <c r="F104" s="21" t="s">
        <v>267</v>
      </c>
      <c r="G104" s="21">
        <f t="shared" si="10"/>
        <v>52</v>
      </c>
      <c r="H104" s="21">
        <v>1977</v>
      </c>
    </row>
    <row r="105" spans="1:8" s="2" customFormat="1" x14ac:dyDescent="0.15">
      <c r="A105" s="17" t="s">
        <v>93</v>
      </c>
      <c r="B105" s="22" t="s">
        <v>226</v>
      </c>
      <c r="C105" s="50" t="s">
        <v>379</v>
      </c>
      <c r="D105" s="19" t="s">
        <v>243</v>
      </c>
      <c r="E105" s="20">
        <v>5</v>
      </c>
      <c r="F105" s="21" t="s">
        <v>267</v>
      </c>
      <c r="G105" s="21">
        <f t="shared" si="10"/>
        <v>53</v>
      </c>
      <c r="H105" s="21">
        <v>1978</v>
      </c>
    </row>
    <row r="106" spans="1:8" s="2" customFormat="1" x14ac:dyDescent="0.15">
      <c r="A106" s="17" t="s">
        <v>93</v>
      </c>
      <c r="B106" s="18" t="s">
        <v>313</v>
      </c>
      <c r="C106" s="50" t="s">
        <v>382</v>
      </c>
      <c r="D106" s="19" t="s">
        <v>385</v>
      </c>
      <c r="E106" s="20">
        <v>5</v>
      </c>
      <c r="F106" s="21" t="s">
        <v>267</v>
      </c>
      <c r="G106" s="21">
        <f t="shared" si="10"/>
        <v>53</v>
      </c>
      <c r="H106" s="21">
        <v>1978</v>
      </c>
    </row>
    <row r="107" spans="1:8" s="2" customFormat="1" x14ac:dyDescent="0.15">
      <c r="A107" s="17" t="s">
        <v>123</v>
      </c>
      <c r="B107" s="22" t="s">
        <v>75</v>
      </c>
      <c r="C107" s="50" t="s">
        <v>386</v>
      </c>
      <c r="D107" s="19" t="s">
        <v>388</v>
      </c>
      <c r="E107" s="20">
        <v>5</v>
      </c>
      <c r="F107" s="21" t="s">
        <v>267</v>
      </c>
      <c r="G107" s="21">
        <f t="shared" si="10"/>
        <v>53</v>
      </c>
      <c r="H107" s="21">
        <v>1978</v>
      </c>
    </row>
    <row r="108" spans="1:8" s="2" customFormat="1" x14ac:dyDescent="0.15">
      <c r="A108" s="17" t="s">
        <v>123</v>
      </c>
      <c r="B108" s="22" t="s">
        <v>350</v>
      </c>
      <c r="C108" s="50" t="s">
        <v>107</v>
      </c>
      <c r="D108" s="19" t="s">
        <v>389</v>
      </c>
      <c r="E108" s="20">
        <v>5</v>
      </c>
      <c r="F108" s="21" t="s">
        <v>267</v>
      </c>
      <c r="G108" s="21">
        <f t="shared" si="10"/>
        <v>53</v>
      </c>
      <c r="H108" s="21">
        <v>1978</v>
      </c>
    </row>
    <row r="109" spans="1:8" s="2" customFormat="1" x14ac:dyDescent="0.15">
      <c r="A109" s="17" t="s">
        <v>257</v>
      </c>
      <c r="B109" s="24" t="s">
        <v>391</v>
      </c>
      <c r="C109" s="52" t="s">
        <v>392</v>
      </c>
      <c r="D109" s="25" t="s">
        <v>394</v>
      </c>
      <c r="E109" s="20">
        <v>5</v>
      </c>
      <c r="F109" s="21" t="s">
        <v>267</v>
      </c>
      <c r="G109" s="21">
        <f t="shared" si="10"/>
        <v>53</v>
      </c>
      <c r="H109" s="21">
        <v>1978</v>
      </c>
    </row>
    <row r="110" spans="1:8" s="2" customFormat="1" x14ac:dyDescent="0.15">
      <c r="A110" s="17" t="s">
        <v>306</v>
      </c>
      <c r="B110" s="22" t="s">
        <v>11</v>
      </c>
      <c r="C110" s="51">
        <v>5</v>
      </c>
      <c r="D110" s="19" t="s">
        <v>40</v>
      </c>
      <c r="E110" s="20">
        <v>20</v>
      </c>
      <c r="F110" s="21" t="s">
        <v>307</v>
      </c>
      <c r="G110" s="21">
        <f t="shared" si="10"/>
        <v>53</v>
      </c>
      <c r="H110" s="21">
        <v>1978</v>
      </c>
    </row>
    <row r="111" spans="1:8" s="2" customFormat="1" x14ac:dyDescent="0.15">
      <c r="A111" s="17" t="s">
        <v>306</v>
      </c>
      <c r="B111" s="22" t="s">
        <v>11</v>
      </c>
      <c r="C111" s="51">
        <v>6</v>
      </c>
      <c r="D111" s="19" t="s">
        <v>12</v>
      </c>
      <c r="E111" s="20">
        <v>30</v>
      </c>
      <c r="F111" s="21" t="s">
        <v>344</v>
      </c>
      <c r="G111" s="21">
        <f t="shared" ref="G111:G120" si="11">H111-1925</f>
        <v>53</v>
      </c>
      <c r="H111" s="21">
        <v>1978</v>
      </c>
    </row>
    <row r="112" spans="1:8" s="2" customFormat="1" x14ac:dyDescent="0.15">
      <c r="A112" s="17" t="s">
        <v>295</v>
      </c>
      <c r="B112" s="22" t="s">
        <v>177</v>
      </c>
      <c r="C112" s="50" t="s">
        <v>370</v>
      </c>
      <c r="D112" s="19" t="s">
        <v>195</v>
      </c>
      <c r="E112" s="20">
        <v>5</v>
      </c>
      <c r="F112" s="21" t="s">
        <v>267</v>
      </c>
      <c r="G112" s="21">
        <f t="shared" si="11"/>
        <v>53</v>
      </c>
      <c r="H112" s="21">
        <v>1978</v>
      </c>
    </row>
    <row r="113" spans="1:8" s="2" customFormat="1" x14ac:dyDescent="0.15">
      <c r="A113" s="17" t="s">
        <v>295</v>
      </c>
      <c r="B113" s="22" t="s">
        <v>177</v>
      </c>
      <c r="C113" s="50" t="s">
        <v>222</v>
      </c>
      <c r="D113" s="19" t="s">
        <v>131</v>
      </c>
      <c r="E113" s="20">
        <v>5</v>
      </c>
      <c r="F113" s="21" t="s">
        <v>267</v>
      </c>
      <c r="G113" s="21">
        <f t="shared" si="11"/>
        <v>53</v>
      </c>
      <c r="H113" s="21">
        <v>1978</v>
      </c>
    </row>
    <row r="114" spans="1:8" s="2" customFormat="1" x14ac:dyDescent="0.15">
      <c r="A114" s="17" t="s">
        <v>295</v>
      </c>
      <c r="B114" s="22" t="s">
        <v>341</v>
      </c>
      <c r="C114" s="50" t="s">
        <v>397</v>
      </c>
      <c r="D114" s="19" t="s">
        <v>230</v>
      </c>
      <c r="E114" s="20">
        <v>5</v>
      </c>
      <c r="F114" s="21" t="s">
        <v>267</v>
      </c>
      <c r="G114" s="21">
        <f t="shared" si="11"/>
        <v>53</v>
      </c>
      <c r="H114" s="21">
        <v>1978</v>
      </c>
    </row>
    <row r="115" spans="1:8" s="2" customFormat="1" x14ac:dyDescent="0.15">
      <c r="A115" s="17" t="s">
        <v>295</v>
      </c>
      <c r="B115" s="22" t="s">
        <v>341</v>
      </c>
      <c r="C115" s="50" t="s">
        <v>64</v>
      </c>
      <c r="D115" s="19" t="s">
        <v>331</v>
      </c>
      <c r="E115" s="20">
        <v>5</v>
      </c>
      <c r="F115" s="21" t="s">
        <v>267</v>
      </c>
      <c r="G115" s="21">
        <f t="shared" si="11"/>
        <v>53</v>
      </c>
      <c r="H115" s="21">
        <v>1978</v>
      </c>
    </row>
    <row r="116" spans="1:8" s="2" customFormat="1" x14ac:dyDescent="0.15">
      <c r="A116" s="17" t="s">
        <v>295</v>
      </c>
      <c r="B116" s="22" t="s">
        <v>398</v>
      </c>
      <c r="C116" s="51">
        <v>1</v>
      </c>
      <c r="D116" s="19" t="s">
        <v>283</v>
      </c>
      <c r="E116" s="20">
        <v>2</v>
      </c>
      <c r="F116" s="21" t="s">
        <v>400</v>
      </c>
      <c r="G116" s="21">
        <f t="shared" si="11"/>
        <v>53</v>
      </c>
      <c r="H116" s="21">
        <v>1978</v>
      </c>
    </row>
    <row r="117" spans="1:8" s="2" customFormat="1" x14ac:dyDescent="0.15">
      <c r="A117" s="17" t="s">
        <v>295</v>
      </c>
      <c r="B117" s="22" t="s">
        <v>398</v>
      </c>
      <c r="C117" s="51">
        <v>2</v>
      </c>
      <c r="D117" s="19" t="s">
        <v>287</v>
      </c>
      <c r="E117" s="20">
        <v>2</v>
      </c>
      <c r="F117" s="21" t="s">
        <v>400</v>
      </c>
      <c r="G117" s="21">
        <f t="shared" si="11"/>
        <v>53</v>
      </c>
      <c r="H117" s="21">
        <v>1978</v>
      </c>
    </row>
    <row r="118" spans="1:8" s="2" customFormat="1" x14ac:dyDescent="0.15">
      <c r="A118" s="17" t="s">
        <v>295</v>
      </c>
      <c r="B118" s="22" t="s">
        <v>398</v>
      </c>
      <c r="C118" s="51">
        <v>3</v>
      </c>
      <c r="D118" s="19" t="s">
        <v>36</v>
      </c>
      <c r="E118" s="20">
        <v>2</v>
      </c>
      <c r="F118" s="21" t="s">
        <v>400</v>
      </c>
      <c r="G118" s="21">
        <f t="shared" si="11"/>
        <v>53</v>
      </c>
      <c r="H118" s="21">
        <v>1978</v>
      </c>
    </row>
    <row r="119" spans="1:8" s="2" customFormat="1" x14ac:dyDescent="0.15">
      <c r="A119" s="17" t="s">
        <v>295</v>
      </c>
      <c r="B119" s="22" t="s">
        <v>398</v>
      </c>
      <c r="C119" s="51">
        <v>4</v>
      </c>
      <c r="D119" s="19" t="s">
        <v>401</v>
      </c>
      <c r="E119" s="20">
        <v>2</v>
      </c>
      <c r="F119" s="21" t="s">
        <v>402</v>
      </c>
      <c r="G119" s="21">
        <f t="shared" si="11"/>
        <v>53</v>
      </c>
      <c r="H119" s="21">
        <v>1978</v>
      </c>
    </row>
    <row r="120" spans="1:8" s="2" customFormat="1" x14ac:dyDescent="0.15">
      <c r="A120" s="17" t="s">
        <v>295</v>
      </c>
      <c r="B120" s="22" t="s">
        <v>398</v>
      </c>
      <c r="C120" s="51">
        <v>5</v>
      </c>
      <c r="D120" s="19" t="s">
        <v>403</v>
      </c>
      <c r="E120" s="20">
        <v>2</v>
      </c>
      <c r="F120" s="21" t="s">
        <v>402</v>
      </c>
      <c r="G120" s="21">
        <f t="shared" si="11"/>
        <v>53</v>
      </c>
      <c r="H120" s="21">
        <v>1978</v>
      </c>
    </row>
    <row r="121" spans="1:8" s="2" customFormat="1" x14ac:dyDescent="0.15">
      <c r="A121" s="17" t="s">
        <v>295</v>
      </c>
      <c r="B121" s="22" t="s">
        <v>398</v>
      </c>
      <c r="C121" s="51">
        <v>6</v>
      </c>
      <c r="D121" s="19" t="s">
        <v>404</v>
      </c>
      <c r="E121" s="20">
        <v>2</v>
      </c>
      <c r="F121" s="21" t="s">
        <v>402</v>
      </c>
      <c r="G121" s="21">
        <f t="shared" ref="G121:G132" si="12">H121-1925</f>
        <v>53</v>
      </c>
      <c r="H121" s="21">
        <v>1978</v>
      </c>
    </row>
    <row r="122" spans="1:8" s="2" customFormat="1" x14ac:dyDescent="0.15">
      <c r="A122" s="17" t="s">
        <v>295</v>
      </c>
      <c r="B122" s="22" t="s">
        <v>398</v>
      </c>
      <c r="C122" s="51">
        <v>7</v>
      </c>
      <c r="D122" s="19" t="s">
        <v>405</v>
      </c>
      <c r="E122" s="20">
        <v>2</v>
      </c>
      <c r="F122" s="21" t="s">
        <v>402</v>
      </c>
      <c r="G122" s="21">
        <f t="shared" si="12"/>
        <v>53</v>
      </c>
      <c r="H122" s="21">
        <v>1978</v>
      </c>
    </row>
    <row r="123" spans="1:8" s="2" customFormat="1" x14ac:dyDescent="0.15">
      <c r="A123" s="17" t="s">
        <v>147</v>
      </c>
      <c r="B123" s="22" t="s">
        <v>57</v>
      </c>
      <c r="C123" s="50" t="s">
        <v>219</v>
      </c>
      <c r="D123" s="19" t="s">
        <v>393</v>
      </c>
      <c r="E123" s="20">
        <v>5</v>
      </c>
      <c r="F123" s="21" t="s">
        <v>267</v>
      </c>
      <c r="G123" s="21">
        <f t="shared" si="12"/>
        <v>53</v>
      </c>
      <c r="H123" s="21">
        <v>1978</v>
      </c>
    </row>
    <row r="124" spans="1:8" s="2" customFormat="1" x14ac:dyDescent="0.15">
      <c r="A124" s="17" t="s">
        <v>147</v>
      </c>
      <c r="B124" s="22" t="s">
        <v>57</v>
      </c>
      <c r="C124" s="50" t="s">
        <v>116</v>
      </c>
      <c r="D124" s="19" t="s">
        <v>395</v>
      </c>
      <c r="E124" s="20">
        <v>5</v>
      </c>
      <c r="F124" s="21" t="s">
        <v>267</v>
      </c>
      <c r="G124" s="21">
        <f t="shared" si="12"/>
        <v>53</v>
      </c>
      <c r="H124" s="21">
        <v>1978</v>
      </c>
    </row>
    <row r="125" spans="1:8" s="2" customFormat="1" x14ac:dyDescent="0.15">
      <c r="A125" s="17" t="s">
        <v>147</v>
      </c>
      <c r="B125" s="24" t="s">
        <v>406</v>
      </c>
      <c r="C125" s="52" t="s">
        <v>380</v>
      </c>
      <c r="D125" s="25" t="s">
        <v>132</v>
      </c>
      <c r="E125" s="20">
        <v>5</v>
      </c>
      <c r="F125" s="21" t="s">
        <v>267</v>
      </c>
      <c r="G125" s="21">
        <f t="shared" si="12"/>
        <v>53</v>
      </c>
      <c r="H125" s="21">
        <v>1978</v>
      </c>
    </row>
    <row r="126" spans="1:8" s="2" customFormat="1" x14ac:dyDescent="0.15">
      <c r="A126" s="17" t="s">
        <v>147</v>
      </c>
      <c r="B126" s="24" t="s">
        <v>406</v>
      </c>
      <c r="C126" s="52" t="s">
        <v>337</v>
      </c>
      <c r="D126" s="25" t="s">
        <v>407</v>
      </c>
      <c r="E126" s="20">
        <v>5</v>
      </c>
      <c r="F126" s="21" t="s">
        <v>267</v>
      </c>
      <c r="G126" s="21">
        <f t="shared" si="12"/>
        <v>53</v>
      </c>
      <c r="H126" s="21">
        <v>1978</v>
      </c>
    </row>
    <row r="127" spans="1:8" s="2" customFormat="1" x14ac:dyDescent="0.15">
      <c r="A127" s="17" t="s">
        <v>93</v>
      </c>
      <c r="B127" s="22" t="s">
        <v>226</v>
      </c>
      <c r="C127" s="50" t="s">
        <v>323</v>
      </c>
      <c r="D127" s="19" t="s">
        <v>408</v>
      </c>
      <c r="E127" s="20">
        <v>5</v>
      </c>
      <c r="F127" s="21" t="s">
        <v>267</v>
      </c>
      <c r="G127" s="21">
        <f t="shared" si="12"/>
        <v>54</v>
      </c>
      <c r="H127" s="21">
        <v>1979</v>
      </c>
    </row>
    <row r="128" spans="1:8" s="2" customFormat="1" x14ac:dyDescent="0.15">
      <c r="A128" s="17" t="s">
        <v>123</v>
      </c>
      <c r="B128" s="22" t="s">
        <v>75</v>
      </c>
      <c r="C128" s="50" t="s">
        <v>409</v>
      </c>
      <c r="D128" s="19" t="s">
        <v>410</v>
      </c>
      <c r="E128" s="26">
        <v>5</v>
      </c>
      <c r="F128" s="21" t="s">
        <v>267</v>
      </c>
      <c r="G128" s="21">
        <f t="shared" si="12"/>
        <v>54</v>
      </c>
      <c r="H128" s="21">
        <v>1979</v>
      </c>
    </row>
    <row r="129" spans="1:8" s="2" customFormat="1" x14ac:dyDescent="0.15">
      <c r="A129" s="17" t="s">
        <v>123</v>
      </c>
      <c r="B129" s="24" t="s">
        <v>411</v>
      </c>
      <c r="C129" s="52" t="s">
        <v>412</v>
      </c>
      <c r="D129" s="25" t="s">
        <v>413</v>
      </c>
      <c r="E129" s="20">
        <v>5</v>
      </c>
      <c r="F129" s="21" t="s">
        <v>267</v>
      </c>
      <c r="G129" s="21">
        <f t="shared" si="12"/>
        <v>54</v>
      </c>
      <c r="H129" s="21">
        <v>1979</v>
      </c>
    </row>
    <row r="130" spans="1:8" s="2" customFormat="1" x14ac:dyDescent="0.15">
      <c r="A130" s="17" t="s">
        <v>257</v>
      </c>
      <c r="B130" s="22" t="s">
        <v>259</v>
      </c>
      <c r="C130" s="50" t="s">
        <v>174</v>
      </c>
      <c r="D130" s="19" t="s">
        <v>119</v>
      </c>
      <c r="E130" s="20">
        <v>5</v>
      </c>
      <c r="F130" s="21" t="s">
        <v>267</v>
      </c>
      <c r="G130" s="21">
        <f t="shared" si="12"/>
        <v>54</v>
      </c>
      <c r="H130" s="21">
        <v>1979</v>
      </c>
    </row>
    <row r="131" spans="1:8" s="2" customFormat="1" x14ac:dyDescent="0.15">
      <c r="A131" s="17" t="s">
        <v>257</v>
      </c>
      <c r="B131" s="22" t="s">
        <v>355</v>
      </c>
      <c r="C131" s="50" t="s">
        <v>414</v>
      </c>
      <c r="D131" s="19" t="s">
        <v>415</v>
      </c>
      <c r="E131" s="20">
        <v>5</v>
      </c>
      <c r="F131" s="21" t="s">
        <v>267</v>
      </c>
      <c r="G131" s="21">
        <f t="shared" si="12"/>
        <v>54</v>
      </c>
      <c r="H131" s="21">
        <v>1979</v>
      </c>
    </row>
    <row r="132" spans="1:8" s="2" customFormat="1" x14ac:dyDescent="0.15">
      <c r="A132" s="17" t="s">
        <v>306</v>
      </c>
      <c r="B132" s="22" t="s">
        <v>11</v>
      </c>
      <c r="C132" s="51">
        <v>7</v>
      </c>
      <c r="D132" s="19" t="s">
        <v>97</v>
      </c>
      <c r="E132" s="20">
        <v>40</v>
      </c>
      <c r="F132" s="21" t="s">
        <v>344</v>
      </c>
      <c r="G132" s="21">
        <f t="shared" si="12"/>
        <v>54</v>
      </c>
      <c r="H132" s="21">
        <v>1979</v>
      </c>
    </row>
    <row r="133" spans="1:8" s="2" customFormat="1" x14ac:dyDescent="0.15">
      <c r="A133" s="17" t="s">
        <v>306</v>
      </c>
      <c r="B133" s="22" t="s">
        <v>11</v>
      </c>
      <c r="C133" s="51">
        <v>8</v>
      </c>
      <c r="D133" s="19" t="s">
        <v>77</v>
      </c>
      <c r="E133" s="20">
        <v>30</v>
      </c>
      <c r="F133" s="21" t="s">
        <v>307</v>
      </c>
      <c r="G133" s="21">
        <f t="shared" ref="G133:G142" si="13">H133-1925</f>
        <v>54</v>
      </c>
      <c r="H133" s="21">
        <v>1979</v>
      </c>
    </row>
    <row r="134" spans="1:8" s="2" customFormat="1" x14ac:dyDescent="0.15">
      <c r="A134" s="17" t="s">
        <v>284</v>
      </c>
      <c r="B134" s="24" t="s">
        <v>416</v>
      </c>
      <c r="C134" s="52" t="s">
        <v>418</v>
      </c>
      <c r="D134" s="25" t="s">
        <v>44</v>
      </c>
      <c r="E134" s="20">
        <v>5</v>
      </c>
      <c r="F134" s="21" t="s">
        <v>267</v>
      </c>
      <c r="G134" s="21">
        <f t="shared" si="13"/>
        <v>54</v>
      </c>
      <c r="H134" s="21">
        <v>1979</v>
      </c>
    </row>
    <row r="135" spans="1:8" s="2" customFormat="1" x14ac:dyDescent="0.15">
      <c r="A135" s="17" t="s">
        <v>295</v>
      </c>
      <c r="B135" s="22" t="s">
        <v>177</v>
      </c>
      <c r="C135" s="50" t="s">
        <v>419</v>
      </c>
      <c r="D135" s="19" t="s">
        <v>420</v>
      </c>
      <c r="E135" s="20">
        <v>5</v>
      </c>
      <c r="F135" s="21" t="s">
        <v>267</v>
      </c>
      <c r="G135" s="21">
        <f t="shared" si="13"/>
        <v>54</v>
      </c>
      <c r="H135" s="21">
        <v>1979</v>
      </c>
    </row>
    <row r="136" spans="1:8" s="2" customFormat="1" x14ac:dyDescent="0.15">
      <c r="A136" s="17" t="s">
        <v>295</v>
      </c>
      <c r="B136" s="18" t="s">
        <v>78</v>
      </c>
      <c r="C136" s="50" t="s">
        <v>256</v>
      </c>
      <c r="D136" s="19" t="s">
        <v>85</v>
      </c>
      <c r="E136" s="20">
        <v>5</v>
      </c>
      <c r="F136" s="21" t="s">
        <v>267</v>
      </c>
      <c r="G136" s="21">
        <f t="shared" si="13"/>
        <v>54</v>
      </c>
      <c r="H136" s="21">
        <v>1979</v>
      </c>
    </row>
    <row r="137" spans="1:8" s="2" customFormat="1" x14ac:dyDescent="0.15">
      <c r="A137" s="17" t="s">
        <v>295</v>
      </c>
      <c r="B137" s="22" t="s">
        <v>115</v>
      </c>
      <c r="C137" s="50" t="s">
        <v>421</v>
      </c>
      <c r="D137" s="19" t="s">
        <v>422</v>
      </c>
      <c r="E137" s="20">
        <v>5</v>
      </c>
      <c r="F137" s="21" t="s">
        <v>267</v>
      </c>
      <c r="G137" s="21">
        <f t="shared" si="13"/>
        <v>54</v>
      </c>
      <c r="H137" s="21">
        <v>1979</v>
      </c>
    </row>
    <row r="138" spans="1:8" s="2" customFormat="1" x14ac:dyDescent="0.15">
      <c r="A138" s="17" t="s">
        <v>295</v>
      </c>
      <c r="B138" s="18" t="s">
        <v>205</v>
      </c>
      <c r="C138" s="50" t="s">
        <v>423</v>
      </c>
      <c r="D138" s="19" t="s">
        <v>247</v>
      </c>
      <c r="E138" s="20">
        <v>5</v>
      </c>
      <c r="F138" s="21" t="s">
        <v>267</v>
      </c>
      <c r="G138" s="21">
        <f t="shared" si="13"/>
        <v>54</v>
      </c>
      <c r="H138" s="21">
        <v>1979</v>
      </c>
    </row>
    <row r="139" spans="1:8" s="2" customFormat="1" x14ac:dyDescent="0.15">
      <c r="A139" s="17" t="s">
        <v>295</v>
      </c>
      <c r="B139" s="22" t="s">
        <v>398</v>
      </c>
      <c r="C139" s="51">
        <v>8</v>
      </c>
      <c r="D139" s="19" t="s">
        <v>62</v>
      </c>
      <c r="E139" s="20">
        <v>2</v>
      </c>
      <c r="F139" s="21" t="s">
        <v>402</v>
      </c>
      <c r="G139" s="21">
        <f t="shared" si="13"/>
        <v>54</v>
      </c>
      <c r="H139" s="21">
        <v>1979</v>
      </c>
    </row>
    <row r="140" spans="1:8" s="2" customFormat="1" x14ac:dyDescent="0.15">
      <c r="A140" s="17" t="s">
        <v>295</v>
      </c>
      <c r="B140" s="22" t="s">
        <v>398</v>
      </c>
      <c r="C140" s="51">
        <v>9</v>
      </c>
      <c r="D140" s="19" t="s">
        <v>117</v>
      </c>
      <c r="E140" s="20">
        <v>2</v>
      </c>
      <c r="F140" s="21" t="s">
        <v>402</v>
      </c>
      <c r="G140" s="21">
        <f t="shared" si="13"/>
        <v>54</v>
      </c>
      <c r="H140" s="21">
        <v>1979</v>
      </c>
    </row>
    <row r="141" spans="1:8" s="2" customFormat="1" x14ac:dyDescent="0.15">
      <c r="A141" s="17" t="s">
        <v>295</v>
      </c>
      <c r="B141" s="22" t="s">
        <v>398</v>
      </c>
      <c r="C141" s="51">
        <v>10</v>
      </c>
      <c r="D141" s="19" t="s">
        <v>424</v>
      </c>
      <c r="E141" s="20">
        <v>2</v>
      </c>
      <c r="F141" s="21" t="s">
        <v>400</v>
      </c>
      <c r="G141" s="21">
        <f t="shared" si="13"/>
        <v>54</v>
      </c>
      <c r="H141" s="21">
        <v>1979</v>
      </c>
    </row>
    <row r="142" spans="1:8" s="2" customFormat="1" x14ac:dyDescent="0.15">
      <c r="A142" s="17" t="s">
        <v>147</v>
      </c>
      <c r="B142" s="22" t="s">
        <v>45</v>
      </c>
      <c r="C142" s="50" t="s">
        <v>288</v>
      </c>
      <c r="D142" s="19" t="s">
        <v>425</v>
      </c>
      <c r="E142" s="20">
        <v>5</v>
      </c>
      <c r="F142" s="21" t="s">
        <v>267</v>
      </c>
      <c r="G142" s="21">
        <f t="shared" si="13"/>
        <v>54</v>
      </c>
      <c r="H142" s="21">
        <v>1979</v>
      </c>
    </row>
    <row r="143" spans="1:8" s="2" customFormat="1" x14ac:dyDescent="0.15">
      <c r="A143" s="17" t="s">
        <v>147</v>
      </c>
      <c r="B143" s="22" t="s">
        <v>45</v>
      </c>
      <c r="C143" s="50" t="s">
        <v>275</v>
      </c>
      <c r="D143" s="19" t="s">
        <v>387</v>
      </c>
      <c r="E143" s="20">
        <v>5</v>
      </c>
      <c r="F143" s="21" t="s">
        <v>267</v>
      </c>
      <c r="G143" s="21">
        <f t="shared" ref="G143:G152" si="14">H143-1925</f>
        <v>54</v>
      </c>
      <c r="H143" s="21">
        <v>1979</v>
      </c>
    </row>
    <row r="144" spans="1:8" s="2" customFormat="1" x14ac:dyDescent="0.15">
      <c r="A144" s="17" t="s">
        <v>147</v>
      </c>
      <c r="B144" s="24" t="s">
        <v>426</v>
      </c>
      <c r="C144" s="52" t="s">
        <v>73</v>
      </c>
      <c r="D144" s="25" t="s">
        <v>16</v>
      </c>
      <c r="E144" s="20">
        <v>5</v>
      </c>
      <c r="F144" s="21" t="s">
        <v>267</v>
      </c>
      <c r="G144" s="21">
        <f t="shared" si="14"/>
        <v>54</v>
      </c>
      <c r="H144" s="21">
        <v>1979</v>
      </c>
    </row>
    <row r="145" spans="1:8" s="2" customFormat="1" x14ac:dyDescent="0.15">
      <c r="A145" s="17" t="s">
        <v>93</v>
      </c>
      <c r="B145" s="22" t="s">
        <v>429</v>
      </c>
      <c r="C145" s="50" t="s">
        <v>432</v>
      </c>
      <c r="D145" s="19" t="s">
        <v>433</v>
      </c>
      <c r="E145" s="20">
        <v>5</v>
      </c>
      <c r="F145" s="21" t="s">
        <v>436</v>
      </c>
      <c r="G145" s="21">
        <f t="shared" si="14"/>
        <v>55</v>
      </c>
      <c r="H145" s="21">
        <v>1980</v>
      </c>
    </row>
    <row r="146" spans="1:8" s="2" customFormat="1" x14ac:dyDescent="0.15">
      <c r="A146" s="17" t="s">
        <v>123</v>
      </c>
      <c r="B146" s="22" t="s">
        <v>437</v>
      </c>
      <c r="C146" s="50" t="s">
        <v>130</v>
      </c>
      <c r="D146" s="19" t="s">
        <v>95</v>
      </c>
      <c r="E146" s="20">
        <v>5</v>
      </c>
      <c r="F146" s="21" t="s">
        <v>436</v>
      </c>
      <c r="G146" s="21">
        <f t="shared" si="14"/>
        <v>55</v>
      </c>
      <c r="H146" s="21">
        <v>1980</v>
      </c>
    </row>
    <row r="147" spans="1:8" s="2" customFormat="1" x14ac:dyDescent="0.15">
      <c r="A147" s="17" t="s">
        <v>257</v>
      </c>
      <c r="B147" s="24" t="s">
        <v>438</v>
      </c>
      <c r="C147" s="52" t="s">
        <v>3</v>
      </c>
      <c r="D147" s="25" t="s">
        <v>224</v>
      </c>
      <c r="E147" s="20">
        <v>5</v>
      </c>
      <c r="F147" s="21" t="s">
        <v>436</v>
      </c>
      <c r="G147" s="21">
        <f t="shared" si="14"/>
        <v>55</v>
      </c>
      <c r="H147" s="21">
        <v>1980</v>
      </c>
    </row>
    <row r="148" spans="1:8" s="2" customFormat="1" x14ac:dyDescent="0.15">
      <c r="A148" s="17" t="s">
        <v>329</v>
      </c>
      <c r="B148" s="22" t="s">
        <v>210</v>
      </c>
      <c r="C148" s="50" t="s">
        <v>312</v>
      </c>
      <c r="D148" s="19" t="s">
        <v>439</v>
      </c>
      <c r="E148" s="20">
        <v>5</v>
      </c>
      <c r="F148" s="21" t="s">
        <v>436</v>
      </c>
      <c r="G148" s="21">
        <f t="shared" si="14"/>
        <v>55</v>
      </c>
      <c r="H148" s="21">
        <v>1980</v>
      </c>
    </row>
    <row r="149" spans="1:8" s="2" customFormat="1" x14ac:dyDescent="0.15">
      <c r="A149" s="17" t="s">
        <v>306</v>
      </c>
      <c r="B149" s="22" t="s">
        <v>11</v>
      </c>
      <c r="C149" s="51">
        <v>9</v>
      </c>
      <c r="D149" s="19" t="s">
        <v>440</v>
      </c>
      <c r="E149" s="20">
        <v>40</v>
      </c>
      <c r="F149" s="21" t="s">
        <v>344</v>
      </c>
      <c r="G149" s="21">
        <f t="shared" si="14"/>
        <v>55</v>
      </c>
      <c r="H149" s="21">
        <v>1980</v>
      </c>
    </row>
    <row r="150" spans="1:8" s="2" customFormat="1" x14ac:dyDescent="0.15">
      <c r="A150" s="17" t="s">
        <v>284</v>
      </c>
      <c r="B150" s="22" t="s">
        <v>441</v>
      </c>
      <c r="C150" s="52" t="s">
        <v>432</v>
      </c>
      <c r="D150" s="25" t="s">
        <v>69</v>
      </c>
      <c r="E150" s="20">
        <v>5</v>
      </c>
      <c r="F150" s="21" t="s">
        <v>436</v>
      </c>
      <c r="G150" s="21">
        <f t="shared" si="14"/>
        <v>55</v>
      </c>
      <c r="H150" s="21">
        <v>1980</v>
      </c>
    </row>
    <row r="151" spans="1:8" s="2" customFormat="1" x14ac:dyDescent="0.15">
      <c r="A151" s="17" t="s">
        <v>284</v>
      </c>
      <c r="B151" s="22" t="s">
        <v>441</v>
      </c>
      <c r="C151" s="52" t="s">
        <v>80</v>
      </c>
      <c r="D151" s="25" t="s">
        <v>442</v>
      </c>
      <c r="E151" s="20">
        <v>5</v>
      </c>
      <c r="F151" s="21" t="s">
        <v>436</v>
      </c>
      <c r="G151" s="21">
        <f t="shared" si="14"/>
        <v>55</v>
      </c>
      <c r="H151" s="21">
        <v>1980</v>
      </c>
    </row>
    <row r="152" spans="1:8" s="2" customFormat="1" x14ac:dyDescent="0.15">
      <c r="A152" s="17" t="s">
        <v>284</v>
      </c>
      <c r="B152" s="22" t="s">
        <v>441</v>
      </c>
      <c r="C152" s="52" t="s">
        <v>427</v>
      </c>
      <c r="D152" s="25" t="s">
        <v>148</v>
      </c>
      <c r="E152" s="20">
        <v>4</v>
      </c>
      <c r="F152" s="21" t="s">
        <v>436</v>
      </c>
      <c r="G152" s="21">
        <f t="shared" si="14"/>
        <v>55</v>
      </c>
      <c r="H152" s="21">
        <v>1980</v>
      </c>
    </row>
    <row r="153" spans="1:8" s="2" customFormat="1" x14ac:dyDescent="0.15">
      <c r="A153" s="17" t="s">
        <v>284</v>
      </c>
      <c r="B153" s="22" t="s">
        <v>441</v>
      </c>
      <c r="C153" s="52" t="s">
        <v>5</v>
      </c>
      <c r="D153" s="25" t="s">
        <v>443</v>
      </c>
      <c r="E153" s="20">
        <v>5</v>
      </c>
      <c r="F153" s="21" t="s">
        <v>305</v>
      </c>
      <c r="G153" s="21">
        <f t="shared" ref="G153:G164" si="15">H153-1925</f>
        <v>55</v>
      </c>
      <c r="H153" s="21">
        <v>1980</v>
      </c>
    </row>
    <row r="154" spans="1:8" s="2" customFormat="1" x14ac:dyDescent="0.15">
      <c r="A154" s="17" t="s">
        <v>284</v>
      </c>
      <c r="B154" s="22" t="s">
        <v>441</v>
      </c>
      <c r="C154" s="52" t="s">
        <v>333</v>
      </c>
      <c r="D154" s="25" t="s">
        <v>357</v>
      </c>
      <c r="E154" s="20">
        <v>3</v>
      </c>
      <c r="F154" s="21" t="s">
        <v>305</v>
      </c>
      <c r="G154" s="21">
        <f t="shared" si="15"/>
        <v>55</v>
      </c>
      <c r="H154" s="21">
        <v>1980</v>
      </c>
    </row>
    <row r="155" spans="1:8" s="2" customFormat="1" x14ac:dyDescent="0.15">
      <c r="A155" s="17" t="s">
        <v>284</v>
      </c>
      <c r="B155" s="22" t="s">
        <v>441</v>
      </c>
      <c r="C155" s="52" t="s">
        <v>335</v>
      </c>
      <c r="D155" s="25" t="s">
        <v>444</v>
      </c>
      <c r="E155" s="20">
        <v>5</v>
      </c>
      <c r="F155" s="21" t="s">
        <v>305</v>
      </c>
      <c r="G155" s="21">
        <f t="shared" si="15"/>
        <v>55</v>
      </c>
      <c r="H155" s="21">
        <v>1980</v>
      </c>
    </row>
    <row r="156" spans="1:8" s="2" customFormat="1" x14ac:dyDescent="0.15">
      <c r="A156" s="17" t="s">
        <v>284</v>
      </c>
      <c r="B156" s="22" t="s">
        <v>441</v>
      </c>
      <c r="C156" s="52" t="s">
        <v>79</v>
      </c>
      <c r="D156" s="25" t="s">
        <v>168</v>
      </c>
      <c r="E156" s="20">
        <v>3</v>
      </c>
      <c r="F156" s="21" t="s">
        <v>436</v>
      </c>
      <c r="G156" s="21">
        <f t="shared" si="15"/>
        <v>55</v>
      </c>
      <c r="H156" s="21">
        <v>1980</v>
      </c>
    </row>
    <row r="157" spans="1:8" s="2" customFormat="1" x14ac:dyDescent="0.15">
      <c r="A157" s="17" t="s">
        <v>295</v>
      </c>
      <c r="B157" s="22" t="s">
        <v>177</v>
      </c>
      <c r="C157" s="50" t="s">
        <v>67</v>
      </c>
      <c r="D157" s="19" t="s">
        <v>91</v>
      </c>
      <c r="E157" s="20">
        <v>5</v>
      </c>
      <c r="F157" s="21" t="s">
        <v>436</v>
      </c>
      <c r="G157" s="21">
        <f t="shared" si="15"/>
        <v>55</v>
      </c>
      <c r="H157" s="21">
        <v>1980</v>
      </c>
    </row>
    <row r="158" spans="1:8" s="2" customFormat="1" x14ac:dyDescent="0.15">
      <c r="A158" s="17" t="s">
        <v>295</v>
      </c>
      <c r="B158" s="22" t="s">
        <v>51</v>
      </c>
      <c r="C158" s="50" t="s">
        <v>342</v>
      </c>
      <c r="D158" s="19" t="s">
        <v>90</v>
      </c>
      <c r="E158" s="20">
        <v>5</v>
      </c>
      <c r="F158" s="21" t="s">
        <v>436</v>
      </c>
      <c r="G158" s="21">
        <f t="shared" si="15"/>
        <v>55</v>
      </c>
      <c r="H158" s="21">
        <v>1980</v>
      </c>
    </row>
    <row r="159" spans="1:8" s="2" customFormat="1" x14ac:dyDescent="0.15">
      <c r="A159" s="17" t="s">
        <v>295</v>
      </c>
      <c r="B159" s="22" t="s">
        <v>341</v>
      </c>
      <c r="C159" s="50" t="s">
        <v>100</v>
      </c>
      <c r="D159" s="19" t="s">
        <v>13</v>
      </c>
      <c r="E159" s="20">
        <v>5</v>
      </c>
      <c r="F159" s="21" t="s">
        <v>436</v>
      </c>
      <c r="G159" s="21">
        <f t="shared" si="15"/>
        <v>55</v>
      </c>
      <c r="H159" s="21">
        <v>1980</v>
      </c>
    </row>
    <row r="160" spans="1:8" s="2" customFormat="1" x14ac:dyDescent="0.15">
      <c r="A160" s="17" t="s">
        <v>147</v>
      </c>
      <c r="B160" s="22" t="s">
        <v>45</v>
      </c>
      <c r="C160" s="50" t="s">
        <v>28</v>
      </c>
      <c r="D160" s="19" t="s">
        <v>18</v>
      </c>
      <c r="E160" s="20">
        <v>5</v>
      </c>
      <c r="F160" s="21" t="s">
        <v>436</v>
      </c>
      <c r="G160" s="21">
        <f t="shared" si="15"/>
        <v>55</v>
      </c>
      <c r="H160" s="21">
        <v>1980</v>
      </c>
    </row>
    <row r="161" spans="1:8" s="2" customFormat="1" x14ac:dyDescent="0.15">
      <c r="A161" s="17" t="s">
        <v>147</v>
      </c>
      <c r="B161" s="24" t="s">
        <v>311</v>
      </c>
      <c r="C161" s="52" t="s">
        <v>258</v>
      </c>
      <c r="D161" s="25" t="s">
        <v>301</v>
      </c>
      <c r="E161" s="20">
        <v>5</v>
      </c>
      <c r="F161" s="21" t="s">
        <v>436</v>
      </c>
      <c r="G161" s="21">
        <f t="shared" si="15"/>
        <v>55</v>
      </c>
      <c r="H161" s="21">
        <v>1980</v>
      </c>
    </row>
    <row r="162" spans="1:8" s="2" customFormat="1" x14ac:dyDescent="0.15">
      <c r="A162" s="17" t="s">
        <v>147</v>
      </c>
      <c r="B162" s="24" t="s">
        <v>311</v>
      </c>
      <c r="C162" s="52" t="s">
        <v>445</v>
      </c>
      <c r="D162" s="25" t="s">
        <v>30</v>
      </c>
      <c r="E162" s="20">
        <v>5</v>
      </c>
      <c r="F162" s="21" t="s">
        <v>436</v>
      </c>
      <c r="G162" s="21">
        <f t="shared" si="15"/>
        <v>55</v>
      </c>
      <c r="H162" s="21">
        <v>1980</v>
      </c>
    </row>
    <row r="163" spans="1:8" s="2" customFormat="1" x14ac:dyDescent="0.15">
      <c r="A163" s="17" t="s">
        <v>147</v>
      </c>
      <c r="B163" s="22" t="s">
        <v>435</v>
      </c>
      <c r="C163" s="50" t="s">
        <v>390</v>
      </c>
      <c r="D163" s="19" t="s">
        <v>273</v>
      </c>
      <c r="E163" s="20">
        <v>5</v>
      </c>
      <c r="F163" s="21" t="s">
        <v>436</v>
      </c>
      <c r="G163" s="21">
        <f t="shared" si="15"/>
        <v>55</v>
      </c>
      <c r="H163" s="21">
        <v>1980</v>
      </c>
    </row>
    <row r="164" spans="1:8" s="2" customFormat="1" x14ac:dyDescent="0.15">
      <c r="A164" s="17" t="s">
        <v>147</v>
      </c>
      <c r="B164" s="22" t="s">
        <v>435</v>
      </c>
      <c r="C164" s="50" t="s">
        <v>84</v>
      </c>
      <c r="D164" s="19" t="s">
        <v>446</v>
      </c>
      <c r="E164" s="20">
        <v>5</v>
      </c>
      <c r="F164" s="21" t="s">
        <v>436</v>
      </c>
      <c r="G164" s="21">
        <f t="shared" si="15"/>
        <v>55</v>
      </c>
      <c r="H164" s="21">
        <v>1980</v>
      </c>
    </row>
    <row r="165" spans="1:8" s="2" customFormat="1" x14ac:dyDescent="0.15">
      <c r="A165" s="17" t="s">
        <v>147</v>
      </c>
      <c r="B165" s="22" t="s">
        <v>435</v>
      </c>
      <c r="C165" s="50" t="s">
        <v>15</v>
      </c>
      <c r="D165" s="19" t="s">
        <v>50</v>
      </c>
      <c r="E165" s="20">
        <v>5</v>
      </c>
      <c r="F165" s="21" t="s">
        <v>436</v>
      </c>
      <c r="G165" s="21">
        <f t="shared" ref="G165:G179" si="16">H165-1925</f>
        <v>55</v>
      </c>
      <c r="H165" s="21">
        <v>1980</v>
      </c>
    </row>
    <row r="166" spans="1:8" s="2" customFormat="1" x14ac:dyDescent="0.15">
      <c r="A166" s="17" t="s">
        <v>93</v>
      </c>
      <c r="B166" s="22" t="s">
        <v>345</v>
      </c>
      <c r="C166" s="50" t="s">
        <v>383</v>
      </c>
      <c r="D166" s="19" t="s">
        <v>447</v>
      </c>
      <c r="E166" s="20">
        <v>5</v>
      </c>
      <c r="F166" s="21" t="s">
        <v>436</v>
      </c>
      <c r="G166" s="21">
        <f t="shared" si="16"/>
        <v>56</v>
      </c>
      <c r="H166" s="21">
        <v>1981</v>
      </c>
    </row>
    <row r="167" spans="1:8" s="2" customFormat="1" x14ac:dyDescent="0.15">
      <c r="A167" s="17" t="s">
        <v>93</v>
      </c>
      <c r="B167" s="22" t="s">
        <v>429</v>
      </c>
      <c r="C167" s="50" t="s">
        <v>448</v>
      </c>
      <c r="D167" s="19" t="s">
        <v>374</v>
      </c>
      <c r="E167" s="20">
        <v>5</v>
      </c>
      <c r="F167" s="21" t="s">
        <v>436</v>
      </c>
      <c r="G167" s="21">
        <f t="shared" si="16"/>
        <v>56</v>
      </c>
      <c r="H167" s="21">
        <v>1981</v>
      </c>
    </row>
    <row r="168" spans="1:8" s="2" customFormat="1" ht="18.75" customHeight="1" x14ac:dyDescent="0.15">
      <c r="A168" s="17" t="s">
        <v>123</v>
      </c>
      <c r="B168" s="24" t="s">
        <v>449</v>
      </c>
      <c r="C168" s="52" t="s">
        <v>451</v>
      </c>
      <c r="D168" s="25" t="s">
        <v>318</v>
      </c>
      <c r="E168" s="20">
        <v>5</v>
      </c>
      <c r="F168" s="21" t="s">
        <v>436</v>
      </c>
      <c r="G168" s="21">
        <f t="shared" si="16"/>
        <v>56</v>
      </c>
      <c r="H168" s="21">
        <v>1981</v>
      </c>
    </row>
    <row r="169" spans="1:8" s="2" customFormat="1" x14ac:dyDescent="0.15">
      <c r="A169" s="17" t="s">
        <v>123</v>
      </c>
      <c r="B169" s="24" t="s">
        <v>449</v>
      </c>
      <c r="C169" s="52" t="s">
        <v>87</v>
      </c>
      <c r="D169" s="25" t="s">
        <v>452</v>
      </c>
      <c r="E169" s="20">
        <v>5</v>
      </c>
      <c r="F169" s="21" t="s">
        <v>436</v>
      </c>
      <c r="G169" s="21">
        <f t="shared" si="16"/>
        <v>56</v>
      </c>
      <c r="H169" s="21">
        <v>1981</v>
      </c>
    </row>
    <row r="170" spans="1:8" s="2" customFormat="1" x14ac:dyDescent="0.15">
      <c r="A170" s="17" t="s">
        <v>123</v>
      </c>
      <c r="B170" s="22" t="s">
        <v>437</v>
      </c>
      <c r="C170" s="50" t="s">
        <v>72</v>
      </c>
      <c r="D170" s="19" t="s">
        <v>430</v>
      </c>
      <c r="E170" s="20">
        <v>5</v>
      </c>
      <c r="F170" s="21" t="s">
        <v>436</v>
      </c>
      <c r="G170" s="21">
        <f t="shared" si="16"/>
        <v>56</v>
      </c>
      <c r="H170" s="21">
        <v>1981</v>
      </c>
    </row>
    <row r="171" spans="1:8" s="2" customFormat="1" x14ac:dyDescent="0.15">
      <c r="A171" s="17" t="s">
        <v>257</v>
      </c>
      <c r="B171" s="22" t="s">
        <v>259</v>
      </c>
      <c r="C171" s="50" t="s">
        <v>453</v>
      </c>
      <c r="D171" s="19" t="s">
        <v>112</v>
      </c>
      <c r="E171" s="20">
        <v>5</v>
      </c>
      <c r="F171" s="21" t="s">
        <v>436</v>
      </c>
      <c r="G171" s="21">
        <f t="shared" si="16"/>
        <v>56</v>
      </c>
      <c r="H171" s="21">
        <v>1981</v>
      </c>
    </row>
    <row r="172" spans="1:8" s="2" customFormat="1" x14ac:dyDescent="0.15">
      <c r="A172" s="17" t="s">
        <v>257</v>
      </c>
      <c r="B172" s="22" t="s">
        <v>259</v>
      </c>
      <c r="C172" s="50" t="s">
        <v>383</v>
      </c>
      <c r="D172" s="19" t="s">
        <v>454</v>
      </c>
      <c r="E172" s="20">
        <v>5</v>
      </c>
      <c r="F172" s="21" t="s">
        <v>436</v>
      </c>
      <c r="G172" s="21">
        <f t="shared" si="16"/>
        <v>56</v>
      </c>
      <c r="H172" s="21">
        <v>1981</v>
      </c>
    </row>
    <row r="173" spans="1:8" s="2" customFormat="1" x14ac:dyDescent="0.15">
      <c r="A173" s="17" t="s">
        <v>257</v>
      </c>
      <c r="B173" s="22" t="s">
        <v>455</v>
      </c>
      <c r="C173" s="50" t="s">
        <v>457</v>
      </c>
      <c r="D173" s="19" t="s">
        <v>1</v>
      </c>
      <c r="E173" s="20">
        <v>5</v>
      </c>
      <c r="F173" s="21" t="s">
        <v>436</v>
      </c>
      <c r="G173" s="21">
        <f t="shared" si="16"/>
        <v>56</v>
      </c>
      <c r="H173" s="21">
        <v>1981</v>
      </c>
    </row>
    <row r="174" spans="1:8" s="2" customFormat="1" x14ac:dyDescent="0.15">
      <c r="A174" s="17" t="s">
        <v>306</v>
      </c>
      <c r="B174" s="22" t="s">
        <v>11</v>
      </c>
      <c r="C174" s="51">
        <v>10</v>
      </c>
      <c r="D174" s="19" t="s">
        <v>458</v>
      </c>
      <c r="E174" s="20">
        <v>5</v>
      </c>
      <c r="F174" s="21" t="s">
        <v>102</v>
      </c>
      <c r="G174" s="21">
        <f t="shared" si="16"/>
        <v>56</v>
      </c>
      <c r="H174" s="21">
        <v>1981</v>
      </c>
    </row>
    <row r="175" spans="1:8" s="2" customFormat="1" x14ac:dyDescent="0.15">
      <c r="A175" s="17" t="s">
        <v>295</v>
      </c>
      <c r="B175" s="22" t="s">
        <v>177</v>
      </c>
      <c r="C175" s="50" t="s">
        <v>460</v>
      </c>
      <c r="D175" s="19" t="s">
        <v>461</v>
      </c>
      <c r="E175" s="20">
        <v>5</v>
      </c>
      <c r="F175" s="21" t="s">
        <v>436</v>
      </c>
      <c r="G175" s="21">
        <f t="shared" si="16"/>
        <v>56</v>
      </c>
      <c r="H175" s="21">
        <v>1981</v>
      </c>
    </row>
    <row r="176" spans="1:8" s="2" customFormat="1" x14ac:dyDescent="0.15">
      <c r="A176" s="17" t="s">
        <v>295</v>
      </c>
      <c r="B176" s="22" t="s">
        <v>341</v>
      </c>
      <c r="C176" s="50" t="s">
        <v>61</v>
      </c>
      <c r="D176" s="19" t="s">
        <v>462</v>
      </c>
      <c r="E176" s="20">
        <v>5</v>
      </c>
      <c r="F176" s="21" t="s">
        <v>436</v>
      </c>
      <c r="G176" s="21">
        <f t="shared" si="16"/>
        <v>56</v>
      </c>
      <c r="H176" s="21">
        <v>1981</v>
      </c>
    </row>
    <row r="177" spans="1:10" s="2" customFormat="1" x14ac:dyDescent="0.15">
      <c r="A177" s="17" t="s">
        <v>295</v>
      </c>
      <c r="B177" s="18" t="s">
        <v>205</v>
      </c>
      <c r="C177" s="50" t="s">
        <v>464</v>
      </c>
      <c r="D177" s="19" t="s">
        <v>465</v>
      </c>
      <c r="E177" s="20">
        <v>5</v>
      </c>
      <c r="F177" s="21" t="s">
        <v>436</v>
      </c>
      <c r="G177" s="21">
        <f t="shared" si="16"/>
        <v>56</v>
      </c>
      <c r="H177" s="21">
        <v>1981</v>
      </c>
    </row>
    <row r="178" spans="1:10" s="2" customFormat="1" x14ac:dyDescent="0.15">
      <c r="A178" s="17" t="s">
        <v>295</v>
      </c>
      <c r="B178" s="18" t="s">
        <v>205</v>
      </c>
      <c r="C178" s="50" t="s">
        <v>467</v>
      </c>
      <c r="D178" s="19" t="s">
        <v>43</v>
      </c>
      <c r="E178" s="20">
        <v>5</v>
      </c>
      <c r="F178" s="21" t="s">
        <v>436</v>
      </c>
      <c r="G178" s="21">
        <f t="shared" si="16"/>
        <v>56</v>
      </c>
      <c r="H178" s="21">
        <v>1981</v>
      </c>
    </row>
    <row r="179" spans="1:10" s="2" customFormat="1" x14ac:dyDescent="0.15">
      <c r="A179" s="17" t="s">
        <v>147</v>
      </c>
      <c r="B179" s="22" t="s">
        <v>468</v>
      </c>
      <c r="C179" s="50" t="s">
        <v>330</v>
      </c>
      <c r="D179" s="19" t="s">
        <v>469</v>
      </c>
      <c r="E179" s="20">
        <v>5</v>
      </c>
      <c r="F179" s="21" t="s">
        <v>436</v>
      </c>
      <c r="G179" s="21">
        <f t="shared" si="16"/>
        <v>56</v>
      </c>
      <c r="H179" s="21">
        <v>1981</v>
      </c>
    </row>
    <row r="180" spans="1:10" x14ac:dyDescent="0.15">
      <c r="A180" s="12" t="s">
        <v>147</v>
      </c>
      <c r="B180" s="27" t="s">
        <v>435</v>
      </c>
      <c r="C180" s="49" t="s">
        <v>473</v>
      </c>
      <c r="D180" s="14" t="s">
        <v>474</v>
      </c>
      <c r="E180" s="15">
        <v>5</v>
      </c>
      <c r="F180" s="16" t="s">
        <v>436</v>
      </c>
      <c r="G180" s="16">
        <f t="shared" ref="G180:G185" si="17">H180-1925</f>
        <v>56</v>
      </c>
      <c r="H180" s="16">
        <v>1981</v>
      </c>
    </row>
    <row r="181" spans="1:10" x14ac:dyDescent="0.15">
      <c r="A181" s="12" t="s">
        <v>147</v>
      </c>
      <c r="B181" s="27" t="s">
        <v>435</v>
      </c>
      <c r="C181" s="49" t="s">
        <v>475</v>
      </c>
      <c r="D181" s="14" t="s">
        <v>476</v>
      </c>
      <c r="E181" s="15">
        <v>5</v>
      </c>
      <c r="F181" s="16" t="s">
        <v>436</v>
      </c>
      <c r="G181" s="16">
        <f t="shared" si="17"/>
        <v>56</v>
      </c>
      <c r="H181" s="16">
        <v>1981</v>
      </c>
    </row>
    <row r="182" spans="1:10" x14ac:dyDescent="0.15">
      <c r="A182" s="12" t="s">
        <v>147</v>
      </c>
      <c r="B182" s="27" t="s">
        <v>435</v>
      </c>
      <c r="C182" s="49" t="s">
        <v>477</v>
      </c>
      <c r="D182" s="14" t="s">
        <v>478</v>
      </c>
      <c r="E182" s="15">
        <v>5</v>
      </c>
      <c r="F182" s="16" t="s">
        <v>436</v>
      </c>
      <c r="G182" s="16">
        <f t="shared" si="17"/>
        <v>56</v>
      </c>
      <c r="H182" s="16">
        <v>1981</v>
      </c>
      <c r="J182" s="28"/>
    </row>
    <row r="183" spans="1:10" x14ac:dyDescent="0.15">
      <c r="A183" s="12" t="s">
        <v>147</v>
      </c>
      <c r="B183" s="27" t="s">
        <v>435</v>
      </c>
      <c r="C183" s="49" t="s">
        <v>479</v>
      </c>
      <c r="D183" s="14" t="s">
        <v>480</v>
      </c>
      <c r="E183" s="15">
        <v>5</v>
      </c>
      <c r="F183" s="16" t="s">
        <v>436</v>
      </c>
      <c r="G183" s="16">
        <f t="shared" si="17"/>
        <v>56</v>
      </c>
      <c r="H183" s="16">
        <v>1981</v>
      </c>
      <c r="J183" s="28"/>
    </row>
    <row r="184" spans="1:10" x14ac:dyDescent="0.15">
      <c r="A184" s="12" t="s">
        <v>93</v>
      </c>
      <c r="B184" s="27" t="s">
        <v>226</v>
      </c>
      <c r="C184" s="49" t="s">
        <v>352</v>
      </c>
      <c r="D184" s="14" t="s">
        <v>56</v>
      </c>
      <c r="E184" s="15">
        <v>5</v>
      </c>
      <c r="F184" s="16" t="s">
        <v>481</v>
      </c>
      <c r="G184" s="16">
        <f t="shared" si="17"/>
        <v>57</v>
      </c>
      <c r="H184" s="16">
        <v>1982</v>
      </c>
    </row>
    <row r="185" spans="1:10" x14ac:dyDescent="0.15">
      <c r="A185" s="12" t="s">
        <v>93</v>
      </c>
      <c r="B185" s="27" t="s">
        <v>482</v>
      </c>
      <c r="C185" s="49" t="s">
        <v>456</v>
      </c>
      <c r="D185" s="14" t="s">
        <v>70</v>
      </c>
      <c r="E185" s="15">
        <v>5</v>
      </c>
      <c r="F185" s="16" t="s">
        <v>481</v>
      </c>
      <c r="G185" s="16">
        <f t="shared" si="17"/>
        <v>57</v>
      </c>
      <c r="H185" s="16">
        <v>1982</v>
      </c>
    </row>
    <row r="186" spans="1:10" x14ac:dyDescent="0.15">
      <c r="A186" s="12" t="s">
        <v>123</v>
      </c>
      <c r="B186" s="27" t="s">
        <v>483</v>
      </c>
      <c r="C186" s="49" t="s">
        <v>114</v>
      </c>
      <c r="D186" s="14" t="s">
        <v>484</v>
      </c>
      <c r="E186" s="15">
        <v>5</v>
      </c>
      <c r="F186" s="16" t="s">
        <v>481</v>
      </c>
      <c r="G186" s="16">
        <f t="shared" ref="G186:G199" si="18">H186-1925</f>
        <v>57</v>
      </c>
      <c r="H186" s="16">
        <v>1982</v>
      </c>
    </row>
    <row r="187" spans="1:10" x14ac:dyDescent="0.15">
      <c r="A187" s="12" t="s">
        <v>123</v>
      </c>
      <c r="B187" s="27" t="s">
        <v>486</v>
      </c>
      <c r="C187" s="49" t="s">
        <v>6</v>
      </c>
      <c r="D187" s="14" t="s">
        <v>487</v>
      </c>
      <c r="E187" s="15">
        <v>5</v>
      </c>
      <c r="F187" s="16" t="s">
        <v>481</v>
      </c>
      <c r="G187" s="16">
        <f t="shared" si="18"/>
        <v>57</v>
      </c>
      <c r="H187" s="16">
        <v>1982</v>
      </c>
    </row>
    <row r="188" spans="1:10" x14ac:dyDescent="0.15">
      <c r="A188" s="12" t="s">
        <v>257</v>
      </c>
      <c r="B188" s="27" t="s">
        <v>455</v>
      </c>
      <c r="C188" s="49" t="s">
        <v>488</v>
      </c>
      <c r="D188" s="14" t="s">
        <v>489</v>
      </c>
      <c r="E188" s="15">
        <v>5</v>
      </c>
      <c r="F188" s="16" t="s">
        <v>481</v>
      </c>
      <c r="G188" s="16">
        <f t="shared" si="18"/>
        <v>57</v>
      </c>
      <c r="H188" s="16">
        <v>1982</v>
      </c>
    </row>
    <row r="189" spans="1:10" x14ac:dyDescent="0.15">
      <c r="A189" s="12" t="s">
        <v>257</v>
      </c>
      <c r="B189" s="27" t="s">
        <v>38</v>
      </c>
      <c r="C189" s="49" t="s">
        <v>490</v>
      </c>
      <c r="D189" s="14" t="s">
        <v>371</v>
      </c>
      <c r="E189" s="15">
        <v>5</v>
      </c>
      <c r="F189" s="16" t="s">
        <v>481</v>
      </c>
      <c r="G189" s="16">
        <f t="shared" si="18"/>
        <v>57</v>
      </c>
      <c r="H189" s="16">
        <v>1982</v>
      </c>
    </row>
    <row r="190" spans="1:10" x14ac:dyDescent="0.15">
      <c r="A190" s="12" t="s">
        <v>329</v>
      </c>
      <c r="B190" s="27" t="s">
        <v>491</v>
      </c>
      <c r="C190" s="49" t="s">
        <v>114</v>
      </c>
      <c r="D190" s="14" t="s">
        <v>96</v>
      </c>
      <c r="E190" s="15">
        <v>5</v>
      </c>
      <c r="F190" s="16" t="s">
        <v>481</v>
      </c>
      <c r="G190" s="16">
        <f t="shared" si="18"/>
        <v>57</v>
      </c>
      <c r="H190" s="16">
        <v>1982</v>
      </c>
    </row>
    <row r="191" spans="1:10" x14ac:dyDescent="0.15">
      <c r="A191" s="12" t="s">
        <v>284</v>
      </c>
      <c r="B191" s="27" t="s">
        <v>308</v>
      </c>
      <c r="C191" s="49" t="s">
        <v>492</v>
      </c>
      <c r="D191" s="14" t="s">
        <v>431</v>
      </c>
      <c r="E191" s="15">
        <v>5</v>
      </c>
      <c r="F191" s="16" t="s">
        <v>481</v>
      </c>
      <c r="G191" s="16">
        <f t="shared" si="18"/>
        <v>57</v>
      </c>
      <c r="H191" s="16">
        <v>1982</v>
      </c>
    </row>
    <row r="192" spans="1:10" x14ac:dyDescent="0.15">
      <c r="A192" s="12" t="s">
        <v>284</v>
      </c>
      <c r="B192" s="29" t="s">
        <v>493</v>
      </c>
      <c r="C192" s="53" t="s">
        <v>209</v>
      </c>
      <c r="D192" s="30" t="s">
        <v>82</v>
      </c>
      <c r="E192" s="15">
        <v>5</v>
      </c>
      <c r="F192" s="16" t="s">
        <v>481</v>
      </c>
      <c r="G192" s="16">
        <f t="shared" si="18"/>
        <v>57</v>
      </c>
      <c r="H192" s="16">
        <v>1982</v>
      </c>
    </row>
    <row r="193" spans="1:8" s="2" customFormat="1" x14ac:dyDescent="0.15">
      <c r="A193" s="17" t="s">
        <v>295</v>
      </c>
      <c r="B193" s="22" t="s">
        <v>341</v>
      </c>
      <c r="C193" s="50" t="s">
        <v>76</v>
      </c>
      <c r="D193" s="19" t="s">
        <v>238</v>
      </c>
      <c r="E193" s="20">
        <v>5</v>
      </c>
      <c r="F193" s="21" t="s">
        <v>481</v>
      </c>
      <c r="G193" s="21">
        <f t="shared" si="18"/>
        <v>57</v>
      </c>
      <c r="H193" s="21">
        <v>1982</v>
      </c>
    </row>
    <row r="194" spans="1:8" s="2" customFormat="1" x14ac:dyDescent="0.15">
      <c r="A194" s="17" t="s">
        <v>295</v>
      </c>
      <c r="B194" s="22" t="s">
        <v>315</v>
      </c>
      <c r="C194" s="50" t="s">
        <v>352</v>
      </c>
      <c r="D194" s="19" t="s">
        <v>494</v>
      </c>
      <c r="E194" s="20">
        <v>2</v>
      </c>
      <c r="F194" s="21" t="s">
        <v>400</v>
      </c>
      <c r="G194" s="21">
        <f t="shared" si="18"/>
        <v>57</v>
      </c>
      <c r="H194" s="21">
        <v>1982</v>
      </c>
    </row>
    <row r="195" spans="1:8" s="2" customFormat="1" x14ac:dyDescent="0.15">
      <c r="A195" s="17" t="s">
        <v>295</v>
      </c>
      <c r="B195" s="22" t="s">
        <v>315</v>
      </c>
      <c r="C195" s="50" t="s">
        <v>456</v>
      </c>
      <c r="D195" s="19" t="s">
        <v>495</v>
      </c>
      <c r="E195" s="20">
        <v>2</v>
      </c>
      <c r="F195" s="21" t="s">
        <v>400</v>
      </c>
      <c r="G195" s="21">
        <f t="shared" si="18"/>
        <v>57</v>
      </c>
      <c r="H195" s="21">
        <v>1982</v>
      </c>
    </row>
    <row r="196" spans="1:8" s="2" customFormat="1" x14ac:dyDescent="0.15">
      <c r="A196" s="17" t="s">
        <v>295</v>
      </c>
      <c r="B196" s="24" t="s">
        <v>496</v>
      </c>
      <c r="C196" s="52" t="s">
        <v>497</v>
      </c>
      <c r="D196" s="25" t="s">
        <v>25</v>
      </c>
      <c r="E196" s="20">
        <v>5</v>
      </c>
      <c r="F196" s="21" t="s">
        <v>481</v>
      </c>
      <c r="G196" s="21">
        <f t="shared" si="18"/>
        <v>57</v>
      </c>
      <c r="H196" s="21">
        <v>1982</v>
      </c>
    </row>
    <row r="197" spans="1:8" s="2" customFormat="1" x14ac:dyDescent="0.15">
      <c r="A197" s="17" t="s">
        <v>295</v>
      </c>
      <c r="B197" s="24" t="s">
        <v>496</v>
      </c>
      <c r="C197" s="52" t="s">
        <v>498</v>
      </c>
      <c r="D197" s="25" t="s">
        <v>324</v>
      </c>
      <c r="E197" s="20">
        <v>5</v>
      </c>
      <c r="F197" s="21" t="s">
        <v>481</v>
      </c>
      <c r="G197" s="21">
        <f t="shared" si="18"/>
        <v>57</v>
      </c>
      <c r="H197" s="21">
        <v>1982</v>
      </c>
    </row>
    <row r="198" spans="1:8" x14ac:dyDescent="0.15">
      <c r="A198" s="12" t="s">
        <v>147</v>
      </c>
      <c r="B198" s="27" t="s">
        <v>468</v>
      </c>
      <c r="C198" s="49" t="s">
        <v>499</v>
      </c>
      <c r="D198" s="14" t="s">
        <v>501</v>
      </c>
      <c r="E198" s="15">
        <v>5</v>
      </c>
      <c r="F198" s="16" t="s">
        <v>481</v>
      </c>
      <c r="G198" s="16">
        <f t="shared" si="18"/>
        <v>57</v>
      </c>
      <c r="H198" s="16">
        <v>1982</v>
      </c>
    </row>
    <row r="199" spans="1:8" x14ac:dyDescent="0.15">
      <c r="A199" s="12" t="s">
        <v>147</v>
      </c>
      <c r="B199" s="27" t="s">
        <v>468</v>
      </c>
      <c r="C199" s="49" t="s">
        <v>503</v>
      </c>
      <c r="D199" s="14" t="s">
        <v>150</v>
      </c>
      <c r="E199" s="15">
        <v>5</v>
      </c>
      <c r="F199" s="16" t="s">
        <v>481</v>
      </c>
      <c r="G199" s="16">
        <f t="shared" si="18"/>
        <v>57</v>
      </c>
      <c r="H199" s="16">
        <v>1982</v>
      </c>
    </row>
    <row r="200" spans="1:8" x14ac:dyDescent="0.15">
      <c r="A200" s="12" t="s">
        <v>147</v>
      </c>
      <c r="B200" s="29" t="s">
        <v>506</v>
      </c>
      <c r="C200" s="53" t="s">
        <v>339</v>
      </c>
      <c r="D200" s="30" t="s">
        <v>507</v>
      </c>
      <c r="E200" s="15">
        <v>5</v>
      </c>
      <c r="F200" s="16" t="s">
        <v>481</v>
      </c>
      <c r="G200" s="16">
        <f>H200-1925</f>
        <v>57</v>
      </c>
      <c r="H200" s="16">
        <v>1982</v>
      </c>
    </row>
    <row r="201" spans="1:8" x14ac:dyDescent="0.15">
      <c r="A201" s="12" t="s">
        <v>147</v>
      </c>
      <c r="B201" s="29" t="s">
        <v>506</v>
      </c>
      <c r="C201" s="53" t="s">
        <v>508</v>
      </c>
      <c r="D201" s="30" t="s">
        <v>509</v>
      </c>
      <c r="E201" s="15">
        <v>5</v>
      </c>
      <c r="F201" s="16" t="s">
        <v>481</v>
      </c>
      <c r="G201" s="16">
        <f>H201-1925</f>
        <v>57</v>
      </c>
      <c r="H201" s="16">
        <v>1982</v>
      </c>
    </row>
    <row r="202" spans="1:8" x14ac:dyDescent="0.15">
      <c r="A202" s="12" t="s">
        <v>147</v>
      </c>
      <c r="B202" s="29" t="s">
        <v>506</v>
      </c>
      <c r="C202" s="53" t="s">
        <v>233</v>
      </c>
      <c r="D202" s="30" t="s">
        <v>63</v>
      </c>
      <c r="E202" s="15">
        <v>5</v>
      </c>
      <c r="F202" s="16" t="s">
        <v>481</v>
      </c>
      <c r="G202" s="16">
        <f>H202-1925</f>
        <v>57</v>
      </c>
      <c r="H202" s="16">
        <v>1982</v>
      </c>
    </row>
    <row r="203" spans="1:8" x14ac:dyDescent="0.15">
      <c r="A203" s="12" t="s">
        <v>147</v>
      </c>
      <c r="B203" s="27" t="s">
        <v>510</v>
      </c>
      <c r="C203" s="49" t="s">
        <v>320</v>
      </c>
      <c r="D203" s="14" t="s">
        <v>292</v>
      </c>
      <c r="E203" s="15">
        <v>5</v>
      </c>
      <c r="F203" s="16" t="s">
        <v>481</v>
      </c>
      <c r="G203" s="16">
        <f>H203-1925</f>
        <v>57</v>
      </c>
      <c r="H203" s="16">
        <v>1982</v>
      </c>
    </row>
    <row r="204" spans="1:8" x14ac:dyDescent="0.15">
      <c r="A204" s="12" t="s">
        <v>147</v>
      </c>
      <c r="B204" s="27" t="s">
        <v>510</v>
      </c>
      <c r="C204" s="49" t="s">
        <v>240</v>
      </c>
      <c r="D204" s="14" t="s">
        <v>511</v>
      </c>
      <c r="E204" s="15">
        <v>5</v>
      </c>
      <c r="F204" s="16" t="s">
        <v>481</v>
      </c>
      <c r="G204" s="16">
        <f>H204-1925</f>
        <v>57</v>
      </c>
      <c r="H204" s="16">
        <v>1982</v>
      </c>
    </row>
    <row r="205" spans="1:8" x14ac:dyDescent="0.15">
      <c r="A205" s="12" t="s">
        <v>93</v>
      </c>
      <c r="B205" s="27" t="s">
        <v>226</v>
      </c>
      <c r="C205" s="49" t="s">
        <v>512</v>
      </c>
      <c r="D205" s="14" t="s">
        <v>200</v>
      </c>
      <c r="E205" s="15">
        <v>5</v>
      </c>
      <c r="F205" s="16" t="s">
        <v>481</v>
      </c>
      <c r="G205" s="16">
        <f t="shared" ref="G205:G214" si="19">H205-1925</f>
        <v>58</v>
      </c>
      <c r="H205" s="16">
        <v>1983</v>
      </c>
    </row>
    <row r="206" spans="1:8" x14ac:dyDescent="0.15">
      <c r="A206" s="12" t="s">
        <v>93</v>
      </c>
      <c r="B206" s="27" t="s">
        <v>482</v>
      </c>
      <c r="C206" s="49" t="s">
        <v>375</v>
      </c>
      <c r="D206" s="14" t="s">
        <v>513</v>
      </c>
      <c r="E206" s="15">
        <v>5</v>
      </c>
      <c r="F206" s="16" t="s">
        <v>481</v>
      </c>
      <c r="G206" s="16">
        <f t="shared" si="19"/>
        <v>58</v>
      </c>
      <c r="H206" s="16">
        <v>1983</v>
      </c>
    </row>
    <row r="207" spans="1:8" x14ac:dyDescent="0.15">
      <c r="A207" s="12" t="s">
        <v>123</v>
      </c>
      <c r="B207" s="27" t="s">
        <v>483</v>
      </c>
      <c r="C207" s="49" t="s">
        <v>514</v>
      </c>
      <c r="D207" s="14" t="s">
        <v>471</v>
      </c>
      <c r="E207" s="15">
        <v>5</v>
      </c>
      <c r="F207" s="16" t="s">
        <v>481</v>
      </c>
      <c r="G207" s="16">
        <f t="shared" si="19"/>
        <v>58</v>
      </c>
      <c r="H207" s="16">
        <v>1983</v>
      </c>
    </row>
    <row r="208" spans="1:8" x14ac:dyDescent="0.15">
      <c r="A208" s="12" t="s">
        <v>123</v>
      </c>
      <c r="B208" s="27" t="s">
        <v>486</v>
      </c>
      <c r="C208" s="49" t="s">
        <v>515</v>
      </c>
      <c r="D208" s="14" t="s">
        <v>516</v>
      </c>
      <c r="E208" s="15">
        <v>5</v>
      </c>
      <c r="F208" s="16" t="s">
        <v>481</v>
      </c>
      <c r="G208" s="16">
        <f t="shared" si="19"/>
        <v>58</v>
      </c>
      <c r="H208" s="16">
        <v>1983</v>
      </c>
    </row>
    <row r="209" spans="1:8" x14ac:dyDescent="0.15">
      <c r="A209" s="12" t="s">
        <v>257</v>
      </c>
      <c r="B209" s="27" t="s">
        <v>259</v>
      </c>
      <c r="C209" s="49" t="s">
        <v>20</v>
      </c>
      <c r="D209" s="14" t="s">
        <v>280</v>
      </c>
      <c r="E209" s="15">
        <v>5</v>
      </c>
      <c r="F209" s="16" t="s">
        <v>481</v>
      </c>
      <c r="G209" s="16">
        <f t="shared" si="19"/>
        <v>58</v>
      </c>
      <c r="H209" s="16">
        <v>1983</v>
      </c>
    </row>
    <row r="210" spans="1:8" x14ac:dyDescent="0.15">
      <c r="A210" s="12" t="s">
        <v>329</v>
      </c>
      <c r="B210" s="27" t="s">
        <v>491</v>
      </c>
      <c r="C210" s="49" t="s">
        <v>7</v>
      </c>
      <c r="D210" s="14" t="s">
        <v>517</v>
      </c>
      <c r="E210" s="15">
        <v>5</v>
      </c>
      <c r="F210" s="16" t="s">
        <v>481</v>
      </c>
      <c r="G210" s="16">
        <f t="shared" si="19"/>
        <v>58</v>
      </c>
      <c r="H210" s="16">
        <v>1983</v>
      </c>
    </row>
    <row r="211" spans="1:8" x14ac:dyDescent="0.15">
      <c r="A211" s="12" t="s">
        <v>284</v>
      </c>
      <c r="B211" s="27" t="s">
        <v>83</v>
      </c>
      <c r="C211" s="49" t="s">
        <v>518</v>
      </c>
      <c r="D211" s="14" t="s">
        <v>519</v>
      </c>
      <c r="E211" s="15">
        <v>5</v>
      </c>
      <c r="F211" s="16" t="s">
        <v>481</v>
      </c>
      <c r="G211" s="16">
        <f t="shared" si="19"/>
        <v>58</v>
      </c>
      <c r="H211" s="16">
        <v>1983</v>
      </c>
    </row>
    <row r="212" spans="1:8" x14ac:dyDescent="0.15">
      <c r="A212" s="12" t="s">
        <v>284</v>
      </c>
      <c r="B212" s="27" t="s">
        <v>83</v>
      </c>
      <c r="C212" s="49" t="s">
        <v>122</v>
      </c>
      <c r="D212" s="14" t="s">
        <v>118</v>
      </c>
      <c r="E212" s="15">
        <v>5</v>
      </c>
      <c r="F212" s="16" t="s">
        <v>481</v>
      </c>
      <c r="G212" s="16">
        <f t="shared" si="19"/>
        <v>58</v>
      </c>
      <c r="H212" s="16">
        <v>1983</v>
      </c>
    </row>
    <row r="213" spans="1:8" x14ac:dyDescent="0.15">
      <c r="A213" s="12" t="s">
        <v>295</v>
      </c>
      <c r="B213" s="27" t="s">
        <v>177</v>
      </c>
      <c r="C213" s="49" t="s">
        <v>485</v>
      </c>
      <c r="D213" s="14" t="s">
        <v>520</v>
      </c>
      <c r="E213" s="15">
        <v>5</v>
      </c>
      <c r="F213" s="16" t="s">
        <v>481</v>
      </c>
      <c r="G213" s="16">
        <f t="shared" si="19"/>
        <v>58</v>
      </c>
      <c r="H213" s="16">
        <v>1983</v>
      </c>
    </row>
    <row r="214" spans="1:8" x14ac:dyDescent="0.15">
      <c r="A214" s="12" t="s">
        <v>295</v>
      </c>
      <c r="B214" s="27" t="s">
        <v>51</v>
      </c>
      <c r="C214" s="49" t="s">
        <v>521</v>
      </c>
      <c r="D214" s="14" t="s">
        <v>217</v>
      </c>
      <c r="E214" s="15">
        <v>5</v>
      </c>
      <c r="F214" s="16" t="s">
        <v>481</v>
      </c>
      <c r="G214" s="16">
        <f t="shared" si="19"/>
        <v>58</v>
      </c>
      <c r="H214" s="16">
        <v>1983</v>
      </c>
    </row>
    <row r="215" spans="1:8" x14ac:dyDescent="0.15">
      <c r="A215" s="12" t="s">
        <v>295</v>
      </c>
      <c r="B215" s="27" t="s">
        <v>315</v>
      </c>
      <c r="C215" s="49" t="s">
        <v>207</v>
      </c>
      <c r="D215" s="14" t="s">
        <v>522</v>
      </c>
      <c r="E215" s="15">
        <v>5</v>
      </c>
      <c r="F215" s="16" t="s">
        <v>481</v>
      </c>
      <c r="G215" s="16">
        <f t="shared" ref="G215:G224" si="20">H215-1925</f>
        <v>58</v>
      </c>
      <c r="H215" s="16">
        <v>1983</v>
      </c>
    </row>
    <row r="216" spans="1:8" x14ac:dyDescent="0.15">
      <c r="A216" s="12" t="s">
        <v>295</v>
      </c>
      <c r="B216" s="13" t="s">
        <v>205</v>
      </c>
      <c r="C216" s="49" t="s">
        <v>502</v>
      </c>
      <c r="D216" s="14" t="s">
        <v>524</v>
      </c>
      <c r="E216" s="15">
        <v>5</v>
      </c>
      <c r="F216" s="16" t="s">
        <v>481</v>
      </c>
      <c r="G216" s="16">
        <f t="shared" si="20"/>
        <v>58</v>
      </c>
      <c r="H216" s="16">
        <v>1983</v>
      </c>
    </row>
    <row r="217" spans="1:8" x14ac:dyDescent="0.15">
      <c r="A217" s="12" t="s">
        <v>147</v>
      </c>
      <c r="B217" s="27" t="s">
        <v>264</v>
      </c>
      <c r="C217" s="49" t="s">
        <v>234</v>
      </c>
      <c r="D217" s="14" t="s">
        <v>8</v>
      </c>
      <c r="E217" s="15">
        <v>5</v>
      </c>
      <c r="F217" s="16" t="s">
        <v>481</v>
      </c>
      <c r="G217" s="16">
        <f t="shared" si="20"/>
        <v>58</v>
      </c>
      <c r="H217" s="16">
        <v>1983</v>
      </c>
    </row>
    <row r="218" spans="1:8" x14ac:dyDescent="0.15">
      <c r="A218" s="12" t="s">
        <v>147</v>
      </c>
      <c r="B218" s="27" t="s">
        <v>510</v>
      </c>
      <c r="C218" s="49" t="s">
        <v>212</v>
      </c>
      <c r="D218" s="14" t="s">
        <v>472</v>
      </c>
      <c r="E218" s="15">
        <v>5</v>
      </c>
      <c r="F218" s="16" t="s">
        <v>481</v>
      </c>
      <c r="G218" s="16">
        <f t="shared" si="20"/>
        <v>58</v>
      </c>
      <c r="H218" s="16">
        <v>1983</v>
      </c>
    </row>
    <row r="219" spans="1:8" x14ac:dyDescent="0.15">
      <c r="A219" s="12" t="s">
        <v>147</v>
      </c>
      <c r="B219" s="27" t="s">
        <v>510</v>
      </c>
      <c r="C219" s="49" t="s">
        <v>525</v>
      </c>
      <c r="D219" s="14" t="s">
        <v>526</v>
      </c>
      <c r="E219" s="15">
        <v>5</v>
      </c>
      <c r="F219" s="16" t="s">
        <v>316</v>
      </c>
      <c r="G219" s="16">
        <f t="shared" si="20"/>
        <v>58</v>
      </c>
      <c r="H219" s="16">
        <v>1983</v>
      </c>
    </row>
    <row r="220" spans="1:8" x14ac:dyDescent="0.15">
      <c r="A220" s="12" t="s">
        <v>147</v>
      </c>
      <c r="B220" s="27" t="s">
        <v>510</v>
      </c>
      <c r="C220" s="49" t="s">
        <v>300</v>
      </c>
      <c r="D220" s="14" t="s">
        <v>527</v>
      </c>
      <c r="E220" s="15">
        <v>5</v>
      </c>
      <c r="F220" s="16" t="s">
        <v>316</v>
      </c>
      <c r="G220" s="16">
        <f t="shared" si="20"/>
        <v>58</v>
      </c>
      <c r="H220" s="16">
        <v>1983</v>
      </c>
    </row>
    <row r="221" spans="1:8" x14ac:dyDescent="0.15">
      <c r="A221" s="12" t="s">
        <v>147</v>
      </c>
      <c r="B221" s="27" t="s">
        <v>510</v>
      </c>
      <c r="C221" s="49" t="s">
        <v>378</v>
      </c>
      <c r="D221" s="14" t="s">
        <v>152</v>
      </c>
      <c r="E221" s="15">
        <v>5</v>
      </c>
      <c r="F221" s="16" t="s">
        <v>316</v>
      </c>
      <c r="G221" s="16">
        <f t="shared" si="20"/>
        <v>58</v>
      </c>
      <c r="H221" s="16">
        <v>1983</v>
      </c>
    </row>
    <row r="222" spans="1:8" x14ac:dyDescent="0.15">
      <c r="A222" s="12" t="s">
        <v>147</v>
      </c>
      <c r="B222" s="27" t="s">
        <v>510</v>
      </c>
      <c r="C222" s="49" t="s">
        <v>528</v>
      </c>
      <c r="D222" s="14" t="s">
        <v>530</v>
      </c>
      <c r="E222" s="15">
        <v>5</v>
      </c>
      <c r="F222" s="16" t="s">
        <v>316</v>
      </c>
      <c r="G222" s="16">
        <f t="shared" si="20"/>
        <v>58</v>
      </c>
      <c r="H222" s="16">
        <v>1983</v>
      </c>
    </row>
    <row r="223" spans="1:8" x14ac:dyDescent="0.15">
      <c r="A223" s="12" t="s">
        <v>147</v>
      </c>
      <c r="B223" s="27" t="s">
        <v>510</v>
      </c>
      <c r="C223" s="49" t="s">
        <v>251</v>
      </c>
      <c r="D223" s="14" t="s">
        <v>68</v>
      </c>
      <c r="E223" s="15">
        <v>5</v>
      </c>
      <c r="F223" s="16" t="s">
        <v>316</v>
      </c>
      <c r="G223" s="16">
        <f t="shared" si="20"/>
        <v>58</v>
      </c>
      <c r="H223" s="16">
        <v>1983</v>
      </c>
    </row>
    <row r="224" spans="1:8" x14ac:dyDescent="0.15">
      <c r="A224" s="12" t="s">
        <v>93</v>
      </c>
      <c r="B224" s="27" t="s">
        <v>531</v>
      </c>
      <c r="C224" s="49" t="s">
        <v>532</v>
      </c>
      <c r="D224" s="14" t="s">
        <v>533</v>
      </c>
      <c r="E224" s="15">
        <v>4</v>
      </c>
      <c r="F224" s="16" t="s">
        <v>529</v>
      </c>
      <c r="G224" s="16">
        <f t="shared" si="20"/>
        <v>59</v>
      </c>
      <c r="H224" s="16">
        <v>1984</v>
      </c>
    </row>
    <row r="225" spans="1:8" x14ac:dyDescent="0.15">
      <c r="A225" s="12" t="s">
        <v>123</v>
      </c>
      <c r="B225" s="27" t="s">
        <v>437</v>
      </c>
      <c r="C225" s="49" t="s">
        <v>534</v>
      </c>
      <c r="D225" s="14" t="s">
        <v>201</v>
      </c>
      <c r="E225" s="15">
        <v>4</v>
      </c>
      <c r="F225" s="16" t="s">
        <v>529</v>
      </c>
      <c r="G225" s="16">
        <f t="shared" ref="G225:G236" si="21">H225-1925</f>
        <v>59</v>
      </c>
      <c r="H225" s="16">
        <v>1984</v>
      </c>
    </row>
    <row r="226" spans="1:8" x14ac:dyDescent="0.15">
      <c r="A226" s="12" t="s">
        <v>123</v>
      </c>
      <c r="B226" s="27" t="s">
        <v>437</v>
      </c>
      <c r="C226" s="49" t="s">
        <v>349</v>
      </c>
      <c r="D226" s="31" t="s">
        <v>535</v>
      </c>
      <c r="E226" s="15">
        <v>2</v>
      </c>
      <c r="F226" s="16" t="s">
        <v>529</v>
      </c>
      <c r="G226" s="16">
        <f t="shared" si="21"/>
        <v>59</v>
      </c>
      <c r="H226" s="16">
        <v>1984</v>
      </c>
    </row>
    <row r="227" spans="1:8" x14ac:dyDescent="0.15">
      <c r="A227" s="12" t="s">
        <v>123</v>
      </c>
      <c r="B227" s="27" t="s">
        <v>41</v>
      </c>
      <c r="C227" s="49" t="s">
        <v>346</v>
      </c>
      <c r="D227" s="14" t="s">
        <v>536</v>
      </c>
      <c r="E227" s="15">
        <v>4</v>
      </c>
      <c r="F227" s="16" t="s">
        <v>529</v>
      </c>
      <c r="G227" s="16">
        <f t="shared" si="21"/>
        <v>59</v>
      </c>
      <c r="H227" s="16">
        <v>1984</v>
      </c>
    </row>
    <row r="228" spans="1:8" x14ac:dyDescent="0.15">
      <c r="A228" s="12" t="s">
        <v>123</v>
      </c>
      <c r="B228" s="29" t="s">
        <v>537</v>
      </c>
      <c r="C228" s="53" t="s">
        <v>538</v>
      </c>
      <c r="D228" s="30" t="s">
        <v>29</v>
      </c>
      <c r="E228" s="15">
        <v>4</v>
      </c>
      <c r="F228" s="16" t="s">
        <v>529</v>
      </c>
      <c r="G228" s="16">
        <f t="shared" si="21"/>
        <v>59</v>
      </c>
      <c r="H228" s="16">
        <v>1984</v>
      </c>
    </row>
    <row r="229" spans="1:8" x14ac:dyDescent="0.15">
      <c r="A229" s="12" t="s">
        <v>257</v>
      </c>
      <c r="B229" s="27" t="s">
        <v>259</v>
      </c>
      <c r="C229" s="49" t="s">
        <v>216</v>
      </c>
      <c r="D229" s="14" t="s">
        <v>157</v>
      </c>
      <c r="E229" s="15">
        <v>4</v>
      </c>
      <c r="F229" s="16" t="s">
        <v>529</v>
      </c>
      <c r="G229" s="16">
        <f t="shared" si="21"/>
        <v>59</v>
      </c>
      <c r="H229" s="16">
        <v>1984</v>
      </c>
    </row>
    <row r="230" spans="1:8" x14ac:dyDescent="0.15">
      <c r="A230" s="12" t="s">
        <v>257</v>
      </c>
      <c r="B230" s="27" t="s">
        <v>259</v>
      </c>
      <c r="C230" s="49" t="s">
        <v>540</v>
      </c>
      <c r="D230" s="14" t="s">
        <v>213</v>
      </c>
      <c r="E230" s="15">
        <v>4</v>
      </c>
      <c r="F230" s="16" t="s">
        <v>529</v>
      </c>
      <c r="G230" s="16">
        <f t="shared" si="21"/>
        <v>59</v>
      </c>
      <c r="H230" s="16">
        <v>1984</v>
      </c>
    </row>
    <row r="231" spans="1:8" x14ac:dyDescent="0.15">
      <c r="A231" s="12" t="s">
        <v>257</v>
      </c>
      <c r="B231" s="27" t="s">
        <v>38</v>
      </c>
      <c r="C231" s="49" t="s">
        <v>32</v>
      </c>
      <c r="D231" s="14" t="s">
        <v>463</v>
      </c>
      <c r="E231" s="15">
        <v>4</v>
      </c>
      <c r="F231" s="16" t="s">
        <v>529</v>
      </c>
      <c r="G231" s="16">
        <f t="shared" si="21"/>
        <v>59</v>
      </c>
      <c r="H231" s="16">
        <v>1984</v>
      </c>
    </row>
    <row r="232" spans="1:8" x14ac:dyDescent="0.15">
      <c r="A232" s="12" t="s">
        <v>329</v>
      </c>
      <c r="B232" s="27" t="s">
        <v>491</v>
      </c>
      <c r="C232" s="49" t="s">
        <v>459</v>
      </c>
      <c r="D232" s="14" t="s">
        <v>541</v>
      </c>
      <c r="E232" s="15">
        <v>4</v>
      </c>
      <c r="F232" s="16" t="s">
        <v>529</v>
      </c>
      <c r="G232" s="16">
        <f t="shared" si="21"/>
        <v>59</v>
      </c>
      <c r="H232" s="16">
        <v>1984</v>
      </c>
    </row>
    <row r="233" spans="1:8" x14ac:dyDescent="0.15">
      <c r="A233" s="12" t="s">
        <v>284</v>
      </c>
      <c r="B233" s="27" t="s">
        <v>83</v>
      </c>
      <c r="C233" s="49" t="s">
        <v>542</v>
      </c>
      <c r="D233" s="14" t="s">
        <v>543</v>
      </c>
      <c r="E233" s="15">
        <v>4</v>
      </c>
      <c r="F233" s="16" t="s">
        <v>529</v>
      </c>
      <c r="G233" s="16">
        <f t="shared" si="21"/>
        <v>59</v>
      </c>
      <c r="H233" s="16">
        <v>1984</v>
      </c>
    </row>
    <row r="234" spans="1:8" x14ac:dyDescent="0.15">
      <c r="A234" s="12" t="s">
        <v>295</v>
      </c>
      <c r="B234" s="27" t="s">
        <v>177</v>
      </c>
      <c r="C234" s="49" t="s">
        <v>470</v>
      </c>
      <c r="D234" s="14" t="s">
        <v>544</v>
      </c>
      <c r="E234" s="15">
        <v>4</v>
      </c>
      <c r="F234" s="16" t="s">
        <v>529</v>
      </c>
      <c r="G234" s="16">
        <f t="shared" si="21"/>
        <v>59</v>
      </c>
      <c r="H234" s="16">
        <v>1984</v>
      </c>
    </row>
    <row r="235" spans="1:8" x14ac:dyDescent="0.15">
      <c r="A235" s="12" t="s">
        <v>295</v>
      </c>
      <c r="B235" s="27" t="s">
        <v>51</v>
      </c>
      <c r="C235" s="49" t="s">
        <v>349</v>
      </c>
      <c r="D235" s="14" t="s">
        <v>545</v>
      </c>
      <c r="E235" s="15">
        <v>4</v>
      </c>
      <c r="F235" s="16" t="s">
        <v>529</v>
      </c>
      <c r="G235" s="16">
        <f t="shared" si="21"/>
        <v>59</v>
      </c>
      <c r="H235" s="16">
        <v>1984</v>
      </c>
    </row>
    <row r="236" spans="1:8" x14ac:dyDescent="0.15">
      <c r="A236" s="12" t="s">
        <v>147</v>
      </c>
      <c r="B236" s="29" t="s">
        <v>384</v>
      </c>
      <c r="C236" s="53" t="s">
        <v>546</v>
      </c>
      <c r="D236" s="30" t="s">
        <v>399</v>
      </c>
      <c r="E236" s="15">
        <v>4</v>
      </c>
      <c r="F236" s="16" t="s">
        <v>529</v>
      </c>
      <c r="G236" s="16">
        <f t="shared" si="21"/>
        <v>59</v>
      </c>
      <c r="H236" s="16">
        <v>1984</v>
      </c>
    </row>
    <row r="237" spans="1:8" x14ac:dyDescent="0.15">
      <c r="A237" s="12" t="s">
        <v>147</v>
      </c>
      <c r="B237" s="29" t="s">
        <v>384</v>
      </c>
      <c r="C237" s="53" t="s">
        <v>547</v>
      </c>
      <c r="D237" s="30" t="s">
        <v>548</v>
      </c>
      <c r="E237" s="15">
        <v>4</v>
      </c>
      <c r="F237" s="16" t="s">
        <v>529</v>
      </c>
      <c r="G237" s="16">
        <f t="shared" ref="G237:G246" si="22">H237-1925</f>
        <v>59</v>
      </c>
      <c r="H237" s="16">
        <v>1984</v>
      </c>
    </row>
    <row r="238" spans="1:8" x14ac:dyDescent="0.15">
      <c r="A238" s="12" t="s">
        <v>147</v>
      </c>
      <c r="B238" s="29" t="s">
        <v>384</v>
      </c>
      <c r="C238" s="53" t="s">
        <v>500</v>
      </c>
      <c r="D238" s="30" t="s">
        <v>263</v>
      </c>
      <c r="E238" s="15">
        <v>4</v>
      </c>
      <c r="F238" s="16" t="s">
        <v>529</v>
      </c>
      <c r="G238" s="16">
        <f t="shared" si="22"/>
        <v>59</v>
      </c>
      <c r="H238" s="16">
        <v>1984</v>
      </c>
    </row>
    <row r="239" spans="1:8" x14ac:dyDescent="0.15">
      <c r="A239" s="12" t="s">
        <v>147</v>
      </c>
      <c r="B239" s="29" t="s">
        <v>549</v>
      </c>
      <c r="C239" s="53" t="s">
        <v>550</v>
      </c>
      <c r="D239" s="30" t="s">
        <v>99</v>
      </c>
      <c r="E239" s="15">
        <v>3</v>
      </c>
      <c r="F239" s="16" t="s">
        <v>529</v>
      </c>
      <c r="G239" s="16">
        <f t="shared" si="22"/>
        <v>59</v>
      </c>
      <c r="H239" s="16">
        <v>1984</v>
      </c>
    </row>
    <row r="240" spans="1:8" x14ac:dyDescent="0.15">
      <c r="A240" s="12" t="s">
        <v>147</v>
      </c>
      <c r="B240" s="29" t="s">
        <v>549</v>
      </c>
      <c r="C240" s="53" t="s">
        <v>26</v>
      </c>
      <c r="D240" s="30" t="s">
        <v>298</v>
      </c>
      <c r="E240" s="15">
        <v>3</v>
      </c>
      <c r="F240" s="16" t="s">
        <v>529</v>
      </c>
      <c r="G240" s="16">
        <f t="shared" si="22"/>
        <v>59</v>
      </c>
      <c r="H240" s="16">
        <v>1984</v>
      </c>
    </row>
    <row r="241" spans="1:8" x14ac:dyDescent="0.15">
      <c r="A241" s="12" t="s">
        <v>93</v>
      </c>
      <c r="B241" s="13" t="s">
        <v>313</v>
      </c>
      <c r="C241" s="49" t="s">
        <v>551</v>
      </c>
      <c r="D241" s="14" t="s">
        <v>362</v>
      </c>
      <c r="E241" s="15">
        <v>4</v>
      </c>
      <c r="F241" s="16" t="s">
        <v>529</v>
      </c>
      <c r="G241" s="16">
        <f t="shared" si="22"/>
        <v>60</v>
      </c>
      <c r="H241" s="16">
        <v>1985</v>
      </c>
    </row>
    <row r="242" spans="1:8" ht="18.75" customHeight="1" x14ac:dyDescent="0.15">
      <c r="A242" s="12" t="s">
        <v>123</v>
      </c>
      <c r="B242" s="29" t="s">
        <v>552</v>
      </c>
      <c r="C242" s="53" t="s">
        <v>553</v>
      </c>
      <c r="D242" s="30" t="s">
        <v>554</v>
      </c>
      <c r="E242" s="15">
        <v>4</v>
      </c>
      <c r="F242" s="16" t="s">
        <v>529</v>
      </c>
      <c r="G242" s="16">
        <f t="shared" si="22"/>
        <v>60</v>
      </c>
      <c r="H242" s="16">
        <v>1985</v>
      </c>
    </row>
    <row r="243" spans="1:8" x14ac:dyDescent="0.15">
      <c r="A243" s="12" t="s">
        <v>123</v>
      </c>
      <c r="B243" s="29" t="s">
        <v>552</v>
      </c>
      <c r="C243" s="53" t="s">
        <v>523</v>
      </c>
      <c r="D243" s="30" t="s">
        <v>291</v>
      </c>
      <c r="E243" s="15">
        <v>4</v>
      </c>
      <c r="F243" s="16" t="s">
        <v>529</v>
      </c>
      <c r="G243" s="16">
        <f t="shared" si="22"/>
        <v>60</v>
      </c>
      <c r="H243" s="16">
        <v>1985</v>
      </c>
    </row>
    <row r="244" spans="1:8" ht="18.75" customHeight="1" x14ac:dyDescent="0.15">
      <c r="A244" s="12" t="s">
        <v>257</v>
      </c>
      <c r="B244" s="27" t="s">
        <v>38</v>
      </c>
      <c r="C244" s="49" t="s">
        <v>120</v>
      </c>
      <c r="D244" s="14" t="s">
        <v>555</v>
      </c>
      <c r="E244" s="15">
        <v>4</v>
      </c>
      <c r="F244" s="16" t="s">
        <v>529</v>
      </c>
      <c r="G244" s="16">
        <f t="shared" si="22"/>
        <v>60</v>
      </c>
      <c r="H244" s="16">
        <v>1985</v>
      </c>
    </row>
    <row r="245" spans="1:8" x14ac:dyDescent="0.15">
      <c r="A245" s="12" t="s">
        <v>329</v>
      </c>
      <c r="B245" s="27" t="s">
        <v>556</v>
      </c>
      <c r="C245" s="49" t="s">
        <v>557</v>
      </c>
      <c r="D245" s="14" t="s">
        <v>558</v>
      </c>
      <c r="E245" s="15">
        <v>4</v>
      </c>
      <c r="F245" s="16" t="s">
        <v>529</v>
      </c>
      <c r="G245" s="16">
        <f t="shared" si="22"/>
        <v>60</v>
      </c>
      <c r="H245" s="16">
        <v>1985</v>
      </c>
    </row>
    <row r="246" spans="1:8" x14ac:dyDescent="0.15">
      <c r="A246" s="12" t="s">
        <v>284</v>
      </c>
      <c r="B246" s="27" t="s">
        <v>83</v>
      </c>
      <c r="C246" s="49" t="s">
        <v>559</v>
      </c>
      <c r="D246" s="14" t="s">
        <v>221</v>
      </c>
      <c r="E246" s="15">
        <v>4</v>
      </c>
      <c r="F246" s="16" t="s">
        <v>529</v>
      </c>
      <c r="G246" s="16">
        <f t="shared" si="22"/>
        <v>60</v>
      </c>
      <c r="H246" s="16">
        <v>1985</v>
      </c>
    </row>
    <row r="247" spans="1:8" x14ac:dyDescent="0.15">
      <c r="A247" s="12" t="s">
        <v>295</v>
      </c>
      <c r="B247" s="27" t="s">
        <v>177</v>
      </c>
      <c r="C247" s="49" t="s">
        <v>560</v>
      </c>
      <c r="D247" s="14" t="s">
        <v>417</v>
      </c>
      <c r="E247" s="15">
        <v>4</v>
      </c>
      <c r="F247" s="16" t="s">
        <v>529</v>
      </c>
      <c r="G247" s="16">
        <f t="shared" ref="G247:G256" si="23">H247-1925</f>
        <v>60</v>
      </c>
      <c r="H247" s="16">
        <v>1985</v>
      </c>
    </row>
    <row r="248" spans="1:8" x14ac:dyDescent="0.15">
      <c r="A248" s="12" t="s">
        <v>295</v>
      </c>
      <c r="B248" s="27" t="s">
        <v>341</v>
      </c>
      <c r="C248" s="49" t="s">
        <v>561</v>
      </c>
      <c r="D248" s="14" t="s">
        <v>88</v>
      </c>
      <c r="E248" s="15">
        <v>4</v>
      </c>
      <c r="F248" s="16" t="s">
        <v>529</v>
      </c>
      <c r="G248" s="16">
        <f t="shared" si="23"/>
        <v>60</v>
      </c>
      <c r="H248" s="16">
        <v>1985</v>
      </c>
    </row>
    <row r="249" spans="1:8" x14ac:dyDescent="0.15">
      <c r="A249" s="12" t="s">
        <v>295</v>
      </c>
      <c r="B249" s="27" t="s">
        <v>294</v>
      </c>
      <c r="C249" s="49" t="s">
        <v>562</v>
      </c>
      <c r="D249" s="14" t="s">
        <v>270</v>
      </c>
      <c r="E249" s="15">
        <v>4</v>
      </c>
      <c r="F249" s="16" t="s">
        <v>529</v>
      </c>
      <c r="G249" s="16">
        <f t="shared" si="23"/>
        <v>60</v>
      </c>
      <c r="H249" s="16">
        <v>1985</v>
      </c>
    </row>
    <row r="250" spans="1:8" x14ac:dyDescent="0.15">
      <c r="A250" s="12" t="s">
        <v>295</v>
      </c>
      <c r="B250" s="13" t="s">
        <v>205</v>
      </c>
      <c r="C250" s="49" t="s">
        <v>563</v>
      </c>
      <c r="D250" s="14" t="s">
        <v>565</v>
      </c>
      <c r="E250" s="15">
        <v>4</v>
      </c>
      <c r="F250" s="16" t="s">
        <v>529</v>
      </c>
      <c r="G250" s="16">
        <f t="shared" si="23"/>
        <v>60</v>
      </c>
      <c r="H250" s="16">
        <v>1985</v>
      </c>
    </row>
    <row r="251" spans="1:8" x14ac:dyDescent="0.15">
      <c r="A251" s="12" t="s">
        <v>147</v>
      </c>
      <c r="B251" s="27" t="s">
        <v>52</v>
      </c>
      <c r="C251" s="49" t="s">
        <v>356</v>
      </c>
      <c r="D251" s="14" t="s">
        <v>566</v>
      </c>
      <c r="E251" s="15">
        <v>4</v>
      </c>
      <c r="F251" s="16" t="s">
        <v>529</v>
      </c>
      <c r="G251" s="16">
        <f t="shared" si="23"/>
        <v>60</v>
      </c>
      <c r="H251" s="16">
        <v>1985</v>
      </c>
    </row>
    <row r="252" spans="1:8" x14ac:dyDescent="0.15">
      <c r="A252" s="12" t="s">
        <v>147</v>
      </c>
      <c r="B252" s="27" t="s">
        <v>510</v>
      </c>
      <c r="C252" s="49" t="s">
        <v>0</v>
      </c>
      <c r="D252" s="14" t="s">
        <v>567</v>
      </c>
      <c r="E252" s="15">
        <v>4</v>
      </c>
      <c r="F252" s="16" t="s">
        <v>529</v>
      </c>
      <c r="G252" s="16">
        <f t="shared" si="23"/>
        <v>60</v>
      </c>
      <c r="H252" s="16">
        <v>1985</v>
      </c>
    </row>
    <row r="253" spans="1:8" x14ac:dyDescent="0.15">
      <c r="A253" s="12" t="s">
        <v>93</v>
      </c>
      <c r="B253" s="27" t="s">
        <v>531</v>
      </c>
      <c r="C253" s="49" t="s">
        <v>568</v>
      </c>
      <c r="D253" s="14" t="s">
        <v>569</v>
      </c>
      <c r="E253" s="15">
        <v>4</v>
      </c>
      <c r="F253" s="16" t="s">
        <v>529</v>
      </c>
      <c r="G253" s="16">
        <f t="shared" si="23"/>
        <v>61</v>
      </c>
      <c r="H253" s="16">
        <v>1986</v>
      </c>
    </row>
    <row r="254" spans="1:8" x14ac:dyDescent="0.15">
      <c r="A254" s="12" t="s">
        <v>93</v>
      </c>
      <c r="B254" s="29" t="s">
        <v>570</v>
      </c>
      <c r="C254" s="53" t="s">
        <v>161</v>
      </c>
      <c r="D254" s="30" t="s">
        <v>450</v>
      </c>
      <c r="E254" s="15">
        <v>4</v>
      </c>
      <c r="F254" s="16" t="s">
        <v>529</v>
      </c>
      <c r="G254" s="16">
        <f t="shared" si="23"/>
        <v>61</v>
      </c>
      <c r="H254" s="16">
        <v>1986</v>
      </c>
    </row>
    <row r="255" spans="1:8" x14ac:dyDescent="0.15">
      <c r="A255" s="12" t="s">
        <v>123</v>
      </c>
      <c r="B255" s="27" t="s">
        <v>41</v>
      </c>
      <c r="C255" s="49" t="s">
        <v>327</v>
      </c>
      <c r="D255" s="14" t="s">
        <v>571</v>
      </c>
      <c r="E255" s="15">
        <v>4</v>
      </c>
      <c r="F255" s="16" t="s">
        <v>529</v>
      </c>
      <c r="G255" s="16">
        <f t="shared" si="23"/>
        <v>61</v>
      </c>
      <c r="H255" s="16">
        <v>1986</v>
      </c>
    </row>
    <row r="256" spans="1:8" x14ac:dyDescent="0.15">
      <c r="A256" s="12" t="s">
        <v>257</v>
      </c>
      <c r="B256" s="27" t="s">
        <v>259</v>
      </c>
      <c r="C256" s="49" t="s">
        <v>539</v>
      </c>
      <c r="D256" s="14" t="s">
        <v>31</v>
      </c>
      <c r="E256" s="15">
        <v>4</v>
      </c>
      <c r="F256" s="16" t="s">
        <v>529</v>
      </c>
      <c r="G256" s="16">
        <f t="shared" si="23"/>
        <v>61</v>
      </c>
      <c r="H256" s="16">
        <v>1986</v>
      </c>
    </row>
    <row r="257" spans="1:8" x14ac:dyDescent="0.15">
      <c r="A257" s="12" t="s">
        <v>257</v>
      </c>
      <c r="B257" s="29" t="s">
        <v>504</v>
      </c>
      <c r="C257" s="53" t="s">
        <v>466</v>
      </c>
      <c r="D257" s="30" t="s">
        <v>572</v>
      </c>
      <c r="E257" s="15">
        <v>4</v>
      </c>
      <c r="F257" s="16" t="s">
        <v>529</v>
      </c>
      <c r="G257" s="16">
        <f t="shared" ref="G257:G268" si="24">H257-1925</f>
        <v>61</v>
      </c>
      <c r="H257" s="16">
        <v>1986</v>
      </c>
    </row>
    <row r="258" spans="1:8" x14ac:dyDescent="0.15">
      <c r="A258" s="12" t="s">
        <v>295</v>
      </c>
      <c r="B258" s="27" t="s">
        <v>341</v>
      </c>
      <c r="C258" s="49" t="s">
        <v>22</v>
      </c>
      <c r="D258" s="14" t="s">
        <v>434</v>
      </c>
      <c r="E258" s="15">
        <v>4</v>
      </c>
      <c r="F258" s="16" t="s">
        <v>529</v>
      </c>
      <c r="G258" s="16">
        <f t="shared" si="24"/>
        <v>61</v>
      </c>
      <c r="H258" s="16">
        <v>1986</v>
      </c>
    </row>
    <row r="259" spans="1:8" x14ac:dyDescent="0.15">
      <c r="A259" s="12" t="s">
        <v>295</v>
      </c>
      <c r="B259" s="27" t="s">
        <v>294</v>
      </c>
      <c r="C259" s="49" t="s">
        <v>573</v>
      </c>
      <c r="D259" s="14" t="s">
        <v>574</v>
      </c>
      <c r="E259" s="15">
        <v>4</v>
      </c>
      <c r="F259" s="16" t="s">
        <v>529</v>
      </c>
      <c r="G259" s="16">
        <f t="shared" si="24"/>
        <v>61</v>
      </c>
      <c r="H259" s="16">
        <v>1986</v>
      </c>
    </row>
    <row r="260" spans="1:8" x14ac:dyDescent="0.15">
      <c r="A260" s="12" t="s">
        <v>147</v>
      </c>
      <c r="B260" s="27" t="s">
        <v>57</v>
      </c>
      <c r="C260" s="49" t="s">
        <v>381</v>
      </c>
      <c r="D260" s="14" t="s">
        <v>575</v>
      </c>
      <c r="E260" s="15">
        <v>4</v>
      </c>
      <c r="F260" s="16" t="s">
        <v>529</v>
      </c>
      <c r="G260" s="16">
        <f t="shared" si="24"/>
        <v>61</v>
      </c>
      <c r="H260" s="16">
        <v>1986</v>
      </c>
    </row>
    <row r="261" spans="1:8" x14ac:dyDescent="0.15">
      <c r="A261" s="12" t="s">
        <v>147</v>
      </c>
      <c r="B261" s="27" t="s">
        <v>57</v>
      </c>
      <c r="C261" s="49" t="s">
        <v>564</v>
      </c>
      <c r="D261" s="14" t="s">
        <v>576</v>
      </c>
      <c r="E261" s="15">
        <v>4</v>
      </c>
      <c r="F261" s="16" t="s">
        <v>529</v>
      </c>
      <c r="G261" s="16">
        <f t="shared" si="24"/>
        <v>61</v>
      </c>
      <c r="H261" s="16">
        <v>1986</v>
      </c>
    </row>
    <row r="262" spans="1:8" x14ac:dyDescent="0.15">
      <c r="A262" s="12" t="s">
        <v>147</v>
      </c>
      <c r="B262" s="27" t="s">
        <v>435</v>
      </c>
      <c r="C262" s="49" t="s">
        <v>353</v>
      </c>
      <c r="D262" s="14" t="s">
        <v>81</v>
      </c>
      <c r="E262" s="15">
        <v>4</v>
      </c>
      <c r="F262" s="16" t="s">
        <v>529</v>
      </c>
      <c r="G262" s="16">
        <f t="shared" si="24"/>
        <v>61</v>
      </c>
      <c r="H262" s="16">
        <v>1986</v>
      </c>
    </row>
    <row r="263" spans="1:8" x14ac:dyDescent="0.15">
      <c r="A263" s="12" t="s">
        <v>147</v>
      </c>
      <c r="B263" s="27" t="s">
        <v>435</v>
      </c>
      <c r="C263" s="49" t="s">
        <v>86</v>
      </c>
      <c r="D263" s="14" t="s">
        <v>428</v>
      </c>
      <c r="E263" s="15">
        <v>4</v>
      </c>
      <c r="F263" s="16" t="s">
        <v>529</v>
      </c>
      <c r="G263" s="16">
        <f t="shared" si="24"/>
        <v>61</v>
      </c>
      <c r="H263" s="16">
        <v>1986</v>
      </c>
    </row>
    <row r="264" spans="1:8" x14ac:dyDescent="0.15">
      <c r="A264" s="12" t="s">
        <v>147</v>
      </c>
      <c r="B264" s="27" t="s">
        <v>435</v>
      </c>
      <c r="C264" s="49" t="s">
        <v>577</v>
      </c>
      <c r="D264" s="14" t="s">
        <v>2</v>
      </c>
      <c r="E264" s="15">
        <v>4</v>
      </c>
      <c r="F264" s="16" t="s">
        <v>529</v>
      </c>
      <c r="G264" s="16">
        <f t="shared" si="24"/>
        <v>61</v>
      </c>
      <c r="H264" s="16">
        <v>1986</v>
      </c>
    </row>
    <row r="265" spans="1:8" x14ac:dyDescent="0.15">
      <c r="A265" s="12" t="s">
        <v>93</v>
      </c>
      <c r="B265" s="27" t="s">
        <v>531</v>
      </c>
      <c r="C265" s="49" t="s">
        <v>578</v>
      </c>
      <c r="D265" s="14" t="s">
        <v>579</v>
      </c>
      <c r="E265" s="15">
        <v>4</v>
      </c>
      <c r="F265" s="16" t="s">
        <v>529</v>
      </c>
      <c r="G265" s="16">
        <f t="shared" si="24"/>
        <v>62</v>
      </c>
      <c r="H265" s="16">
        <v>1987</v>
      </c>
    </row>
    <row r="266" spans="1:8" x14ac:dyDescent="0.15">
      <c r="A266" s="12" t="s">
        <v>123</v>
      </c>
      <c r="B266" s="27" t="s">
        <v>41</v>
      </c>
      <c r="C266" s="49" t="s">
        <v>580</v>
      </c>
      <c r="D266" s="14" t="s">
        <v>505</v>
      </c>
      <c r="E266" s="15">
        <v>4</v>
      </c>
      <c r="F266" s="16" t="s">
        <v>529</v>
      </c>
      <c r="G266" s="16">
        <f t="shared" si="24"/>
        <v>62</v>
      </c>
      <c r="H266" s="16">
        <v>1987</v>
      </c>
    </row>
    <row r="267" spans="1:8" x14ac:dyDescent="0.15">
      <c r="A267" s="12" t="s">
        <v>329</v>
      </c>
      <c r="B267" s="27" t="s">
        <v>556</v>
      </c>
      <c r="C267" s="49" t="s">
        <v>581</v>
      </c>
      <c r="D267" s="14" t="s">
        <v>582</v>
      </c>
      <c r="E267" s="15">
        <v>4</v>
      </c>
      <c r="F267" s="16" t="s">
        <v>529</v>
      </c>
      <c r="G267" s="16">
        <f t="shared" si="24"/>
        <v>62</v>
      </c>
      <c r="H267" s="16">
        <v>1987</v>
      </c>
    </row>
    <row r="268" spans="1:8" x14ac:dyDescent="0.15">
      <c r="A268" s="12" t="s">
        <v>295</v>
      </c>
      <c r="B268" s="27" t="s">
        <v>177</v>
      </c>
      <c r="C268" s="49" t="s">
        <v>583</v>
      </c>
      <c r="D268" s="14" t="s">
        <v>584</v>
      </c>
      <c r="E268" s="15">
        <v>4</v>
      </c>
      <c r="F268" s="16" t="s">
        <v>529</v>
      </c>
      <c r="G268" s="16">
        <f t="shared" si="24"/>
        <v>62</v>
      </c>
      <c r="H268" s="16">
        <v>1987</v>
      </c>
    </row>
    <row r="269" spans="1:8" x14ac:dyDescent="0.15">
      <c r="A269" s="12" t="s">
        <v>295</v>
      </c>
      <c r="B269" s="27" t="s">
        <v>341</v>
      </c>
      <c r="C269" s="49" t="s">
        <v>585</v>
      </c>
      <c r="D269" s="14" t="s">
        <v>586</v>
      </c>
      <c r="E269" s="15">
        <v>4</v>
      </c>
      <c r="F269" s="16" t="s">
        <v>529</v>
      </c>
      <c r="G269" s="16">
        <f>H269-1925</f>
        <v>62</v>
      </c>
      <c r="H269" s="16">
        <v>1987</v>
      </c>
    </row>
    <row r="270" spans="1:8" x14ac:dyDescent="0.15">
      <c r="A270" s="12" t="s">
        <v>147</v>
      </c>
      <c r="B270" s="27" t="s">
        <v>510</v>
      </c>
      <c r="C270" s="49" t="s">
        <v>587</v>
      </c>
      <c r="D270" s="14" t="s">
        <v>190</v>
      </c>
      <c r="E270" s="15">
        <v>4</v>
      </c>
      <c r="F270" s="16" t="s">
        <v>529</v>
      </c>
      <c r="G270" s="16">
        <f>H270-1925</f>
        <v>62</v>
      </c>
      <c r="H270" s="16">
        <v>1987</v>
      </c>
    </row>
    <row r="271" spans="1:8" x14ac:dyDescent="0.15">
      <c r="A271" s="12" t="s">
        <v>147</v>
      </c>
      <c r="B271" s="27" t="s">
        <v>510</v>
      </c>
      <c r="C271" s="49" t="s">
        <v>588</v>
      </c>
      <c r="D271" s="14" t="s">
        <v>589</v>
      </c>
      <c r="E271" s="15">
        <v>4</v>
      </c>
      <c r="F271" s="16" t="s">
        <v>529</v>
      </c>
      <c r="G271" s="16">
        <f>H271-1925</f>
        <v>62</v>
      </c>
      <c r="H271" s="16">
        <v>1987</v>
      </c>
    </row>
    <row r="272" spans="1:8" s="3" customFormat="1" x14ac:dyDescent="0.15">
      <c r="A272" s="12" t="s">
        <v>147</v>
      </c>
      <c r="B272" s="27" t="s">
        <v>510</v>
      </c>
      <c r="C272" s="49" t="s">
        <v>171</v>
      </c>
      <c r="D272" s="14" t="s">
        <v>590</v>
      </c>
      <c r="E272" s="15">
        <v>4</v>
      </c>
      <c r="F272" s="16" t="s">
        <v>529</v>
      </c>
      <c r="G272" s="16">
        <f>H272-1925</f>
        <v>62</v>
      </c>
      <c r="H272" s="16">
        <v>1987</v>
      </c>
    </row>
    <row r="273" spans="1:8" x14ac:dyDescent="0.15">
      <c r="A273" s="32" t="s">
        <v>147</v>
      </c>
      <c r="B273" s="33" t="s">
        <v>591</v>
      </c>
      <c r="C273" s="54">
        <v>2</v>
      </c>
      <c r="D273" s="34" t="s">
        <v>592</v>
      </c>
      <c r="E273" s="35">
        <v>49</v>
      </c>
      <c r="F273" s="36" t="s">
        <v>396</v>
      </c>
      <c r="G273" s="16">
        <f>H273-1988</f>
        <v>29</v>
      </c>
      <c r="H273" s="36">
        <v>2017</v>
      </c>
    </row>
    <row r="274" spans="1:8" x14ac:dyDescent="0.15">
      <c r="A274" s="37" t="s">
        <v>147</v>
      </c>
      <c r="B274" s="38" t="s">
        <v>591</v>
      </c>
      <c r="C274" s="55">
        <v>1</v>
      </c>
      <c r="D274" s="39" t="s">
        <v>593</v>
      </c>
      <c r="E274" s="40">
        <v>42</v>
      </c>
      <c r="F274" s="41" t="s">
        <v>396</v>
      </c>
      <c r="G274" s="41">
        <f>H274-2018</f>
        <v>2</v>
      </c>
      <c r="H274" s="41">
        <v>2020</v>
      </c>
    </row>
    <row r="275" spans="1:8" s="2" customFormat="1" x14ac:dyDescent="0.15">
      <c r="A275" s="45" t="s">
        <v>143</v>
      </c>
      <c r="B275" s="46"/>
      <c r="C275" s="46"/>
      <c r="D275" s="47"/>
      <c r="E275" s="42">
        <f>SUM(E4:E274)</f>
        <v>1528</v>
      </c>
      <c r="F275" s="43"/>
      <c r="G275" s="43"/>
      <c r="H275" s="43"/>
    </row>
  </sheetData>
  <mergeCells count="1">
    <mergeCell ref="A275:D275"/>
  </mergeCells>
  <phoneticPr fontId="26"/>
  <printOptions horizontalCentered="1" verticalCentered="1"/>
  <pageMargins left="0" right="0" top="0.51181102362204722" bottom="0" header="0.31496062992125984" footer="0.31496062992125984"/>
  <pageSetup paperSize="9" scale="96" firstPageNumber="0" fitToHeight="0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構造・建設年度順</vt:lpstr>
      <vt:lpstr>構造・建設年度順!Print_Area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2024-02-28T06:29:14Z</dcterms:created>
  <dcterms:modified xsi:type="dcterms:W3CDTF">2024-03-14T05:53:16Z</dcterms:modified>
  <cp:category/>
</cp:coreProperties>
</file>