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8年版東近江市統計書\"/>
    </mc:Choice>
  </mc:AlternateContent>
  <xr:revisionPtr revIDLastSave="0" documentId="8_{327DFCE1-4D3C-470D-8310-4FF58CF783DD}" xr6:coauthVersionLast="36" xr6:coauthVersionMax="36" xr10:uidLastSave="{00000000-0000-0000-0000-000000000000}"/>
  <bookViews>
    <workbookView xWindow="0" yWindow="0" windowWidth="20490" windowHeight="7455" xr2:uid="{B161BCCD-605B-4224-81F4-2C490850CEE8}"/>
  </bookViews>
  <sheets>
    <sheet name="13-1" sheetId="1" r:id="rId1"/>
    <sheet name="13-2" sheetId="2" r:id="rId2"/>
    <sheet name="13-3" sheetId="3" r:id="rId3"/>
  </sheets>
  <externalReferences>
    <externalReference r:id="rId4"/>
    <externalReference r:id="rId5"/>
  </externalReferences>
  <definedNames>
    <definedName name="_xlnm._FilterDatabase" localSheetId="0" hidden="1">'13-1'!$A$2:$E$59</definedName>
    <definedName name="ALL" localSheetId="0">'13-1'!#REF!</definedName>
    <definedName name="ALL">[1]差引表!#REF!</definedName>
    <definedName name="Data">#REF!</definedName>
    <definedName name="DataEnd">#REF!</definedName>
    <definedName name="ExternalData_1" localSheetId="0">'13-1'!$A$4:$C$5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'13-1'!$A$2:$E$61</definedName>
    <definedName name="_xlnm.Print_Area" localSheetId="1">'13-2'!$A$2:$E$101</definedName>
    <definedName name="_xlnm.Print_Area" localSheetId="2">'13-3'!$A$2:$D$27</definedName>
    <definedName name="_xlnm.Print_Titles" localSheetId="0">'13-1'!$2:$5</definedName>
    <definedName name="_xlnm.Print_Titles" localSheetId="1">'13-2'!$2:$2</definedName>
    <definedName name="Rangai0">#REF!</definedName>
    <definedName name="Title">#REF!</definedName>
    <definedName name="TitleEnglish">#REF!</definedName>
    <definedName name="既定値__JD選挙統計情報本番" localSheetId="0">'13-1'!$A$4:$C$5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2" l="1"/>
  <c r="E99" i="2"/>
  <c r="E98" i="2"/>
  <c r="E94" i="2"/>
  <c r="E87" i="2"/>
  <c r="E86" i="2"/>
  <c r="E79" i="2"/>
  <c r="E78" i="2"/>
  <c r="E74" i="2"/>
  <c r="E73" i="2"/>
  <c r="E70" i="2"/>
  <c r="E66" i="2"/>
  <c r="E59" i="2"/>
  <c r="E58" i="2"/>
  <c r="E101" i="2" s="1"/>
  <c r="E52" i="2"/>
  <c r="E46" i="2"/>
  <c r="E45" i="2"/>
  <c r="E44" i="2"/>
  <c r="E43" i="2"/>
  <c r="E40" i="2"/>
  <c r="E36" i="2"/>
  <c r="E32" i="2"/>
  <c r="E29" i="2"/>
  <c r="E26" i="2"/>
  <c r="E25" i="2"/>
  <c r="E24" i="2"/>
  <c r="E23" i="2"/>
  <c r="E22" i="2"/>
  <c r="E21" i="2"/>
  <c r="E20" i="2"/>
  <c r="E19" i="2"/>
  <c r="E18" i="2"/>
  <c r="E17" i="2"/>
  <c r="E14" i="2"/>
  <c r="E7" i="2"/>
  <c r="E53" i="2" s="1"/>
  <c r="E59" i="1"/>
  <c r="D59" i="1"/>
  <c r="C59" i="1"/>
</calcChain>
</file>

<file path=xl/sharedStrings.xml><?xml version="1.0" encoding="utf-8"?>
<sst xmlns="http://schemas.openxmlformats.org/spreadsheetml/2006/main" count="251" uniqueCount="224">
  <si>
    <t>１３－１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9"/>
  </si>
  <si>
    <t>単位：人</t>
    <rPh sb="0" eb="2">
      <t>タンイ</t>
    </rPh>
    <rPh sb="3" eb="4">
      <t>ニン</t>
    </rPh>
    <phoneticPr fontId="9"/>
  </si>
  <si>
    <t>投票区</t>
  </si>
  <si>
    <t>投票所施設名称</t>
    <rPh sb="3" eb="5">
      <t>シセツ</t>
    </rPh>
    <rPh sb="5" eb="7">
      <t>メイショウ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</si>
  <si>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</si>
  <si>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</si>
  <si>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合計</t>
    <rPh sb="0" eb="2">
      <t>ゴウケイ</t>
    </rPh>
    <phoneticPr fontId="9"/>
  </si>
  <si>
    <t>第１投票区　　　　　　　　　　　　　　　　　　　　　　　　　</t>
    <phoneticPr fontId="5"/>
  </si>
  <si>
    <t>東近江市立平田コミュニティセンター</t>
    <rPh sb="0" eb="4">
      <t>ヒガシオウミシ</t>
    </rPh>
    <rPh sb="4" eb="5">
      <t>リツ</t>
    </rPh>
    <phoneticPr fontId="1"/>
  </si>
  <si>
    <t>第２投票区　　　　　　　　　　　　　　　　　　　　　　　　　</t>
  </si>
  <si>
    <t>東近江市立船岡中学校（体育館）</t>
    <rPh sb="0" eb="4">
      <t>ヒガシオウミシ</t>
    </rPh>
    <rPh sb="4" eb="5">
      <t>リツ</t>
    </rPh>
    <rPh sb="11" eb="14">
      <t>タイイクカン</t>
    </rPh>
    <phoneticPr fontId="1"/>
  </si>
  <si>
    <t>第３投票区　　　　　　　　　　　　　　　　　　　　　　　　　</t>
  </si>
  <si>
    <t>東近江市立箕作小学校（体育館）</t>
    <rPh sb="0" eb="4">
      <t>ヒガシオウミシ</t>
    </rPh>
    <rPh sb="4" eb="5">
      <t>リツ</t>
    </rPh>
    <rPh sb="11" eb="14">
      <t>タイイクカン</t>
    </rPh>
    <phoneticPr fontId="1"/>
  </si>
  <si>
    <t>第４投票区　　　　　　　　　　　　　　　　　　　　　　　　　</t>
  </si>
  <si>
    <t>東近江市立中野コミュニティセンター</t>
  </si>
  <si>
    <t>第５投票区　　　　　　　　　　　　　　　　　　　　　　　　　</t>
  </si>
  <si>
    <t>東近江市立布引小学校</t>
    <rPh sb="0" eb="4">
      <t>ヒガシオウミシ</t>
    </rPh>
    <rPh sb="4" eb="5">
      <t>リツ</t>
    </rPh>
    <phoneticPr fontId="1"/>
  </si>
  <si>
    <t>第６投票区　　　　　　　　　　　　　　　　　　　　　　　　　</t>
  </si>
  <si>
    <t>東近江市勤労者総合福祉センターウェルネス八日市</t>
    <rPh sb="0" eb="4">
      <t>ヒガシオウミシ</t>
    </rPh>
    <rPh sb="4" eb="7">
      <t>キンロウシャ</t>
    </rPh>
    <rPh sb="7" eb="9">
      <t>ソウゴウ</t>
    </rPh>
    <rPh sb="9" eb="11">
      <t>フクシ</t>
    </rPh>
    <rPh sb="20" eb="23">
      <t>ヨウカイチ</t>
    </rPh>
    <phoneticPr fontId="1"/>
  </si>
  <si>
    <t>第７投票区　　　　　　　　　　　　　　　　　　　　　　　　　</t>
  </si>
  <si>
    <t>東近江市立八日市コミュニティセンター</t>
  </si>
  <si>
    <t>第８投票区　　　　　　　　　　　　　　　　　　　　　　　　　</t>
  </si>
  <si>
    <t>東近江市立八日市文化芸術会館</t>
    <rPh sb="0" eb="4">
      <t>ヒガシオウミシ</t>
    </rPh>
    <rPh sb="4" eb="5">
      <t>リツ</t>
    </rPh>
    <rPh sb="5" eb="8">
      <t>ヨウカイチ</t>
    </rPh>
    <rPh sb="8" eb="10">
      <t>ブンカ</t>
    </rPh>
    <rPh sb="10" eb="12">
      <t>ゲイジュツ</t>
    </rPh>
    <rPh sb="12" eb="14">
      <t>カイカン</t>
    </rPh>
    <phoneticPr fontId="1"/>
  </si>
  <si>
    <t>第９投票区　　　　　　　　　　　　　　　　　　　　　　　　　</t>
  </si>
  <si>
    <t>東近江市役所</t>
  </si>
  <si>
    <t>第１０投票区　　　　　　　　　　　　　　　　　　　　　　　　</t>
  </si>
  <si>
    <t>東近江市立南部コミュニティセンター</t>
    <phoneticPr fontId="5"/>
  </si>
  <si>
    <t>第１１投票区　　　　　　　　　　　　　　　　　　　　　　　　</t>
  </si>
  <si>
    <t>東近江市立八日市南小学校（体育館）</t>
    <rPh sb="0" eb="4">
      <t>ヒガシオウミシ</t>
    </rPh>
    <rPh sb="4" eb="5">
      <t>リツ</t>
    </rPh>
    <rPh sb="13" eb="16">
      <t>タイイクカン</t>
    </rPh>
    <phoneticPr fontId="1"/>
  </si>
  <si>
    <t>第１２投票区　　　　　　　　　　　　　　　　　　　　　　　　</t>
  </si>
  <si>
    <t>東近江市立玉園中学校（武道場）</t>
    <rPh sb="0" eb="4">
      <t>ヒガシオウミシ</t>
    </rPh>
    <rPh sb="4" eb="5">
      <t>リツ</t>
    </rPh>
    <rPh sb="11" eb="14">
      <t>ブドウジョウ</t>
    </rPh>
    <phoneticPr fontId="1"/>
  </si>
  <si>
    <t>第１３投票区　　　　　　　　　　　　　　　　　　　　　　　　</t>
  </si>
  <si>
    <t>東近江市立御園コミュニティセンター</t>
  </si>
  <si>
    <t>第１４投票区　　　　　　　　　　　　　　　　　　　　　　　　</t>
  </si>
  <si>
    <t>東近江市立玉緒コミュニティセンター</t>
  </si>
  <si>
    <t>第１５投票区　　　　　　　　　　　　　　　　　　　　　　　　</t>
  </si>
  <si>
    <t>東近江市立八日市寺小規模保育事業所</t>
    <rPh sb="0" eb="4">
      <t>ヒガシオウミシ</t>
    </rPh>
    <rPh sb="4" eb="5">
      <t>リツ</t>
    </rPh>
    <rPh sb="5" eb="8">
      <t>ヨウカイチ</t>
    </rPh>
    <rPh sb="8" eb="9">
      <t>テラ</t>
    </rPh>
    <rPh sb="9" eb="12">
      <t>ショウキボ</t>
    </rPh>
    <rPh sb="12" eb="14">
      <t>ホイク</t>
    </rPh>
    <rPh sb="14" eb="16">
      <t>ジギョウ</t>
    </rPh>
    <rPh sb="16" eb="17">
      <t>ショ</t>
    </rPh>
    <phoneticPr fontId="1"/>
  </si>
  <si>
    <t>第１６投票区　　　　　　　　　　　　　　　　　　　　　　　　</t>
  </si>
  <si>
    <t>慈眼寺会館</t>
  </si>
  <si>
    <t>第１７投票区　　　　　　　　　　　　　　　　　　　　　　　　</t>
  </si>
  <si>
    <t>ふるさと文化体験学習館</t>
  </si>
  <si>
    <t>第１８投票区　　　　　　　　　　　　　　　　　　　　　　　　</t>
  </si>
  <si>
    <t>甲津畑町集会所</t>
  </si>
  <si>
    <t>第１９投票区　　　　　　　　　　　　　　　　　　　　　　　　</t>
  </si>
  <si>
    <t>東近江市立永源寺コミュニティセンター</t>
  </si>
  <si>
    <t>第２０投票区　　　　　　　　　　　　　　　　　　　　　　　　</t>
  </si>
  <si>
    <t>永源寺相谷町集会所</t>
  </si>
  <si>
    <t>第２１投票区　　　　　　　　　　　　　　　　　　　　　　　　</t>
  </si>
  <si>
    <t>鈴鹿の里コミュニティセンター</t>
  </si>
  <si>
    <t>第２２投票区　　　　　　　　　　　　　　　　　　　　　　　　</t>
  </si>
  <si>
    <t>箕川集会所</t>
  </si>
  <si>
    <t>第２３投票区　　　　　　　　　　　　　　　　　　　　　　　　</t>
  </si>
  <si>
    <t>君ケ畑集会所</t>
  </si>
  <si>
    <t>第２４投票区　　　　　　　　　　　　　　　　　　　　　　　　</t>
  </si>
  <si>
    <t>東近江市五個荘支所</t>
  </si>
  <si>
    <t>第２５投票区　　　　　　　　　　　　　　　　　　　　　　　　</t>
  </si>
  <si>
    <t>東近江市立五個荘東幼稚園</t>
    <rPh sb="0" eb="4">
      <t>ヒガシオウミシ</t>
    </rPh>
    <rPh sb="4" eb="5">
      <t>リツ</t>
    </rPh>
    <phoneticPr fontId="1"/>
  </si>
  <si>
    <t>第２６投票区　　　　　　　　　　　　　　　　　　　　　　　　</t>
  </si>
  <si>
    <t>東近江市立さくらんぼ幼児園</t>
    <rPh sb="0" eb="4">
      <t>ヒガシオウミシ</t>
    </rPh>
    <rPh sb="4" eb="5">
      <t>リツ</t>
    </rPh>
    <rPh sb="10" eb="12">
      <t>ヨウジ</t>
    </rPh>
    <rPh sb="12" eb="13">
      <t>エン</t>
    </rPh>
    <phoneticPr fontId="1"/>
  </si>
  <si>
    <t>第２７投票区　　　　　　　　　　　　　　　　　　　　　　　　</t>
  </si>
  <si>
    <t>東近江市立五個荘北幼稚園</t>
    <rPh sb="0" eb="4">
      <t>ヒガシオウミシ</t>
    </rPh>
    <rPh sb="4" eb="5">
      <t>リツ</t>
    </rPh>
    <phoneticPr fontId="1"/>
  </si>
  <si>
    <t>第２８投票区　　　　　　　　　　　　　　　　　　　　　　　　</t>
  </si>
  <si>
    <t>東近江市立愛東北小学校</t>
  </si>
  <si>
    <t>第２９投票区　　　　　　　　　　　　　　　　　　　　　　　　</t>
  </si>
  <si>
    <t>おくのの運動公園（体育館）</t>
    <rPh sb="4" eb="8">
      <t>ウンドウコウエン</t>
    </rPh>
    <rPh sb="9" eb="12">
      <t>タイイクカン</t>
    </rPh>
    <phoneticPr fontId="1"/>
  </si>
  <si>
    <t>第３０投票区　　　　　　　　　　　　　　　　　　　　　　　　</t>
  </si>
  <si>
    <t>東近江市愛東支所</t>
    <rPh sb="0" eb="4">
      <t>ヒガシオウミシ</t>
    </rPh>
    <rPh sb="4" eb="6">
      <t>アイトウ</t>
    </rPh>
    <rPh sb="6" eb="8">
      <t>シショ</t>
    </rPh>
    <phoneticPr fontId="1"/>
  </si>
  <si>
    <t>第３１投票区　　　　　　　　　　　　　　　　　　　　　　　　</t>
  </si>
  <si>
    <t>大萩公民館</t>
  </si>
  <si>
    <t>第３２投票区　　　　　　　　　　　　　　　　　　　　　　　　</t>
  </si>
  <si>
    <t>東近江市立湖東第一小学校</t>
    <rPh sb="0" eb="4">
      <t>ヒガシオウミシ</t>
    </rPh>
    <rPh sb="4" eb="5">
      <t>リツ</t>
    </rPh>
    <phoneticPr fontId="1"/>
  </si>
  <si>
    <t>第３３投票区　　　　　　　　　　　　　　　　　　　　　　　　</t>
  </si>
  <si>
    <t>平柳公民館</t>
  </si>
  <si>
    <t>第３４投票区　　　　　　　　　　　　　　　　　　　　　　　　</t>
  </si>
  <si>
    <t>東近江市立湖東第二こどもの家</t>
    <rPh sb="0" eb="4">
      <t>ヒガシオウミシ</t>
    </rPh>
    <rPh sb="4" eb="5">
      <t>リツ</t>
    </rPh>
    <rPh sb="13" eb="14">
      <t>イエ</t>
    </rPh>
    <phoneticPr fontId="1"/>
  </si>
  <si>
    <t>第３５投票区　　　　　　　　　　　　　　　　　　　　　　　　</t>
  </si>
  <si>
    <t>東近江市立湖東第三小学校</t>
    <rPh sb="0" eb="4">
      <t>ヒガシオウミシ</t>
    </rPh>
    <rPh sb="4" eb="5">
      <t>リツ</t>
    </rPh>
    <phoneticPr fontId="1"/>
  </si>
  <si>
    <t>第３６投票区　　　　　　　　　　　　　　　　　　　　　　　　</t>
  </si>
  <si>
    <t>東近江市立湖東コミュニティセンター</t>
    <rPh sb="5" eb="7">
      <t>コトウ</t>
    </rPh>
    <phoneticPr fontId="1"/>
  </si>
  <si>
    <t>第３７投票区　　　　　　　　　　　　　　　　　　　　　　　　</t>
  </si>
  <si>
    <t>東近江市立めじろ保育園</t>
    <rPh sb="0" eb="4">
      <t>ヒガシオウミシ</t>
    </rPh>
    <rPh sb="4" eb="5">
      <t>リツ</t>
    </rPh>
    <phoneticPr fontId="1"/>
  </si>
  <si>
    <t>第３８投票区　　　　　　　　　　　　　　　　　　　　　　　　</t>
  </si>
  <si>
    <t>佐野区公民館</t>
  </si>
  <si>
    <t>第３９投票区　　　　　　　　　　　　　　　　　　　　　　　　</t>
  </si>
  <si>
    <t>東近江市立能登川第一幼稚園</t>
  </si>
  <si>
    <t>第４０投票区　　　　　　　　　　　　　　　　　　　　　　　　</t>
  </si>
  <si>
    <t>東近江市立能登川東小学校</t>
    <rPh sb="0" eb="4">
      <t>ヒガシオウミシ</t>
    </rPh>
    <rPh sb="4" eb="5">
      <t>リツ</t>
    </rPh>
    <phoneticPr fontId="1"/>
  </si>
  <si>
    <t>第４１投票区　　　　　　　　　　　　　　　　　　　　　　　　</t>
  </si>
  <si>
    <t>東近江市立能登川南小学校</t>
    <rPh sb="0" eb="4">
      <t>ヒガシオウミシ</t>
    </rPh>
    <rPh sb="4" eb="5">
      <t>リツ</t>
    </rPh>
    <phoneticPr fontId="1"/>
  </si>
  <si>
    <t>第４２投票区　　　　　　　　　　　　　　　　　　　　　　　　</t>
  </si>
  <si>
    <t>東近江市能登川支所</t>
  </si>
  <si>
    <t>第４３投票区　　　　　　　　　　　　　　　　　　　　　　　　</t>
  </si>
  <si>
    <t>東近江市立ちどり幼児園</t>
    <rPh sb="0" eb="4">
      <t>ヒガシオウミシ</t>
    </rPh>
    <rPh sb="4" eb="5">
      <t>リツ</t>
    </rPh>
    <rPh sb="8" eb="10">
      <t>ヨウジ</t>
    </rPh>
    <rPh sb="10" eb="11">
      <t>エン</t>
    </rPh>
    <phoneticPr fontId="1"/>
  </si>
  <si>
    <t>第４４投票区　　　　　　　　　　　　　　　　　　　　　　　　</t>
  </si>
  <si>
    <t>北須田智徳館</t>
    <rPh sb="0" eb="1">
      <t>キタ</t>
    </rPh>
    <rPh sb="1" eb="3">
      <t>スダ</t>
    </rPh>
    <rPh sb="3" eb="4">
      <t>チ</t>
    </rPh>
    <rPh sb="4" eb="5">
      <t>トク</t>
    </rPh>
    <rPh sb="5" eb="6">
      <t>カン</t>
    </rPh>
    <phoneticPr fontId="1"/>
  </si>
  <si>
    <t>第４５投票区　　　　　　　　　　　　　　　　　　　　　　　　</t>
  </si>
  <si>
    <t>新宮東草の根ハウス</t>
  </si>
  <si>
    <t>第４６投票区　　　　　　　　　　　　　　　　　　　　　　　　</t>
  </si>
  <si>
    <t>東近江市能登川障害福祉センター水車野園</t>
    <rPh sb="0" eb="4">
      <t>ヒガシオウミシ</t>
    </rPh>
    <rPh sb="4" eb="7">
      <t>ノトガワ</t>
    </rPh>
    <rPh sb="7" eb="9">
      <t>ショウガイ</t>
    </rPh>
    <rPh sb="9" eb="11">
      <t>フクシ</t>
    </rPh>
    <rPh sb="15" eb="17">
      <t>スイシャ</t>
    </rPh>
    <rPh sb="17" eb="18">
      <t>ノ</t>
    </rPh>
    <rPh sb="18" eb="19">
      <t>エン</t>
    </rPh>
    <phoneticPr fontId="1"/>
  </si>
  <si>
    <t>第４７投票区　　　　　　　　　　　　　　　　　　　　　　　　</t>
  </si>
  <si>
    <t>新明館</t>
  </si>
  <si>
    <t>第４８投票区　　　　　　　　　　　　　　　　　　　　　　　　</t>
  </si>
  <si>
    <t>蒲生デイサービスセンターあさひの</t>
  </si>
  <si>
    <t>第４９投票区　　　　　　　　　　　　　　　　　　　　　　　　</t>
  </si>
  <si>
    <t>東近江市立蒲生西小学校（ふれあいホール）</t>
    <rPh sb="0" eb="1">
      <t>ヒガシ</t>
    </rPh>
    <rPh sb="1" eb="3">
      <t>オウミ</t>
    </rPh>
    <rPh sb="3" eb="4">
      <t>シ</t>
    </rPh>
    <rPh sb="4" eb="5">
      <t>リツ</t>
    </rPh>
    <rPh sb="5" eb="7">
      <t>ガモウ</t>
    </rPh>
    <rPh sb="7" eb="9">
      <t>ニシショウ</t>
    </rPh>
    <rPh sb="9" eb="11">
      <t>ガッコウ</t>
    </rPh>
    <phoneticPr fontId="1"/>
  </si>
  <si>
    <t>第５０投票区　　　　　　　　　　　　　　　　　　　　　　　　</t>
  </si>
  <si>
    <t>長峰コミュニティセンター</t>
  </si>
  <si>
    <t>第５１投票区　　　　　　　　　　　　　　　　　　　　　　　　</t>
  </si>
  <si>
    <t>東近江市立蒲生北小学校（体育館）</t>
    <rPh sb="0" eb="4">
      <t>ヒガシオウミシ</t>
    </rPh>
    <rPh sb="4" eb="5">
      <t>リツ</t>
    </rPh>
    <phoneticPr fontId="1"/>
  </si>
  <si>
    <t>第５２投票区　　　　　　　　　　　　　　　　　　　　　　　　</t>
  </si>
  <si>
    <t>東近江市立蒲生東小学校（多目的室）</t>
    <rPh sb="0" eb="1">
      <t>ヒガシ</t>
    </rPh>
    <rPh sb="1" eb="3">
      <t>オウミ</t>
    </rPh>
    <rPh sb="3" eb="4">
      <t>シ</t>
    </rPh>
    <rPh sb="4" eb="5">
      <t>リツ</t>
    </rPh>
    <rPh sb="5" eb="7">
      <t>ガモウ</t>
    </rPh>
    <rPh sb="7" eb="8">
      <t>ヒガシ</t>
    </rPh>
    <rPh sb="8" eb="9">
      <t>ショウ</t>
    </rPh>
    <rPh sb="9" eb="10">
      <t>ガク</t>
    </rPh>
    <rPh sb="12" eb="15">
      <t>タモクテキ</t>
    </rPh>
    <rPh sb="15" eb="16">
      <t>シツ</t>
    </rPh>
    <phoneticPr fontId="13"/>
  </si>
  <si>
    <t>第５３投票区　　　　　　　　　　　　　　　　　　　　　　　　</t>
  </si>
  <si>
    <t>東近江市社会福祉協議会蒲生事務所せせらぎ</t>
    <rPh sb="0" eb="4">
      <t>ヒガシオウミシ</t>
    </rPh>
    <rPh sb="4" eb="6">
      <t>シャカイ</t>
    </rPh>
    <rPh sb="6" eb="8">
      <t>フクシ</t>
    </rPh>
    <rPh sb="8" eb="11">
      <t>キョウギカイ</t>
    </rPh>
    <rPh sb="11" eb="13">
      <t>ガモウ</t>
    </rPh>
    <rPh sb="13" eb="15">
      <t>ジム</t>
    </rPh>
    <rPh sb="15" eb="16">
      <t>ショ</t>
    </rPh>
    <phoneticPr fontId="1"/>
  </si>
  <si>
    <t>資料：選挙管理委員会（平成28年12月2日　定時登録）</t>
    <rPh sb="0" eb="2">
      <t>シリョウ</t>
    </rPh>
    <rPh sb="3" eb="5">
      <t>センキョ</t>
    </rPh>
    <rPh sb="5" eb="7">
      <t>カンリ</t>
    </rPh>
    <rPh sb="7" eb="10">
      <t>イインカイ</t>
    </rPh>
    <rPh sb="11" eb="13">
      <t>ヘイセイ</t>
    </rPh>
    <rPh sb="15" eb="16">
      <t>ネン</t>
    </rPh>
    <rPh sb="18" eb="19">
      <t>ガツ</t>
    </rPh>
    <rPh sb="20" eb="21">
      <t>ニチ</t>
    </rPh>
    <rPh sb="22" eb="24">
      <t>テイジ</t>
    </rPh>
    <rPh sb="24" eb="26">
      <t>トウロク</t>
    </rPh>
    <phoneticPr fontId="9"/>
  </si>
  <si>
    <t>注：投票所施設は、平成28年7月10日執行　参議院議員通常選挙における投票所</t>
    <rPh sb="0" eb="1">
      <t>チュウ</t>
    </rPh>
    <rPh sb="2" eb="4">
      <t>トウヒョウ</t>
    </rPh>
    <rPh sb="4" eb="5">
      <t>ショ</t>
    </rPh>
    <rPh sb="5" eb="7">
      <t>シセツ</t>
    </rPh>
    <rPh sb="9" eb="11">
      <t>ヘイセイ</t>
    </rPh>
    <rPh sb="13" eb="14">
      <t>ネン</t>
    </rPh>
    <rPh sb="15" eb="16">
      <t>ガツ</t>
    </rPh>
    <rPh sb="18" eb="19">
      <t>ニチ</t>
    </rPh>
    <rPh sb="19" eb="21">
      <t>シッコウ</t>
    </rPh>
    <rPh sb="22" eb="25">
      <t>サンギイン</t>
    </rPh>
    <rPh sb="25" eb="27">
      <t>ギイン</t>
    </rPh>
    <rPh sb="27" eb="29">
      <t>ツウジョウ</t>
    </rPh>
    <rPh sb="29" eb="31">
      <t>センキョ</t>
    </rPh>
    <rPh sb="35" eb="37">
      <t>トウヒョウ</t>
    </rPh>
    <rPh sb="37" eb="38">
      <t>ショ</t>
    </rPh>
    <phoneticPr fontId="5"/>
  </si>
  <si>
    <t>１３－２　一般会計決算状況</t>
    <rPh sb="5" eb="7">
      <t>イッパン</t>
    </rPh>
    <rPh sb="7" eb="9">
      <t>カイケイ</t>
    </rPh>
    <rPh sb="9" eb="11">
      <t>ケッサン</t>
    </rPh>
    <rPh sb="11" eb="13">
      <t>ジョウキョウ</t>
    </rPh>
    <phoneticPr fontId="9"/>
  </si>
  <si>
    <t>歳入</t>
    <rPh sb="0" eb="2">
      <t>サイニュウ</t>
    </rPh>
    <phoneticPr fontId="9"/>
  </si>
  <si>
    <t>単位：円</t>
    <rPh sb="0" eb="2">
      <t>タンイ</t>
    </rPh>
    <rPh sb="3" eb="4">
      <t>エン</t>
    </rPh>
    <phoneticPr fontId="9"/>
  </si>
  <si>
    <t>平成27年度</t>
    <rPh sb="0" eb="2">
      <t>ヘイセイ</t>
    </rPh>
    <rPh sb="4" eb="5">
      <t>ネン</t>
    </rPh>
    <rPh sb="5" eb="6">
      <t>ド</t>
    </rPh>
    <phoneticPr fontId="9"/>
  </si>
  <si>
    <t>予算現額</t>
    <rPh sb="0" eb="2">
      <t>ヨサン</t>
    </rPh>
    <rPh sb="2" eb="3">
      <t>ゲン</t>
    </rPh>
    <rPh sb="3" eb="4">
      <t>ガク</t>
    </rPh>
    <phoneticPr fontId="9"/>
  </si>
  <si>
    <t>決算額</t>
    <rPh sb="0" eb="2">
      <t>ケッサン</t>
    </rPh>
    <rPh sb="2" eb="3">
      <t>ガク</t>
    </rPh>
    <phoneticPr fontId="9"/>
  </si>
  <si>
    <t>構成比</t>
    <rPh sb="0" eb="3">
      <t>コウセイヒ</t>
    </rPh>
    <phoneticPr fontId="9"/>
  </si>
  <si>
    <t>市　　　　　税</t>
    <rPh sb="0" eb="1">
      <t>シ</t>
    </rPh>
    <rPh sb="6" eb="7">
      <t>ゼイ</t>
    </rPh>
    <phoneticPr fontId="9"/>
  </si>
  <si>
    <t>市民税</t>
    <rPh sb="0" eb="3">
      <t>シミンゼイ</t>
    </rPh>
    <phoneticPr fontId="9"/>
  </si>
  <si>
    <t>固定資産税</t>
    <rPh sb="0" eb="2">
      <t>コテイ</t>
    </rPh>
    <rPh sb="2" eb="5">
      <t>シサンゼイ</t>
    </rPh>
    <phoneticPr fontId="9"/>
  </si>
  <si>
    <t>軽自動車税</t>
    <rPh sb="0" eb="4">
      <t>ケイジドウシャ</t>
    </rPh>
    <rPh sb="4" eb="5">
      <t>ゼイ</t>
    </rPh>
    <phoneticPr fontId="9"/>
  </si>
  <si>
    <t>市たばこ税</t>
    <rPh sb="0" eb="1">
      <t>シ</t>
    </rPh>
    <rPh sb="4" eb="5">
      <t>ゼイ</t>
    </rPh>
    <phoneticPr fontId="9"/>
  </si>
  <si>
    <t>入湯税</t>
    <rPh sb="0" eb="2">
      <t>ニュウトウ</t>
    </rPh>
    <rPh sb="2" eb="3">
      <t>ゼイ</t>
    </rPh>
    <phoneticPr fontId="9"/>
  </si>
  <si>
    <t>都市計画税</t>
    <rPh sb="0" eb="2">
      <t>トシ</t>
    </rPh>
    <rPh sb="2" eb="4">
      <t>ケイカク</t>
    </rPh>
    <rPh sb="4" eb="5">
      <t>ゼイ</t>
    </rPh>
    <phoneticPr fontId="9"/>
  </si>
  <si>
    <t>地方譲与税</t>
    <rPh sb="0" eb="2">
      <t>チホウ</t>
    </rPh>
    <rPh sb="2" eb="4">
      <t>ジョウヨ</t>
    </rPh>
    <rPh sb="4" eb="5">
      <t>ゼイ</t>
    </rPh>
    <phoneticPr fontId="9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</si>
  <si>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9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</si>
  <si>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9"/>
  </si>
  <si>
    <t>利子割交付金</t>
    <rPh sb="0" eb="2">
      <t>リシ</t>
    </rPh>
    <rPh sb="2" eb="3">
      <t>ワ</t>
    </rPh>
    <rPh sb="3" eb="6">
      <t>コウフキン</t>
    </rPh>
    <phoneticPr fontId="9"/>
  </si>
  <si>
    <t>配当割交付金</t>
    <rPh sb="0" eb="2">
      <t>ハイトウ</t>
    </rPh>
    <rPh sb="2" eb="3">
      <t>ワリ</t>
    </rPh>
    <rPh sb="3" eb="6">
      <t>コウフキン</t>
    </rPh>
    <phoneticPr fontId="9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</si>
  <si>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9"/>
  </si>
  <si>
    <t>地方消費税交付金</t>
    <rPh sb="0" eb="2">
      <t>チホウ</t>
    </rPh>
    <rPh sb="2" eb="5">
      <t>ショウヒゼイ</t>
    </rPh>
    <rPh sb="5" eb="8">
      <t>コウフキン</t>
    </rPh>
    <phoneticPr fontId="9"/>
  </si>
  <si>
    <t>ゴルフ場利用税交付金</t>
    <rPh sb="3" eb="4">
      <t>ジョウ</t>
    </rPh>
    <rPh sb="4" eb="5">
      <t>リ</t>
    </rPh>
    <rPh sb="5" eb="6">
      <t>ヨウ</t>
    </rPh>
    <rPh sb="6" eb="7">
      <t>ゼイ</t>
    </rPh>
    <rPh sb="7" eb="10">
      <t>コウフキン</t>
    </rPh>
    <phoneticPr fontId="9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</si>
  <si>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9"/>
  </si>
  <si>
    <t>地方特例交付金</t>
    <rPh sb="0" eb="2">
      <t>チホウ</t>
    </rPh>
    <rPh sb="2" eb="4">
      <t>トクレイ</t>
    </rPh>
    <rPh sb="4" eb="7">
      <t>コウフキン</t>
    </rPh>
    <phoneticPr fontId="9"/>
  </si>
  <si>
    <t>地方交付税</t>
    <rPh sb="0" eb="2">
      <t>チホウ</t>
    </rPh>
    <rPh sb="2" eb="5">
      <t>コウフゼイ</t>
    </rPh>
    <phoneticPr fontId="9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</si>
  <si>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9"/>
  </si>
  <si>
    <t>分担金及び負担金</t>
    <rPh sb="0" eb="3">
      <t>ブンタンキン</t>
    </rPh>
    <rPh sb="3" eb="4">
      <t>オヨ</t>
    </rPh>
    <rPh sb="5" eb="8">
      <t>フタンキン</t>
    </rPh>
    <phoneticPr fontId="9"/>
  </si>
  <si>
    <t>分担金</t>
    <rPh sb="0" eb="3">
      <t>ブンタンキン</t>
    </rPh>
    <phoneticPr fontId="9"/>
  </si>
  <si>
    <t>負担金</t>
    <rPh sb="0" eb="3">
      <t>フタンキン</t>
    </rPh>
    <phoneticPr fontId="9"/>
  </si>
  <si>
    <t>使用料及び手数料</t>
    <rPh sb="0" eb="3">
      <t>シヨウリョウ</t>
    </rPh>
    <rPh sb="3" eb="4">
      <t>オヨ</t>
    </rPh>
    <rPh sb="5" eb="8">
      <t>テスウリョウ</t>
    </rPh>
    <phoneticPr fontId="9"/>
  </si>
  <si>
    <t>使用料</t>
    <rPh sb="0" eb="3">
      <t>シヨウリョウ</t>
    </rPh>
    <phoneticPr fontId="9"/>
  </si>
  <si>
    <t>手数料</t>
    <rPh sb="0" eb="3">
      <t>テスウリョウ</t>
    </rPh>
    <phoneticPr fontId="9"/>
  </si>
  <si>
    <t>国庫支出金</t>
    <rPh sb="0" eb="2">
      <t>コッコ</t>
    </rPh>
    <rPh sb="2" eb="5">
      <t>シシュツキン</t>
    </rPh>
    <phoneticPr fontId="9"/>
  </si>
  <si>
    <t>国庫負担金</t>
    <rPh sb="0" eb="2">
      <t>コッコ</t>
    </rPh>
    <rPh sb="2" eb="5">
      <t>フタンキン</t>
    </rPh>
    <phoneticPr fontId="9"/>
  </si>
  <si>
    <t>国庫補助金</t>
    <rPh sb="0" eb="2">
      <t>コッコ</t>
    </rPh>
    <rPh sb="2" eb="5">
      <t>ホジョキン</t>
    </rPh>
    <phoneticPr fontId="9"/>
  </si>
  <si>
    <t>国庫委託金</t>
    <rPh sb="0" eb="2">
      <t>コッコ</t>
    </rPh>
    <rPh sb="2" eb="4">
      <t>イタク</t>
    </rPh>
    <rPh sb="4" eb="5">
      <t>キン</t>
    </rPh>
    <phoneticPr fontId="9"/>
  </si>
  <si>
    <t>県支出金</t>
    <rPh sb="0" eb="1">
      <t>ケン</t>
    </rPh>
    <rPh sb="1" eb="4">
      <t>シシュツキン</t>
    </rPh>
    <phoneticPr fontId="9"/>
  </si>
  <si>
    <t>県負担金</t>
    <rPh sb="0" eb="1">
      <t>ケン</t>
    </rPh>
    <rPh sb="1" eb="4">
      <t>フタンキン</t>
    </rPh>
    <phoneticPr fontId="9"/>
  </si>
  <si>
    <t>県補助金</t>
    <rPh sb="0" eb="1">
      <t>ケン</t>
    </rPh>
    <rPh sb="1" eb="4">
      <t>ホジョキン</t>
    </rPh>
    <phoneticPr fontId="9"/>
  </si>
  <si>
    <t>県委託金</t>
    <rPh sb="0" eb="1">
      <t>ケン</t>
    </rPh>
    <rPh sb="1" eb="3">
      <t>イタク</t>
    </rPh>
    <rPh sb="3" eb="4">
      <t>キン</t>
    </rPh>
    <phoneticPr fontId="9"/>
  </si>
  <si>
    <t>財産収入</t>
    <rPh sb="0" eb="2">
      <t>ザイサン</t>
    </rPh>
    <rPh sb="2" eb="4">
      <t>シュウニュウ</t>
    </rPh>
    <phoneticPr fontId="9"/>
  </si>
  <si>
    <t>財産運用収入</t>
    <rPh sb="0" eb="2">
      <t>ザイサン</t>
    </rPh>
    <rPh sb="2" eb="4">
      <t>ウンヨウ</t>
    </rPh>
    <rPh sb="4" eb="6">
      <t>シュウニュウ</t>
    </rPh>
    <phoneticPr fontId="9"/>
  </si>
  <si>
    <t>財産売払収入</t>
    <rPh sb="0" eb="2">
      <t>ザイサン</t>
    </rPh>
    <rPh sb="2" eb="4">
      <t>ウリハラ</t>
    </rPh>
    <rPh sb="4" eb="6">
      <t>シュウニュウ</t>
    </rPh>
    <phoneticPr fontId="9"/>
  </si>
  <si>
    <t>寄附金</t>
    <rPh sb="0" eb="3">
      <t>キフキン</t>
    </rPh>
    <phoneticPr fontId="9"/>
  </si>
  <si>
    <t>繰入金</t>
    <rPh sb="0" eb="2">
      <t>クリイレ</t>
    </rPh>
    <rPh sb="2" eb="3">
      <t>キン</t>
    </rPh>
    <phoneticPr fontId="9"/>
  </si>
  <si>
    <t>繰越金</t>
    <rPh sb="0" eb="2">
      <t>クリコシ</t>
    </rPh>
    <rPh sb="2" eb="3">
      <t>キン</t>
    </rPh>
    <phoneticPr fontId="9"/>
  </si>
  <si>
    <t>諸収入</t>
    <rPh sb="0" eb="1">
      <t>ショ</t>
    </rPh>
    <rPh sb="1" eb="3">
      <t>シュウニュウ</t>
    </rPh>
    <phoneticPr fontId="9"/>
  </si>
  <si>
    <t>延滞金、加算金及び過料</t>
    <rPh sb="0" eb="3">
      <t>エンタイキン</t>
    </rPh>
    <rPh sb="4" eb="7">
      <t>カサンキン</t>
    </rPh>
    <rPh sb="7" eb="8">
      <t>オヨ</t>
    </rPh>
    <rPh sb="9" eb="10">
      <t>カ</t>
    </rPh>
    <rPh sb="10" eb="11">
      <t>リョウ</t>
    </rPh>
    <phoneticPr fontId="9"/>
  </si>
  <si>
    <t>市預金利子</t>
    <rPh sb="0" eb="1">
      <t>シ</t>
    </rPh>
    <rPh sb="1" eb="3">
      <t>ヨキン</t>
    </rPh>
    <rPh sb="3" eb="5">
      <t>リシ</t>
    </rPh>
    <phoneticPr fontId="9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</si>
  <si>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9"/>
  </si>
  <si>
    <t>受託事業収入</t>
    <rPh sb="0" eb="2">
      <t>ジュタク</t>
    </rPh>
    <rPh sb="2" eb="4">
      <t>ジギョウ</t>
    </rPh>
    <rPh sb="4" eb="6">
      <t>シュウニュウ</t>
    </rPh>
    <phoneticPr fontId="9"/>
  </si>
  <si>
    <t>雑入</t>
    <rPh sb="0" eb="1">
      <t>ザツ</t>
    </rPh>
    <rPh sb="1" eb="2">
      <t>ニュウ</t>
    </rPh>
    <phoneticPr fontId="9"/>
  </si>
  <si>
    <t>市債</t>
    <rPh sb="0" eb="2">
      <t>シサイ</t>
    </rPh>
    <phoneticPr fontId="9"/>
  </si>
  <si>
    <t>歳出</t>
    <rPh sb="0" eb="2">
      <t>サイシュツ</t>
    </rPh>
    <phoneticPr fontId="9"/>
  </si>
  <si>
    <t>議会費</t>
    <rPh sb="0" eb="2">
      <t>ギカイ</t>
    </rPh>
    <rPh sb="2" eb="3">
      <t>ヒ</t>
    </rPh>
    <phoneticPr fontId="9"/>
  </si>
  <si>
    <t>総務費</t>
    <rPh sb="0" eb="3">
      <t>ソウムヒ</t>
    </rPh>
    <phoneticPr fontId="9"/>
  </si>
  <si>
    <t>総務管理費</t>
    <rPh sb="0" eb="2">
      <t>ソウム</t>
    </rPh>
    <rPh sb="2" eb="4">
      <t>カンリ</t>
    </rPh>
    <rPh sb="4" eb="5">
      <t>ヒ</t>
    </rPh>
    <phoneticPr fontId="9"/>
  </si>
  <si>
    <t>徴税費</t>
    <rPh sb="0" eb="2">
      <t>チョウゼイ</t>
    </rPh>
    <rPh sb="2" eb="3">
      <t>ヒ</t>
    </rPh>
    <phoneticPr fontId="9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</si>
  <si>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9"/>
  </si>
  <si>
    <t>選挙費</t>
    <rPh sb="0" eb="2">
      <t>センキョ</t>
    </rPh>
    <rPh sb="2" eb="3">
      <t>ヒ</t>
    </rPh>
    <phoneticPr fontId="9"/>
  </si>
  <si>
    <t>統計調査費</t>
    <rPh sb="0" eb="2">
      <t>トウケイ</t>
    </rPh>
    <rPh sb="2" eb="4">
      <t>チョウサ</t>
    </rPh>
    <rPh sb="4" eb="5">
      <t>ヒ</t>
    </rPh>
    <phoneticPr fontId="9"/>
  </si>
  <si>
    <t>監査委員費</t>
    <rPh sb="0" eb="2">
      <t>カンサ</t>
    </rPh>
    <rPh sb="2" eb="4">
      <t>イイン</t>
    </rPh>
    <rPh sb="4" eb="5">
      <t>ヒ</t>
    </rPh>
    <phoneticPr fontId="9"/>
  </si>
  <si>
    <t>民生費</t>
    <rPh sb="0" eb="2">
      <t>ミンセイ</t>
    </rPh>
    <rPh sb="2" eb="3">
      <t>ヒ</t>
    </rPh>
    <phoneticPr fontId="9"/>
  </si>
  <si>
    <t>社会福祉費</t>
    <rPh sb="0" eb="2">
      <t>シャカイ</t>
    </rPh>
    <rPh sb="2" eb="4">
      <t>フクシ</t>
    </rPh>
    <rPh sb="4" eb="5">
      <t>ヒ</t>
    </rPh>
    <phoneticPr fontId="9"/>
  </si>
  <si>
    <t>児童福祉費</t>
    <rPh sb="0" eb="2">
      <t>ジドウ</t>
    </rPh>
    <rPh sb="2" eb="4">
      <t>フクシ</t>
    </rPh>
    <rPh sb="4" eb="5">
      <t>ヒ</t>
    </rPh>
    <phoneticPr fontId="9"/>
  </si>
  <si>
    <t>生活保護費</t>
    <rPh sb="0" eb="2">
      <t>セイカツ</t>
    </rPh>
    <rPh sb="2" eb="4">
      <t>ホゴ</t>
    </rPh>
    <rPh sb="4" eb="5">
      <t>ヒ</t>
    </rPh>
    <phoneticPr fontId="9"/>
  </si>
  <si>
    <t>衛生費</t>
    <rPh sb="0" eb="3">
      <t>エイセイヒ</t>
    </rPh>
    <phoneticPr fontId="9"/>
  </si>
  <si>
    <t>保健衛生費</t>
    <rPh sb="0" eb="2">
      <t>ホケン</t>
    </rPh>
    <rPh sb="2" eb="5">
      <t>エイセイヒ</t>
    </rPh>
    <phoneticPr fontId="9"/>
  </si>
  <si>
    <t>清掃費</t>
    <rPh sb="0" eb="2">
      <t>セイソウ</t>
    </rPh>
    <rPh sb="2" eb="3">
      <t>ヒ</t>
    </rPh>
    <phoneticPr fontId="9"/>
  </si>
  <si>
    <t>労働費</t>
    <rPh sb="0" eb="2">
      <t>ロウドウ</t>
    </rPh>
    <phoneticPr fontId="9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</si>
  <si>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9"/>
  </si>
  <si>
    <t>農業費</t>
    <rPh sb="0" eb="2">
      <t>ノウギョウ</t>
    </rPh>
    <rPh sb="2" eb="3">
      <t>ヒ</t>
    </rPh>
    <phoneticPr fontId="9"/>
  </si>
  <si>
    <t>林業費</t>
    <rPh sb="0" eb="2">
      <t>リンギョウ</t>
    </rPh>
    <rPh sb="2" eb="3">
      <t>ヒ</t>
    </rPh>
    <phoneticPr fontId="9"/>
  </si>
  <si>
    <t>水産業費</t>
    <rPh sb="0" eb="3">
      <t>スイサンギョウ</t>
    </rPh>
    <rPh sb="3" eb="4">
      <t>ヒ</t>
    </rPh>
    <phoneticPr fontId="9"/>
  </si>
  <si>
    <t>商工費</t>
    <rPh sb="0" eb="2">
      <t>ショウコウ</t>
    </rPh>
    <rPh sb="2" eb="3">
      <t>ヒ</t>
    </rPh>
    <phoneticPr fontId="9"/>
  </si>
  <si>
    <t>土木費</t>
    <rPh sb="0" eb="2">
      <t>ドボク</t>
    </rPh>
    <rPh sb="2" eb="3">
      <t>ヒ</t>
    </rPh>
    <phoneticPr fontId="9"/>
  </si>
  <si>
    <t>土木管理費</t>
    <rPh sb="0" eb="2">
      <t>ドボク</t>
    </rPh>
    <rPh sb="2" eb="5">
      <t>カンリヒ</t>
    </rPh>
    <phoneticPr fontId="9"/>
  </si>
  <si>
    <t>道路橋梁費</t>
    <rPh sb="0" eb="2">
      <t>ドウロ</t>
    </rPh>
    <rPh sb="2" eb="4">
      <t>キョウリョウ</t>
    </rPh>
    <rPh sb="4" eb="5">
      <t>ヒ</t>
    </rPh>
    <phoneticPr fontId="9"/>
  </si>
  <si>
    <t>河川費</t>
    <rPh sb="0" eb="2">
      <t>カセン</t>
    </rPh>
    <rPh sb="2" eb="3">
      <t>ヒ</t>
    </rPh>
    <phoneticPr fontId="9"/>
  </si>
  <si>
    <t>都市計画費</t>
    <rPh sb="0" eb="2">
      <t>トシ</t>
    </rPh>
    <rPh sb="2" eb="4">
      <t>ケイカク</t>
    </rPh>
    <rPh sb="4" eb="5">
      <t>ヒ</t>
    </rPh>
    <phoneticPr fontId="9"/>
  </si>
  <si>
    <t>下水道費</t>
    <rPh sb="0" eb="3">
      <t>ゲスイドウ</t>
    </rPh>
    <rPh sb="3" eb="4">
      <t>ヒ</t>
    </rPh>
    <phoneticPr fontId="9"/>
  </si>
  <si>
    <t>住宅費</t>
    <rPh sb="0" eb="3">
      <t>ジュウタクヒ</t>
    </rPh>
    <phoneticPr fontId="9"/>
  </si>
  <si>
    <t>消防費</t>
    <rPh sb="0" eb="2">
      <t>ショウボウ</t>
    </rPh>
    <rPh sb="2" eb="3">
      <t>ヒ</t>
    </rPh>
    <phoneticPr fontId="9"/>
  </si>
  <si>
    <t>教育費</t>
    <rPh sb="0" eb="3">
      <t>キョウイクヒ</t>
    </rPh>
    <phoneticPr fontId="9"/>
  </si>
  <si>
    <t>教育総務費</t>
    <rPh sb="0" eb="2">
      <t>キョウイク</t>
    </rPh>
    <rPh sb="2" eb="5">
      <t>ソウムヒ</t>
    </rPh>
    <phoneticPr fontId="9"/>
  </si>
  <si>
    <t>小学校費</t>
    <rPh sb="0" eb="3">
      <t>ショウガッコウ</t>
    </rPh>
    <rPh sb="3" eb="4">
      <t>ヒ</t>
    </rPh>
    <phoneticPr fontId="9"/>
  </si>
  <si>
    <t>中学校費</t>
    <rPh sb="0" eb="3">
      <t>チュウガッコウ</t>
    </rPh>
    <rPh sb="3" eb="4">
      <t>ヒ</t>
    </rPh>
    <phoneticPr fontId="9"/>
  </si>
  <si>
    <t>幼稚園費</t>
    <rPh sb="0" eb="3">
      <t>ヨウチエン</t>
    </rPh>
    <rPh sb="3" eb="4">
      <t>ヒ</t>
    </rPh>
    <phoneticPr fontId="9"/>
  </si>
  <si>
    <t>社会教育費</t>
    <rPh sb="0" eb="2">
      <t>シャカイ</t>
    </rPh>
    <rPh sb="2" eb="5">
      <t>キョウイクヒ</t>
    </rPh>
    <phoneticPr fontId="9"/>
  </si>
  <si>
    <t>保健体育費</t>
    <rPh sb="0" eb="2">
      <t>ホケン</t>
    </rPh>
    <rPh sb="2" eb="4">
      <t>タイイク</t>
    </rPh>
    <rPh sb="4" eb="5">
      <t>ヒ</t>
    </rPh>
    <phoneticPr fontId="9"/>
  </si>
  <si>
    <t>災害復旧費</t>
    <rPh sb="0" eb="2">
      <t>サイガイ</t>
    </rPh>
    <rPh sb="2" eb="4">
      <t>フッキュウ</t>
    </rPh>
    <rPh sb="4" eb="5">
      <t>ヒ</t>
    </rPh>
    <phoneticPr fontId="9"/>
  </si>
  <si>
    <t>農林水産業施設災害復旧費</t>
    <rPh sb="0" eb="2">
      <t>ノウリン</t>
    </rPh>
    <rPh sb="2" eb="5">
      <t>スイサンギョウ</t>
    </rPh>
    <rPh sb="5" eb="7">
      <t>シセツ</t>
    </rPh>
    <rPh sb="7" eb="9">
      <t>サイガイ</t>
    </rPh>
    <rPh sb="9" eb="11">
      <t>フッキュウ</t>
    </rPh>
    <rPh sb="11" eb="12">
      <t>ヒ</t>
    </rPh>
    <phoneticPr fontId="9"/>
  </si>
  <si>
    <t>公共土木施設災害復旧費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1">
      <t>ヒ</t>
    </rPh>
    <phoneticPr fontId="9"/>
  </si>
  <si>
    <t>その他公共施設等災害復旧費</t>
    <rPh sb="2" eb="3">
      <t>タ</t>
    </rPh>
    <rPh sb="3" eb="5">
      <t>コウキョウ</t>
    </rPh>
    <rPh sb="5" eb="7">
      <t>シセツ</t>
    </rPh>
    <rPh sb="7" eb="8">
      <t>トウ</t>
    </rPh>
    <rPh sb="8" eb="10">
      <t>サイガイ</t>
    </rPh>
    <rPh sb="10" eb="12">
      <t>フッキュウ</t>
    </rPh>
    <rPh sb="12" eb="13">
      <t>ヒ</t>
    </rPh>
    <phoneticPr fontId="9"/>
  </si>
  <si>
    <t>公債費</t>
    <rPh sb="0" eb="3">
      <t>コウサイヒ</t>
    </rPh>
    <phoneticPr fontId="9"/>
  </si>
  <si>
    <t>諸支出金</t>
    <rPh sb="0" eb="1">
      <t>ショ</t>
    </rPh>
    <rPh sb="1" eb="4">
      <t>シシュツキン</t>
    </rPh>
    <phoneticPr fontId="9"/>
  </si>
  <si>
    <t>予備費</t>
    <rPh sb="0" eb="3">
      <t>ヨビヒ</t>
    </rPh>
    <phoneticPr fontId="9"/>
  </si>
  <si>
    <t>１３－３　特別会計決算状況</t>
    <rPh sb="5" eb="7">
      <t>トクベツ</t>
    </rPh>
    <rPh sb="7" eb="9">
      <t>カイケイ</t>
    </rPh>
    <rPh sb="9" eb="11">
      <t>ケッサン</t>
    </rPh>
    <rPh sb="11" eb="13">
      <t>ジョウキョウ</t>
    </rPh>
    <phoneticPr fontId="9"/>
  </si>
  <si>
    <t>会計名</t>
    <rPh sb="0" eb="2">
      <t>カイケイ</t>
    </rPh>
    <rPh sb="2" eb="3">
      <t>メイ</t>
    </rPh>
    <phoneticPr fontId="9"/>
  </si>
  <si>
    <t>平成27年度</t>
    <rPh sb="0" eb="2">
      <t>ヘイセイ</t>
    </rPh>
    <rPh sb="4" eb="6">
      <t>ネンド</t>
    </rPh>
    <phoneticPr fontId="9"/>
  </si>
  <si>
    <t>国民健康保険（事業勘定）特別会計</t>
    <rPh sb="0" eb="2">
      <t>コクミン</t>
    </rPh>
    <rPh sb="2" eb="4">
      <t>ケンコウ</t>
    </rPh>
    <rPh sb="4" eb="6">
      <t>ホケン</t>
    </rPh>
    <rPh sb="7" eb="9">
      <t>ジギョウ</t>
    </rPh>
    <rPh sb="9" eb="11">
      <t>カンジョウ</t>
    </rPh>
    <rPh sb="12" eb="14">
      <t>トクベツ</t>
    </rPh>
    <rPh sb="14" eb="16">
      <t>カイケイ</t>
    </rPh>
    <phoneticPr fontId="9"/>
  </si>
  <si>
    <t>国民健康保険（施設勘定）特別会計</t>
    <rPh sb="0" eb="2">
      <t>コクミン</t>
    </rPh>
    <rPh sb="2" eb="4">
      <t>ケンコウ</t>
    </rPh>
    <rPh sb="4" eb="6">
      <t>ホケン</t>
    </rPh>
    <rPh sb="7" eb="9">
      <t>シセツ</t>
    </rPh>
    <rPh sb="9" eb="11">
      <t>カンジョウ</t>
    </rPh>
    <rPh sb="12" eb="14">
      <t>トクベツ</t>
    </rPh>
    <rPh sb="14" eb="16">
      <t>カイケイ</t>
    </rPh>
    <phoneticPr fontId="9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</si>
  <si>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9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</si>
  <si>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9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</si>
  <si>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9"/>
  </si>
  <si>
    <t>簡易水道事業特別会計</t>
    <rPh sb="0" eb="2">
      <t>カンイ</t>
    </rPh>
    <rPh sb="2" eb="4">
      <t>スイドウ</t>
    </rPh>
    <rPh sb="4" eb="6">
      <t>ジギョウ</t>
    </rPh>
    <rPh sb="6" eb="8">
      <t>トクベツ</t>
    </rPh>
    <rPh sb="8" eb="10">
      <t>カイケイ</t>
    </rPh>
    <phoneticPr fontId="9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</si>
  <si>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9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</si>
  <si>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9"/>
  </si>
  <si>
    <t>公設地方卸売市場特別会計</t>
    <rPh sb="0" eb="2">
      <t>コウセツ</t>
    </rPh>
    <rPh sb="2" eb="4">
      <t>チホウ</t>
    </rPh>
    <rPh sb="4" eb="6">
      <t>オロシウ</t>
    </rPh>
    <rPh sb="6" eb="8">
      <t>イチバ</t>
    </rPh>
    <rPh sb="8" eb="10">
      <t>トクベツ</t>
    </rPh>
    <rPh sb="10" eb="12">
      <t>カイケイ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</si>
</sst>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&quot;現&quot;&quot;在&quot;"/>
    <numFmt numFmtId="177" formatCode="#,##0_ "/>
    <numFmt numFmtId="178" formatCode="#,##0;&quot;△ 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9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0" borderId="0" xfId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38" fontId="8" fillId="0" borderId="0" xfId="3" applyFont="1" applyBorder="1" applyAlignment="1">
      <alignment horizontal="center" vertical="center"/>
    </xf>
    <xf numFmtId="0" fontId="10" fillId="0" borderId="0" xfId="2" applyFont="1" applyBorder="1">
      <alignment vertical="center"/>
    </xf>
    <xf numFmtId="38" fontId="10" fillId="0" borderId="1" xfId="3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176" fontId="11" fillId="0" borderId="1" xfId="3" applyNumberFormat="1" applyFont="1" applyBorder="1" applyAlignment="1">
      <alignment horizontal="right" vertical="center"/>
    </xf>
    <xf numFmtId="0" fontId="12" fillId="2" borderId="2" xfId="2" applyFont="1" applyFill="1" applyBorder="1" applyAlignment="1">
      <alignment horizontal="center" vertical="center" wrapText="1"/>
    </xf>
    <xf numFmtId="38" fontId="12" fillId="2" borderId="2" xfId="2" applyNumberFormat="1" applyFont="1" applyFill="1" applyBorder="1" applyAlignment="1">
      <alignment horizontal="center" vertical="center" wrapText="1"/>
    </xf>
    <xf numFmtId="0" fontId="12" fillId="0" borderId="0" xfId="2" applyFont="1">
      <alignment vertical="center"/>
    </xf>
    <xf numFmtId="0" fontId="12" fillId="2" borderId="3" xfId="2" applyFont="1" applyFill="1" applyBorder="1" applyAlignment="1">
      <alignment horizontal="center" vertical="center" wrapText="1"/>
    </xf>
    <xf numFmtId="38" fontId="12" fillId="2" borderId="3" xfId="2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left" vertical="center" indent="1"/>
    </xf>
    <xf numFmtId="0" fontId="7" fillId="0" borderId="4" xfId="2" applyFont="1" applyFill="1" applyBorder="1" applyAlignment="1">
      <alignment horizontal="left" vertical="center" indent="1"/>
    </xf>
    <xf numFmtId="38" fontId="7" fillId="0" borderId="4" xfId="2" applyNumberFormat="1" applyFont="1" applyFill="1" applyBorder="1" applyAlignment="1">
      <alignment horizontal="right" vertical="center" indent="1"/>
    </xf>
    <xf numFmtId="0" fontId="7" fillId="0" borderId="0" xfId="2" applyFont="1" applyBorder="1">
      <alignment vertical="center"/>
    </xf>
    <xf numFmtId="0" fontId="1" fillId="0" borderId="0" xfId="4">
      <alignment vertical="center"/>
    </xf>
    <xf numFmtId="0" fontId="7" fillId="2" borderId="2" xfId="2" applyFont="1" applyFill="1" applyBorder="1" applyAlignment="1">
      <alignment horizontal="left" vertical="center" indent="1"/>
    </xf>
    <xf numFmtId="0" fontId="7" fillId="0" borderId="2" xfId="2" applyFont="1" applyFill="1" applyBorder="1" applyAlignment="1">
      <alignment horizontal="left" vertical="center" indent="1"/>
    </xf>
    <xf numFmtId="38" fontId="7" fillId="0" borderId="2" xfId="2" applyNumberFormat="1" applyFont="1" applyFill="1" applyBorder="1" applyAlignment="1">
      <alignment horizontal="right" vertical="center" indent="1"/>
    </xf>
    <xf numFmtId="0" fontId="7" fillId="2" borderId="5" xfId="2" applyFont="1" applyFill="1" applyBorder="1" applyAlignment="1">
      <alignment horizontal="left" vertical="center" indent="1"/>
    </xf>
    <xf numFmtId="0" fontId="7" fillId="0" borderId="5" xfId="2" applyFont="1" applyFill="1" applyBorder="1" applyAlignment="1">
      <alignment horizontal="left" vertical="center" indent="1"/>
    </xf>
    <xf numFmtId="38" fontId="7" fillId="0" borderId="5" xfId="2" applyNumberFormat="1" applyFont="1" applyFill="1" applyBorder="1" applyAlignment="1">
      <alignment horizontal="right" vertical="center" indent="1"/>
    </xf>
    <xf numFmtId="0" fontId="7" fillId="2" borderId="3" xfId="2" applyFont="1" applyFill="1" applyBorder="1" applyAlignment="1">
      <alignment horizontal="left" vertical="center" indent="1"/>
    </xf>
    <xf numFmtId="0" fontId="7" fillId="0" borderId="3" xfId="2" applyFont="1" applyFill="1" applyBorder="1" applyAlignment="1">
      <alignment horizontal="left" vertical="center" indent="1"/>
    </xf>
    <xf numFmtId="38" fontId="7" fillId="0" borderId="6" xfId="2" applyNumberFormat="1" applyFont="1" applyBorder="1" applyAlignment="1">
      <alignment horizontal="right" vertical="center" indent="1"/>
    </xf>
    <xf numFmtId="38" fontId="7" fillId="0" borderId="0" xfId="2" applyNumberFormat="1" applyFont="1" applyBorder="1" applyAlignment="1">
      <alignment horizontal="right" vertical="center"/>
    </xf>
    <xf numFmtId="38" fontId="10" fillId="0" borderId="0" xfId="2" applyNumberFormat="1" applyFont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0" xfId="2" applyFill="1">
      <alignment vertical="center"/>
    </xf>
    <xf numFmtId="0" fontId="8" fillId="0" borderId="0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left" vertical="center"/>
    </xf>
    <xf numFmtId="0" fontId="6" fillId="0" borderId="1" xfId="2" applyFill="1" applyBorder="1" applyAlignment="1">
      <alignment horizontal="left" vertical="center"/>
    </xf>
    <xf numFmtId="0" fontId="11" fillId="0" borderId="1" xfId="2" applyFont="1" applyFill="1" applyBorder="1" applyAlignment="1">
      <alignment horizontal="right"/>
    </xf>
    <xf numFmtId="0" fontId="6" fillId="2" borderId="7" xfId="2" applyFill="1" applyBorder="1" applyAlignment="1">
      <alignment horizontal="center" vertical="center"/>
    </xf>
    <xf numFmtId="0" fontId="6" fillId="2" borderId="8" xfId="2" applyFill="1" applyBorder="1" applyAlignment="1">
      <alignment horizontal="center" vertical="center"/>
    </xf>
    <xf numFmtId="0" fontId="6" fillId="2" borderId="9" xfId="2" applyFill="1" applyBorder="1" applyAlignment="1">
      <alignment horizontal="center" vertical="center"/>
    </xf>
    <xf numFmtId="0" fontId="6" fillId="2" borderId="10" xfId="2" applyFill="1" applyBorder="1" applyAlignment="1">
      <alignment horizontal="center" vertical="center"/>
    </xf>
    <xf numFmtId="0" fontId="6" fillId="2" borderId="11" xfId="2" applyFill="1" applyBorder="1" applyAlignment="1">
      <alignment horizontal="center" vertical="center"/>
    </xf>
    <xf numFmtId="0" fontId="6" fillId="2" borderId="12" xfId="2" applyFill="1" applyBorder="1" applyAlignment="1">
      <alignment horizontal="center" vertical="center"/>
    </xf>
    <xf numFmtId="0" fontId="6" fillId="2" borderId="13" xfId="2" applyFill="1" applyBorder="1" applyAlignment="1">
      <alignment horizontal="center" vertical="center"/>
    </xf>
    <xf numFmtId="0" fontId="10" fillId="2" borderId="3" xfId="2" applyFont="1" applyFill="1" applyBorder="1" applyAlignment="1">
      <alignment horizontal="distributed" vertical="center" indent="1"/>
    </xf>
    <xf numFmtId="0" fontId="10" fillId="2" borderId="14" xfId="2" applyFont="1" applyFill="1" applyBorder="1" applyAlignment="1">
      <alignment horizontal="distributed" vertical="center" indent="1"/>
    </xf>
    <xf numFmtId="0" fontId="10" fillId="2" borderId="15" xfId="2" applyFont="1" applyFill="1" applyBorder="1" applyAlignment="1">
      <alignment horizontal="distributed" vertical="center" indent="1"/>
    </xf>
    <xf numFmtId="177" fontId="10" fillId="0" borderId="4" xfId="2" applyNumberFormat="1" applyFont="1" applyFill="1" applyBorder="1" applyAlignment="1">
      <alignment horizontal="right" vertical="center"/>
    </xf>
    <xf numFmtId="177" fontId="10" fillId="0" borderId="6" xfId="2" applyNumberFormat="1" applyFont="1" applyFill="1" applyBorder="1">
      <alignment vertical="center"/>
    </xf>
    <xf numFmtId="10" fontId="10" fillId="0" borderId="16" xfId="5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distributed" vertical="center" indent="1"/>
    </xf>
    <xf numFmtId="0" fontId="10" fillId="2" borderId="2" xfId="2" applyFont="1" applyFill="1" applyBorder="1" applyAlignment="1">
      <alignment horizontal="distributed" vertical="center" indent="1"/>
    </xf>
    <xf numFmtId="177" fontId="10" fillId="0" borderId="2" xfId="2" applyNumberFormat="1" applyFont="1" applyFill="1" applyBorder="1" applyAlignment="1">
      <alignment horizontal="right" vertical="center"/>
    </xf>
    <xf numFmtId="10" fontId="10" fillId="0" borderId="18" xfId="5" applyNumberFormat="1" applyFont="1" applyFill="1" applyBorder="1" applyAlignment="1">
      <alignment horizontal="right" vertical="center"/>
    </xf>
    <xf numFmtId="0" fontId="10" fillId="2" borderId="4" xfId="2" applyFont="1" applyFill="1" applyBorder="1" applyAlignment="1">
      <alignment horizontal="distributed" vertical="center" indent="1"/>
    </xf>
    <xf numFmtId="10" fontId="10" fillId="0" borderId="4" xfId="5" applyNumberFormat="1" applyFont="1" applyFill="1" applyBorder="1" applyAlignment="1">
      <alignment horizontal="right" vertical="center"/>
    </xf>
    <xf numFmtId="0" fontId="10" fillId="2" borderId="7" xfId="2" applyFont="1" applyFill="1" applyBorder="1" applyAlignment="1">
      <alignment horizontal="distributed" vertical="center" indent="1"/>
    </xf>
    <xf numFmtId="0" fontId="10" fillId="2" borderId="8" xfId="2" applyFont="1" applyFill="1" applyBorder="1" applyAlignment="1">
      <alignment horizontal="distributed" vertical="center" indent="1"/>
    </xf>
    <xf numFmtId="177" fontId="10" fillId="0" borderId="2" xfId="2" applyNumberFormat="1" applyFont="1" applyFill="1" applyBorder="1">
      <alignment vertical="center"/>
    </xf>
    <xf numFmtId="10" fontId="10" fillId="0" borderId="5" xfId="5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distributed" vertical="center" textRotation="255" indent="1"/>
    </xf>
    <xf numFmtId="0" fontId="10" fillId="2" borderId="9" xfId="2" applyFont="1" applyFill="1" applyBorder="1" applyAlignment="1">
      <alignment horizontal="distributed" vertical="center" indent="1"/>
    </xf>
    <xf numFmtId="0" fontId="10" fillId="2" borderId="11" xfId="2" applyFont="1" applyFill="1" applyBorder="1" applyAlignment="1">
      <alignment horizontal="distributed" vertical="center" indent="1"/>
    </xf>
    <xf numFmtId="10" fontId="10" fillId="0" borderId="2" xfId="5" applyNumberFormat="1" applyFont="1" applyFill="1" applyBorder="1" applyAlignment="1">
      <alignment vertical="center"/>
    </xf>
    <xf numFmtId="0" fontId="10" fillId="2" borderId="17" xfId="2" applyFont="1" applyFill="1" applyBorder="1" applyAlignment="1">
      <alignment horizontal="center" vertical="center" textRotation="255"/>
    </xf>
    <xf numFmtId="0" fontId="10" fillId="2" borderId="4" xfId="2" applyFont="1" applyFill="1" applyBorder="1" applyAlignment="1">
      <alignment horizontal="center" vertical="center" textRotation="255"/>
    </xf>
    <xf numFmtId="0" fontId="10" fillId="2" borderId="18" xfId="2" applyFont="1" applyFill="1" applyBorder="1" applyAlignment="1">
      <alignment horizontal="center" vertical="center" textRotation="255"/>
    </xf>
    <xf numFmtId="0" fontId="10" fillId="2" borderId="5" xfId="2" applyFont="1" applyFill="1" applyBorder="1" applyAlignment="1">
      <alignment horizontal="distributed" vertical="center" indent="1"/>
    </xf>
    <xf numFmtId="10" fontId="10" fillId="0" borderId="2" xfId="5" applyNumberFormat="1" applyFont="1" applyFill="1" applyBorder="1" applyAlignment="1">
      <alignment horizontal="right" vertical="center"/>
    </xf>
    <xf numFmtId="0" fontId="10" fillId="2" borderId="18" xfId="2" applyFont="1" applyFill="1" applyBorder="1" applyAlignment="1">
      <alignment horizontal="distributed" vertical="center" indent="1"/>
    </xf>
    <xf numFmtId="0" fontId="10" fillId="2" borderId="19" xfId="2" applyFont="1" applyFill="1" applyBorder="1" applyAlignment="1">
      <alignment horizontal="distributed" vertical="center" indent="1"/>
    </xf>
    <xf numFmtId="0" fontId="10" fillId="2" borderId="20" xfId="2" applyFont="1" applyFill="1" applyBorder="1" applyAlignment="1">
      <alignment horizontal="distributed" vertical="center" indent="1"/>
    </xf>
    <xf numFmtId="177" fontId="10" fillId="0" borderId="3" xfId="2" applyNumberFormat="1" applyFont="1" applyFill="1" applyBorder="1" applyAlignment="1">
      <alignment horizontal="right" vertical="center"/>
    </xf>
    <xf numFmtId="10" fontId="10" fillId="0" borderId="18" xfId="5" applyNumberFormat="1" applyFont="1" applyFill="1" applyBorder="1" applyAlignment="1">
      <alignment vertical="center"/>
    </xf>
    <xf numFmtId="0" fontId="10" fillId="2" borderId="21" xfId="2" applyFont="1" applyFill="1" applyBorder="1" applyAlignment="1">
      <alignment horizontal="distributed" vertical="center" indent="1"/>
    </xf>
    <xf numFmtId="0" fontId="10" fillId="2" borderId="22" xfId="2" applyFont="1" applyFill="1" applyBorder="1" applyAlignment="1">
      <alignment horizontal="distributed" vertical="center" indent="1"/>
    </xf>
    <xf numFmtId="10" fontId="10" fillId="0" borderId="6" xfId="5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distributed" vertical="center" indent="1"/>
    </xf>
    <xf numFmtId="177" fontId="10" fillId="0" borderId="0" xfId="2" applyNumberFormat="1" applyFont="1" applyFill="1" applyBorder="1" applyAlignment="1">
      <alignment horizontal="right" vertical="center"/>
    </xf>
    <xf numFmtId="10" fontId="10" fillId="0" borderId="0" xfId="2" applyNumberFormat="1" applyFont="1" applyFill="1" applyBorder="1" applyAlignment="1">
      <alignment vertical="center" shrinkToFit="1"/>
    </xf>
    <xf numFmtId="0" fontId="6" fillId="2" borderId="2" xfId="2" applyFill="1" applyBorder="1" applyAlignment="1">
      <alignment horizontal="center" vertical="center"/>
    </xf>
    <xf numFmtId="0" fontId="6" fillId="2" borderId="3" xfId="2" applyFill="1" applyBorder="1" applyAlignment="1">
      <alignment horizontal="center" vertical="center"/>
    </xf>
    <xf numFmtId="10" fontId="10" fillId="0" borderId="4" xfId="5" applyNumberFormat="1" applyFont="1" applyFill="1" applyBorder="1" applyAlignment="1">
      <alignment vertical="center"/>
    </xf>
    <xf numFmtId="10" fontId="10" fillId="0" borderId="5" xfId="5" applyNumberFormat="1" applyFont="1" applyFill="1" applyBorder="1" applyAlignment="1">
      <alignment vertical="center"/>
    </xf>
    <xf numFmtId="10" fontId="10" fillId="0" borderId="18" xfId="5" applyNumberFormat="1" applyFont="1" applyFill="1" applyBorder="1" applyAlignment="1">
      <alignment vertical="center"/>
    </xf>
    <xf numFmtId="0" fontId="6" fillId="0" borderId="0" xfId="2" applyFill="1" applyAlignment="1">
      <alignment horizontal="center" vertical="center"/>
    </xf>
    <xf numFmtId="10" fontId="10" fillId="0" borderId="4" xfId="5" applyNumberFormat="1" applyFont="1" applyFill="1" applyBorder="1" applyAlignment="1">
      <alignment vertical="center"/>
    </xf>
    <xf numFmtId="0" fontId="10" fillId="2" borderId="18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vertical="center"/>
    </xf>
    <xf numFmtId="0" fontId="6" fillId="0" borderId="3" xfId="2" applyFill="1" applyBorder="1" applyAlignment="1">
      <alignment vertical="center"/>
    </xf>
    <xf numFmtId="177" fontId="10" fillId="0" borderId="6" xfId="2" applyNumberFormat="1" applyFont="1" applyFill="1" applyBorder="1" applyAlignment="1">
      <alignment horizontal="right" vertical="center"/>
    </xf>
    <xf numFmtId="10" fontId="6" fillId="0" borderId="4" xfId="2" applyNumberFormat="1" applyFill="1" applyBorder="1" applyAlignment="1">
      <alignment vertical="center"/>
    </xf>
    <xf numFmtId="0" fontId="7" fillId="0" borderId="0" xfId="2" applyFont="1" applyFill="1">
      <alignment vertical="center"/>
    </xf>
    <xf numFmtId="177" fontId="6" fillId="0" borderId="0" xfId="2" applyNumberFormat="1" applyFill="1">
      <alignment vertical="center"/>
    </xf>
    <xf numFmtId="0" fontId="8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0" fontId="6" fillId="0" borderId="0" xfId="2" applyFill="1" applyAlignment="1">
      <alignment horizontal="left" vertical="center"/>
    </xf>
    <xf numFmtId="0" fontId="11" fillId="0" borderId="0" xfId="2" applyFont="1" applyFill="1" applyAlignment="1">
      <alignment horizontal="right" vertical="center"/>
    </xf>
    <xf numFmtId="0" fontId="10" fillId="2" borderId="2" xfId="2" applyFont="1" applyFill="1" applyBorder="1" applyAlignment="1">
      <alignment horizontal="center" vertical="center" justifyLastLine="1"/>
    </xf>
    <xf numFmtId="0" fontId="10" fillId="2" borderId="9" xfId="2" applyFont="1" applyFill="1" applyBorder="1" applyAlignment="1">
      <alignment horizontal="center" vertical="center" justifyLastLine="1"/>
    </xf>
    <xf numFmtId="0" fontId="10" fillId="2" borderId="11" xfId="2" applyFont="1" applyFill="1" applyBorder="1" applyAlignment="1">
      <alignment horizontal="center" vertical="center" justifyLastLine="1"/>
    </xf>
    <xf numFmtId="0" fontId="10" fillId="2" borderId="11" xfId="2" applyFont="1" applyFill="1" applyBorder="1" applyAlignment="1">
      <alignment horizontal="distributed" vertical="center" justifyLastLine="1"/>
    </xf>
    <xf numFmtId="0" fontId="10" fillId="2" borderId="2" xfId="2" applyFont="1" applyFill="1" applyBorder="1" applyAlignment="1">
      <alignment horizontal="distributed" vertical="center" justifyLastLine="1"/>
    </xf>
    <xf numFmtId="178" fontId="10" fillId="0" borderId="2" xfId="2" applyNumberFormat="1" applyFont="1" applyFill="1" applyBorder="1" applyAlignment="1">
      <alignment horizontal="right" vertical="center" indent="1"/>
    </xf>
    <xf numFmtId="178" fontId="6" fillId="0" borderId="0" xfId="2" applyNumberFormat="1" applyFill="1" applyAlignment="1">
      <alignment horizontal="right" vertical="center"/>
    </xf>
    <xf numFmtId="0" fontId="15" fillId="0" borderId="1" xfId="2" applyFont="1" applyFill="1" applyBorder="1" applyAlignment="1">
      <alignment horizontal="left" vertical="center"/>
    </xf>
    <xf numFmtId="0" fontId="10" fillId="2" borderId="7" xfId="2" applyFont="1" applyFill="1" applyBorder="1" applyAlignment="1">
      <alignment horizontal="center" vertical="center" justifyLastLine="1"/>
    </xf>
    <xf numFmtId="0" fontId="10" fillId="2" borderId="8" xfId="2" applyFont="1" applyFill="1" applyBorder="1" applyAlignment="1">
      <alignment horizontal="center" vertical="center" justifyLastLine="1"/>
    </xf>
    <xf numFmtId="0" fontId="10" fillId="2" borderId="23" xfId="2" applyFont="1" applyFill="1" applyBorder="1" applyAlignment="1">
      <alignment horizontal="center" vertical="center" justifyLastLine="1"/>
    </xf>
    <xf numFmtId="0" fontId="10" fillId="2" borderId="24" xfId="2" applyFont="1" applyFill="1" applyBorder="1" applyAlignment="1">
      <alignment horizontal="center" vertical="center" justifyLastLine="1"/>
    </xf>
  </cellXfs>
  <cellStyles count="6">
    <cellStyle name="パーセント 2" xfId="5" xr:uid="{10E25E7A-5E6A-4931-B73E-699D1B1C1406}"/>
    <cellStyle name="ハイパーリンク" xfId="1" builtinId="8"/>
    <cellStyle name="桁区切り 2" xfId="3" xr:uid="{1C75FB8A-A35B-4B5F-9665-4C19A38DC291}"/>
    <cellStyle name="標準" xfId="0" builtinId="0"/>
    <cellStyle name="標準 2" xfId="2" xr:uid="{E5181C16-B0E9-4CAA-8FFE-3962F5F49417}"/>
    <cellStyle name="標準 25" xfId="4" xr:uid="{74135651-2E17-4C8C-B257-598F39CDC3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8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7ECCC-6981-4FBC-91C1-790E52756A53}">
  <dimension ref="A1:L61"/>
  <sheetViews>
    <sheetView showGridLines="0" tabSelected="1" zoomScaleNormal="100" zoomScaleSheetLayoutView="100" workbookViewId="0">
      <pane ySplit="5" topLeftCell="A6" activePane="bottomLeft" state="frozen"/>
      <selection sqref="A1:B1"/>
      <selection pane="bottomLeft" sqref="A1:B1"/>
    </sheetView>
  </sheetViews>
  <sheetFormatPr defaultColWidth="7.625" defaultRowHeight="12" x14ac:dyDescent="0.4"/>
  <cols>
    <col min="1" max="1" width="15" style="4" customWidth="1"/>
    <col min="2" max="2" width="41.625" style="4" customWidth="1"/>
    <col min="3" max="5" width="9.625" style="28" customWidth="1"/>
    <col min="6" max="6" width="7.625" style="4"/>
    <col min="7" max="7" width="8.5" style="4" customWidth="1"/>
    <col min="8" max="256" width="7.625" style="4"/>
    <col min="257" max="257" width="15" style="4" customWidth="1"/>
    <col min="258" max="258" width="41.625" style="4" customWidth="1"/>
    <col min="259" max="261" width="9.625" style="4" customWidth="1"/>
    <col min="262" max="512" width="7.625" style="4"/>
    <col min="513" max="513" width="15" style="4" customWidth="1"/>
    <col min="514" max="514" width="41.625" style="4" customWidth="1"/>
    <col min="515" max="517" width="9.625" style="4" customWidth="1"/>
    <col min="518" max="768" width="7.625" style="4"/>
    <col min="769" max="769" width="15" style="4" customWidth="1"/>
    <col min="770" max="770" width="41.625" style="4" customWidth="1"/>
    <col min="771" max="773" width="9.625" style="4" customWidth="1"/>
    <col min="774" max="1024" width="7.625" style="4"/>
    <col min="1025" max="1025" width="15" style="4" customWidth="1"/>
    <col min="1026" max="1026" width="41.625" style="4" customWidth="1"/>
    <col min="1027" max="1029" width="9.625" style="4" customWidth="1"/>
    <col min="1030" max="1280" width="7.625" style="4"/>
    <col min="1281" max="1281" width="15" style="4" customWidth="1"/>
    <col min="1282" max="1282" width="41.625" style="4" customWidth="1"/>
    <col min="1283" max="1285" width="9.625" style="4" customWidth="1"/>
    <col min="1286" max="1536" width="7.625" style="4"/>
    <col min="1537" max="1537" width="15" style="4" customWidth="1"/>
    <col min="1538" max="1538" width="41.625" style="4" customWidth="1"/>
    <col min="1539" max="1541" width="9.625" style="4" customWidth="1"/>
    <col min="1542" max="1792" width="7.625" style="4"/>
    <col min="1793" max="1793" width="15" style="4" customWidth="1"/>
    <col min="1794" max="1794" width="41.625" style="4" customWidth="1"/>
    <col min="1795" max="1797" width="9.625" style="4" customWidth="1"/>
    <col min="1798" max="2048" width="7.625" style="4"/>
    <col min="2049" max="2049" width="15" style="4" customWidth="1"/>
    <col min="2050" max="2050" width="41.625" style="4" customWidth="1"/>
    <col min="2051" max="2053" width="9.625" style="4" customWidth="1"/>
    <col min="2054" max="2304" width="7.625" style="4"/>
    <col min="2305" max="2305" width="15" style="4" customWidth="1"/>
    <col min="2306" max="2306" width="41.625" style="4" customWidth="1"/>
    <col min="2307" max="2309" width="9.625" style="4" customWidth="1"/>
    <col min="2310" max="2560" width="7.625" style="4"/>
    <col min="2561" max="2561" width="15" style="4" customWidth="1"/>
    <col min="2562" max="2562" width="41.625" style="4" customWidth="1"/>
    <col min="2563" max="2565" width="9.625" style="4" customWidth="1"/>
    <col min="2566" max="2816" width="7.625" style="4"/>
    <col min="2817" max="2817" width="15" style="4" customWidth="1"/>
    <col min="2818" max="2818" width="41.625" style="4" customWidth="1"/>
    <col min="2819" max="2821" width="9.625" style="4" customWidth="1"/>
    <col min="2822" max="3072" width="7.625" style="4"/>
    <col min="3073" max="3073" width="15" style="4" customWidth="1"/>
    <col min="3074" max="3074" width="41.625" style="4" customWidth="1"/>
    <col min="3075" max="3077" width="9.625" style="4" customWidth="1"/>
    <col min="3078" max="3328" width="7.625" style="4"/>
    <col min="3329" max="3329" width="15" style="4" customWidth="1"/>
    <col min="3330" max="3330" width="41.625" style="4" customWidth="1"/>
    <col min="3331" max="3333" width="9.625" style="4" customWidth="1"/>
    <col min="3334" max="3584" width="7.625" style="4"/>
    <col min="3585" max="3585" width="15" style="4" customWidth="1"/>
    <col min="3586" max="3586" width="41.625" style="4" customWidth="1"/>
    <col min="3587" max="3589" width="9.625" style="4" customWidth="1"/>
    <col min="3590" max="3840" width="7.625" style="4"/>
    <col min="3841" max="3841" width="15" style="4" customWidth="1"/>
    <col min="3842" max="3842" width="41.625" style="4" customWidth="1"/>
    <col min="3843" max="3845" width="9.625" style="4" customWidth="1"/>
    <col min="3846" max="4096" width="7.625" style="4"/>
    <col min="4097" max="4097" width="15" style="4" customWidth="1"/>
    <col min="4098" max="4098" width="41.625" style="4" customWidth="1"/>
    <col min="4099" max="4101" width="9.625" style="4" customWidth="1"/>
    <col min="4102" max="4352" width="7.625" style="4"/>
    <col min="4353" max="4353" width="15" style="4" customWidth="1"/>
    <col min="4354" max="4354" width="41.625" style="4" customWidth="1"/>
    <col min="4355" max="4357" width="9.625" style="4" customWidth="1"/>
    <col min="4358" max="4608" width="7.625" style="4"/>
    <col min="4609" max="4609" width="15" style="4" customWidth="1"/>
    <col min="4610" max="4610" width="41.625" style="4" customWidth="1"/>
    <col min="4611" max="4613" width="9.625" style="4" customWidth="1"/>
    <col min="4614" max="4864" width="7.625" style="4"/>
    <col min="4865" max="4865" width="15" style="4" customWidth="1"/>
    <col min="4866" max="4866" width="41.625" style="4" customWidth="1"/>
    <col min="4867" max="4869" width="9.625" style="4" customWidth="1"/>
    <col min="4870" max="5120" width="7.625" style="4"/>
    <col min="5121" max="5121" width="15" style="4" customWidth="1"/>
    <col min="5122" max="5122" width="41.625" style="4" customWidth="1"/>
    <col min="5123" max="5125" width="9.625" style="4" customWidth="1"/>
    <col min="5126" max="5376" width="7.625" style="4"/>
    <col min="5377" max="5377" width="15" style="4" customWidth="1"/>
    <col min="5378" max="5378" width="41.625" style="4" customWidth="1"/>
    <col min="5379" max="5381" width="9.625" style="4" customWidth="1"/>
    <col min="5382" max="5632" width="7.625" style="4"/>
    <col min="5633" max="5633" width="15" style="4" customWidth="1"/>
    <col min="5634" max="5634" width="41.625" style="4" customWidth="1"/>
    <col min="5635" max="5637" width="9.625" style="4" customWidth="1"/>
    <col min="5638" max="5888" width="7.625" style="4"/>
    <col min="5889" max="5889" width="15" style="4" customWidth="1"/>
    <col min="5890" max="5890" width="41.625" style="4" customWidth="1"/>
    <col min="5891" max="5893" width="9.625" style="4" customWidth="1"/>
    <col min="5894" max="6144" width="7.625" style="4"/>
    <col min="6145" max="6145" width="15" style="4" customWidth="1"/>
    <col min="6146" max="6146" width="41.625" style="4" customWidth="1"/>
    <col min="6147" max="6149" width="9.625" style="4" customWidth="1"/>
    <col min="6150" max="6400" width="7.625" style="4"/>
    <col min="6401" max="6401" width="15" style="4" customWidth="1"/>
    <col min="6402" max="6402" width="41.625" style="4" customWidth="1"/>
    <col min="6403" max="6405" width="9.625" style="4" customWidth="1"/>
    <col min="6406" max="6656" width="7.625" style="4"/>
    <col min="6657" max="6657" width="15" style="4" customWidth="1"/>
    <col min="6658" max="6658" width="41.625" style="4" customWidth="1"/>
    <col min="6659" max="6661" width="9.625" style="4" customWidth="1"/>
    <col min="6662" max="6912" width="7.625" style="4"/>
    <col min="6913" max="6913" width="15" style="4" customWidth="1"/>
    <col min="6914" max="6914" width="41.625" style="4" customWidth="1"/>
    <col min="6915" max="6917" width="9.625" style="4" customWidth="1"/>
    <col min="6918" max="7168" width="7.625" style="4"/>
    <col min="7169" max="7169" width="15" style="4" customWidth="1"/>
    <col min="7170" max="7170" width="41.625" style="4" customWidth="1"/>
    <col min="7171" max="7173" width="9.625" style="4" customWidth="1"/>
    <col min="7174" max="7424" width="7.625" style="4"/>
    <col min="7425" max="7425" width="15" style="4" customWidth="1"/>
    <col min="7426" max="7426" width="41.625" style="4" customWidth="1"/>
    <col min="7427" max="7429" width="9.625" style="4" customWidth="1"/>
    <col min="7430" max="7680" width="7.625" style="4"/>
    <col min="7681" max="7681" width="15" style="4" customWidth="1"/>
    <col min="7682" max="7682" width="41.625" style="4" customWidth="1"/>
    <col min="7683" max="7685" width="9.625" style="4" customWidth="1"/>
    <col min="7686" max="7936" width="7.625" style="4"/>
    <col min="7937" max="7937" width="15" style="4" customWidth="1"/>
    <col min="7938" max="7938" width="41.625" style="4" customWidth="1"/>
    <col min="7939" max="7941" width="9.625" style="4" customWidth="1"/>
    <col min="7942" max="8192" width="7.625" style="4"/>
    <col min="8193" max="8193" width="15" style="4" customWidth="1"/>
    <col min="8194" max="8194" width="41.625" style="4" customWidth="1"/>
    <col min="8195" max="8197" width="9.625" style="4" customWidth="1"/>
    <col min="8198" max="8448" width="7.625" style="4"/>
    <col min="8449" max="8449" width="15" style="4" customWidth="1"/>
    <col min="8450" max="8450" width="41.625" style="4" customWidth="1"/>
    <col min="8451" max="8453" width="9.625" style="4" customWidth="1"/>
    <col min="8454" max="8704" width="7.625" style="4"/>
    <col min="8705" max="8705" width="15" style="4" customWidth="1"/>
    <col min="8706" max="8706" width="41.625" style="4" customWidth="1"/>
    <col min="8707" max="8709" width="9.625" style="4" customWidth="1"/>
    <col min="8710" max="8960" width="7.625" style="4"/>
    <col min="8961" max="8961" width="15" style="4" customWidth="1"/>
    <col min="8962" max="8962" width="41.625" style="4" customWidth="1"/>
    <col min="8963" max="8965" width="9.625" style="4" customWidth="1"/>
    <col min="8966" max="9216" width="7.625" style="4"/>
    <col min="9217" max="9217" width="15" style="4" customWidth="1"/>
    <col min="9218" max="9218" width="41.625" style="4" customWidth="1"/>
    <col min="9219" max="9221" width="9.625" style="4" customWidth="1"/>
    <col min="9222" max="9472" width="7.625" style="4"/>
    <col min="9473" max="9473" width="15" style="4" customWidth="1"/>
    <col min="9474" max="9474" width="41.625" style="4" customWidth="1"/>
    <col min="9475" max="9477" width="9.625" style="4" customWidth="1"/>
    <col min="9478" max="9728" width="7.625" style="4"/>
    <col min="9729" max="9729" width="15" style="4" customWidth="1"/>
    <col min="9730" max="9730" width="41.625" style="4" customWidth="1"/>
    <col min="9731" max="9733" width="9.625" style="4" customWidth="1"/>
    <col min="9734" max="9984" width="7.625" style="4"/>
    <col min="9985" max="9985" width="15" style="4" customWidth="1"/>
    <col min="9986" max="9986" width="41.625" style="4" customWidth="1"/>
    <col min="9987" max="9989" width="9.625" style="4" customWidth="1"/>
    <col min="9990" max="10240" width="7.625" style="4"/>
    <col min="10241" max="10241" width="15" style="4" customWidth="1"/>
    <col min="10242" max="10242" width="41.625" style="4" customWidth="1"/>
    <col min="10243" max="10245" width="9.625" style="4" customWidth="1"/>
    <col min="10246" max="10496" width="7.625" style="4"/>
    <col min="10497" max="10497" width="15" style="4" customWidth="1"/>
    <col min="10498" max="10498" width="41.625" style="4" customWidth="1"/>
    <col min="10499" max="10501" width="9.625" style="4" customWidth="1"/>
    <col min="10502" max="10752" width="7.625" style="4"/>
    <col min="10753" max="10753" width="15" style="4" customWidth="1"/>
    <col min="10754" max="10754" width="41.625" style="4" customWidth="1"/>
    <col min="10755" max="10757" width="9.625" style="4" customWidth="1"/>
    <col min="10758" max="11008" width="7.625" style="4"/>
    <col min="11009" max="11009" width="15" style="4" customWidth="1"/>
    <col min="11010" max="11010" width="41.625" style="4" customWidth="1"/>
    <col min="11011" max="11013" width="9.625" style="4" customWidth="1"/>
    <col min="11014" max="11264" width="7.625" style="4"/>
    <col min="11265" max="11265" width="15" style="4" customWidth="1"/>
    <col min="11266" max="11266" width="41.625" style="4" customWidth="1"/>
    <col min="11267" max="11269" width="9.625" style="4" customWidth="1"/>
    <col min="11270" max="11520" width="7.625" style="4"/>
    <col min="11521" max="11521" width="15" style="4" customWidth="1"/>
    <col min="11522" max="11522" width="41.625" style="4" customWidth="1"/>
    <col min="11523" max="11525" width="9.625" style="4" customWidth="1"/>
    <col min="11526" max="11776" width="7.625" style="4"/>
    <col min="11777" max="11777" width="15" style="4" customWidth="1"/>
    <col min="11778" max="11778" width="41.625" style="4" customWidth="1"/>
    <col min="11779" max="11781" width="9.625" style="4" customWidth="1"/>
    <col min="11782" max="12032" width="7.625" style="4"/>
    <col min="12033" max="12033" width="15" style="4" customWidth="1"/>
    <col min="12034" max="12034" width="41.625" style="4" customWidth="1"/>
    <col min="12035" max="12037" width="9.625" style="4" customWidth="1"/>
    <col min="12038" max="12288" width="7.625" style="4"/>
    <col min="12289" max="12289" width="15" style="4" customWidth="1"/>
    <col min="12290" max="12290" width="41.625" style="4" customWidth="1"/>
    <col min="12291" max="12293" width="9.625" style="4" customWidth="1"/>
    <col min="12294" max="12544" width="7.625" style="4"/>
    <col min="12545" max="12545" width="15" style="4" customWidth="1"/>
    <col min="12546" max="12546" width="41.625" style="4" customWidth="1"/>
    <col min="12547" max="12549" width="9.625" style="4" customWidth="1"/>
    <col min="12550" max="12800" width="7.625" style="4"/>
    <col min="12801" max="12801" width="15" style="4" customWidth="1"/>
    <col min="12802" max="12802" width="41.625" style="4" customWidth="1"/>
    <col min="12803" max="12805" width="9.625" style="4" customWidth="1"/>
    <col min="12806" max="13056" width="7.625" style="4"/>
    <col min="13057" max="13057" width="15" style="4" customWidth="1"/>
    <col min="13058" max="13058" width="41.625" style="4" customWidth="1"/>
    <col min="13059" max="13061" width="9.625" style="4" customWidth="1"/>
    <col min="13062" max="13312" width="7.625" style="4"/>
    <col min="13313" max="13313" width="15" style="4" customWidth="1"/>
    <col min="13314" max="13314" width="41.625" style="4" customWidth="1"/>
    <col min="13315" max="13317" width="9.625" style="4" customWidth="1"/>
    <col min="13318" max="13568" width="7.625" style="4"/>
    <col min="13569" max="13569" width="15" style="4" customWidth="1"/>
    <col min="13570" max="13570" width="41.625" style="4" customWidth="1"/>
    <col min="13571" max="13573" width="9.625" style="4" customWidth="1"/>
    <col min="13574" max="13824" width="7.625" style="4"/>
    <col min="13825" max="13825" width="15" style="4" customWidth="1"/>
    <col min="13826" max="13826" width="41.625" style="4" customWidth="1"/>
    <col min="13827" max="13829" width="9.625" style="4" customWidth="1"/>
    <col min="13830" max="14080" width="7.625" style="4"/>
    <col min="14081" max="14081" width="15" style="4" customWidth="1"/>
    <col min="14082" max="14082" width="41.625" style="4" customWidth="1"/>
    <col min="14083" max="14085" width="9.625" style="4" customWidth="1"/>
    <col min="14086" max="14336" width="7.625" style="4"/>
    <col min="14337" max="14337" width="15" style="4" customWidth="1"/>
    <col min="14338" max="14338" width="41.625" style="4" customWidth="1"/>
    <col min="14339" max="14341" width="9.625" style="4" customWidth="1"/>
    <col min="14342" max="14592" width="7.625" style="4"/>
    <col min="14593" max="14593" width="15" style="4" customWidth="1"/>
    <col min="14594" max="14594" width="41.625" style="4" customWidth="1"/>
    <col min="14595" max="14597" width="9.625" style="4" customWidth="1"/>
    <col min="14598" max="14848" width="7.625" style="4"/>
    <col min="14849" max="14849" width="15" style="4" customWidth="1"/>
    <col min="14850" max="14850" width="41.625" style="4" customWidth="1"/>
    <col min="14851" max="14853" width="9.625" style="4" customWidth="1"/>
    <col min="14854" max="15104" width="7.625" style="4"/>
    <col min="15105" max="15105" width="15" style="4" customWidth="1"/>
    <col min="15106" max="15106" width="41.625" style="4" customWidth="1"/>
    <col min="15107" max="15109" width="9.625" style="4" customWidth="1"/>
    <col min="15110" max="15360" width="7.625" style="4"/>
    <col min="15361" max="15361" width="15" style="4" customWidth="1"/>
    <col min="15362" max="15362" width="41.625" style="4" customWidth="1"/>
    <col min="15363" max="15365" width="9.625" style="4" customWidth="1"/>
    <col min="15366" max="15616" width="7.625" style="4"/>
    <col min="15617" max="15617" width="15" style="4" customWidth="1"/>
    <col min="15618" max="15618" width="41.625" style="4" customWidth="1"/>
    <col min="15619" max="15621" width="9.625" style="4" customWidth="1"/>
    <col min="15622" max="15872" width="7.625" style="4"/>
    <col min="15873" max="15873" width="15" style="4" customWidth="1"/>
    <col min="15874" max="15874" width="41.625" style="4" customWidth="1"/>
    <col min="15875" max="15877" width="9.625" style="4" customWidth="1"/>
    <col min="15878" max="16128" width="7.625" style="4"/>
    <col min="16129" max="16129" width="15" style="4" customWidth="1"/>
    <col min="16130" max="16130" width="41.625" style="4" customWidth="1"/>
    <col min="16131" max="16133" width="9.625" style="4" customWidth="1"/>
    <col min="16134" max="16384" width="7.625" style="4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A2" s="3" t="s">
        <v>0</v>
      </c>
      <c r="B2" s="3"/>
      <c r="C2" s="3"/>
      <c r="D2" s="3"/>
      <c r="E2" s="3"/>
    </row>
    <row r="3" spans="1:12" x14ac:dyDescent="0.4">
      <c r="A3" s="5"/>
      <c r="B3" s="5"/>
      <c r="C3" s="6"/>
      <c r="D3" s="6"/>
      <c r="E3" s="7" t="s">
        <v>1</v>
      </c>
    </row>
    <row r="4" spans="1:12" s="10" customFormat="1" ht="9.9499999999999993" customHeight="1" x14ac:dyDescent="0.4">
      <c r="A4" s="8" t="s">
        <v>2</v>
      </c>
      <c r="B4" s="8" t="s">
        <v>3</v>
      </c>
      <c r="C4" s="9" t="s">
        <v>4</v>
      </c>
      <c r="D4" s="9" t="s">
        <v>5</v>
      </c>
      <c r="E4" s="9" t="s">
        <v>6</v>
      </c>
    </row>
    <row r="5" spans="1:12" s="10" customFormat="1" ht="9.9499999999999993" customHeight="1" thickBot="1" x14ac:dyDescent="0.45">
      <c r="A5" s="11"/>
      <c r="B5" s="11"/>
      <c r="C5" s="12"/>
      <c r="D5" s="12"/>
      <c r="E5" s="12"/>
    </row>
    <row r="6" spans="1:12" s="16" customFormat="1" ht="21" customHeight="1" thickTop="1" x14ac:dyDescent="0.4">
      <c r="A6" s="13" t="s">
        <v>7</v>
      </c>
      <c r="B6" s="14" t="s">
        <v>8</v>
      </c>
      <c r="C6" s="15">
        <v>1297</v>
      </c>
      <c r="D6" s="15">
        <v>1366</v>
      </c>
      <c r="E6" s="15">
        <v>2663</v>
      </c>
      <c r="G6" s="17"/>
    </row>
    <row r="7" spans="1:12" s="16" customFormat="1" ht="21" customHeight="1" x14ac:dyDescent="0.4">
      <c r="A7" s="18" t="s">
        <v>9</v>
      </c>
      <c r="B7" s="19" t="s">
        <v>10</v>
      </c>
      <c r="C7" s="20">
        <v>952</v>
      </c>
      <c r="D7" s="20">
        <v>1019</v>
      </c>
      <c r="E7" s="15">
        <v>1971</v>
      </c>
      <c r="G7" s="17"/>
    </row>
    <row r="8" spans="1:12" s="16" customFormat="1" ht="21" customHeight="1" x14ac:dyDescent="0.4">
      <c r="A8" s="18" t="s">
        <v>11</v>
      </c>
      <c r="B8" s="19" t="s">
        <v>12</v>
      </c>
      <c r="C8" s="20">
        <v>1339</v>
      </c>
      <c r="D8" s="20">
        <v>1281</v>
      </c>
      <c r="E8" s="15">
        <v>2620</v>
      </c>
      <c r="G8" s="17"/>
    </row>
    <row r="9" spans="1:12" s="16" customFormat="1" ht="21" customHeight="1" x14ac:dyDescent="0.4">
      <c r="A9" s="18" t="s">
        <v>13</v>
      </c>
      <c r="B9" s="19" t="s">
        <v>14</v>
      </c>
      <c r="C9" s="20">
        <v>922</v>
      </c>
      <c r="D9" s="20">
        <v>895</v>
      </c>
      <c r="E9" s="15">
        <v>1817</v>
      </c>
      <c r="G9" s="17"/>
    </row>
    <row r="10" spans="1:12" s="16" customFormat="1" ht="21" customHeight="1" x14ac:dyDescent="0.4">
      <c r="A10" s="18" t="s">
        <v>15</v>
      </c>
      <c r="B10" s="19" t="s">
        <v>16</v>
      </c>
      <c r="C10" s="20">
        <v>1595</v>
      </c>
      <c r="D10" s="20">
        <v>1453</v>
      </c>
      <c r="E10" s="15">
        <v>3048</v>
      </c>
      <c r="G10" s="17"/>
    </row>
    <row r="11" spans="1:12" s="16" customFormat="1" ht="21" customHeight="1" x14ac:dyDescent="0.4">
      <c r="A11" s="18" t="s">
        <v>17</v>
      </c>
      <c r="B11" s="19" t="s">
        <v>18</v>
      </c>
      <c r="C11" s="20">
        <v>1097</v>
      </c>
      <c r="D11" s="20">
        <v>1200</v>
      </c>
      <c r="E11" s="15">
        <v>2297</v>
      </c>
      <c r="G11" s="17"/>
    </row>
    <row r="12" spans="1:12" s="16" customFormat="1" ht="21" customHeight="1" x14ac:dyDescent="0.4">
      <c r="A12" s="18" t="s">
        <v>19</v>
      </c>
      <c r="B12" s="19" t="s">
        <v>20</v>
      </c>
      <c r="C12" s="20">
        <v>1509</v>
      </c>
      <c r="D12" s="20">
        <v>1573</v>
      </c>
      <c r="E12" s="15">
        <v>3082</v>
      </c>
      <c r="G12" s="17"/>
    </row>
    <row r="13" spans="1:12" s="16" customFormat="1" ht="21" customHeight="1" x14ac:dyDescent="0.4">
      <c r="A13" s="18" t="s">
        <v>21</v>
      </c>
      <c r="B13" s="19" t="s">
        <v>22</v>
      </c>
      <c r="C13" s="20">
        <v>1513</v>
      </c>
      <c r="D13" s="20">
        <v>1626</v>
      </c>
      <c r="E13" s="15">
        <v>3139</v>
      </c>
      <c r="G13" s="17"/>
    </row>
    <row r="14" spans="1:12" s="16" customFormat="1" ht="21" customHeight="1" x14ac:dyDescent="0.4">
      <c r="A14" s="18" t="s">
        <v>23</v>
      </c>
      <c r="B14" s="19" t="s">
        <v>24</v>
      </c>
      <c r="C14" s="20">
        <v>1230</v>
      </c>
      <c r="D14" s="20">
        <v>1201</v>
      </c>
      <c r="E14" s="15">
        <v>2431</v>
      </c>
      <c r="G14" s="17"/>
    </row>
    <row r="15" spans="1:12" s="16" customFormat="1" ht="21" customHeight="1" x14ac:dyDescent="0.4">
      <c r="A15" s="18" t="s">
        <v>25</v>
      </c>
      <c r="B15" s="19" t="s">
        <v>26</v>
      </c>
      <c r="C15" s="20">
        <v>1672</v>
      </c>
      <c r="D15" s="20">
        <v>1543</v>
      </c>
      <c r="E15" s="15">
        <v>3215</v>
      </c>
      <c r="G15" s="17"/>
    </row>
    <row r="16" spans="1:12" s="16" customFormat="1" ht="21" customHeight="1" x14ac:dyDescent="0.4">
      <c r="A16" s="18" t="s">
        <v>27</v>
      </c>
      <c r="B16" s="19" t="s">
        <v>28</v>
      </c>
      <c r="C16" s="20">
        <v>1314</v>
      </c>
      <c r="D16" s="20">
        <v>1291</v>
      </c>
      <c r="E16" s="15">
        <v>2605</v>
      </c>
      <c r="G16" s="17"/>
    </row>
    <row r="17" spans="1:7" s="16" customFormat="1" ht="21" customHeight="1" x14ac:dyDescent="0.4">
      <c r="A17" s="18" t="s">
        <v>29</v>
      </c>
      <c r="B17" s="19" t="s">
        <v>30</v>
      </c>
      <c r="C17" s="20">
        <v>984</v>
      </c>
      <c r="D17" s="20">
        <v>884</v>
      </c>
      <c r="E17" s="15">
        <v>1868</v>
      </c>
      <c r="G17" s="17"/>
    </row>
    <row r="18" spans="1:7" s="16" customFormat="1" ht="21" customHeight="1" x14ac:dyDescent="0.4">
      <c r="A18" s="18" t="s">
        <v>31</v>
      </c>
      <c r="B18" s="19" t="s">
        <v>32</v>
      </c>
      <c r="C18" s="20">
        <v>1367</v>
      </c>
      <c r="D18" s="20">
        <v>1232</v>
      </c>
      <c r="E18" s="15">
        <v>2599</v>
      </c>
      <c r="G18" s="17"/>
    </row>
    <row r="19" spans="1:7" s="16" customFormat="1" ht="21" customHeight="1" x14ac:dyDescent="0.4">
      <c r="A19" s="18" t="s">
        <v>33</v>
      </c>
      <c r="B19" s="19" t="s">
        <v>34</v>
      </c>
      <c r="C19" s="20">
        <v>1037</v>
      </c>
      <c r="D19" s="20">
        <v>1099</v>
      </c>
      <c r="E19" s="15">
        <v>2136</v>
      </c>
      <c r="G19" s="17"/>
    </row>
    <row r="20" spans="1:7" s="16" customFormat="1" ht="21" customHeight="1" x14ac:dyDescent="0.4">
      <c r="A20" s="18" t="s">
        <v>35</v>
      </c>
      <c r="B20" s="19" t="s">
        <v>36</v>
      </c>
      <c r="C20" s="20">
        <v>244</v>
      </c>
      <c r="D20" s="20">
        <v>276</v>
      </c>
      <c r="E20" s="15">
        <v>520</v>
      </c>
      <c r="G20" s="17"/>
    </row>
    <row r="21" spans="1:7" s="16" customFormat="1" ht="21" customHeight="1" x14ac:dyDescent="0.4">
      <c r="A21" s="18" t="s">
        <v>37</v>
      </c>
      <c r="B21" s="19" t="s">
        <v>38</v>
      </c>
      <c r="C21" s="20">
        <v>193</v>
      </c>
      <c r="D21" s="20">
        <v>205</v>
      </c>
      <c r="E21" s="15">
        <v>398</v>
      </c>
      <c r="G21" s="17"/>
    </row>
    <row r="22" spans="1:7" s="16" customFormat="1" ht="21" customHeight="1" x14ac:dyDescent="0.4">
      <c r="A22" s="18" t="s">
        <v>39</v>
      </c>
      <c r="B22" s="19" t="s">
        <v>40</v>
      </c>
      <c r="C22" s="20">
        <v>725</v>
      </c>
      <c r="D22" s="20">
        <v>779</v>
      </c>
      <c r="E22" s="15">
        <v>1504</v>
      </c>
      <c r="G22" s="17"/>
    </row>
    <row r="23" spans="1:7" s="16" customFormat="1" ht="21" customHeight="1" x14ac:dyDescent="0.4">
      <c r="A23" s="18" t="s">
        <v>41</v>
      </c>
      <c r="B23" s="19" t="s">
        <v>42</v>
      </c>
      <c r="C23" s="20">
        <v>185</v>
      </c>
      <c r="D23" s="20">
        <v>204</v>
      </c>
      <c r="E23" s="15">
        <v>389</v>
      </c>
      <c r="G23" s="17"/>
    </row>
    <row r="24" spans="1:7" s="16" customFormat="1" ht="21" customHeight="1" x14ac:dyDescent="0.4">
      <c r="A24" s="18" t="s">
        <v>43</v>
      </c>
      <c r="B24" s="19" t="s">
        <v>44</v>
      </c>
      <c r="C24" s="20">
        <v>968</v>
      </c>
      <c r="D24" s="20">
        <v>1093</v>
      </c>
      <c r="E24" s="15">
        <v>2061</v>
      </c>
      <c r="G24" s="17"/>
    </row>
    <row r="25" spans="1:7" s="16" customFormat="1" ht="21" customHeight="1" x14ac:dyDescent="0.4">
      <c r="A25" s="18" t="s">
        <v>45</v>
      </c>
      <c r="B25" s="19" t="s">
        <v>46</v>
      </c>
      <c r="C25" s="20">
        <v>177</v>
      </c>
      <c r="D25" s="20">
        <v>167</v>
      </c>
      <c r="E25" s="15">
        <v>344</v>
      </c>
      <c r="G25" s="17"/>
    </row>
    <row r="26" spans="1:7" s="16" customFormat="1" ht="21" customHeight="1" x14ac:dyDescent="0.4">
      <c r="A26" s="18" t="s">
        <v>47</v>
      </c>
      <c r="B26" s="19" t="s">
        <v>48</v>
      </c>
      <c r="C26" s="20">
        <v>143</v>
      </c>
      <c r="D26" s="20">
        <v>179</v>
      </c>
      <c r="E26" s="15">
        <v>322</v>
      </c>
      <c r="G26" s="17"/>
    </row>
    <row r="27" spans="1:7" s="16" customFormat="1" ht="21" customHeight="1" x14ac:dyDescent="0.4">
      <c r="A27" s="18" t="s">
        <v>49</v>
      </c>
      <c r="B27" s="19" t="s">
        <v>50</v>
      </c>
      <c r="C27" s="20">
        <v>18</v>
      </c>
      <c r="D27" s="20">
        <v>20</v>
      </c>
      <c r="E27" s="15">
        <v>38</v>
      </c>
      <c r="G27" s="17"/>
    </row>
    <row r="28" spans="1:7" s="16" customFormat="1" ht="21" customHeight="1" x14ac:dyDescent="0.4">
      <c r="A28" s="18" t="s">
        <v>51</v>
      </c>
      <c r="B28" s="19" t="s">
        <v>52</v>
      </c>
      <c r="C28" s="20">
        <v>18</v>
      </c>
      <c r="D28" s="20">
        <v>20</v>
      </c>
      <c r="E28" s="15">
        <v>38</v>
      </c>
      <c r="G28" s="17"/>
    </row>
    <row r="29" spans="1:7" s="16" customFormat="1" ht="21" customHeight="1" x14ac:dyDescent="0.4">
      <c r="A29" s="18" t="s">
        <v>53</v>
      </c>
      <c r="B29" s="19" t="s">
        <v>54</v>
      </c>
      <c r="C29" s="20">
        <v>932</v>
      </c>
      <c r="D29" s="20">
        <v>964</v>
      </c>
      <c r="E29" s="15">
        <v>1896</v>
      </c>
      <c r="G29" s="17"/>
    </row>
    <row r="30" spans="1:7" s="16" customFormat="1" ht="21" customHeight="1" x14ac:dyDescent="0.4">
      <c r="A30" s="18" t="s">
        <v>55</v>
      </c>
      <c r="B30" s="19" t="s">
        <v>56</v>
      </c>
      <c r="C30" s="20">
        <v>1463</v>
      </c>
      <c r="D30" s="20">
        <v>1449</v>
      </c>
      <c r="E30" s="15">
        <v>2912</v>
      </c>
      <c r="G30" s="17"/>
    </row>
    <row r="31" spans="1:7" s="16" customFormat="1" ht="21" customHeight="1" x14ac:dyDescent="0.4">
      <c r="A31" s="18" t="s">
        <v>57</v>
      </c>
      <c r="B31" s="19" t="s">
        <v>58</v>
      </c>
      <c r="C31" s="20">
        <v>1135</v>
      </c>
      <c r="D31" s="20">
        <v>1272</v>
      </c>
      <c r="E31" s="15">
        <v>2407</v>
      </c>
      <c r="G31" s="17"/>
    </row>
    <row r="32" spans="1:7" s="16" customFormat="1" ht="21" customHeight="1" x14ac:dyDescent="0.4">
      <c r="A32" s="18" t="s">
        <v>59</v>
      </c>
      <c r="B32" s="19" t="s">
        <v>60</v>
      </c>
      <c r="C32" s="20">
        <v>1197</v>
      </c>
      <c r="D32" s="20">
        <v>1216</v>
      </c>
      <c r="E32" s="15">
        <v>2413</v>
      </c>
      <c r="G32" s="17"/>
    </row>
    <row r="33" spans="1:7" s="16" customFormat="1" ht="21" customHeight="1" x14ac:dyDescent="0.4">
      <c r="A33" s="18" t="s">
        <v>61</v>
      </c>
      <c r="B33" s="19" t="s">
        <v>62</v>
      </c>
      <c r="C33" s="20">
        <v>677</v>
      </c>
      <c r="D33" s="20">
        <v>740</v>
      </c>
      <c r="E33" s="15">
        <v>1417</v>
      </c>
      <c r="G33" s="17"/>
    </row>
    <row r="34" spans="1:7" s="16" customFormat="1" ht="21" customHeight="1" x14ac:dyDescent="0.4">
      <c r="A34" s="18" t="s">
        <v>63</v>
      </c>
      <c r="B34" s="19" t="s">
        <v>64</v>
      </c>
      <c r="C34" s="20">
        <v>439</v>
      </c>
      <c r="D34" s="20">
        <v>467</v>
      </c>
      <c r="E34" s="15">
        <v>906</v>
      </c>
      <c r="G34" s="17"/>
    </row>
    <row r="35" spans="1:7" s="16" customFormat="1" ht="21" customHeight="1" x14ac:dyDescent="0.4">
      <c r="A35" s="18" t="s">
        <v>65</v>
      </c>
      <c r="B35" s="19" t="s">
        <v>66</v>
      </c>
      <c r="C35" s="20">
        <v>449</v>
      </c>
      <c r="D35" s="20">
        <v>454</v>
      </c>
      <c r="E35" s="15">
        <v>903</v>
      </c>
      <c r="G35" s="17"/>
    </row>
    <row r="36" spans="1:7" s="16" customFormat="1" ht="21" customHeight="1" x14ac:dyDescent="0.4">
      <c r="A36" s="18" t="s">
        <v>67</v>
      </c>
      <c r="B36" s="19" t="s">
        <v>68</v>
      </c>
      <c r="C36" s="20">
        <v>453</v>
      </c>
      <c r="D36" s="20">
        <v>485</v>
      </c>
      <c r="E36" s="15">
        <v>938</v>
      </c>
      <c r="G36" s="17"/>
    </row>
    <row r="37" spans="1:7" s="16" customFormat="1" ht="21" customHeight="1" x14ac:dyDescent="0.4">
      <c r="A37" s="18" t="s">
        <v>69</v>
      </c>
      <c r="B37" s="19" t="s">
        <v>70</v>
      </c>
      <c r="C37" s="20">
        <v>569</v>
      </c>
      <c r="D37" s="20">
        <v>665</v>
      </c>
      <c r="E37" s="15">
        <v>1234</v>
      </c>
      <c r="G37" s="17"/>
    </row>
    <row r="38" spans="1:7" s="16" customFormat="1" ht="21" customHeight="1" x14ac:dyDescent="0.4">
      <c r="A38" s="18" t="s">
        <v>71</v>
      </c>
      <c r="B38" s="19" t="s">
        <v>72</v>
      </c>
      <c r="C38" s="20">
        <v>409</v>
      </c>
      <c r="D38" s="20">
        <v>454</v>
      </c>
      <c r="E38" s="15">
        <v>863</v>
      </c>
      <c r="G38" s="17"/>
    </row>
    <row r="39" spans="1:7" s="16" customFormat="1" ht="21" customHeight="1" x14ac:dyDescent="0.4">
      <c r="A39" s="18" t="s">
        <v>73</v>
      </c>
      <c r="B39" s="19" t="s">
        <v>74</v>
      </c>
      <c r="C39" s="20">
        <v>675</v>
      </c>
      <c r="D39" s="20">
        <v>711</v>
      </c>
      <c r="E39" s="15">
        <v>1386</v>
      </c>
      <c r="G39" s="17"/>
    </row>
    <row r="40" spans="1:7" s="16" customFormat="1" ht="21" customHeight="1" x14ac:dyDescent="0.4">
      <c r="A40" s="18" t="s">
        <v>75</v>
      </c>
      <c r="B40" s="19" t="s">
        <v>76</v>
      </c>
      <c r="C40" s="20">
        <v>1114</v>
      </c>
      <c r="D40" s="20">
        <v>1186</v>
      </c>
      <c r="E40" s="15">
        <v>2300</v>
      </c>
      <c r="G40" s="17"/>
    </row>
    <row r="41" spans="1:7" s="16" customFormat="1" ht="21" customHeight="1" x14ac:dyDescent="0.4">
      <c r="A41" s="18" t="s">
        <v>77</v>
      </c>
      <c r="B41" s="19" t="s">
        <v>78</v>
      </c>
      <c r="C41" s="20">
        <v>562</v>
      </c>
      <c r="D41" s="20">
        <v>616</v>
      </c>
      <c r="E41" s="15">
        <v>1178</v>
      </c>
      <c r="G41" s="17"/>
    </row>
    <row r="42" spans="1:7" s="16" customFormat="1" ht="21" customHeight="1" x14ac:dyDescent="0.4">
      <c r="A42" s="18" t="s">
        <v>79</v>
      </c>
      <c r="B42" s="19" t="s">
        <v>80</v>
      </c>
      <c r="C42" s="20">
        <v>921</v>
      </c>
      <c r="D42" s="20">
        <v>929</v>
      </c>
      <c r="E42" s="15">
        <v>1850</v>
      </c>
      <c r="G42" s="17"/>
    </row>
    <row r="43" spans="1:7" s="16" customFormat="1" ht="21" customHeight="1" x14ac:dyDescent="0.4">
      <c r="A43" s="18" t="s">
        <v>81</v>
      </c>
      <c r="B43" s="19" t="s">
        <v>82</v>
      </c>
      <c r="C43" s="20">
        <v>1027</v>
      </c>
      <c r="D43" s="20">
        <v>1117</v>
      </c>
      <c r="E43" s="15">
        <v>2144</v>
      </c>
      <c r="G43" s="17"/>
    </row>
    <row r="44" spans="1:7" s="16" customFormat="1" ht="21" customHeight="1" x14ac:dyDescent="0.4">
      <c r="A44" s="18" t="s">
        <v>83</v>
      </c>
      <c r="B44" s="19" t="s">
        <v>84</v>
      </c>
      <c r="C44" s="20">
        <v>1235</v>
      </c>
      <c r="D44" s="20">
        <v>1263</v>
      </c>
      <c r="E44" s="15">
        <v>2498</v>
      </c>
      <c r="G44" s="17"/>
    </row>
    <row r="45" spans="1:7" s="16" customFormat="1" ht="21" customHeight="1" x14ac:dyDescent="0.4">
      <c r="A45" s="18" t="s">
        <v>85</v>
      </c>
      <c r="B45" s="19" t="s">
        <v>86</v>
      </c>
      <c r="C45" s="20">
        <v>543</v>
      </c>
      <c r="D45" s="20">
        <v>565</v>
      </c>
      <c r="E45" s="15">
        <v>1108</v>
      </c>
      <c r="G45" s="17"/>
    </row>
    <row r="46" spans="1:7" s="16" customFormat="1" ht="21" customHeight="1" x14ac:dyDescent="0.4">
      <c r="A46" s="18" t="s">
        <v>87</v>
      </c>
      <c r="B46" s="19" t="s">
        <v>88</v>
      </c>
      <c r="C46" s="20">
        <v>1080</v>
      </c>
      <c r="D46" s="20">
        <v>1170</v>
      </c>
      <c r="E46" s="15">
        <v>2250</v>
      </c>
      <c r="G46" s="17"/>
    </row>
    <row r="47" spans="1:7" s="16" customFormat="1" ht="21" customHeight="1" x14ac:dyDescent="0.4">
      <c r="A47" s="18" t="s">
        <v>89</v>
      </c>
      <c r="B47" s="19" t="s">
        <v>90</v>
      </c>
      <c r="C47" s="20">
        <v>1864</v>
      </c>
      <c r="D47" s="20">
        <v>1911</v>
      </c>
      <c r="E47" s="15">
        <v>3775</v>
      </c>
      <c r="G47" s="17"/>
    </row>
    <row r="48" spans="1:7" s="16" customFormat="1" ht="21" customHeight="1" x14ac:dyDescent="0.4">
      <c r="A48" s="18" t="s">
        <v>91</v>
      </c>
      <c r="B48" s="19" t="s">
        <v>92</v>
      </c>
      <c r="C48" s="20">
        <v>1203</v>
      </c>
      <c r="D48" s="20">
        <v>1295</v>
      </c>
      <c r="E48" s="15">
        <v>2498</v>
      </c>
      <c r="G48" s="17"/>
    </row>
    <row r="49" spans="1:7" s="16" customFormat="1" ht="21" customHeight="1" x14ac:dyDescent="0.4">
      <c r="A49" s="18" t="s">
        <v>93</v>
      </c>
      <c r="B49" s="19" t="s">
        <v>94</v>
      </c>
      <c r="C49" s="20">
        <v>151</v>
      </c>
      <c r="D49" s="20">
        <v>175</v>
      </c>
      <c r="E49" s="15">
        <v>326</v>
      </c>
      <c r="G49" s="17"/>
    </row>
    <row r="50" spans="1:7" s="16" customFormat="1" ht="21" customHeight="1" x14ac:dyDescent="0.4">
      <c r="A50" s="18" t="s">
        <v>95</v>
      </c>
      <c r="B50" s="19" t="s">
        <v>96</v>
      </c>
      <c r="C50" s="20">
        <v>342</v>
      </c>
      <c r="D50" s="20">
        <v>381</v>
      </c>
      <c r="E50" s="15">
        <v>723</v>
      </c>
      <c r="G50" s="17"/>
    </row>
    <row r="51" spans="1:7" s="16" customFormat="1" ht="21" customHeight="1" x14ac:dyDescent="0.4">
      <c r="A51" s="18" t="s">
        <v>97</v>
      </c>
      <c r="B51" s="19" t="s">
        <v>98</v>
      </c>
      <c r="C51" s="20">
        <v>423</v>
      </c>
      <c r="D51" s="20">
        <v>501</v>
      </c>
      <c r="E51" s="15">
        <v>924</v>
      </c>
      <c r="G51" s="17"/>
    </row>
    <row r="52" spans="1:7" s="16" customFormat="1" ht="21" customHeight="1" x14ac:dyDescent="0.4">
      <c r="A52" s="18" t="s">
        <v>99</v>
      </c>
      <c r="B52" s="19" t="s">
        <v>100</v>
      </c>
      <c r="C52" s="20">
        <v>413</v>
      </c>
      <c r="D52" s="20">
        <v>454</v>
      </c>
      <c r="E52" s="15">
        <v>867</v>
      </c>
      <c r="G52" s="17"/>
    </row>
    <row r="53" spans="1:7" s="16" customFormat="1" ht="21" customHeight="1" x14ac:dyDescent="0.4">
      <c r="A53" s="18" t="s">
        <v>101</v>
      </c>
      <c r="B53" s="19" t="s">
        <v>102</v>
      </c>
      <c r="C53" s="20">
        <v>463</v>
      </c>
      <c r="D53" s="20">
        <v>487</v>
      </c>
      <c r="E53" s="15">
        <v>950</v>
      </c>
      <c r="G53" s="17"/>
    </row>
    <row r="54" spans="1:7" s="16" customFormat="1" ht="21" customHeight="1" x14ac:dyDescent="0.4">
      <c r="A54" s="18" t="s">
        <v>103</v>
      </c>
      <c r="B54" s="19" t="s">
        <v>104</v>
      </c>
      <c r="C54" s="20">
        <v>479</v>
      </c>
      <c r="D54" s="20">
        <v>554</v>
      </c>
      <c r="E54" s="15">
        <v>1033</v>
      </c>
      <c r="G54" s="17"/>
    </row>
    <row r="55" spans="1:7" s="16" customFormat="1" ht="21" customHeight="1" x14ac:dyDescent="0.4">
      <c r="A55" s="18" t="s">
        <v>105</v>
      </c>
      <c r="B55" s="19" t="s">
        <v>106</v>
      </c>
      <c r="C55" s="20">
        <v>2763</v>
      </c>
      <c r="D55" s="20">
        <v>2713</v>
      </c>
      <c r="E55" s="15">
        <v>5476</v>
      </c>
      <c r="G55" s="17"/>
    </row>
    <row r="56" spans="1:7" s="16" customFormat="1" ht="21" customHeight="1" x14ac:dyDescent="0.4">
      <c r="A56" s="18" t="s">
        <v>107</v>
      </c>
      <c r="B56" s="19" t="s">
        <v>108</v>
      </c>
      <c r="C56" s="20">
        <v>320</v>
      </c>
      <c r="D56" s="20">
        <v>372</v>
      </c>
      <c r="E56" s="15">
        <v>692</v>
      </c>
      <c r="G56" s="17"/>
    </row>
    <row r="57" spans="1:7" s="16" customFormat="1" ht="21" customHeight="1" x14ac:dyDescent="0.4">
      <c r="A57" s="21" t="s">
        <v>109</v>
      </c>
      <c r="B57" s="22" t="s">
        <v>110</v>
      </c>
      <c r="C57" s="23">
        <v>921</v>
      </c>
      <c r="D57" s="23">
        <v>1011</v>
      </c>
      <c r="E57" s="20">
        <v>1932</v>
      </c>
      <c r="G57" s="17"/>
    </row>
    <row r="58" spans="1:7" s="16" customFormat="1" ht="21" customHeight="1" thickBot="1" x14ac:dyDescent="0.45">
      <c r="A58" s="24" t="s">
        <v>111</v>
      </c>
      <c r="B58" s="25" t="s">
        <v>112</v>
      </c>
      <c r="C58" s="20">
        <v>959</v>
      </c>
      <c r="D58" s="20">
        <v>1018</v>
      </c>
      <c r="E58" s="15">
        <v>1977</v>
      </c>
      <c r="G58" s="17"/>
    </row>
    <row r="59" spans="1:7" s="16" customFormat="1" ht="21" customHeight="1" thickTop="1" x14ac:dyDescent="0.4">
      <c r="A59" s="13" t="s">
        <v>6</v>
      </c>
      <c r="B59" s="14"/>
      <c r="C59" s="26">
        <f>SUM(C6:C58)</f>
        <v>45680</v>
      </c>
      <c r="D59" s="26">
        <f t="shared" ref="D59:E59" si="0">SUM(D6:D58)</f>
        <v>47201</v>
      </c>
      <c r="E59" s="26">
        <f t="shared" si="0"/>
        <v>92881</v>
      </c>
    </row>
    <row r="60" spans="1:7" s="16" customFormat="1" ht="21" customHeight="1" x14ac:dyDescent="0.4">
      <c r="A60" s="16" t="s">
        <v>113</v>
      </c>
      <c r="C60" s="27"/>
      <c r="D60" s="27"/>
      <c r="E60" s="27"/>
    </row>
    <row r="61" spans="1:7" s="16" customFormat="1" ht="11.25" x14ac:dyDescent="0.4">
      <c r="A61" s="16" t="s">
        <v>114</v>
      </c>
      <c r="C61" s="27"/>
      <c r="D61" s="27"/>
      <c r="E61" s="27"/>
    </row>
  </sheetData>
  <mergeCells count="6">
    <mergeCell ref="A2:E2"/>
    <mergeCell ref="A4:A5"/>
    <mergeCell ref="B4:B5"/>
    <mergeCell ref="C4:C5"/>
    <mergeCell ref="D4:D5"/>
    <mergeCell ref="E4:E5"/>
  </mergeCells>
  <phoneticPr fontId="4"/>
  <pageMargins left="0.78740157480314965" right="0.78740157480314965" top="0.78740157480314965" bottom="0.39370078740157483" header="0.19685039370078741" footer="0.19685039370078741"/>
  <pageSetup paperSize="9" firstPageNumber="5" fitToHeight="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9F2AC-6C1B-4627-9CAC-17DBB7C648F7}">
  <dimension ref="A1:L189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6.125" style="32" customWidth="1"/>
    <col min="2" max="2" width="28.875" style="93" bestFit="1" customWidth="1"/>
    <col min="3" max="4" width="19.125" style="32" customWidth="1"/>
    <col min="5" max="5" width="13.625" style="32" customWidth="1"/>
    <col min="6" max="6" width="9" style="32"/>
    <col min="7" max="7" width="11.625" style="32" bestFit="1" customWidth="1"/>
    <col min="8" max="256" width="9" style="32"/>
    <col min="257" max="257" width="6.125" style="32" customWidth="1"/>
    <col min="258" max="258" width="28.875" style="32" bestFit="1" customWidth="1"/>
    <col min="259" max="260" width="20.375" style="32" customWidth="1"/>
    <col min="261" max="261" width="13.625" style="32" customWidth="1"/>
    <col min="262" max="512" width="9" style="32"/>
    <col min="513" max="513" width="6.125" style="32" customWidth="1"/>
    <col min="514" max="514" width="28.875" style="32" bestFit="1" customWidth="1"/>
    <col min="515" max="516" width="20.375" style="32" customWidth="1"/>
    <col min="517" max="517" width="13.625" style="32" customWidth="1"/>
    <col min="518" max="768" width="9" style="32"/>
    <col min="769" max="769" width="6.125" style="32" customWidth="1"/>
    <col min="770" max="770" width="28.875" style="32" bestFit="1" customWidth="1"/>
    <col min="771" max="772" width="20.375" style="32" customWidth="1"/>
    <col min="773" max="773" width="13.625" style="32" customWidth="1"/>
    <col min="774" max="1024" width="9" style="32"/>
    <col min="1025" max="1025" width="6.125" style="32" customWidth="1"/>
    <col min="1026" max="1026" width="28.875" style="32" bestFit="1" customWidth="1"/>
    <col min="1027" max="1028" width="20.375" style="32" customWidth="1"/>
    <col min="1029" max="1029" width="13.625" style="32" customWidth="1"/>
    <col min="1030" max="1280" width="9" style="32"/>
    <col min="1281" max="1281" width="6.125" style="32" customWidth="1"/>
    <col min="1282" max="1282" width="28.875" style="32" bestFit="1" customWidth="1"/>
    <col min="1283" max="1284" width="20.375" style="32" customWidth="1"/>
    <col min="1285" max="1285" width="13.625" style="32" customWidth="1"/>
    <col min="1286" max="1536" width="9" style="32"/>
    <col min="1537" max="1537" width="6.125" style="32" customWidth="1"/>
    <col min="1538" max="1538" width="28.875" style="32" bestFit="1" customWidth="1"/>
    <col min="1539" max="1540" width="20.375" style="32" customWidth="1"/>
    <col min="1541" max="1541" width="13.625" style="32" customWidth="1"/>
    <col min="1542" max="1792" width="9" style="32"/>
    <col min="1793" max="1793" width="6.125" style="32" customWidth="1"/>
    <col min="1794" max="1794" width="28.875" style="32" bestFit="1" customWidth="1"/>
    <col min="1795" max="1796" width="20.375" style="32" customWidth="1"/>
    <col min="1797" max="1797" width="13.625" style="32" customWidth="1"/>
    <col min="1798" max="2048" width="9" style="32"/>
    <col min="2049" max="2049" width="6.125" style="32" customWidth="1"/>
    <col min="2050" max="2050" width="28.875" style="32" bestFit="1" customWidth="1"/>
    <col min="2051" max="2052" width="20.375" style="32" customWidth="1"/>
    <col min="2053" max="2053" width="13.625" style="32" customWidth="1"/>
    <col min="2054" max="2304" width="9" style="32"/>
    <col min="2305" max="2305" width="6.125" style="32" customWidth="1"/>
    <col min="2306" max="2306" width="28.875" style="32" bestFit="1" customWidth="1"/>
    <col min="2307" max="2308" width="20.375" style="32" customWidth="1"/>
    <col min="2309" max="2309" width="13.625" style="32" customWidth="1"/>
    <col min="2310" max="2560" width="9" style="32"/>
    <col min="2561" max="2561" width="6.125" style="32" customWidth="1"/>
    <col min="2562" max="2562" width="28.875" style="32" bestFit="1" customWidth="1"/>
    <col min="2563" max="2564" width="20.375" style="32" customWidth="1"/>
    <col min="2565" max="2565" width="13.625" style="32" customWidth="1"/>
    <col min="2566" max="2816" width="9" style="32"/>
    <col min="2817" max="2817" width="6.125" style="32" customWidth="1"/>
    <col min="2818" max="2818" width="28.875" style="32" bestFit="1" customWidth="1"/>
    <col min="2819" max="2820" width="20.375" style="32" customWidth="1"/>
    <col min="2821" max="2821" width="13.625" style="32" customWidth="1"/>
    <col min="2822" max="3072" width="9" style="32"/>
    <col min="3073" max="3073" width="6.125" style="32" customWidth="1"/>
    <col min="3074" max="3074" width="28.875" style="32" bestFit="1" customWidth="1"/>
    <col min="3075" max="3076" width="20.375" style="32" customWidth="1"/>
    <col min="3077" max="3077" width="13.625" style="32" customWidth="1"/>
    <col min="3078" max="3328" width="9" style="32"/>
    <col min="3329" max="3329" width="6.125" style="32" customWidth="1"/>
    <col min="3330" max="3330" width="28.875" style="32" bestFit="1" customWidth="1"/>
    <col min="3331" max="3332" width="20.375" style="32" customWidth="1"/>
    <col min="3333" max="3333" width="13.625" style="32" customWidth="1"/>
    <col min="3334" max="3584" width="9" style="32"/>
    <col min="3585" max="3585" width="6.125" style="32" customWidth="1"/>
    <col min="3586" max="3586" width="28.875" style="32" bestFit="1" customWidth="1"/>
    <col min="3587" max="3588" width="20.375" style="32" customWidth="1"/>
    <col min="3589" max="3589" width="13.625" style="32" customWidth="1"/>
    <col min="3590" max="3840" width="9" style="32"/>
    <col min="3841" max="3841" width="6.125" style="32" customWidth="1"/>
    <col min="3842" max="3842" width="28.875" style="32" bestFit="1" customWidth="1"/>
    <col min="3843" max="3844" width="20.375" style="32" customWidth="1"/>
    <col min="3845" max="3845" width="13.625" style="32" customWidth="1"/>
    <col min="3846" max="4096" width="9" style="32"/>
    <col min="4097" max="4097" width="6.125" style="32" customWidth="1"/>
    <col min="4098" max="4098" width="28.875" style="32" bestFit="1" customWidth="1"/>
    <col min="4099" max="4100" width="20.375" style="32" customWidth="1"/>
    <col min="4101" max="4101" width="13.625" style="32" customWidth="1"/>
    <col min="4102" max="4352" width="9" style="32"/>
    <col min="4353" max="4353" width="6.125" style="32" customWidth="1"/>
    <col min="4354" max="4354" width="28.875" style="32" bestFit="1" customWidth="1"/>
    <col min="4355" max="4356" width="20.375" style="32" customWidth="1"/>
    <col min="4357" max="4357" width="13.625" style="32" customWidth="1"/>
    <col min="4358" max="4608" width="9" style="32"/>
    <col min="4609" max="4609" width="6.125" style="32" customWidth="1"/>
    <col min="4610" max="4610" width="28.875" style="32" bestFit="1" customWidth="1"/>
    <col min="4611" max="4612" width="20.375" style="32" customWidth="1"/>
    <col min="4613" max="4613" width="13.625" style="32" customWidth="1"/>
    <col min="4614" max="4864" width="9" style="32"/>
    <col min="4865" max="4865" width="6.125" style="32" customWidth="1"/>
    <col min="4866" max="4866" width="28.875" style="32" bestFit="1" customWidth="1"/>
    <col min="4867" max="4868" width="20.375" style="32" customWidth="1"/>
    <col min="4869" max="4869" width="13.625" style="32" customWidth="1"/>
    <col min="4870" max="5120" width="9" style="32"/>
    <col min="5121" max="5121" width="6.125" style="32" customWidth="1"/>
    <col min="5122" max="5122" width="28.875" style="32" bestFit="1" customWidth="1"/>
    <col min="5123" max="5124" width="20.375" style="32" customWidth="1"/>
    <col min="5125" max="5125" width="13.625" style="32" customWidth="1"/>
    <col min="5126" max="5376" width="9" style="32"/>
    <col min="5377" max="5377" width="6.125" style="32" customWidth="1"/>
    <col min="5378" max="5378" width="28.875" style="32" bestFit="1" customWidth="1"/>
    <col min="5379" max="5380" width="20.375" style="32" customWidth="1"/>
    <col min="5381" max="5381" width="13.625" style="32" customWidth="1"/>
    <col min="5382" max="5632" width="9" style="32"/>
    <col min="5633" max="5633" width="6.125" style="32" customWidth="1"/>
    <col min="5634" max="5634" width="28.875" style="32" bestFit="1" customWidth="1"/>
    <col min="5635" max="5636" width="20.375" style="32" customWidth="1"/>
    <col min="5637" max="5637" width="13.625" style="32" customWidth="1"/>
    <col min="5638" max="5888" width="9" style="32"/>
    <col min="5889" max="5889" width="6.125" style="32" customWidth="1"/>
    <col min="5890" max="5890" width="28.875" style="32" bestFit="1" customWidth="1"/>
    <col min="5891" max="5892" width="20.375" style="32" customWidth="1"/>
    <col min="5893" max="5893" width="13.625" style="32" customWidth="1"/>
    <col min="5894" max="6144" width="9" style="32"/>
    <col min="6145" max="6145" width="6.125" style="32" customWidth="1"/>
    <col min="6146" max="6146" width="28.875" style="32" bestFit="1" customWidth="1"/>
    <col min="6147" max="6148" width="20.375" style="32" customWidth="1"/>
    <col min="6149" max="6149" width="13.625" style="32" customWidth="1"/>
    <col min="6150" max="6400" width="9" style="32"/>
    <col min="6401" max="6401" width="6.125" style="32" customWidth="1"/>
    <col min="6402" max="6402" width="28.875" style="32" bestFit="1" customWidth="1"/>
    <col min="6403" max="6404" width="20.375" style="32" customWidth="1"/>
    <col min="6405" max="6405" width="13.625" style="32" customWidth="1"/>
    <col min="6406" max="6656" width="9" style="32"/>
    <col min="6657" max="6657" width="6.125" style="32" customWidth="1"/>
    <col min="6658" max="6658" width="28.875" style="32" bestFit="1" customWidth="1"/>
    <col min="6659" max="6660" width="20.375" style="32" customWidth="1"/>
    <col min="6661" max="6661" width="13.625" style="32" customWidth="1"/>
    <col min="6662" max="6912" width="9" style="32"/>
    <col min="6913" max="6913" width="6.125" style="32" customWidth="1"/>
    <col min="6914" max="6914" width="28.875" style="32" bestFit="1" customWidth="1"/>
    <col min="6915" max="6916" width="20.375" style="32" customWidth="1"/>
    <col min="6917" max="6917" width="13.625" style="32" customWidth="1"/>
    <col min="6918" max="7168" width="9" style="32"/>
    <col min="7169" max="7169" width="6.125" style="32" customWidth="1"/>
    <col min="7170" max="7170" width="28.875" style="32" bestFit="1" customWidth="1"/>
    <col min="7171" max="7172" width="20.375" style="32" customWidth="1"/>
    <col min="7173" max="7173" width="13.625" style="32" customWidth="1"/>
    <col min="7174" max="7424" width="9" style="32"/>
    <col min="7425" max="7425" width="6.125" style="32" customWidth="1"/>
    <col min="7426" max="7426" width="28.875" style="32" bestFit="1" customWidth="1"/>
    <col min="7427" max="7428" width="20.375" style="32" customWidth="1"/>
    <col min="7429" max="7429" width="13.625" style="32" customWidth="1"/>
    <col min="7430" max="7680" width="9" style="32"/>
    <col min="7681" max="7681" width="6.125" style="32" customWidth="1"/>
    <col min="7682" max="7682" width="28.875" style="32" bestFit="1" customWidth="1"/>
    <col min="7683" max="7684" width="20.375" style="32" customWidth="1"/>
    <col min="7685" max="7685" width="13.625" style="32" customWidth="1"/>
    <col min="7686" max="7936" width="9" style="32"/>
    <col min="7937" max="7937" width="6.125" style="32" customWidth="1"/>
    <col min="7938" max="7938" width="28.875" style="32" bestFit="1" customWidth="1"/>
    <col min="7939" max="7940" width="20.375" style="32" customWidth="1"/>
    <col min="7941" max="7941" width="13.625" style="32" customWidth="1"/>
    <col min="7942" max="8192" width="9" style="32"/>
    <col min="8193" max="8193" width="6.125" style="32" customWidth="1"/>
    <col min="8194" max="8194" width="28.875" style="32" bestFit="1" customWidth="1"/>
    <col min="8195" max="8196" width="20.375" style="32" customWidth="1"/>
    <col min="8197" max="8197" width="13.625" style="32" customWidth="1"/>
    <col min="8198" max="8448" width="9" style="32"/>
    <col min="8449" max="8449" width="6.125" style="32" customWidth="1"/>
    <col min="8450" max="8450" width="28.875" style="32" bestFit="1" customWidth="1"/>
    <col min="8451" max="8452" width="20.375" style="32" customWidth="1"/>
    <col min="8453" max="8453" width="13.625" style="32" customWidth="1"/>
    <col min="8454" max="8704" width="9" style="32"/>
    <col min="8705" max="8705" width="6.125" style="32" customWidth="1"/>
    <col min="8706" max="8706" width="28.875" style="32" bestFit="1" customWidth="1"/>
    <col min="8707" max="8708" width="20.375" style="32" customWidth="1"/>
    <col min="8709" max="8709" width="13.625" style="32" customWidth="1"/>
    <col min="8710" max="8960" width="9" style="32"/>
    <col min="8961" max="8961" width="6.125" style="32" customWidth="1"/>
    <col min="8962" max="8962" width="28.875" style="32" bestFit="1" customWidth="1"/>
    <col min="8963" max="8964" width="20.375" style="32" customWidth="1"/>
    <col min="8965" max="8965" width="13.625" style="32" customWidth="1"/>
    <col min="8966" max="9216" width="9" style="32"/>
    <col min="9217" max="9217" width="6.125" style="32" customWidth="1"/>
    <col min="9218" max="9218" width="28.875" style="32" bestFit="1" customWidth="1"/>
    <col min="9219" max="9220" width="20.375" style="32" customWidth="1"/>
    <col min="9221" max="9221" width="13.625" style="32" customWidth="1"/>
    <col min="9222" max="9472" width="9" style="32"/>
    <col min="9473" max="9473" width="6.125" style="32" customWidth="1"/>
    <col min="9474" max="9474" width="28.875" style="32" bestFit="1" customWidth="1"/>
    <col min="9475" max="9476" width="20.375" style="32" customWidth="1"/>
    <col min="9477" max="9477" width="13.625" style="32" customWidth="1"/>
    <col min="9478" max="9728" width="9" style="32"/>
    <col min="9729" max="9729" width="6.125" style="32" customWidth="1"/>
    <col min="9730" max="9730" width="28.875" style="32" bestFit="1" customWidth="1"/>
    <col min="9731" max="9732" width="20.375" style="32" customWidth="1"/>
    <col min="9733" max="9733" width="13.625" style="32" customWidth="1"/>
    <col min="9734" max="9984" width="9" style="32"/>
    <col min="9985" max="9985" width="6.125" style="32" customWidth="1"/>
    <col min="9986" max="9986" width="28.875" style="32" bestFit="1" customWidth="1"/>
    <col min="9987" max="9988" width="20.375" style="32" customWidth="1"/>
    <col min="9989" max="9989" width="13.625" style="32" customWidth="1"/>
    <col min="9990" max="10240" width="9" style="32"/>
    <col min="10241" max="10241" width="6.125" style="32" customWidth="1"/>
    <col min="10242" max="10242" width="28.875" style="32" bestFit="1" customWidth="1"/>
    <col min="10243" max="10244" width="20.375" style="32" customWidth="1"/>
    <col min="10245" max="10245" width="13.625" style="32" customWidth="1"/>
    <col min="10246" max="10496" width="9" style="32"/>
    <col min="10497" max="10497" width="6.125" style="32" customWidth="1"/>
    <col min="10498" max="10498" width="28.875" style="32" bestFit="1" customWidth="1"/>
    <col min="10499" max="10500" width="20.375" style="32" customWidth="1"/>
    <col min="10501" max="10501" width="13.625" style="32" customWidth="1"/>
    <col min="10502" max="10752" width="9" style="32"/>
    <col min="10753" max="10753" width="6.125" style="32" customWidth="1"/>
    <col min="10754" max="10754" width="28.875" style="32" bestFit="1" customWidth="1"/>
    <col min="10755" max="10756" width="20.375" style="32" customWidth="1"/>
    <col min="10757" max="10757" width="13.625" style="32" customWidth="1"/>
    <col min="10758" max="11008" width="9" style="32"/>
    <col min="11009" max="11009" width="6.125" style="32" customWidth="1"/>
    <col min="11010" max="11010" width="28.875" style="32" bestFit="1" customWidth="1"/>
    <col min="11011" max="11012" width="20.375" style="32" customWidth="1"/>
    <col min="11013" max="11013" width="13.625" style="32" customWidth="1"/>
    <col min="11014" max="11264" width="9" style="32"/>
    <col min="11265" max="11265" width="6.125" style="32" customWidth="1"/>
    <col min="11266" max="11266" width="28.875" style="32" bestFit="1" customWidth="1"/>
    <col min="11267" max="11268" width="20.375" style="32" customWidth="1"/>
    <col min="11269" max="11269" width="13.625" style="32" customWidth="1"/>
    <col min="11270" max="11520" width="9" style="32"/>
    <col min="11521" max="11521" width="6.125" style="32" customWidth="1"/>
    <col min="11522" max="11522" width="28.875" style="32" bestFit="1" customWidth="1"/>
    <col min="11523" max="11524" width="20.375" style="32" customWidth="1"/>
    <col min="11525" max="11525" width="13.625" style="32" customWidth="1"/>
    <col min="11526" max="11776" width="9" style="32"/>
    <col min="11777" max="11777" width="6.125" style="32" customWidth="1"/>
    <col min="11778" max="11778" width="28.875" style="32" bestFit="1" customWidth="1"/>
    <col min="11779" max="11780" width="20.375" style="32" customWidth="1"/>
    <col min="11781" max="11781" width="13.625" style="32" customWidth="1"/>
    <col min="11782" max="12032" width="9" style="32"/>
    <col min="12033" max="12033" width="6.125" style="32" customWidth="1"/>
    <col min="12034" max="12034" width="28.875" style="32" bestFit="1" customWidth="1"/>
    <col min="12035" max="12036" width="20.375" style="32" customWidth="1"/>
    <col min="12037" max="12037" width="13.625" style="32" customWidth="1"/>
    <col min="12038" max="12288" width="9" style="32"/>
    <col min="12289" max="12289" width="6.125" style="32" customWidth="1"/>
    <col min="12290" max="12290" width="28.875" style="32" bestFit="1" customWidth="1"/>
    <col min="12291" max="12292" width="20.375" style="32" customWidth="1"/>
    <col min="12293" max="12293" width="13.625" style="32" customWidth="1"/>
    <col min="12294" max="12544" width="9" style="32"/>
    <col min="12545" max="12545" width="6.125" style="32" customWidth="1"/>
    <col min="12546" max="12546" width="28.875" style="32" bestFit="1" customWidth="1"/>
    <col min="12547" max="12548" width="20.375" style="32" customWidth="1"/>
    <col min="12549" max="12549" width="13.625" style="32" customWidth="1"/>
    <col min="12550" max="12800" width="9" style="32"/>
    <col min="12801" max="12801" width="6.125" style="32" customWidth="1"/>
    <col min="12802" max="12802" width="28.875" style="32" bestFit="1" customWidth="1"/>
    <col min="12803" max="12804" width="20.375" style="32" customWidth="1"/>
    <col min="12805" max="12805" width="13.625" style="32" customWidth="1"/>
    <col min="12806" max="13056" width="9" style="32"/>
    <col min="13057" max="13057" width="6.125" style="32" customWidth="1"/>
    <col min="13058" max="13058" width="28.875" style="32" bestFit="1" customWidth="1"/>
    <col min="13059" max="13060" width="20.375" style="32" customWidth="1"/>
    <col min="13061" max="13061" width="13.625" style="32" customWidth="1"/>
    <col min="13062" max="13312" width="9" style="32"/>
    <col min="13313" max="13313" width="6.125" style="32" customWidth="1"/>
    <col min="13314" max="13314" width="28.875" style="32" bestFit="1" customWidth="1"/>
    <col min="13315" max="13316" width="20.375" style="32" customWidth="1"/>
    <col min="13317" max="13317" width="13.625" style="32" customWidth="1"/>
    <col min="13318" max="13568" width="9" style="32"/>
    <col min="13569" max="13569" width="6.125" style="32" customWidth="1"/>
    <col min="13570" max="13570" width="28.875" style="32" bestFit="1" customWidth="1"/>
    <col min="13571" max="13572" width="20.375" style="32" customWidth="1"/>
    <col min="13573" max="13573" width="13.625" style="32" customWidth="1"/>
    <col min="13574" max="13824" width="9" style="32"/>
    <col min="13825" max="13825" width="6.125" style="32" customWidth="1"/>
    <col min="13826" max="13826" width="28.875" style="32" bestFit="1" customWidth="1"/>
    <col min="13827" max="13828" width="20.375" style="32" customWidth="1"/>
    <col min="13829" max="13829" width="13.625" style="32" customWidth="1"/>
    <col min="13830" max="14080" width="9" style="32"/>
    <col min="14081" max="14081" width="6.125" style="32" customWidth="1"/>
    <col min="14082" max="14082" width="28.875" style="32" bestFit="1" customWidth="1"/>
    <col min="14083" max="14084" width="20.375" style="32" customWidth="1"/>
    <col min="14085" max="14085" width="13.625" style="32" customWidth="1"/>
    <col min="14086" max="14336" width="9" style="32"/>
    <col min="14337" max="14337" width="6.125" style="32" customWidth="1"/>
    <col min="14338" max="14338" width="28.875" style="32" bestFit="1" customWidth="1"/>
    <col min="14339" max="14340" width="20.375" style="32" customWidth="1"/>
    <col min="14341" max="14341" width="13.625" style="32" customWidth="1"/>
    <col min="14342" max="14592" width="9" style="32"/>
    <col min="14593" max="14593" width="6.125" style="32" customWidth="1"/>
    <col min="14594" max="14594" width="28.875" style="32" bestFit="1" customWidth="1"/>
    <col min="14595" max="14596" width="20.375" style="32" customWidth="1"/>
    <col min="14597" max="14597" width="13.625" style="32" customWidth="1"/>
    <col min="14598" max="14848" width="9" style="32"/>
    <col min="14849" max="14849" width="6.125" style="32" customWidth="1"/>
    <col min="14850" max="14850" width="28.875" style="32" bestFit="1" customWidth="1"/>
    <col min="14851" max="14852" width="20.375" style="32" customWidth="1"/>
    <col min="14853" max="14853" width="13.625" style="32" customWidth="1"/>
    <col min="14854" max="15104" width="9" style="32"/>
    <col min="15105" max="15105" width="6.125" style="32" customWidth="1"/>
    <col min="15106" max="15106" width="28.875" style="32" bestFit="1" customWidth="1"/>
    <col min="15107" max="15108" width="20.375" style="32" customWidth="1"/>
    <col min="15109" max="15109" width="13.625" style="32" customWidth="1"/>
    <col min="15110" max="15360" width="9" style="32"/>
    <col min="15361" max="15361" width="6.125" style="32" customWidth="1"/>
    <col min="15362" max="15362" width="28.875" style="32" bestFit="1" customWidth="1"/>
    <col min="15363" max="15364" width="20.375" style="32" customWidth="1"/>
    <col min="15365" max="15365" width="13.625" style="32" customWidth="1"/>
    <col min="15366" max="15616" width="9" style="32"/>
    <col min="15617" max="15617" width="6.125" style="32" customWidth="1"/>
    <col min="15618" max="15618" width="28.875" style="32" bestFit="1" customWidth="1"/>
    <col min="15619" max="15620" width="20.375" style="32" customWidth="1"/>
    <col min="15621" max="15621" width="13.625" style="32" customWidth="1"/>
    <col min="15622" max="15872" width="9" style="32"/>
    <col min="15873" max="15873" width="6.125" style="32" customWidth="1"/>
    <col min="15874" max="15874" width="28.875" style="32" bestFit="1" customWidth="1"/>
    <col min="15875" max="15876" width="20.375" style="32" customWidth="1"/>
    <col min="15877" max="15877" width="13.625" style="32" customWidth="1"/>
    <col min="15878" max="16128" width="9" style="32"/>
    <col min="16129" max="16129" width="6.125" style="32" customWidth="1"/>
    <col min="16130" max="16130" width="28.875" style="32" bestFit="1" customWidth="1"/>
    <col min="16131" max="16132" width="20.375" style="32" customWidth="1"/>
    <col min="16133" max="16133" width="13.625" style="32" customWidth="1"/>
    <col min="16134" max="16384" width="9" style="32"/>
  </cols>
  <sheetData>
    <row r="1" spans="1:12" s="2" customFormat="1" ht="18" customHeight="1" x14ac:dyDescent="0.4">
      <c r="A1" s="29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3.25" customHeight="1" x14ac:dyDescent="0.4">
      <c r="A2" s="31" t="s">
        <v>115</v>
      </c>
      <c r="B2" s="31"/>
      <c r="C2" s="31"/>
      <c r="D2" s="31"/>
      <c r="E2" s="31"/>
    </row>
    <row r="3" spans="1:12" ht="18" customHeight="1" x14ac:dyDescent="0.4">
      <c r="A3" s="33"/>
      <c r="B3" s="33"/>
      <c r="C3" s="33"/>
      <c r="D3" s="33"/>
      <c r="E3" s="33"/>
    </row>
    <row r="4" spans="1:12" ht="15" customHeight="1" x14ac:dyDescent="0.15">
      <c r="A4" s="34" t="s">
        <v>116</v>
      </c>
      <c r="B4" s="35"/>
      <c r="C4" s="35"/>
      <c r="D4" s="35"/>
      <c r="E4" s="36" t="s">
        <v>117</v>
      </c>
    </row>
    <row r="5" spans="1:12" ht="15" customHeight="1" x14ac:dyDescent="0.4">
      <c r="A5" s="37"/>
      <c r="B5" s="38"/>
      <c r="C5" s="39" t="s">
        <v>118</v>
      </c>
      <c r="D5" s="40"/>
      <c r="E5" s="41"/>
    </row>
    <row r="6" spans="1:12" ht="15" customHeight="1" thickBot="1" x14ac:dyDescent="0.45">
      <c r="A6" s="42"/>
      <c r="B6" s="43"/>
      <c r="C6" s="44" t="s">
        <v>119</v>
      </c>
      <c r="D6" s="44" t="s">
        <v>120</v>
      </c>
      <c r="E6" s="44" t="s">
        <v>121</v>
      </c>
    </row>
    <row r="7" spans="1:12" ht="15" customHeight="1" thickTop="1" x14ac:dyDescent="0.4">
      <c r="A7" s="45" t="s">
        <v>122</v>
      </c>
      <c r="B7" s="46"/>
      <c r="C7" s="47">
        <v>16870200000</v>
      </c>
      <c r="D7" s="48">
        <v>16868196969</v>
      </c>
      <c r="E7" s="49">
        <f>D7/D53</f>
        <v>0.3159594172183422</v>
      </c>
    </row>
    <row r="8" spans="1:12" ht="15" customHeight="1" x14ac:dyDescent="0.4">
      <c r="A8" s="50"/>
      <c r="B8" s="51" t="s">
        <v>123</v>
      </c>
      <c r="C8" s="52">
        <v>7408500000</v>
      </c>
      <c r="D8" s="52">
        <v>7470075286</v>
      </c>
      <c r="E8" s="53"/>
    </row>
    <row r="9" spans="1:12" ht="15" customHeight="1" x14ac:dyDescent="0.4">
      <c r="A9" s="50"/>
      <c r="B9" s="51" t="s">
        <v>124</v>
      </c>
      <c r="C9" s="52">
        <v>7905700000</v>
      </c>
      <c r="D9" s="52">
        <v>7861963700</v>
      </c>
      <c r="E9" s="53"/>
    </row>
    <row r="10" spans="1:12" ht="15" customHeight="1" x14ac:dyDescent="0.4">
      <c r="A10" s="50"/>
      <c r="B10" s="51" t="s">
        <v>125</v>
      </c>
      <c r="C10" s="52">
        <v>299400000</v>
      </c>
      <c r="D10" s="52">
        <v>304507377</v>
      </c>
      <c r="E10" s="53"/>
    </row>
    <row r="11" spans="1:12" ht="15" customHeight="1" x14ac:dyDescent="0.4">
      <c r="A11" s="50"/>
      <c r="B11" s="51" t="s">
        <v>126</v>
      </c>
      <c r="C11" s="52">
        <v>780000000</v>
      </c>
      <c r="D11" s="52">
        <v>747837333</v>
      </c>
      <c r="E11" s="53"/>
    </row>
    <row r="12" spans="1:12" ht="15" customHeight="1" x14ac:dyDescent="0.4">
      <c r="A12" s="50"/>
      <c r="B12" s="51" t="s">
        <v>127</v>
      </c>
      <c r="C12" s="52">
        <v>9000000</v>
      </c>
      <c r="D12" s="52">
        <v>10304850</v>
      </c>
      <c r="E12" s="53"/>
    </row>
    <row r="13" spans="1:12" ht="15" customHeight="1" x14ac:dyDescent="0.4">
      <c r="A13" s="54"/>
      <c r="B13" s="51" t="s">
        <v>128</v>
      </c>
      <c r="C13" s="52">
        <v>467600000</v>
      </c>
      <c r="D13" s="52">
        <v>473508423</v>
      </c>
      <c r="E13" s="55"/>
    </row>
    <row r="14" spans="1:12" ht="15" customHeight="1" x14ac:dyDescent="0.4">
      <c r="A14" s="56" t="s">
        <v>129</v>
      </c>
      <c r="B14" s="57"/>
      <c r="C14" s="58">
        <v>342593000</v>
      </c>
      <c r="D14" s="58">
        <v>342593005</v>
      </c>
      <c r="E14" s="59">
        <f>D14/D53</f>
        <v>6.4171343506251293E-3</v>
      </c>
    </row>
    <row r="15" spans="1:12" ht="15" customHeight="1" x14ac:dyDescent="0.4">
      <c r="A15" s="50"/>
      <c r="B15" s="51" t="s">
        <v>130</v>
      </c>
      <c r="C15" s="58">
        <v>104065000</v>
      </c>
      <c r="D15" s="58">
        <v>104065005</v>
      </c>
      <c r="E15" s="53"/>
    </row>
    <row r="16" spans="1:12" ht="15" customHeight="1" x14ac:dyDescent="0.4">
      <c r="A16" s="60"/>
      <c r="B16" s="51" t="s">
        <v>131</v>
      </c>
      <c r="C16" s="58">
        <v>238528000</v>
      </c>
      <c r="D16" s="52">
        <v>238528000</v>
      </c>
      <c r="E16" s="55"/>
    </row>
    <row r="17" spans="1:5" ht="15" customHeight="1" x14ac:dyDescent="0.4">
      <c r="A17" s="61" t="s">
        <v>132</v>
      </c>
      <c r="B17" s="62"/>
      <c r="C17" s="52">
        <v>23924000</v>
      </c>
      <c r="D17" s="52">
        <v>23924000</v>
      </c>
      <c r="E17" s="63">
        <f>D17/D53</f>
        <v>4.4812217401915604E-4</v>
      </c>
    </row>
    <row r="18" spans="1:5" ht="15" customHeight="1" x14ac:dyDescent="0.4">
      <c r="A18" s="61" t="s">
        <v>133</v>
      </c>
      <c r="B18" s="62"/>
      <c r="C18" s="52">
        <v>75202000</v>
      </c>
      <c r="D18" s="52">
        <v>75202000</v>
      </c>
      <c r="E18" s="63">
        <f>D18/D53</f>
        <v>1.4086141000914803E-3</v>
      </c>
    </row>
    <row r="19" spans="1:5" ht="15" customHeight="1" x14ac:dyDescent="0.4">
      <c r="A19" s="61" t="s">
        <v>134</v>
      </c>
      <c r="B19" s="62"/>
      <c r="C19" s="52">
        <v>81680000</v>
      </c>
      <c r="D19" s="52">
        <v>81680000</v>
      </c>
      <c r="E19" s="63">
        <f>D19/D53</f>
        <v>1.5299539865358915E-3</v>
      </c>
    </row>
    <row r="20" spans="1:5" ht="15" customHeight="1" x14ac:dyDescent="0.4">
      <c r="A20" s="61" t="s">
        <v>135</v>
      </c>
      <c r="B20" s="62"/>
      <c r="C20" s="52">
        <v>1946874000</v>
      </c>
      <c r="D20" s="52">
        <v>1946874000</v>
      </c>
      <c r="E20" s="63">
        <f>D20/D53</f>
        <v>3.6467037678539142E-2</v>
      </c>
    </row>
    <row r="21" spans="1:5" ht="15" customHeight="1" x14ac:dyDescent="0.4">
      <c r="A21" s="61" t="s">
        <v>136</v>
      </c>
      <c r="B21" s="62"/>
      <c r="C21" s="52">
        <v>44923000</v>
      </c>
      <c r="D21" s="52">
        <v>44923877</v>
      </c>
      <c r="E21" s="63">
        <f>D21/D53</f>
        <v>8.4147238867284576E-4</v>
      </c>
    </row>
    <row r="22" spans="1:5" ht="15" customHeight="1" x14ac:dyDescent="0.4">
      <c r="A22" s="61" t="s">
        <v>137</v>
      </c>
      <c r="B22" s="62"/>
      <c r="C22" s="52">
        <v>91763000</v>
      </c>
      <c r="D22" s="52">
        <v>91763000</v>
      </c>
      <c r="E22" s="63">
        <f>D22/D53</f>
        <v>1.7188193886691111E-3</v>
      </c>
    </row>
    <row r="23" spans="1:5" ht="15" customHeight="1" x14ac:dyDescent="0.4">
      <c r="A23" s="61" t="s">
        <v>138</v>
      </c>
      <c r="B23" s="62"/>
      <c r="C23" s="52">
        <v>75661000</v>
      </c>
      <c r="D23" s="52">
        <v>75661000</v>
      </c>
      <c r="E23" s="63">
        <f>D23/D53</f>
        <v>1.4172116622832038E-3</v>
      </c>
    </row>
    <row r="24" spans="1:5" ht="15" customHeight="1" x14ac:dyDescent="0.4">
      <c r="A24" s="61" t="s">
        <v>139</v>
      </c>
      <c r="B24" s="62"/>
      <c r="C24" s="52">
        <v>11978630000</v>
      </c>
      <c r="D24" s="52">
        <v>11978630000</v>
      </c>
      <c r="E24" s="63">
        <f>D24/D53</f>
        <v>0.22437258474214528</v>
      </c>
    </row>
    <row r="25" spans="1:5" ht="15" customHeight="1" x14ac:dyDescent="0.4">
      <c r="A25" s="61" t="s">
        <v>140</v>
      </c>
      <c r="B25" s="62"/>
      <c r="C25" s="52">
        <v>16751000</v>
      </c>
      <c r="D25" s="52">
        <v>16751000</v>
      </c>
      <c r="E25" s="63">
        <f>D25/D53</f>
        <v>3.1376419231712437E-4</v>
      </c>
    </row>
    <row r="26" spans="1:5" ht="15" customHeight="1" x14ac:dyDescent="0.4">
      <c r="A26" s="56" t="s">
        <v>141</v>
      </c>
      <c r="B26" s="57"/>
      <c r="C26" s="52">
        <v>301748000</v>
      </c>
      <c r="D26" s="52">
        <v>292586072</v>
      </c>
      <c r="E26" s="59">
        <f>D26/D53</f>
        <v>5.48045087244463E-3</v>
      </c>
    </row>
    <row r="27" spans="1:5" ht="15" customHeight="1" x14ac:dyDescent="0.4">
      <c r="A27" s="64"/>
      <c r="B27" s="51" t="s">
        <v>142</v>
      </c>
      <c r="C27" s="52">
        <v>41968000</v>
      </c>
      <c r="D27" s="52">
        <v>35396000</v>
      </c>
      <c r="E27" s="53"/>
    </row>
    <row r="28" spans="1:5" ht="15" customHeight="1" x14ac:dyDescent="0.4">
      <c r="A28" s="65"/>
      <c r="B28" s="51" t="s">
        <v>143</v>
      </c>
      <c r="C28" s="52">
        <v>259780000</v>
      </c>
      <c r="D28" s="52">
        <v>257190072</v>
      </c>
      <c r="E28" s="55"/>
    </row>
    <row r="29" spans="1:5" ht="15" customHeight="1" x14ac:dyDescent="0.4">
      <c r="A29" s="56" t="s">
        <v>144</v>
      </c>
      <c r="B29" s="57"/>
      <c r="C29" s="52">
        <v>2652174000</v>
      </c>
      <c r="D29" s="52">
        <v>2623746186</v>
      </c>
      <c r="E29" s="59">
        <f>D29/D53</f>
        <v>4.914557954124682E-2</v>
      </c>
    </row>
    <row r="30" spans="1:5" ht="15" customHeight="1" x14ac:dyDescent="0.4">
      <c r="A30" s="64"/>
      <c r="B30" s="51" t="s">
        <v>145</v>
      </c>
      <c r="C30" s="52">
        <v>2579108000</v>
      </c>
      <c r="D30" s="52">
        <v>2547199623</v>
      </c>
      <c r="E30" s="53"/>
    </row>
    <row r="31" spans="1:5" ht="15" customHeight="1" x14ac:dyDescent="0.4">
      <c r="A31" s="65"/>
      <c r="B31" s="51" t="s">
        <v>146</v>
      </c>
      <c r="C31" s="52">
        <v>73066000</v>
      </c>
      <c r="D31" s="52">
        <v>76546563</v>
      </c>
      <c r="E31" s="55"/>
    </row>
    <row r="32" spans="1:5" ht="15" customHeight="1" x14ac:dyDescent="0.4">
      <c r="A32" s="56" t="s">
        <v>147</v>
      </c>
      <c r="B32" s="57"/>
      <c r="C32" s="52">
        <v>6674153000</v>
      </c>
      <c r="D32" s="52">
        <v>5539340916</v>
      </c>
      <c r="E32" s="59">
        <f>D32/D53</f>
        <v>0.10375779526463733</v>
      </c>
    </row>
    <row r="33" spans="1:5" ht="15" customHeight="1" x14ac:dyDescent="0.4">
      <c r="A33" s="64"/>
      <c r="B33" s="51" t="s">
        <v>148</v>
      </c>
      <c r="C33" s="52">
        <v>4084645000</v>
      </c>
      <c r="D33" s="52">
        <v>3946560998</v>
      </c>
      <c r="E33" s="53"/>
    </row>
    <row r="34" spans="1:5" ht="15" customHeight="1" x14ac:dyDescent="0.4">
      <c r="A34" s="64"/>
      <c r="B34" s="51" t="s">
        <v>149</v>
      </c>
      <c r="C34" s="52">
        <v>2566812000</v>
      </c>
      <c r="D34" s="52">
        <v>1566062446</v>
      </c>
      <c r="E34" s="53"/>
    </row>
    <row r="35" spans="1:5" ht="15" customHeight="1" x14ac:dyDescent="0.4">
      <c r="A35" s="65"/>
      <c r="B35" s="51" t="s">
        <v>150</v>
      </c>
      <c r="C35" s="52">
        <v>22696000</v>
      </c>
      <c r="D35" s="52">
        <v>26717472</v>
      </c>
      <c r="E35" s="55"/>
    </row>
    <row r="36" spans="1:5" ht="15" customHeight="1" x14ac:dyDescent="0.4">
      <c r="A36" s="56" t="s">
        <v>151</v>
      </c>
      <c r="B36" s="57"/>
      <c r="C36" s="52">
        <v>3664943000</v>
      </c>
      <c r="D36" s="52">
        <v>3374968325</v>
      </c>
      <c r="E36" s="59">
        <f>D36/D53</f>
        <v>6.3216775750074811E-2</v>
      </c>
    </row>
    <row r="37" spans="1:5" ht="15" customHeight="1" x14ac:dyDescent="0.4">
      <c r="A37" s="64"/>
      <c r="B37" s="51" t="s">
        <v>152</v>
      </c>
      <c r="C37" s="52">
        <v>1527246000</v>
      </c>
      <c r="D37" s="52">
        <v>1497096724</v>
      </c>
      <c r="E37" s="53"/>
    </row>
    <row r="38" spans="1:5" ht="15" customHeight="1" x14ac:dyDescent="0.4">
      <c r="A38" s="64"/>
      <c r="B38" s="51" t="s">
        <v>153</v>
      </c>
      <c r="C38" s="52">
        <v>1840049000</v>
      </c>
      <c r="D38" s="52">
        <v>1581897087</v>
      </c>
      <c r="E38" s="53"/>
    </row>
    <row r="39" spans="1:5" ht="15" customHeight="1" x14ac:dyDescent="0.4">
      <c r="A39" s="65"/>
      <c r="B39" s="51" t="s">
        <v>154</v>
      </c>
      <c r="C39" s="52">
        <v>297648000</v>
      </c>
      <c r="D39" s="52">
        <v>295974514</v>
      </c>
      <c r="E39" s="55"/>
    </row>
    <row r="40" spans="1:5" ht="15" customHeight="1" x14ac:dyDescent="0.4">
      <c r="A40" s="56" t="s">
        <v>155</v>
      </c>
      <c r="B40" s="57"/>
      <c r="C40" s="52">
        <v>351721000</v>
      </c>
      <c r="D40" s="52">
        <v>435033233</v>
      </c>
      <c r="E40" s="59">
        <f>D40/D53</f>
        <v>8.1486389459347122E-3</v>
      </c>
    </row>
    <row r="41" spans="1:5" ht="15" customHeight="1" x14ac:dyDescent="0.4">
      <c r="A41" s="50"/>
      <c r="B41" s="51" t="s">
        <v>156</v>
      </c>
      <c r="C41" s="52">
        <v>89240000</v>
      </c>
      <c r="D41" s="52">
        <v>93536067</v>
      </c>
      <c r="E41" s="53"/>
    </row>
    <row r="42" spans="1:5" ht="15" customHeight="1" x14ac:dyDescent="0.4">
      <c r="A42" s="66"/>
      <c r="B42" s="67" t="s">
        <v>157</v>
      </c>
      <c r="C42" s="52">
        <v>262481000</v>
      </c>
      <c r="D42" s="52">
        <v>341497166</v>
      </c>
      <c r="E42" s="55"/>
    </row>
    <row r="43" spans="1:5" ht="15" customHeight="1" x14ac:dyDescent="0.4">
      <c r="A43" s="61" t="s">
        <v>158</v>
      </c>
      <c r="B43" s="62"/>
      <c r="C43" s="52">
        <v>56258000</v>
      </c>
      <c r="D43" s="52">
        <v>54389913</v>
      </c>
      <c r="E43" s="63">
        <f>D43/D53</f>
        <v>1.0187813935074719E-3</v>
      </c>
    </row>
    <row r="44" spans="1:5" ht="15" customHeight="1" x14ac:dyDescent="0.4">
      <c r="A44" s="61" t="s">
        <v>159</v>
      </c>
      <c r="B44" s="62"/>
      <c r="C44" s="47">
        <v>580184000</v>
      </c>
      <c r="D44" s="47">
        <v>125363933</v>
      </c>
      <c r="E44" s="68">
        <f>D44/D53</f>
        <v>2.3482008944805143E-3</v>
      </c>
    </row>
    <row r="45" spans="1:5" ht="15" customHeight="1" x14ac:dyDescent="0.4">
      <c r="A45" s="61" t="s">
        <v>160</v>
      </c>
      <c r="B45" s="62"/>
      <c r="C45" s="52">
        <v>2205239000</v>
      </c>
      <c r="D45" s="52">
        <v>2213073222</v>
      </c>
      <c r="E45" s="63">
        <f>D45/D53</f>
        <v>4.1453234555518241E-2</v>
      </c>
    </row>
    <row r="46" spans="1:5" ht="15" customHeight="1" x14ac:dyDescent="0.4">
      <c r="A46" s="56" t="s">
        <v>161</v>
      </c>
      <c r="B46" s="57"/>
      <c r="C46" s="52">
        <v>1449698000</v>
      </c>
      <c r="D46" s="52">
        <v>1458551840</v>
      </c>
      <c r="E46" s="59">
        <f>D46/D53</f>
        <v>2.7320239987478692E-2</v>
      </c>
    </row>
    <row r="47" spans="1:5" ht="15" customHeight="1" x14ac:dyDescent="0.4">
      <c r="A47" s="69"/>
      <c r="B47" s="51" t="s">
        <v>162</v>
      </c>
      <c r="C47" s="52">
        <v>9000000</v>
      </c>
      <c r="D47" s="52">
        <v>27653533</v>
      </c>
      <c r="E47" s="53"/>
    </row>
    <row r="48" spans="1:5" ht="15" customHeight="1" x14ac:dyDescent="0.4">
      <c r="A48" s="69"/>
      <c r="B48" s="51" t="s">
        <v>163</v>
      </c>
      <c r="C48" s="52">
        <v>1500000</v>
      </c>
      <c r="D48" s="52">
        <v>2591957</v>
      </c>
      <c r="E48" s="53"/>
    </row>
    <row r="49" spans="1:9" ht="15" customHeight="1" x14ac:dyDescent="0.4">
      <c r="A49" s="69"/>
      <c r="B49" s="51" t="s">
        <v>164</v>
      </c>
      <c r="C49" s="52">
        <v>90152000</v>
      </c>
      <c r="D49" s="52">
        <v>74485177</v>
      </c>
      <c r="E49" s="53"/>
    </row>
    <row r="50" spans="1:9" ht="15" customHeight="1" x14ac:dyDescent="0.4">
      <c r="A50" s="69"/>
      <c r="B50" s="51" t="s">
        <v>165</v>
      </c>
      <c r="C50" s="52">
        <v>26670000</v>
      </c>
      <c r="D50" s="52">
        <v>12997509</v>
      </c>
      <c r="E50" s="53"/>
    </row>
    <row r="51" spans="1:9" ht="15" customHeight="1" x14ac:dyDescent="0.4">
      <c r="A51" s="54"/>
      <c r="B51" s="51" t="s">
        <v>166</v>
      </c>
      <c r="C51" s="52">
        <v>1322376000</v>
      </c>
      <c r="D51" s="52">
        <v>1340823664</v>
      </c>
      <c r="E51" s="55"/>
    </row>
    <row r="52" spans="1:9" ht="15" customHeight="1" thickBot="1" x14ac:dyDescent="0.45">
      <c r="A52" s="70" t="s">
        <v>167</v>
      </c>
      <c r="B52" s="71"/>
      <c r="C52" s="72">
        <v>7010274000</v>
      </c>
      <c r="D52" s="72">
        <v>5723974000</v>
      </c>
      <c r="E52" s="73">
        <f>D52/D53</f>
        <v>0.10721617091243625</v>
      </c>
    </row>
    <row r="53" spans="1:9" ht="15" customHeight="1" thickTop="1" x14ac:dyDescent="0.4">
      <c r="A53" s="74" t="s">
        <v>6</v>
      </c>
      <c r="B53" s="75"/>
      <c r="C53" s="47">
        <v>56494593000</v>
      </c>
      <c r="D53" s="47">
        <v>53387226491</v>
      </c>
      <c r="E53" s="76">
        <f>SUM(E7:E52)</f>
        <v>1</v>
      </c>
    </row>
    <row r="54" spans="1:9" ht="15" customHeight="1" x14ac:dyDescent="0.4">
      <c r="A54" s="77"/>
      <c r="B54" s="77"/>
      <c r="C54" s="78"/>
      <c r="D54" s="78"/>
      <c r="E54" s="79"/>
    </row>
    <row r="55" spans="1:9" ht="15" customHeight="1" x14ac:dyDescent="0.15">
      <c r="A55" s="34" t="s">
        <v>168</v>
      </c>
      <c r="B55" s="35"/>
      <c r="C55" s="35"/>
      <c r="D55" s="35"/>
      <c r="E55" s="36" t="s">
        <v>117</v>
      </c>
    </row>
    <row r="56" spans="1:9" ht="15" customHeight="1" x14ac:dyDescent="0.4">
      <c r="A56" s="80"/>
      <c r="B56" s="80"/>
      <c r="C56" s="80" t="s">
        <v>118</v>
      </c>
      <c r="D56" s="80"/>
      <c r="E56" s="80"/>
    </row>
    <row r="57" spans="1:9" ht="15" customHeight="1" thickBot="1" x14ac:dyDescent="0.45">
      <c r="A57" s="81"/>
      <c r="B57" s="81"/>
      <c r="C57" s="44" t="s">
        <v>119</v>
      </c>
      <c r="D57" s="44" t="s">
        <v>120</v>
      </c>
      <c r="E57" s="44" t="s">
        <v>121</v>
      </c>
    </row>
    <row r="58" spans="1:9" ht="15" customHeight="1" thickTop="1" x14ac:dyDescent="0.4">
      <c r="A58" s="74" t="s">
        <v>169</v>
      </c>
      <c r="B58" s="75"/>
      <c r="C58" s="47">
        <v>292715000</v>
      </c>
      <c r="D58" s="47">
        <v>284099593</v>
      </c>
      <c r="E58" s="82">
        <f>D58/D101</f>
        <v>5.5066402564722958E-3</v>
      </c>
    </row>
    <row r="59" spans="1:9" ht="15" customHeight="1" x14ac:dyDescent="0.4">
      <c r="A59" s="56" t="s">
        <v>170</v>
      </c>
      <c r="B59" s="57"/>
      <c r="C59" s="58">
        <v>5387217000</v>
      </c>
      <c r="D59" s="58">
        <v>4888768452</v>
      </c>
      <c r="E59" s="83">
        <f>D59/D101</f>
        <v>9.4757929351750078E-2</v>
      </c>
    </row>
    <row r="60" spans="1:9" ht="15" customHeight="1" x14ac:dyDescent="0.4">
      <c r="A60" s="69"/>
      <c r="B60" s="51" t="s">
        <v>171</v>
      </c>
      <c r="C60" s="58">
        <v>4269031000</v>
      </c>
      <c r="D60" s="58">
        <v>3841667444</v>
      </c>
      <c r="E60" s="84"/>
      <c r="I60" s="85"/>
    </row>
    <row r="61" spans="1:9" ht="15" customHeight="1" x14ac:dyDescent="0.4">
      <c r="A61" s="69"/>
      <c r="B61" s="51" t="s">
        <v>172</v>
      </c>
      <c r="C61" s="58">
        <v>579699000</v>
      </c>
      <c r="D61" s="58">
        <v>561730589</v>
      </c>
      <c r="E61" s="84"/>
    </row>
    <row r="62" spans="1:9" ht="15" customHeight="1" x14ac:dyDescent="0.4">
      <c r="A62" s="69"/>
      <c r="B62" s="51" t="s">
        <v>173</v>
      </c>
      <c r="C62" s="58">
        <v>398750000</v>
      </c>
      <c r="D62" s="58">
        <v>360052811</v>
      </c>
      <c r="E62" s="84"/>
    </row>
    <row r="63" spans="1:9" ht="15" customHeight="1" x14ac:dyDescent="0.4">
      <c r="A63" s="69"/>
      <c r="B63" s="51" t="s">
        <v>174</v>
      </c>
      <c r="C63" s="58">
        <v>59131000</v>
      </c>
      <c r="D63" s="58">
        <v>49019649</v>
      </c>
      <c r="E63" s="84"/>
    </row>
    <row r="64" spans="1:9" ht="15" customHeight="1" x14ac:dyDescent="0.4">
      <c r="A64" s="69"/>
      <c r="B64" s="51" t="s">
        <v>175</v>
      </c>
      <c r="C64" s="58">
        <v>51604000</v>
      </c>
      <c r="D64" s="58">
        <v>47584583</v>
      </c>
      <c r="E64" s="84"/>
    </row>
    <row r="65" spans="1:5" ht="15" customHeight="1" x14ac:dyDescent="0.4">
      <c r="A65" s="54"/>
      <c r="B65" s="51" t="s">
        <v>176</v>
      </c>
      <c r="C65" s="58">
        <v>29002000</v>
      </c>
      <c r="D65" s="58">
        <v>28713376</v>
      </c>
      <c r="E65" s="86"/>
    </row>
    <row r="66" spans="1:5" ht="15" customHeight="1" x14ac:dyDescent="0.4">
      <c r="A66" s="56" t="s">
        <v>177</v>
      </c>
      <c r="B66" s="57"/>
      <c r="C66" s="52">
        <v>18006956000</v>
      </c>
      <c r="D66" s="52">
        <v>16766043840</v>
      </c>
      <c r="E66" s="83">
        <f>D66/D101</f>
        <v>0.32497255971473127</v>
      </c>
    </row>
    <row r="67" spans="1:5" ht="15" customHeight="1" x14ac:dyDescent="0.4">
      <c r="A67" s="69"/>
      <c r="B67" s="51" t="s">
        <v>178</v>
      </c>
      <c r="C67" s="52">
        <v>8683027000</v>
      </c>
      <c r="D67" s="52">
        <v>7961738152</v>
      </c>
      <c r="E67" s="84"/>
    </row>
    <row r="68" spans="1:5" ht="15" customHeight="1" x14ac:dyDescent="0.4">
      <c r="A68" s="69"/>
      <c r="B68" s="51" t="s">
        <v>179</v>
      </c>
      <c r="C68" s="52">
        <v>8201215000</v>
      </c>
      <c r="D68" s="52">
        <v>7732680334</v>
      </c>
      <c r="E68" s="84"/>
    </row>
    <row r="69" spans="1:5" ht="15" customHeight="1" x14ac:dyDescent="0.4">
      <c r="A69" s="54"/>
      <c r="B69" s="51" t="s">
        <v>180</v>
      </c>
      <c r="C69" s="52">
        <v>1122714000</v>
      </c>
      <c r="D69" s="52">
        <v>1071625354</v>
      </c>
      <c r="E69" s="86"/>
    </row>
    <row r="70" spans="1:5" ht="15" customHeight="1" x14ac:dyDescent="0.4">
      <c r="A70" s="56" t="s">
        <v>181</v>
      </c>
      <c r="B70" s="57"/>
      <c r="C70" s="52">
        <v>4085718000</v>
      </c>
      <c r="D70" s="52">
        <v>3954494095</v>
      </c>
      <c r="E70" s="83">
        <f>D70/D101</f>
        <v>7.6649093888385048E-2</v>
      </c>
    </row>
    <row r="71" spans="1:5" ht="15" customHeight="1" x14ac:dyDescent="0.4">
      <c r="A71" s="69"/>
      <c r="B71" s="51" t="s">
        <v>182</v>
      </c>
      <c r="C71" s="52">
        <v>2159824000</v>
      </c>
      <c r="D71" s="52">
        <v>2062811310</v>
      </c>
      <c r="E71" s="84"/>
    </row>
    <row r="72" spans="1:5" ht="15" customHeight="1" x14ac:dyDescent="0.4">
      <c r="A72" s="54"/>
      <c r="B72" s="51" t="s">
        <v>183</v>
      </c>
      <c r="C72" s="52">
        <v>1925894000</v>
      </c>
      <c r="D72" s="52">
        <v>1891682785</v>
      </c>
      <c r="E72" s="86"/>
    </row>
    <row r="73" spans="1:5" ht="15" customHeight="1" x14ac:dyDescent="0.4">
      <c r="A73" s="61" t="s">
        <v>184</v>
      </c>
      <c r="B73" s="62"/>
      <c r="C73" s="52">
        <v>126269000</v>
      </c>
      <c r="D73" s="52">
        <v>104949979</v>
      </c>
      <c r="E73" s="63">
        <f>D73/D101</f>
        <v>2.034222482245239E-3</v>
      </c>
    </row>
    <row r="74" spans="1:5" ht="15" customHeight="1" x14ac:dyDescent="0.4">
      <c r="A74" s="56" t="s">
        <v>185</v>
      </c>
      <c r="B74" s="57"/>
      <c r="C74" s="52">
        <v>2895024000</v>
      </c>
      <c r="D74" s="52">
        <v>2511988079</v>
      </c>
      <c r="E74" s="83">
        <f>D74/D101</f>
        <v>4.8689315368360665E-2</v>
      </c>
    </row>
    <row r="75" spans="1:5" ht="15" customHeight="1" x14ac:dyDescent="0.4">
      <c r="A75" s="69"/>
      <c r="B75" s="51" t="s">
        <v>186</v>
      </c>
      <c r="C75" s="52">
        <v>2764692000</v>
      </c>
      <c r="D75" s="52">
        <v>2424895637</v>
      </c>
      <c r="E75" s="84"/>
    </row>
    <row r="76" spans="1:5" ht="15" customHeight="1" x14ac:dyDescent="0.4">
      <c r="A76" s="69"/>
      <c r="B76" s="51" t="s">
        <v>187</v>
      </c>
      <c r="C76" s="52">
        <v>128031000</v>
      </c>
      <c r="D76" s="52">
        <v>85111522</v>
      </c>
      <c r="E76" s="84"/>
    </row>
    <row r="77" spans="1:5" ht="15" customHeight="1" x14ac:dyDescent="0.4">
      <c r="A77" s="54"/>
      <c r="B77" s="51" t="s">
        <v>188</v>
      </c>
      <c r="C77" s="52">
        <v>2301000</v>
      </c>
      <c r="D77" s="52">
        <v>1980920</v>
      </c>
      <c r="E77" s="86"/>
    </row>
    <row r="78" spans="1:5" ht="15" customHeight="1" x14ac:dyDescent="0.4">
      <c r="A78" s="61" t="s">
        <v>189</v>
      </c>
      <c r="B78" s="62"/>
      <c r="C78" s="52">
        <v>1000758000</v>
      </c>
      <c r="D78" s="52">
        <v>920504837</v>
      </c>
      <c r="E78" s="63">
        <f>D78/D101</f>
        <v>1.784194386966851E-2</v>
      </c>
    </row>
    <row r="79" spans="1:5" ht="15" customHeight="1" x14ac:dyDescent="0.4">
      <c r="A79" s="56" t="s">
        <v>190</v>
      </c>
      <c r="B79" s="57"/>
      <c r="C79" s="52">
        <v>4006243000</v>
      </c>
      <c r="D79" s="52">
        <v>3174006123</v>
      </c>
      <c r="E79" s="83">
        <f>D79/D101</f>
        <v>6.1521066280448199E-2</v>
      </c>
    </row>
    <row r="80" spans="1:5" ht="15" customHeight="1" x14ac:dyDescent="0.4">
      <c r="A80" s="69"/>
      <c r="B80" s="51" t="s">
        <v>191</v>
      </c>
      <c r="C80" s="52">
        <v>193869000</v>
      </c>
      <c r="D80" s="52">
        <v>190841950</v>
      </c>
      <c r="E80" s="84"/>
    </row>
    <row r="81" spans="1:5" ht="15" customHeight="1" x14ac:dyDescent="0.4">
      <c r="A81" s="69"/>
      <c r="B81" s="51" t="s">
        <v>192</v>
      </c>
      <c r="C81" s="52">
        <v>918048000</v>
      </c>
      <c r="D81" s="52">
        <v>778079280</v>
      </c>
      <c r="E81" s="84"/>
    </row>
    <row r="82" spans="1:5" ht="15" customHeight="1" x14ac:dyDescent="0.4">
      <c r="A82" s="69"/>
      <c r="B82" s="51" t="s">
        <v>193</v>
      </c>
      <c r="C82" s="52">
        <v>97649000</v>
      </c>
      <c r="D82" s="52">
        <v>71433343</v>
      </c>
      <c r="E82" s="84"/>
    </row>
    <row r="83" spans="1:5" ht="15" customHeight="1" x14ac:dyDescent="0.4">
      <c r="A83" s="69"/>
      <c r="B83" s="51" t="s">
        <v>194</v>
      </c>
      <c r="C83" s="52">
        <v>1167763000</v>
      </c>
      <c r="D83" s="52">
        <v>633428386</v>
      </c>
      <c r="E83" s="84"/>
    </row>
    <row r="84" spans="1:5" ht="15" customHeight="1" x14ac:dyDescent="0.4">
      <c r="A84" s="69"/>
      <c r="B84" s="51" t="s">
        <v>195</v>
      </c>
      <c r="C84" s="52">
        <v>1203935000</v>
      </c>
      <c r="D84" s="52">
        <v>1100000000</v>
      </c>
      <c r="E84" s="84"/>
    </row>
    <row r="85" spans="1:5" ht="15" customHeight="1" x14ac:dyDescent="0.4">
      <c r="A85" s="54"/>
      <c r="B85" s="51" t="s">
        <v>196</v>
      </c>
      <c r="C85" s="52">
        <v>424979000</v>
      </c>
      <c r="D85" s="52">
        <v>400223164</v>
      </c>
      <c r="E85" s="86"/>
    </row>
    <row r="86" spans="1:5" ht="15" customHeight="1" x14ac:dyDescent="0.4">
      <c r="A86" s="61" t="s">
        <v>197</v>
      </c>
      <c r="B86" s="62"/>
      <c r="C86" s="52">
        <v>1655380000</v>
      </c>
      <c r="D86" s="52">
        <v>1618155222</v>
      </c>
      <c r="E86" s="63">
        <f>D86/D101</f>
        <v>3.1364348651798546E-2</v>
      </c>
    </row>
    <row r="87" spans="1:5" ht="15" customHeight="1" x14ac:dyDescent="0.4">
      <c r="A87" s="56" t="s">
        <v>198</v>
      </c>
      <c r="B87" s="57"/>
      <c r="C87" s="52">
        <v>10957326000</v>
      </c>
      <c r="D87" s="52">
        <v>9329663968</v>
      </c>
      <c r="E87" s="83">
        <f>D87/D101</f>
        <v>0.18083483556960905</v>
      </c>
    </row>
    <row r="88" spans="1:5" ht="15" customHeight="1" x14ac:dyDescent="0.4">
      <c r="A88" s="69"/>
      <c r="B88" s="51" t="s">
        <v>199</v>
      </c>
      <c r="C88" s="52">
        <v>670572000</v>
      </c>
      <c r="D88" s="52">
        <v>640466239</v>
      </c>
      <c r="E88" s="84"/>
    </row>
    <row r="89" spans="1:5" ht="15" customHeight="1" x14ac:dyDescent="0.4">
      <c r="A89" s="69"/>
      <c r="B89" s="51" t="s">
        <v>200</v>
      </c>
      <c r="C89" s="52">
        <v>1690213000</v>
      </c>
      <c r="D89" s="52">
        <v>953483136</v>
      </c>
      <c r="E89" s="84"/>
    </row>
    <row r="90" spans="1:5" ht="15" customHeight="1" x14ac:dyDescent="0.4">
      <c r="A90" s="69"/>
      <c r="B90" s="51" t="s">
        <v>201</v>
      </c>
      <c r="C90" s="52">
        <v>1249993000</v>
      </c>
      <c r="D90" s="52">
        <v>735245231</v>
      </c>
      <c r="E90" s="84"/>
    </row>
    <row r="91" spans="1:5" ht="15" customHeight="1" x14ac:dyDescent="0.4">
      <c r="A91" s="69"/>
      <c r="B91" s="51" t="s">
        <v>202</v>
      </c>
      <c r="C91" s="52">
        <v>1705093000</v>
      </c>
      <c r="D91" s="52">
        <v>1625094150</v>
      </c>
      <c r="E91" s="84"/>
    </row>
    <row r="92" spans="1:5" ht="15" customHeight="1" x14ac:dyDescent="0.4">
      <c r="A92" s="69"/>
      <c r="B92" s="51" t="s">
        <v>203</v>
      </c>
      <c r="C92" s="52">
        <v>2613908000</v>
      </c>
      <c r="D92" s="52">
        <v>2501026682</v>
      </c>
      <c r="E92" s="84"/>
    </row>
    <row r="93" spans="1:5" ht="15" customHeight="1" x14ac:dyDescent="0.4">
      <c r="A93" s="54"/>
      <c r="B93" s="51" t="s">
        <v>204</v>
      </c>
      <c r="C93" s="52">
        <v>3027547000</v>
      </c>
      <c r="D93" s="52">
        <v>2874348530</v>
      </c>
      <c r="E93" s="86"/>
    </row>
    <row r="94" spans="1:5" ht="15" customHeight="1" x14ac:dyDescent="0.4">
      <c r="A94" s="56" t="s">
        <v>205</v>
      </c>
      <c r="B94" s="57"/>
      <c r="C94" s="52">
        <v>70110000</v>
      </c>
      <c r="D94" s="52">
        <v>67348133</v>
      </c>
      <c r="E94" s="83">
        <f>D94/D101</f>
        <v>1.3053941276714547E-3</v>
      </c>
    </row>
    <row r="95" spans="1:5" ht="15" customHeight="1" x14ac:dyDescent="0.4">
      <c r="A95" s="87"/>
      <c r="B95" s="67" t="s">
        <v>206</v>
      </c>
      <c r="C95" s="52">
        <v>7000000</v>
      </c>
      <c r="D95" s="52">
        <v>6188400</v>
      </c>
      <c r="E95" s="84"/>
    </row>
    <row r="96" spans="1:5" ht="15" customHeight="1" x14ac:dyDescent="0.4">
      <c r="A96" s="87"/>
      <c r="B96" s="67" t="s">
        <v>207</v>
      </c>
      <c r="C96" s="52">
        <v>63110000</v>
      </c>
      <c r="D96" s="52">
        <v>61159733</v>
      </c>
      <c r="E96" s="84"/>
    </row>
    <row r="97" spans="1:5" ht="15" customHeight="1" x14ac:dyDescent="0.4">
      <c r="A97" s="88"/>
      <c r="B97" s="67" t="s">
        <v>208</v>
      </c>
      <c r="C97" s="52">
        <v>0</v>
      </c>
      <c r="D97" s="52">
        <v>0</v>
      </c>
      <c r="E97" s="86"/>
    </row>
    <row r="98" spans="1:5" ht="15" customHeight="1" x14ac:dyDescent="0.4">
      <c r="A98" s="61" t="s">
        <v>209</v>
      </c>
      <c r="B98" s="62"/>
      <c r="C98" s="52">
        <v>5840220000</v>
      </c>
      <c r="D98" s="52">
        <v>5831078190</v>
      </c>
      <c r="E98" s="82">
        <f>D98/D101</f>
        <v>0.11302251284707616</v>
      </c>
    </row>
    <row r="99" spans="1:5" ht="15" customHeight="1" x14ac:dyDescent="0.4">
      <c r="A99" s="61" t="s">
        <v>210</v>
      </c>
      <c r="B99" s="62"/>
      <c r="C99" s="52">
        <v>2141464000</v>
      </c>
      <c r="D99" s="52">
        <v>2141082702</v>
      </c>
      <c r="E99" s="89">
        <f>D99/D101</f>
        <v>4.1500137591783441E-2</v>
      </c>
    </row>
    <row r="100" spans="1:5" ht="15" customHeight="1" thickBot="1" x14ac:dyDescent="0.45">
      <c r="A100" s="70" t="s">
        <v>211</v>
      </c>
      <c r="B100" s="71"/>
      <c r="C100" s="72">
        <v>29193000</v>
      </c>
      <c r="D100" s="72">
        <v>0</v>
      </c>
      <c r="E100" s="90">
        <f>D100/D101</f>
        <v>0</v>
      </c>
    </row>
    <row r="101" spans="1:5" ht="15" customHeight="1" thickTop="1" x14ac:dyDescent="0.4">
      <c r="A101" s="74" t="s">
        <v>6</v>
      </c>
      <c r="B101" s="75"/>
      <c r="C101" s="91">
        <v>56494593000</v>
      </c>
      <c r="D101" s="91">
        <v>51592183213</v>
      </c>
      <c r="E101" s="92">
        <f>SUM(E58:E100)</f>
        <v>0.99999999999999989</v>
      </c>
    </row>
    <row r="102" spans="1:5" ht="27" customHeight="1" x14ac:dyDescent="0.4"/>
    <row r="103" spans="1:5" ht="27" customHeight="1" x14ac:dyDescent="0.4"/>
    <row r="104" spans="1:5" ht="27" customHeight="1" x14ac:dyDescent="0.4">
      <c r="D104" s="94"/>
    </row>
    <row r="105" spans="1:5" ht="27" customHeight="1" x14ac:dyDescent="0.4"/>
    <row r="106" spans="1:5" ht="27" customHeight="1" x14ac:dyDescent="0.4"/>
    <row r="107" spans="1:5" ht="27" customHeight="1" x14ac:dyDescent="0.4"/>
    <row r="108" spans="1:5" ht="27" customHeight="1" x14ac:dyDescent="0.4"/>
    <row r="109" spans="1:5" ht="27" customHeight="1" x14ac:dyDescent="0.4"/>
    <row r="110" spans="1:5" ht="27" customHeight="1" x14ac:dyDescent="0.4"/>
    <row r="111" spans="1:5" ht="27" customHeight="1" x14ac:dyDescent="0.4"/>
    <row r="112" spans="1:5" ht="27" customHeight="1" x14ac:dyDescent="0.4"/>
    <row r="113" ht="27" customHeight="1" x14ac:dyDescent="0.4"/>
    <row r="114" ht="27" customHeight="1" x14ac:dyDescent="0.4"/>
    <row r="115" ht="27" customHeight="1" x14ac:dyDescent="0.4"/>
    <row r="116" ht="27" customHeight="1" x14ac:dyDescent="0.4"/>
    <row r="117" ht="27" customHeight="1" x14ac:dyDescent="0.4"/>
    <row r="118" ht="27" customHeight="1" x14ac:dyDescent="0.4"/>
    <row r="119" ht="27" customHeight="1" x14ac:dyDescent="0.4"/>
    <row r="120" ht="27" customHeight="1" x14ac:dyDescent="0.4"/>
    <row r="121" ht="27" customHeight="1" x14ac:dyDescent="0.4"/>
    <row r="122" ht="27" customHeight="1" x14ac:dyDescent="0.4"/>
    <row r="123" ht="27" customHeight="1" x14ac:dyDescent="0.4"/>
    <row r="124" ht="27" customHeight="1" x14ac:dyDescent="0.4"/>
    <row r="125" ht="27" customHeight="1" x14ac:dyDescent="0.4"/>
    <row r="126" ht="27" customHeight="1" x14ac:dyDescent="0.4"/>
    <row r="127" ht="27" customHeight="1" x14ac:dyDescent="0.4"/>
    <row r="128" ht="27" customHeight="1" x14ac:dyDescent="0.4"/>
    <row r="129" ht="27" customHeight="1" x14ac:dyDescent="0.4"/>
    <row r="130" ht="27" customHeight="1" x14ac:dyDescent="0.4"/>
    <row r="131" ht="27" customHeight="1" x14ac:dyDescent="0.4"/>
    <row r="132" ht="27" customHeight="1" x14ac:dyDescent="0.4"/>
    <row r="133" ht="27" customHeight="1" x14ac:dyDescent="0.4"/>
    <row r="134" ht="27" customHeight="1" x14ac:dyDescent="0.4"/>
    <row r="135" ht="27" customHeight="1" x14ac:dyDescent="0.4"/>
    <row r="136" ht="27" customHeight="1" x14ac:dyDescent="0.4"/>
    <row r="137" ht="27" customHeight="1" x14ac:dyDescent="0.4"/>
    <row r="138" ht="27" customHeight="1" x14ac:dyDescent="0.4"/>
    <row r="139" ht="27" customHeight="1" x14ac:dyDescent="0.4"/>
    <row r="140" ht="27" customHeight="1" x14ac:dyDescent="0.4"/>
    <row r="141" ht="27" customHeight="1" x14ac:dyDescent="0.4"/>
    <row r="142" ht="27" customHeight="1" x14ac:dyDescent="0.4"/>
    <row r="143" ht="27" customHeight="1" x14ac:dyDescent="0.4"/>
    <row r="144" ht="27" customHeight="1" x14ac:dyDescent="0.4"/>
    <row r="145" ht="27" customHeight="1" x14ac:dyDescent="0.4"/>
    <row r="146" ht="27" customHeight="1" x14ac:dyDescent="0.4"/>
    <row r="147" ht="27" customHeight="1" x14ac:dyDescent="0.4"/>
    <row r="148" ht="27" customHeight="1" x14ac:dyDescent="0.4"/>
    <row r="149" ht="27" customHeight="1" x14ac:dyDescent="0.4"/>
    <row r="150" ht="27" customHeight="1" x14ac:dyDescent="0.4"/>
    <row r="151" ht="27" customHeight="1" x14ac:dyDescent="0.4"/>
    <row r="152" ht="27" customHeight="1" x14ac:dyDescent="0.4"/>
    <row r="153" ht="27" customHeight="1" x14ac:dyDescent="0.4"/>
    <row r="154" ht="27" customHeight="1" x14ac:dyDescent="0.4"/>
    <row r="155" ht="27" customHeight="1" x14ac:dyDescent="0.4"/>
    <row r="156" ht="27" customHeight="1" x14ac:dyDescent="0.4"/>
    <row r="157" ht="27" customHeight="1" x14ac:dyDescent="0.4"/>
    <row r="158" ht="27" customHeight="1" x14ac:dyDescent="0.4"/>
    <row r="159" ht="27" customHeight="1" x14ac:dyDescent="0.4"/>
    <row r="160" ht="27" customHeight="1" x14ac:dyDescent="0.4"/>
    <row r="161" ht="27" customHeight="1" x14ac:dyDescent="0.4"/>
    <row r="162" ht="27" customHeight="1" x14ac:dyDescent="0.4"/>
    <row r="163" ht="27" customHeight="1" x14ac:dyDescent="0.4"/>
    <row r="164" ht="27" customHeight="1" x14ac:dyDescent="0.4"/>
    <row r="165" ht="27" customHeight="1" x14ac:dyDescent="0.4"/>
    <row r="166" ht="27" customHeight="1" x14ac:dyDescent="0.4"/>
    <row r="167" ht="27" customHeight="1" x14ac:dyDescent="0.4"/>
    <row r="168" ht="27" customHeight="1" x14ac:dyDescent="0.4"/>
    <row r="169" ht="27" customHeight="1" x14ac:dyDescent="0.4"/>
    <row r="170" ht="27" customHeight="1" x14ac:dyDescent="0.4"/>
    <row r="171" ht="27" customHeight="1" x14ac:dyDescent="0.4"/>
    <row r="172" ht="27" customHeight="1" x14ac:dyDescent="0.4"/>
    <row r="173" ht="27" customHeight="1" x14ac:dyDescent="0.4"/>
    <row r="174" ht="27" customHeight="1" x14ac:dyDescent="0.4"/>
    <row r="175" ht="27" customHeight="1" x14ac:dyDescent="0.4"/>
    <row r="176" ht="27" customHeight="1" x14ac:dyDescent="0.4"/>
    <row r="177" ht="27" customHeight="1" x14ac:dyDescent="0.4"/>
    <row r="178" ht="27" customHeight="1" x14ac:dyDescent="0.4"/>
    <row r="179" ht="27" customHeight="1" x14ac:dyDescent="0.4"/>
    <row r="180" ht="27" customHeight="1" x14ac:dyDescent="0.4"/>
    <row r="181" ht="27" customHeight="1" x14ac:dyDescent="0.4"/>
    <row r="182" ht="27" customHeight="1" x14ac:dyDescent="0.4"/>
    <row r="183" ht="27" customHeight="1" x14ac:dyDescent="0.4"/>
    <row r="184" ht="27" customHeight="1" x14ac:dyDescent="0.4"/>
    <row r="185" ht="27" customHeight="1" x14ac:dyDescent="0.4"/>
    <row r="186" ht="27" customHeight="1" x14ac:dyDescent="0.4"/>
    <row r="187" ht="27" customHeight="1" x14ac:dyDescent="0.4"/>
    <row r="188" ht="27" customHeight="1" x14ac:dyDescent="0.4"/>
    <row r="189" ht="27" customHeight="1" x14ac:dyDescent="0.4"/>
  </sheetData>
  <mergeCells count="59">
    <mergeCell ref="A101:B101"/>
    <mergeCell ref="A94:B94"/>
    <mergeCell ref="E94:E97"/>
    <mergeCell ref="A95:A97"/>
    <mergeCell ref="A98:B98"/>
    <mergeCell ref="A99:B99"/>
    <mergeCell ref="A100:B100"/>
    <mergeCell ref="A78:B78"/>
    <mergeCell ref="A79:B79"/>
    <mergeCell ref="E79:E85"/>
    <mergeCell ref="A86:B86"/>
    <mergeCell ref="A87:B87"/>
    <mergeCell ref="E87:E93"/>
    <mergeCell ref="A66:B66"/>
    <mergeCell ref="E66:E69"/>
    <mergeCell ref="A70:B70"/>
    <mergeCell ref="E70:E72"/>
    <mergeCell ref="A73:B73"/>
    <mergeCell ref="A74:B74"/>
    <mergeCell ref="E74:E77"/>
    <mergeCell ref="A52:B52"/>
    <mergeCell ref="A53:B53"/>
    <mergeCell ref="A56:B57"/>
    <mergeCell ref="C56:E56"/>
    <mergeCell ref="A58:B58"/>
    <mergeCell ref="A59:B59"/>
    <mergeCell ref="E59:E65"/>
    <mergeCell ref="A40:B40"/>
    <mergeCell ref="E40:E42"/>
    <mergeCell ref="A43:B43"/>
    <mergeCell ref="A44:B44"/>
    <mergeCell ref="A45:B45"/>
    <mergeCell ref="A46:B46"/>
    <mergeCell ref="E46:E51"/>
    <mergeCell ref="E26:E28"/>
    <mergeCell ref="A29:B29"/>
    <mergeCell ref="E29:E31"/>
    <mergeCell ref="A32:B32"/>
    <mergeCell ref="E32:E35"/>
    <mergeCell ref="A36:B36"/>
    <mergeCell ref="E36:E39"/>
    <mergeCell ref="A21:B21"/>
    <mergeCell ref="A22:B22"/>
    <mergeCell ref="A23:B23"/>
    <mergeCell ref="A24:B24"/>
    <mergeCell ref="A25:B25"/>
    <mergeCell ref="A26:B26"/>
    <mergeCell ref="A14:B14"/>
    <mergeCell ref="E14:E16"/>
    <mergeCell ref="A17:B17"/>
    <mergeCell ref="A18:B18"/>
    <mergeCell ref="A19:B19"/>
    <mergeCell ref="A20:B20"/>
    <mergeCell ref="A1:B1"/>
    <mergeCell ref="A2:E2"/>
    <mergeCell ref="A5:B6"/>
    <mergeCell ref="C5:E5"/>
    <mergeCell ref="A7:B7"/>
    <mergeCell ref="E7:E13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0471-4C1E-4124-B931-ED19BF7467D6}">
  <dimension ref="A1:L27"/>
  <sheetViews>
    <sheetView showGridLines="0" zoomScaleNormal="100" workbookViewId="0">
      <selection sqref="A1:B1"/>
    </sheetView>
  </sheetViews>
  <sheetFormatPr defaultRowHeight="13.5" x14ac:dyDescent="0.4"/>
  <cols>
    <col min="1" max="1" width="20.875" style="32" customWidth="1"/>
    <col min="2" max="2" width="16.125" style="32" customWidth="1"/>
    <col min="3" max="4" width="20.125" style="32" customWidth="1"/>
    <col min="5" max="7" width="12.75" style="32" bestFit="1" customWidth="1"/>
    <col min="8" max="256" width="9" style="32"/>
    <col min="257" max="257" width="20.875" style="32" customWidth="1"/>
    <col min="258" max="258" width="16.125" style="32" customWidth="1"/>
    <col min="259" max="260" width="25.625" style="32" customWidth="1"/>
    <col min="261" max="263" width="12.75" style="32" bestFit="1" customWidth="1"/>
    <col min="264" max="512" width="9" style="32"/>
    <col min="513" max="513" width="20.875" style="32" customWidth="1"/>
    <col min="514" max="514" width="16.125" style="32" customWidth="1"/>
    <col min="515" max="516" width="25.625" style="32" customWidth="1"/>
    <col min="517" max="519" width="12.75" style="32" bestFit="1" customWidth="1"/>
    <col min="520" max="768" width="9" style="32"/>
    <col min="769" max="769" width="20.875" style="32" customWidth="1"/>
    <col min="770" max="770" width="16.125" style="32" customWidth="1"/>
    <col min="771" max="772" width="25.625" style="32" customWidth="1"/>
    <col min="773" max="775" width="12.75" style="32" bestFit="1" customWidth="1"/>
    <col min="776" max="1024" width="9" style="32"/>
    <col min="1025" max="1025" width="20.875" style="32" customWidth="1"/>
    <col min="1026" max="1026" width="16.125" style="32" customWidth="1"/>
    <col min="1027" max="1028" width="25.625" style="32" customWidth="1"/>
    <col min="1029" max="1031" width="12.75" style="32" bestFit="1" customWidth="1"/>
    <col min="1032" max="1280" width="9" style="32"/>
    <col min="1281" max="1281" width="20.875" style="32" customWidth="1"/>
    <col min="1282" max="1282" width="16.125" style="32" customWidth="1"/>
    <col min="1283" max="1284" width="25.625" style="32" customWidth="1"/>
    <col min="1285" max="1287" width="12.75" style="32" bestFit="1" customWidth="1"/>
    <col min="1288" max="1536" width="9" style="32"/>
    <col min="1537" max="1537" width="20.875" style="32" customWidth="1"/>
    <col min="1538" max="1538" width="16.125" style="32" customWidth="1"/>
    <col min="1539" max="1540" width="25.625" style="32" customWidth="1"/>
    <col min="1541" max="1543" width="12.75" style="32" bestFit="1" customWidth="1"/>
    <col min="1544" max="1792" width="9" style="32"/>
    <col min="1793" max="1793" width="20.875" style="32" customWidth="1"/>
    <col min="1794" max="1794" width="16.125" style="32" customWidth="1"/>
    <col min="1795" max="1796" width="25.625" style="32" customWidth="1"/>
    <col min="1797" max="1799" width="12.75" style="32" bestFit="1" customWidth="1"/>
    <col min="1800" max="2048" width="9" style="32"/>
    <col min="2049" max="2049" width="20.875" style="32" customWidth="1"/>
    <col min="2050" max="2050" width="16.125" style="32" customWidth="1"/>
    <col min="2051" max="2052" width="25.625" style="32" customWidth="1"/>
    <col min="2053" max="2055" width="12.75" style="32" bestFit="1" customWidth="1"/>
    <col min="2056" max="2304" width="9" style="32"/>
    <col min="2305" max="2305" width="20.875" style="32" customWidth="1"/>
    <col min="2306" max="2306" width="16.125" style="32" customWidth="1"/>
    <col min="2307" max="2308" width="25.625" style="32" customWidth="1"/>
    <col min="2309" max="2311" width="12.75" style="32" bestFit="1" customWidth="1"/>
    <col min="2312" max="2560" width="9" style="32"/>
    <col min="2561" max="2561" width="20.875" style="32" customWidth="1"/>
    <col min="2562" max="2562" width="16.125" style="32" customWidth="1"/>
    <col min="2563" max="2564" width="25.625" style="32" customWidth="1"/>
    <col min="2565" max="2567" width="12.75" style="32" bestFit="1" customWidth="1"/>
    <col min="2568" max="2816" width="9" style="32"/>
    <col min="2817" max="2817" width="20.875" style="32" customWidth="1"/>
    <col min="2818" max="2818" width="16.125" style="32" customWidth="1"/>
    <col min="2819" max="2820" width="25.625" style="32" customWidth="1"/>
    <col min="2821" max="2823" width="12.75" style="32" bestFit="1" customWidth="1"/>
    <col min="2824" max="3072" width="9" style="32"/>
    <col min="3073" max="3073" width="20.875" style="32" customWidth="1"/>
    <col min="3074" max="3074" width="16.125" style="32" customWidth="1"/>
    <col min="3075" max="3076" width="25.625" style="32" customWidth="1"/>
    <col min="3077" max="3079" width="12.75" style="32" bestFit="1" customWidth="1"/>
    <col min="3080" max="3328" width="9" style="32"/>
    <col min="3329" max="3329" width="20.875" style="32" customWidth="1"/>
    <col min="3330" max="3330" width="16.125" style="32" customWidth="1"/>
    <col min="3331" max="3332" width="25.625" style="32" customWidth="1"/>
    <col min="3333" max="3335" width="12.75" style="32" bestFit="1" customWidth="1"/>
    <col min="3336" max="3584" width="9" style="32"/>
    <col min="3585" max="3585" width="20.875" style="32" customWidth="1"/>
    <col min="3586" max="3586" width="16.125" style="32" customWidth="1"/>
    <col min="3587" max="3588" width="25.625" style="32" customWidth="1"/>
    <col min="3589" max="3591" width="12.75" style="32" bestFit="1" customWidth="1"/>
    <col min="3592" max="3840" width="9" style="32"/>
    <col min="3841" max="3841" width="20.875" style="32" customWidth="1"/>
    <col min="3842" max="3842" width="16.125" style="32" customWidth="1"/>
    <col min="3843" max="3844" width="25.625" style="32" customWidth="1"/>
    <col min="3845" max="3847" width="12.75" style="32" bestFit="1" customWidth="1"/>
    <col min="3848" max="4096" width="9" style="32"/>
    <col min="4097" max="4097" width="20.875" style="32" customWidth="1"/>
    <col min="4098" max="4098" width="16.125" style="32" customWidth="1"/>
    <col min="4099" max="4100" width="25.625" style="32" customWidth="1"/>
    <col min="4101" max="4103" width="12.75" style="32" bestFit="1" customWidth="1"/>
    <col min="4104" max="4352" width="9" style="32"/>
    <col min="4353" max="4353" width="20.875" style="32" customWidth="1"/>
    <col min="4354" max="4354" width="16.125" style="32" customWidth="1"/>
    <col min="4355" max="4356" width="25.625" style="32" customWidth="1"/>
    <col min="4357" max="4359" width="12.75" style="32" bestFit="1" customWidth="1"/>
    <col min="4360" max="4608" width="9" style="32"/>
    <col min="4609" max="4609" width="20.875" style="32" customWidth="1"/>
    <col min="4610" max="4610" width="16.125" style="32" customWidth="1"/>
    <col min="4611" max="4612" width="25.625" style="32" customWidth="1"/>
    <col min="4613" max="4615" width="12.75" style="32" bestFit="1" customWidth="1"/>
    <col min="4616" max="4864" width="9" style="32"/>
    <col min="4865" max="4865" width="20.875" style="32" customWidth="1"/>
    <col min="4866" max="4866" width="16.125" style="32" customWidth="1"/>
    <col min="4867" max="4868" width="25.625" style="32" customWidth="1"/>
    <col min="4869" max="4871" width="12.75" style="32" bestFit="1" customWidth="1"/>
    <col min="4872" max="5120" width="9" style="32"/>
    <col min="5121" max="5121" width="20.875" style="32" customWidth="1"/>
    <col min="5122" max="5122" width="16.125" style="32" customWidth="1"/>
    <col min="5123" max="5124" width="25.625" style="32" customWidth="1"/>
    <col min="5125" max="5127" width="12.75" style="32" bestFit="1" customWidth="1"/>
    <col min="5128" max="5376" width="9" style="32"/>
    <col min="5377" max="5377" width="20.875" style="32" customWidth="1"/>
    <col min="5378" max="5378" width="16.125" style="32" customWidth="1"/>
    <col min="5379" max="5380" width="25.625" style="32" customWidth="1"/>
    <col min="5381" max="5383" width="12.75" style="32" bestFit="1" customWidth="1"/>
    <col min="5384" max="5632" width="9" style="32"/>
    <col min="5633" max="5633" width="20.875" style="32" customWidth="1"/>
    <col min="5634" max="5634" width="16.125" style="32" customWidth="1"/>
    <col min="5635" max="5636" width="25.625" style="32" customWidth="1"/>
    <col min="5637" max="5639" width="12.75" style="32" bestFit="1" customWidth="1"/>
    <col min="5640" max="5888" width="9" style="32"/>
    <col min="5889" max="5889" width="20.875" style="32" customWidth="1"/>
    <col min="5890" max="5890" width="16.125" style="32" customWidth="1"/>
    <col min="5891" max="5892" width="25.625" style="32" customWidth="1"/>
    <col min="5893" max="5895" width="12.75" style="32" bestFit="1" customWidth="1"/>
    <col min="5896" max="6144" width="9" style="32"/>
    <col min="6145" max="6145" width="20.875" style="32" customWidth="1"/>
    <col min="6146" max="6146" width="16.125" style="32" customWidth="1"/>
    <col min="6147" max="6148" width="25.625" style="32" customWidth="1"/>
    <col min="6149" max="6151" width="12.75" style="32" bestFit="1" customWidth="1"/>
    <col min="6152" max="6400" width="9" style="32"/>
    <col min="6401" max="6401" width="20.875" style="32" customWidth="1"/>
    <col min="6402" max="6402" width="16.125" style="32" customWidth="1"/>
    <col min="6403" max="6404" width="25.625" style="32" customWidth="1"/>
    <col min="6405" max="6407" width="12.75" style="32" bestFit="1" customWidth="1"/>
    <col min="6408" max="6656" width="9" style="32"/>
    <col min="6657" max="6657" width="20.875" style="32" customWidth="1"/>
    <col min="6658" max="6658" width="16.125" style="32" customWidth="1"/>
    <col min="6659" max="6660" width="25.625" style="32" customWidth="1"/>
    <col min="6661" max="6663" width="12.75" style="32" bestFit="1" customWidth="1"/>
    <col min="6664" max="6912" width="9" style="32"/>
    <col min="6913" max="6913" width="20.875" style="32" customWidth="1"/>
    <col min="6914" max="6914" width="16.125" style="32" customWidth="1"/>
    <col min="6915" max="6916" width="25.625" style="32" customWidth="1"/>
    <col min="6917" max="6919" width="12.75" style="32" bestFit="1" customWidth="1"/>
    <col min="6920" max="7168" width="9" style="32"/>
    <col min="7169" max="7169" width="20.875" style="32" customWidth="1"/>
    <col min="7170" max="7170" width="16.125" style="32" customWidth="1"/>
    <col min="7171" max="7172" width="25.625" style="32" customWidth="1"/>
    <col min="7173" max="7175" width="12.75" style="32" bestFit="1" customWidth="1"/>
    <col min="7176" max="7424" width="9" style="32"/>
    <col min="7425" max="7425" width="20.875" style="32" customWidth="1"/>
    <col min="7426" max="7426" width="16.125" style="32" customWidth="1"/>
    <col min="7427" max="7428" width="25.625" style="32" customWidth="1"/>
    <col min="7429" max="7431" width="12.75" style="32" bestFit="1" customWidth="1"/>
    <col min="7432" max="7680" width="9" style="32"/>
    <col min="7681" max="7681" width="20.875" style="32" customWidth="1"/>
    <col min="7682" max="7682" width="16.125" style="32" customWidth="1"/>
    <col min="7683" max="7684" width="25.625" style="32" customWidth="1"/>
    <col min="7685" max="7687" width="12.75" style="32" bestFit="1" customWidth="1"/>
    <col min="7688" max="7936" width="9" style="32"/>
    <col min="7937" max="7937" width="20.875" style="32" customWidth="1"/>
    <col min="7938" max="7938" width="16.125" style="32" customWidth="1"/>
    <col min="7939" max="7940" width="25.625" style="32" customWidth="1"/>
    <col min="7941" max="7943" width="12.75" style="32" bestFit="1" customWidth="1"/>
    <col min="7944" max="8192" width="9" style="32"/>
    <col min="8193" max="8193" width="20.875" style="32" customWidth="1"/>
    <col min="8194" max="8194" width="16.125" style="32" customWidth="1"/>
    <col min="8195" max="8196" width="25.625" style="32" customWidth="1"/>
    <col min="8197" max="8199" width="12.75" style="32" bestFit="1" customWidth="1"/>
    <col min="8200" max="8448" width="9" style="32"/>
    <col min="8449" max="8449" width="20.875" style="32" customWidth="1"/>
    <col min="8450" max="8450" width="16.125" style="32" customWidth="1"/>
    <col min="8451" max="8452" width="25.625" style="32" customWidth="1"/>
    <col min="8453" max="8455" width="12.75" style="32" bestFit="1" customWidth="1"/>
    <col min="8456" max="8704" width="9" style="32"/>
    <col min="8705" max="8705" width="20.875" style="32" customWidth="1"/>
    <col min="8706" max="8706" width="16.125" style="32" customWidth="1"/>
    <col min="8707" max="8708" width="25.625" style="32" customWidth="1"/>
    <col min="8709" max="8711" width="12.75" style="32" bestFit="1" customWidth="1"/>
    <col min="8712" max="8960" width="9" style="32"/>
    <col min="8961" max="8961" width="20.875" style="32" customWidth="1"/>
    <col min="8962" max="8962" width="16.125" style="32" customWidth="1"/>
    <col min="8963" max="8964" width="25.625" style="32" customWidth="1"/>
    <col min="8965" max="8967" width="12.75" style="32" bestFit="1" customWidth="1"/>
    <col min="8968" max="9216" width="9" style="32"/>
    <col min="9217" max="9217" width="20.875" style="32" customWidth="1"/>
    <col min="9218" max="9218" width="16.125" style="32" customWidth="1"/>
    <col min="9219" max="9220" width="25.625" style="32" customWidth="1"/>
    <col min="9221" max="9223" width="12.75" style="32" bestFit="1" customWidth="1"/>
    <col min="9224" max="9472" width="9" style="32"/>
    <col min="9473" max="9473" width="20.875" style="32" customWidth="1"/>
    <col min="9474" max="9474" width="16.125" style="32" customWidth="1"/>
    <col min="9475" max="9476" width="25.625" style="32" customWidth="1"/>
    <col min="9477" max="9479" width="12.75" style="32" bestFit="1" customWidth="1"/>
    <col min="9480" max="9728" width="9" style="32"/>
    <col min="9729" max="9729" width="20.875" style="32" customWidth="1"/>
    <col min="9730" max="9730" width="16.125" style="32" customWidth="1"/>
    <col min="9731" max="9732" width="25.625" style="32" customWidth="1"/>
    <col min="9733" max="9735" width="12.75" style="32" bestFit="1" customWidth="1"/>
    <col min="9736" max="9984" width="9" style="32"/>
    <col min="9985" max="9985" width="20.875" style="32" customWidth="1"/>
    <col min="9986" max="9986" width="16.125" style="32" customWidth="1"/>
    <col min="9987" max="9988" width="25.625" style="32" customWidth="1"/>
    <col min="9989" max="9991" width="12.75" style="32" bestFit="1" customWidth="1"/>
    <col min="9992" max="10240" width="9" style="32"/>
    <col min="10241" max="10241" width="20.875" style="32" customWidth="1"/>
    <col min="10242" max="10242" width="16.125" style="32" customWidth="1"/>
    <col min="10243" max="10244" width="25.625" style="32" customWidth="1"/>
    <col min="10245" max="10247" width="12.75" style="32" bestFit="1" customWidth="1"/>
    <col min="10248" max="10496" width="9" style="32"/>
    <col min="10497" max="10497" width="20.875" style="32" customWidth="1"/>
    <col min="10498" max="10498" width="16.125" style="32" customWidth="1"/>
    <col min="10499" max="10500" width="25.625" style="32" customWidth="1"/>
    <col min="10501" max="10503" width="12.75" style="32" bestFit="1" customWidth="1"/>
    <col min="10504" max="10752" width="9" style="32"/>
    <col min="10753" max="10753" width="20.875" style="32" customWidth="1"/>
    <col min="10754" max="10754" width="16.125" style="32" customWidth="1"/>
    <col min="10755" max="10756" width="25.625" style="32" customWidth="1"/>
    <col min="10757" max="10759" width="12.75" style="32" bestFit="1" customWidth="1"/>
    <col min="10760" max="11008" width="9" style="32"/>
    <col min="11009" max="11009" width="20.875" style="32" customWidth="1"/>
    <col min="11010" max="11010" width="16.125" style="32" customWidth="1"/>
    <col min="11011" max="11012" width="25.625" style="32" customWidth="1"/>
    <col min="11013" max="11015" width="12.75" style="32" bestFit="1" customWidth="1"/>
    <col min="11016" max="11264" width="9" style="32"/>
    <col min="11265" max="11265" width="20.875" style="32" customWidth="1"/>
    <col min="11266" max="11266" width="16.125" style="32" customWidth="1"/>
    <col min="11267" max="11268" width="25.625" style="32" customWidth="1"/>
    <col min="11269" max="11271" width="12.75" style="32" bestFit="1" customWidth="1"/>
    <col min="11272" max="11520" width="9" style="32"/>
    <col min="11521" max="11521" width="20.875" style="32" customWidth="1"/>
    <col min="11522" max="11522" width="16.125" style="32" customWidth="1"/>
    <col min="11523" max="11524" width="25.625" style="32" customWidth="1"/>
    <col min="11525" max="11527" width="12.75" style="32" bestFit="1" customWidth="1"/>
    <col min="11528" max="11776" width="9" style="32"/>
    <col min="11777" max="11777" width="20.875" style="32" customWidth="1"/>
    <col min="11778" max="11778" width="16.125" style="32" customWidth="1"/>
    <col min="11779" max="11780" width="25.625" style="32" customWidth="1"/>
    <col min="11781" max="11783" width="12.75" style="32" bestFit="1" customWidth="1"/>
    <col min="11784" max="12032" width="9" style="32"/>
    <col min="12033" max="12033" width="20.875" style="32" customWidth="1"/>
    <col min="12034" max="12034" width="16.125" style="32" customWidth="1"/>
    <col min="12035" max="12036" width="25.625" style="32" customWidth="1"/>
    <col min="12037" max="12039" width="12.75" style="32" bestFit="1" customWidth="1"/>
    <col min="12040" max="12288" width="9" style="32"/>
    <col min="12289" max="12289" width="20.875" style="32" customWidth="1"/>
    <col min="12290" max="12290" width="16.125" style="32" customWidth="1"/>
    <col min="12291" max="12292" width="25.625" style="32" customWidth="1"/>
    <col min="12293" max="12295" width="12.75" style="32" bestFit="1" customWidth="1"/>
    <col min="12296" max="12544" width="9" style="32"/>
    <col min="12545" max="12545" width="20.875" style="32" customWidth="1"/>
    <col min="12546" max="12546" width="16.125" style="32" customWidth="1"/>
    <col min="12547" max="12548" width="25.625" style="32" customWidth="1"/>
    <col min="12549" max="12551" width="12.75" style="32" bestFit="1" customWidth="1"/>
    <col min="12552" max="12800" width="9" style="32"/>
    <col min="12801" max="12801" width="20.875" style="32" customWidth="1"/>
    <col min="12802" max="12802" width="16.125" style="32" customWidth="1"/>
    <col min="12803" max="12804" width="25.625" style="32" customWidth="1"/>
    <col min="12805" max="12807" width="12.75" style="32" bestFit="1" customWidth="1"/>
    <col min="12808" max="13056" width="9" style="32"/>
    <col min="13057" max="13057" width="20.875" style="32" customWidth="1"/>
    <col min="13058" max="13058" width="16.125" style="32" customWidth="1"/>
    <col min="13059" max="13060" width="25.625" style="32" customWidth="1"/>
    <col min="13061" max="13063" width="12.75" style="32" bestFit="1" customWidth="1"/>
    <col min="13064" max="13312" width="9" style="32"/>
    <col min="13313" max="13313" width="20.875" style="32" customWidth="1"/>
    <col min="13314" max="13314" width="16.125" style="32" customWidth="1"/>
    <col min="13315" max="13316" width="25.625" style="32" customWidth="1"/>
    <col min="13317" max="13319" width="12.75" style="32" bestFit="1" customWidth="1"/>
    <col min="13320" max="13568" width="9" style="32"/>
    <col min="13569" max="13569" width="20.875" style="32" customWidth="1"/>
    <col min="13570" max="13570" width="16.125" style="32" customWidth="1"/>
    <col min="13571" max="13572" width="25.625" style="32" customWidth="1"/>
    <col min="13573" max="13575" width="12.75" style="32" bestFit="1" customWidth="1"/>
    <col min="13576" max="13824" width="9" style="32"/>
    <col min="13825" max="13825" width="20.875" style="32" customWidth="1"/>
    <col min="13826" max="13826" width="16.125" style="32" customWidth="1"/>
    <col min="13827" max="13828" width="25.625" style="32" customWidth="1"/>
    <col min="13829" max="13831" width="12.75" style="32" bestFit="1" customWidth="1"/>
    <col min="13832" max="14080" width="9" style="32"/>
    <col min="14081" max="14081" width="20.875" style="32" customWidth="1"/>
    <col min="14082" max="14082" width="16.125" style="32" customWidth="1"/>
    <col min="14083" max="14084" width="25.625" style="32" customWidth="1"/>
    <col min="14085" max="14087" width="12.75" style="32" bestFit="1" customWidth="1"/>
    <col min="14088" max="14336" width="9" style="32"/>
    <col min="14337" max="14337" width="20.875" style="32" customWidth="1"/>
    <col min="14338" max="14338" width="16.125" style="32" customWidth="1"/>
    <col min="14339" max="14340" width="25.625" style="32" customWidth="1"/>
    <col min="14341" max="14343" width="12.75" style="32" bestFit="1" customWidth="1"/>
    <col min="14344" max="14592" width="9" style="32"/>
    <col min="14593" max="14593" width="20.875" style="32" customWidth="1"/>
    <col min="14594" max="14594" width="16.125" style="32" customWidth="1"/>
    <col min="14595" max="14596" width="25.625" style="32" customWidth="1"/>
    <col min="14597" max="14599" width="12.75" style="32" bestFit="1" customWidth="1"/>
    <col min="14600" max="14848" width="9" style="32"/>
    <col min="14849" max="14849" width="20.875" style="32" customWidth="1"/>
    <col min="14850" max="14850" width="16.125" style="32" customWidth="1"/>
    <col min="14851" max="14852" width="25.625" style="32" customWidth="1"/>
    <col min="14853" max="14855" width="12.75" style="32" bestFit="1" customWidth="1"/>
    <col min="14856" max="15104" width="9" style="32"/>
    <col min="15105" max="15105" width="20.875" style="32" customWidth="1"/>
    <col min="15106" max="15106" width="16.125" style="32" customWidth="1"/>
    <col min="15107" max="15108" width="25.625" style="32" customWidth="1"/>
    <col min="15109" max="15111" width="12.75" style="32" bestFit="1" customWidth="1"/>
    <col min="15112" max="15360" width="9" style="32"/>
    <col min="15361" max="15361" width="20.875" style="32" customWidth="1"/>
    <col min="15362" max="15362" width="16.125" style="32" customWidth="1"/>
    <col min="15363" max="15364" width="25.625" style="32" customWidth="1"/>
    <col min="15365" max="15367" width="12.75" style="32" bestFit="1" customWidth="1"/>
    <col min="15368" max="15616" width="9" style="32"/>
    <col min="15617" max="15617" width="20.875" style="32" customWidth="1"/>
    <col min="15618" max="15618" width="16.125" style="32" customWidth="1"/>
    <col min="15619" max="15620" width="25.625" style="32" customWidth="1"/>
    <col min="15621" max="15623" width="12.75" style="32" bestFit="1" customWidth="1"/>
    <col min="15624" max="15872" width="9" style="32"/>
    <col min="15873" max="15873" width="20.875" style="32" customWidth="1"/>
    <col min="15874" max="15874" width="16.125" style="32" customWidth="1"/>
    <col min="15875" max="15876" width="25.625" style="32" customWidth="1"/>
    <col min="15877" max="15879" width="12.75" style="32" bestFit="1" customWidth="1"/>
    <col min="15880" max="16128" width="9" style="32"/>
    <col min="16129" max="16129" width="20.875" style="32" customWidth="1"/>
    <col min="16130" max="16130" width="16.125" style="32" customWidth="1"/>
    <col min="16131" max="16132" width="25.625" style="32" customWidth="1"/>
    <col min="16133" max="16135" width="12.75" style="32" bestFit="1" customWidth="1"/>
    <col min="16136" max="16384" width="9" style="32"/>
  </cols>
  <sheetData>
    <row r="1" spans="1:12" s="2" customFormat="1" ht="18" customHeight="1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2.5" customHeight="1" x14ac:dyDescent="0.4">
      <c r="A2" s="95" t="s">
        <v>212</v>
      </c>
      <c r="B2" s="95"/>
      <c r="C2" s="95"/>
      <c r="D2" s="95"/>
    </row>
    <row r="3" spans="1:12" ht="20.100000000000001" customHeight="1" x14ac:dyDescent="0.4">
      <c r="A3" s="96" t="s">
        <v>116</v>
      </c>
      <c r="B3" s="97"/>
      <c r="C3" s="97"/>
      <c r="D3" s="98" t="s">
        <v>117</v>
      </c>
    </row>
    <row r="4" spans="1:12" ht="20.100000000000001" customHeight="1" x14ac:dyDescent="0.4">
      <c r="A4" s="99" t="s">
        <v>213</v>
      </c>
      <c r="B4" s="99"/>
      <c r="C4" s="100" t="s">
        <v>214</v>
      </c>
      <c r="D4" s="101"/>
    </row>
    <row r="5" spans="1:12" ht="20.100000000000001" customHeight="1" x14ac:dyDescent="0.4">
      <c r="A5" s="99"/>
      <c r="B5" s="99"/>
      <c r="C5" s="102" t="s">
        <v>119</v>
      </c>
      <c r="D5" s="103" t="s">
        <v>120</v>
      </c>
    </row>
    <row r="6" spans="1:12" ht="20.100000000000001" customHeight="1" x14ac:dyDescent="0.4">
      <c r="A6" s="61" t="s">
        <v>215</v>
      </c>
      <c r="B6" s="62"/>
      <c r="C6" s="104">
        <v>12710958000</v>
      </c>
      <c r="D6" s="104">
        <v>12627366716</v>
      </c>
    </row>
    <row r="7" spans="1:12" ht="20.100000000000001" customHeight="1" x14ac:dyDescent="0.4">
      <c r="A7" s="61" t="s">
        <v>216</v>
      </c>
      <c r="B7" s="62"/>
      <c r="C7" s="104">
        <v>1194233000</v>
      </c>
      <c r="D7" s="104">
        <v>1308080093</v>
      </c>
    </row>
    <row r="8" spans="1:12" ht="20.100000000000001" hidden="1" customHeight="1" x14ac:dyDescent="0.4">
      <c r="A8" s="61" t="s">
        <v>217</v>
      </c>
      <c r="B8" s="62"/>
      <c r="C8" s="104"/>
      <c r="D8" s="104"/>
    </row>
    <row r="9" spans="1:12" ht="20.100000000000001" customHeight="1" x14ac:dyDescent="0.4">
      <c r="A9" s="61" t="s">
        <v>218</v>
      </c>
      <c r="B9" s="62"/>
      <c r="C9" s="104">
        <v>1021425000</v>
      </c>
      <c r="D9" s="104">
        <v>974051804</v>
      </c>
    </row>
    <row r="10" spans="1:12" ht="20.100000000000001" customHeight="1" x14ac:dyDescent="0.4">
      <c r="A10" s="61" t="s">
        <v>219</v>
      </c>
      <c r="B10" s="62"/>
      <c r="C10" s="104">
        <v>8147443000</v>
      </c>
      <c r="D10" s="104">
        <v>7616191413</v>
      </c>
    </row>
    <row r="11" spans="1:12" ht="20.100000000000001" customHeight="1" x14ac:dyDescent="0.4">
      <c r="A11" s="61" t="s">
        <v>220</v>
      </c>
      <c r="B11" s="62"/>
      <c r="C11" s="104">
        <v>269000000</v>
      </c>
      <c r="D11" s="104">
        <v>238190328</v>
      </c>
    </row>
    <row r="12" spans="1:12" ht="20.100000000000001" customHeight="1" x14ac:dyDescent="0.4">
      <c r="A12" s="61" t="s">
        <v>221</v>
      </c>
      <c r="B12" s="62"/>
      <c r="C12" s="104">
        <v>3582602000</v>
      </c>
      <c r="D12" s="104">
        <v>3418398483</v>
      </c>
    </row>
    <row r="13" spans="1:12" ht="20.100000000000001" customHeight="1" x14ac:dyDescent="0.4">
      <c r="A13" s="61" t="s">
        <v>222</v>
      </c>
      <c r="B13" s="62"/>
      <c r="C13" s="104">
        <v>1405800000</v>
      </c>
      <c r="D13" s="104">
        <v>1313552485</v>
      </c>
    </row>
    <row r="14" spans="1:12" ht="20.100000000000001" customHeight="1" x14ac:dyDescent="0.4">
      <c r="A14" s="61" t="s">
        <v>223</v>
      </c>
      <c r="B14" s="62"/>
      <c r="C14" s="104">
        <v>47300000</v>
      </c>
      <c r="D14" s="104">
        <v>41157770</v>
      </c>
    </row>
    <row r="15" spans="1:12" ht="24" customHeight="1" x14ac:dyDescent="0.4">
      <c r="C15" s="105"/>
    </row>
    <row r="16" spans="1:12" ht="20.100000000000001" customHeight="1" x14ac:dyDescent="0.4">
      <c r="A16" s="106" t="s">
        <v>168</v>
      </c>
      <c r="B16" s="106"/>
      <c r="D16" s="98" t="s">
        <v>117</v>
      </c>
    </row>
    <row r="17" spans="1:4" ht="20.100000000000001" customHeight="1" x14ac:dyDescent="0.4">
      <c r="A17" s="107" t="s">
        <v>213</v>
      </c>
      <c r="B17" s="108"/>
      <c r="C17" s="100" t="s">
        <v>214</v>
      </c>
      <c r="D17" s="101"/>
    </row>
    <row r="18" spans="1:4" ht="20.100000000000001" customHeight="1" x14ac:dyDescent="0.4">
      <c r="A18" s="109"/>
      <c r="B18" s="110"/>
      <c r="C18" s="102" t="s">
        <v>119</v>
      </c>
      <c r="D18" s="103" t="s">
        <v>120</v>
      </c>
    </row>
    <row r="19" spans="1:4" ht="20.100000000000001" customHeight="1" x14ac:dyDescent="0.4">
      <c r="A19" s="61" t="s">
        <v>215</v>
      </c>
      <c r="B19" s="62"/>
      <c r="C19" s="104">
        <v>12710958000</v>
      </c>
      <c r="D19" s="104">
        <v>12622647738</v>
      </c>
    </row>
    <row r="20" spans="1:4" ht="20.100000000000001" customHeight="1" x14ac:dyDescent="0.4">
      <c r="A20" s="61" t="s">
        <v>216</v>
      </c>
      <c r="B20" s="62"/>
      <c r="C20" s="104">
        <v>1194233000</v>
      </c>
      <c r="D20" s="104">
        <v>1109017957</v>
      </c>
    </row>
    <row r="21" spans="1:4" ht="20.100000000000001" hidden="1" customHeight="1" x14ac:dyDescent="0.4">
      <c r="A21" s="61" t="s">
        <v>217</v>
      </c>
      <c r="B21" s="62"/>
      <c r="C21" s="104"/>
      <c r="D21" s="104"/>
    </row>
    <row r="22" spans="1:4" ht="20.100000000000001" customHeight="1" x14ac:dyDescent="0.4">
      <c r="A22" s="61" t="s">
        <v>218</v>
      </c>
      <c r="B22" s="62"/>
      <c r="C22" s="104">
        <v>1021425000</v>
      </c>
      <c r="D22" s="104">
        <v>951746562</v>
      </c>
    </row>
    <row r="23" spans="1:4" ht="20.100000000000001" customHeight="1" x14ac:dyDescent="0.4">
      <c r="A23" s="61" t="s">
        <v>219</v>
      </c>
      <c r="B23" s="62"/>
      <c r="C23" s="104">
        <v>8147443000</v>
      </c>
      <c r="D23" s="104">
        <v>7389178058</v>
      </c>
    </row>
    <row r="24" spans="1:4" ht="20.100000000000001" customHeight="1" x14ac:dyDescent="0.4">
      <c r="A24" s="61" t="s">
        <v>220</v>
      </c>
      <c r="B24" s="62"/>
      <c r="C24" s="104">
        <v>269000000</v>
      </c>
      <c r="D24" s="104">
        <v>205698789</v>
      </c>
    </row>
    <row r="25" spans="1:4" ht="20.100000000000001" customHeight="1" x14ac:dyDescent="0.4">
      <c r="A25" s="61" t="s">
        <v>221</v>
      </c>
      <c r="B25" s="62"/>
      <c r="C25" s="104">
        <v>3582602000</v>
      </c>
      <c r="D25" s="104">
        <v>3407468394</v>
      </c>
    </row>
    <row r="26" spans="1:4" ht="20.100000000000001" customHeight="1" x14ac:dyDescent="0.4">
      <c r="A26" s="61" t="s">
        <v>222</v>
      </c>
      <c r="B26" s="62"/>
      <c r="C26" s="104">
        <v>1405800000</v>
      </c>
      <c r="D26" s="104">
        <v>1311020404</v>
      </c>
    </row>
    <row r="27" spans="1:4" ht="20.100000000000001" customHeight="1" x14ac:dyDescent="0.4">
      <c r="A27" s="61" t="s">
        <v>223</v>
      </c>
      <c r="B27" s="62"/>
      <c r="C27" s="104">
        <v>47300000</v>
      </c>
      <c r="D27" s="104">
        <v>37690132</v>
      </c>
    </row>
  </sheetData>
  <mergeCells count="24">
    <mergeCell ref="A22:B22"/>
    <mergeCell ref="A23:B23"/>
    <mergeCell ref="A24:B24"/>
    <mergeCell ref="A25:B25"/>
    <mergeCell ref="A26:B26"/>
    <mergeCell ref="A27:B27"/>
    <mergeCell ref="A16:B16"/>
    <mergeCell ref="A17:B18"/>
    <mergeCell ref="C17:D17"/>
    <mergeCell ref="A19:B19"/>
    <mergeCell ref="A20:B20"/>
    <mergeCell ref="A21:B21"/>
    <mergeCell ref="A9:B9"/>
    <mergeCell ref="A10:B10"/>
    <mergeCell ref="A11:B11"/>
    <mergeCell ref="A12:B12"/>
    <mergeCell ref="A13:B13"/>
    <mergeCell ref="A14:B14"/>
    <mergeCell ref="A2:D2"/>
    <mergeCell ref="A4:B5"/>
    <mergeCell ref="C4:D4"/>
    <mergeCell ref="A6:B6"/>
    <mergeCell ref="A7:B7"/>
    <mergeCell ref="A8:B8"/>
  </mergeCells>
  <phoneticPr fontId="4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13-1</vt:lpstr>
      <vt:lpstr>13-2</vt:lpstr>
      <vt:lpstr>13-3</vt:lpstr>
      <vt:lpstr>'13-1'!ExternalData_1</vt:lpstr>
      <vt:lpstr>'13-1'!Print_Area</vt:lpstr>
      <vt:lpstr>'13-2'!Print_Area</vt:lpstr>
      <vt:lpstr>'13-3'!Print_Area</vt:lpstr>
      <vt:lpstr>'13-1'!Print_Titles</vt:lpstr>
      <vt:lpstr>'13-2'!Print_Titles</vt:lpstr>
      <vt:lpstr>'13-1'!既定値__JD選挙統計情報本番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2022-05-26T07:10:36Z</dcterms:created>
  <dcterms:modified xsi:type="dcterms:W3CDTF">2022-05-26T07:12:04Z</dcterms:modified>
</cp:coreProperties>
</file>