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.50\share\統計課\6．教育統計係\05_県教育統計調査\○ホームページ\R1HP\"/>
    </mc:Choice>
  </mc:AlternateContent>
  <bookViews>
    <workbookView xWindow="0" yWindow="0" windowWidth="20490" windowHeight="7785"/>
  </bookViews>
  <sheets>
    <sheet name="47" sheetId="4" r:id="rId1"/>
    <sheet name="48" sheetId="5" r:id="rId2"/>
    <sheet name="49" sheetId="7" r:id="rId3"/>
    <sheet name="50" sheetId="6" r:id="rId4"/>
    <sheet name="51" sheetId="1" r:id="rId5"/>
    <sheet name="進路状況推移" sheetId="8" r:id="rId6"/>
  </sheets>
  <definedNames>
    <definedName name="_xlnm.Print_Area" localSheetId="0">'47'!$A$4:$AL$83,'47'!$A$94:$AL$174,'47'!$A$183:$AL$265</definedName>
    <definedName name="_xlnm.Print_Area" localSheetId="1">'48'!$A$1:$AD$231</definedName>
    <definedName name="_xlnm.Print_Area" localSheetId="2">'49'!$A$1:$AJ$23</definedName>
    <definedName name="_xlnm.Print_Area" localSheetId="3">'50'!$A$1:$AK$52</definedName>
    <definedName name="_xlnm.Print_Area" localSheetId="4">'51'!$A$1:$BG$156</definedName>
  </definedNames>
  <calcPr calcId="162913"/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A81" i="1" s="1"/>
  <c r="BJ115" i="1" l="1"/>
  <c r="AK5" i="7" l="1"/>
</calcChain>
</file>

<file path=xl/sharedStrings.xml><?xml version="1.0" encoding="utf-8"?>
<sst xmlns="http://schemas.openxmlformats.org/spreadsheetml/2006/main" count="1589" uniqueCount="548">
  <si>
    <t>産業分類別・就職先都道府県別就職者数</t>
  </si>
  <si>
    <t>　１　合　計</t>
  </si>
  <si>
    <t>　１　計（続き）</t>
    <rPh sb="3" eb="4">
      <t>ケイ</t>
    </rPh>
    <phoneticPr fontId="5"/>
  </si>
  <si>
    <t>就職者</t>
  </si>
  <si>
    <t>県内</t>
  </si>
  <si>
    <t>県外</t>
  </si>
  <si>
    <t>和歌山</t>
  </si>
  <si>
    <t>その他</t>
  </si>
  <si>
    <t>奈</t>
  </si>
  <si>
    <t>歌</t>
  </si>
  <si>
    <t>総数</t>
  </si>
  <si>
    <t>形</t>
    <rPh sb="0" eb="1">
      <t>カタチ</t>
    </rPh>
    <phoneticPr fontId="5"/>
  </si>
  <si>
    <t>城</t>
  </si>
  <si>
    <t>馬</t>
  </si>
  <si>
    <t>葉</t>
  </si>
  <si>
    <t>京</t>
    <rPh sb="0" eb="1">
      <t>キョウ</t>
    </rPh>
    <phoneticPr fontId="5"/>
  </si>
  <si>
    <t>川</t>
  </si>
  <si>
    <t>山</t>
    <rPh sb="0" eb="1">
      <t>ヤマ</t>
    </rPh>
    <phoneticPr fontId="5"/>
  </si>
  <si>
    <t>川</t>
    <rPh sb="0" eb="1">
      <t>カワ</t>
    </rPh>
    <phoneticPr fontId="5"/>
  </si>
  <si>
    <t>梨</t>
    <rPh sb="0" eb="1">
      <t>ナシ</t>
    </rPh>
    <phoneticPr fontId="5"/>
  </si>
  <si>
    <t>阜</t>
  </si>
  <si>
    <t>知</t>
  </si>
  <si>
    <t>都</t>
  </si>
  <si>
    <t>庫</t>
  </si>
  <si>
    <t>山</t>
  </si>
  <si>
    <t>取</t>
    <rPh sb="0" eb="1">
      <t>ト</t>
    </rPh>
    <phoneticPr fontId="5"/>
  </si>
  <si>
    <t>島</t>
    <rPh sb="0" eb="1">
      <t>シマ</t>
    </rPh>
    <phoneticPr fontId="5"/>
  </si>
  <si>
    <t>岡</t>
  </si>
  <si>
    <t>賀</t>
    <rPh sb="0" eb="1">
      <t>ガ</t>
    </rPh>
    <phoneticPr fontId="5"/>
  </si>
  <si>
    <t>崎</t>
  </si>
  <si>
    <t>本</t>
  </si>
  <si>
    <t>分</t>
  </si>
  <si>
    <t>縄</t>
    <rPh sb="0" eb="1">
      <t>ナワ</t>
    </rPh>
    <phoneticPr fontId="5"/>
  </si>
  <si>
    <t>他</t>
    <rPh sb="0" eb="1">
      <t>タ</t>
    </rPh>
    <phoneticPr fontId="5"/>
  </si>
  <si>
    <t>食料品</t>
  </si>
  <si>
    <t>製</t>
  </si>
  <si>
    <t>飲料・たばこ・飼料</t>
  </si>
  <si>
    <t>繊維工業</t>
  </si>
  <si>
    <t>化学工業</t>
  </si>
  <si>
    <t>造</t>
  </si>
  <si>
    <t>業</t>
  </si>
  <si>
    <t>小計</t>
  </si>
  <si>
    <t>電気・ガス・熱供給・水道業</t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</si>
  <si>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</si>
  <si>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</si>
  <si>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</t>
    <rPh sb="2" eb="3">
      <t>ギョウ</t>
    </rPh>
    <phoneticPr fontId="5"/>
  </si>
  <si>
    <t>卸売業</t>
  </si>
  <si>
    <t>卸売業・</t>
    <rPh sb="2" eb="3">
      <t>ギョウ</t>
    </rPh>
    <phoneticPr fontId="5"/>
  </si>
  <si>
    <t xml:space="preserve">小売業 </t>
    <rPh sb="2" eb="3">
      <t>ギョウ</t>
    </rPh>
    <phoneticPr fontId="5"/>
  </si>
  <si>
    <t>小売業</t>
  </si>
  <si>
    <t>金融業，保険業</t>
    <rPh sb="2" eb="3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</si>
  <si>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</si>
  <si>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</si>
  <si>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</si>
  <si>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複合サービス事業</t>
    <rPh sb="6" eb="7">
      <t>ジ</t>
    </rPh>
    <phoneticPr fontId="5"/>
  </si>
  <si>
    <t>上記以外のもの</t>
  </si>
  <si>
    <t>合計</t>
  </si>
  <si>
    <t>（３－２）</t>
  </si>
  <si>
    <t>　２　男</t>
  </si>
  <si>
    <t>　２　男（続き）</t>
    <rPh sb="3" eb="4">
      <t>オトコ</t>
    </rPh>
    <phoneticPr fontId="5"/>
  </si>
  <si>
    <t>　３　女</t>
  </si>
  <si>
    <t>　３　女（続き）</t>
    <rPh sb="3" eb="4">
      <t>オンナ</t>
    </rPh>
    <phoneticPr fontId="5"/>
  </si>
  <si>
    <t>造</t>
    <rPh sb="0" eb="1">
      <t>ゾウ</t>
    </rPh>
    <phoneticPr fontId="2"/>
  </si>
  <si>
    <t>計</t>
  </si>
  <si>
    <t>男</t>
  </si>
  <si>
    <t>女</t>
  </si>
  <si>
    <t>合　計　（卒業者数）　</t>
  </si>
  <si>
    <t>専修学校（一般課程）等入学者（Ｃ）</t>
  </si>
  <si>
    <t>各種学校</t>
  </si>
  <si>
    <t>不　　詳・死　　亡</t>
    <rPh sb="0" eb="1">
      <t>フ</t>
    </rPh>
    <rPh sb="3" eb="4">
      <t>ショウ</t>
    </rPh>
    <rPh sb="5" eb="6">
      <t>シ</t>
    </rPh>
    <rPh sb="8" eb="9">
      <t>ボウ</t>
    </rPh>
    <phoneticPr fontId="2"/>
  </si>
  <si>
    <t>（再　　掲）</t>
  </si>
  <si>
    <t>就職者総数</t>
  </si>
  <si>
    <t>（％）</t>
  </si>
  <si>
    <t>就職率</t>
  </si>
  <si>
    <t>大島郡</t>
  </si>
  <si>
    <t>熊毛郡</t>
  </si>
  <si>
    <t>肝属郡</t>
  </si>
  <si>
    <t>曽於郡</t>
  </si>
  <si>
    <t>姶良郡</t>
  </si>
  <si>
    <t>出水郡</t>
  </si>
  <si>
    <t>薩摩郡</t>
  </si>
  <si>
    <t>鹿児島郡</t>
  </si>
  <si>
    <t>いちき串木野市</t>
  </si>
  <si>
    <t>日置市</t>
  </si>
  <si>
    <t>薩摩川内市</t>
  </si>
  <si>
    <t>垂水市</t>
  </si>
  <si>
    <t>西之表市</t>
  </si>
  <si>
    <t>指宿市</t>
  </si>
  <si>
    <t>出水市</t>
  </si>
  <si>
    <t>阿久根市</t>
  </si>
  <si>
    <t>枕崎市</t>
  </si>
  <si>
    <t>鹿屋市</t>
  </si>
  <si>
    <t>鹿児島市</t>
  </si>
  <si>
    <t>私立</t>
  </si>
  <si>
    <t>公立</t>
  </si>
  <si>
    <t>国立</t>
  </si>
  <si>
    <t>区　分</t>
  </si>
  <si>
    <t>不詳
・
死亡</t>
    <rPh sb="0" eb="2">
      <t>フショウ</t>
    </rPh>
    <rPh sb="5" eb="7">
      <t>シボウ</t>
    </rPh>
    <phoneticPr fontId="2"/>
  </si>
  <si>
    <t>左記以外の者</t>
  </si>
  <si>
    <t>区　　分</t>
  </si>
  <si>
    <t>１　計</t>
  </si>
  <si>
    <t>（３－１）</t>
  </si>
  <si>
    <t>大学等進学率</t>
  </si>
  <si>
    <t>短期大学本科　</t>
  </si>
  <si>
    <t>大  学  学  部 　</t>
  </si>
  <si>
    <t>大学学部・短期大学本科への入学志願者</t>
  </si>
  <si>
    <t>就職者総数のうち自家・自営業に就いた者</t>
  </si>
  <si>
    <t>上記以外の者</t>
  </si>
  <si>
    <t>一時的な仕事に就いた者</t>
  </si>
  <si>
    <t>公共職業訓練施設等（Ｄ）</t>
  </si>
  <si>
    <t>専修学校（一般課程）等</t>
  </si>
  <si>
    <t>専修学校（専門課程）進学者（Ｂ）</t>
  </si>
  <si>
    <t>特別支援学校高等部専攻科</t>
  </si>
  <si>
    <t>高等学校の専攻科</t>
  </si>
  <si>
    <t>大学・短期大学の別科</t>
  </si>
  <si>
    <t>大学・短期大学の通信教育部</t>
  </si>
  <si>
    <t>　　私　　　立</t>
  </si>
  <si>
    <t>　　公　　　立</t>
  </si>
  <si>
    <t>　　国　　　立</t>
  </si>
  <si>
    <t>短期大学本科</t>
  </si>
  <si>
    <t>大学学部</t>
  </si>
  <si>
    <t>　（Ａ）</t>
  </si>
  <si>
    <t>大学等進学者</t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</si>
  <si>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</si>
  <si>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</si>
  <si>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</si>
  <si>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総 合 学 科</t>
  </si>
  <si>
    <t>そ　　の　　他</t>
  </si>
  <si>
    <t>福 　 祉　  科</t>
    <rPh sb="0" eb="1">
      <t>フク</t>
    </rPh>
    <rPh sb="4" eb="5">
      <t>シ</t>
    </rPh>
    <rPh sb="8" eb="9">
      <t>カ</t>
    </rPh>
    <phoneticPr fontId="2"/>
  </si>
  <si>
    <t>看    護    科</t>
  </si>
  <si>
    <t>家　　庭　　科</t>
  </si>
  <si>
    <t>水　　産　　科</t>
  </si>
  <si>
    <t>商　　業　　科</t>
  </si>
  <si>
    <t>工　　業　　科</t>
  </si>
  <si>
    <t>農　　業　　科</t>
  </si>
  <si>
    <t>普　　通　　科</t>
  </si>
  <si>
    <t>合　　　　　　計</t>
  </si>
  <si>
    <t>　　　区　　　　　　　　　　分</t>
  </si>
  <si>
    <t>３　私　立</t>
  </si>
  <si>
    <t>学科別状況別卒業者数</t>
    <rPh sb="3" eb="5">
      <t>ジョウキョウ</t>
    </rPh>
    <phoneticPr fontId="2"/>
  </si>
  <si>
    <t>２　公　立</t>
  </si>
  <si>
    <t>高  等  学  校</t>
  </si>
  <si>
    <t>　</t>
    <phoneticPr fontId="2"/>
  </si>
  <si>
    <t>姶良市</t>
    <rPh sb="0" eb="2">
      <t>アイラ</t>
    </rPh>
    <rPh sb="2" eb="3">
      <t>シ</t>
    </rPh>
    <phoneticPr fontId="15"/>
  </si>
  <si>
    <t>伊佐市</t>
    <rPh sb="0" eb="2">
      <t>イサ</t>
    </rPh>
    <rPh sb="2" eb="3">
      <t>シ</t>
    </rPh>
    <phoneticPr fontId="1"/>
  </si>
  <si>
    <t>南九州市</t>
    <rPh sb="0" eb="4">
      <t>ミナミキュウシュウシ</t>
    </rPh>
    <phoneticPr fontId="1"/>
  </si>
  <si>
    <t>奄美市</t>
    <rPh sb="0" eb="2">
      <t>アマミ</t>
    </rPh>
    <phoneticPr fontId="1"/>
  </si>
  <si>
    <t>志布志市</t>
    <rPh sb="0" eb="3">
      <t>シブシ</t>
    </rPh>
    <rPh sb="3" eb="4">
      <t>シ</t>
    </rPh>
    <phoneticPr fontId="1"/>
  </si>
  <si>
    <t>南さつま市</t>
    <rPh sb="0" eb="1">
      <t>ミナミ</t>
    </rPh>
    <phoneticPr fontId="1"/>
  </si>
  <si>
    <t>霧島市</t>
    <rPh sb="0" eb="2">
      <t>キリシマ</t>
    </rPh>
    <rPh sb="2" eb="3">
      <t>シ</t>
    </rPh>
    <phoneticPr fontId="1"/>
  </si>
  <si>
    <t>曽於市</t>
    <rPh sb="0" eb="3">
      <t>ソオシ</t>
    </rPh>
    <phoneticPr fontId="1"/>
  </si>
  <si>
    <t>市立</t>
  </si>
  <si>
    <t>県立</t>
  </si>
  <si>
    <t>短期大学（本科）</t>
  </si>
  <si>
    <t>大　　学(学部)</t>
  </si>
  <si>
    <t>高等学校専攻科</t>
  </si>
  <si>
    <t>就職率（％）</t>
  </si>
  <si>
    <t>大学等 進学率（％）</t>
    <phoneticPr fontId="2"/>
  </si>
  <si>
    <t>県外就
 職者数</t>
  </si>
  <si>
    <t>左記A,B,C,Dのうち
就職している者(再掲)</t>
  </si>
  <si>
    <t>一時的な仕事に 就いた者</t>
    <phoneticPr fontId="2"/>
  </si>
  <si>
    <t>就 職 者</t>
  </si>
  <si>
    <t>公共職業能力開発施設等入学者(Ｄ)</t>
  </si>
  <si>
    <t>大     学     等     進     学     者 （Ａ）</t>
  </si>
  <si>
    <t>３　女</t>
    <rPh sb="2" eb="3">
      <t>オンナ</t>
    </rPh>
    <phoneticPr fontId="2"/>
  </si>
  <si>
    <t>（３－３）</t>
    <phoneticPr fontId="2"/>
  </si>
  <si>
    <t>学等への入学志願者数</t>
  </si>
  <si>
    <t>状況別卒業者数・大</t>
    <rPh sb="0" eb="2">
      <t>ジョウキョウ</t>
    </rPh>
    <phoneticPr fontId="2"/>
  </si>
  <si>
    <t>２　男</t>
    <rPh sb="2" eb="3">
      <t>オトコ</t>
    </rPh>
    <phoneticPr fontId="2"/>
  </si>
  <si>
    <t>公務</t>
    <rPh sb="0" eb="2">
      <t>コウム</t>
    </rPh>
    <phoneticPr fontId="5"/>
  </si>
  <si>
    <t>サービス業</t>
    <rPh sb="4" eb="5">
      <t>ギョウ</t>
    </rPh>
    <phoneticPr fontId="5"/>
  </si>
  <si>
    <t>複合サービス事業</t>
    <rPh sb="0" eb="2">
      <t>フクゴウ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</si>
  <si>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</si>
  <si>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</si>
  <si>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5"/>
  </si>
  <si>
    <t>不動産業，物品賃貸業</t>
    <rPh sb="5" eb="7">
      <t>ブッピン</t>
    </rPh>
    <rPh sb="7" eb="9">
      <t>チンタイ</t>
    </rPh>
    <rPh sb="9" eb="10">
      <t>ギョウ</t>
    </rPh>
    <phoneticPr fontId="5"/>
  </si>
  <si>
    <t>小売業</t>
    <rPh sb="0" eb="3">
      <t>コウリギョウ</t>
    </rPh>
    <phoneticPr fontId="5"/>
  </si>
  <si>
    <t>卸売業，</t>
    <rPh sb="0" eb="2">
      <t>オロシウ</t>
    </rPh>
    <rPh sb="2" eb="3">
      <t>ギョウ</t>
    </rPh>
    <phoneticPr fontId="5"/>
  </si>
  <si>
    <t>情報通信業</t>
    <rPh sb="0" eb="4">
      <t>ジョウホウツウシン</t>
    </rPh>
    <rPh sb="4" eb="5">
      <t>ギョウ</t>
    </rPh>
    <phoneticPr fontId="5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</si>
  <si>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5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</si>
  <si>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</si>
  <si>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</si>
  <si>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</si>
  <si>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</si>
  <si>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5"/>
  </si>
  <si>
    <t>はん用機械器具</t>
    <rPh sb="2" eb="3">
      <t>ヨウ</t>
    </rPh>
    <rPh sb="3" eb="5">
      <t>キカイ</t>
    </rPh>
    <rPh sb="5" eb="7">
      <t>キグ</t>
    </rPh>
    <phoneticPr fontId="5"/>
  </si>
  <si>
    <t>金属製品</t>
    <rPh sb="0" eb="2">
      <t>キンゾク</t>
    </rPh>
    <rPh sb="2" eb="4">
      <t>セイヒン</t>
    </rPh>
    <phoneticPr fontId="5"/>
  </si>
  <si>
    <t>非鉄金属</t>
    <rPh sb="0" eb="1">
      <t>ヒ</t>
    </rPh>
    <rPh sb="1" eb="2">
      <t>テツ</t>
    </rPh>
    <rPh sb="2" eb="4">
      <t>キンゾク</t>
    </rPh>
    <phoneticPr fontId="5"/>
  </si>
  <si>
    <t>鉄鋼業</t>
    <rPh sb="0" eb="2">
      <t>テッコウ</t>
    </rPh>
    <rPh sb="2" eb="3">
      <t>ギョウ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</si>
  <si>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</si>
  <si>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5"/>
  </si>
  <si>
    <t>ゴム製品</t>
    <rPh sb="2" eb="4">
      <t>セイヒン</t>
    </rPh>
    <phoneticPr fontId="5"/>
  </si>
  <si>
    <t>プラスチック製品</t>
    <rPh sb="6" eb="8">
      <t>セイヒン</t>
    </rPh>
    <phoneticPr fontId="5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</si>
  <si>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</si>
  <si>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パルプ・紙・紙加工品</t>
    <rPh sb="4" eb="5">
      <t>カミ</t>
    </rPh>
    <rPh sb="6" eb="7">
      <t>カミ</t>
    </rPh>
    <rPh sb="7" eb="10">
      <t>カコウヒン</t>
    </rPh>
    <phoneticPr fontId="5"/>
  </si>
  <si>
    <t>木材・木製品（家具を除く）</t>
    <rPh sb="7" eb="9">
      <t>カグ</t>
    </rPh>
    <rPh sb="10" eb="11">
      <t>ノゾ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</si>
  <si>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</si>
  <si>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</si>
  <si>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漁業</t>
    <rPh sb="0" eb="2">
      <t>ギョギョウ</t>
    </rPh>
    <phoneticPr fontId="5"/>
  </si>
  <si>
    <t>農業，林業</t>
    <rPh sb="3" eb="5">
      <t>リンギョウ</t>
    </rPh>
    <phoneticPr fontId="5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</si>
  <si>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2"/>
  </si>
  <si>
    <t>福　祉　科</t>
    <rPh sb="0" eb="1">
      <t>フク</t>
    </rPh>
    <rPh sb="2" eb="3">
      <t>シ</t>
    </rPh>
    <rPh sb="4" eb="5">
      <t>カ</t>
    </rPh>
    <phoneticPr fontId="2"/>
  </si>
  <si>
    <t>普　通　科</t>
    <rPh sb="0" eb="1">
      <t>ススム</t>
    </rPh>
    <rPh sb="2" eb="3">
      <t>トオル</t>
    </rPh>
    <rPh sb="4" eb="5">
      <t>カ</t>
    </rPh>
    <phoneticPr fontId="2"/>
  </si>
  <si>
    <t>　区　　　　　分　</t>
  </si>
  <si>
    <t>　学科別産業分類別就職者数</t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</si>
  <si>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</si>
  <si>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</si>
  <si>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</si>
  <si>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その他</t>
    <rPh sb="2" eb="3">
      <t>タ</t>
    </rPh>
    <phoneticPr fontId="2"/>
  </si>
  <si>
    <t>検査従事者</t>
    <rPh sb="0" eb="2">
      <t>ケンサ</t>
    </rPh>
    <rPh sb="2" eb="5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</si>
  <si>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</si>
  <si>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</si>
  <si>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製造・加工従事者</t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</si>
  <si>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</si>
  <si>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漁業従事者</t>
    <rPh sb="2" eb="5">
      <t>ジュウジシャ</t>
    </rPh>
    <phoneticPr fontId="2"/>
  </si>
  <si>
    <t>農林業従事者</t>
    <rPh sb="3" eb="6">
      <t>ジュウジシャ</t>
    </rPh>
    <phoneticPr fontId="2"/>
  </si>
  <si>
    <t>農林漁業従事者</t>
    <rPh sb="4" eb="7">
      <t>ジュウジシャ</t>
    </rPh>
    <phoneticPr fontId="2"/>
  </si>
  <si>
    <t>保安職業従事者</t>
  </si>
  <si>
    <t>サービス職業従事者</t>
  </si>
  <si>
    <t>販売従事者</t>
  </si>
  <si>
    <t>事務従事者</t>
  </si>
  <si>
    <t>専門的・技術的職業従事者</t>
  </si>
  <si>
    <t>そ　の　他</t>
    <rPh sb="4" eb="5">
      <t>タ</t>
    </rPh>
    <phoneticPr fontId="2"/>
  </si>
  <si>
    <t>　福　祉　科</t>
    <rPh sb="1" eb="2">
      <t>フク</t>
    </rPh>
    <rPh sb="3" eb="4">
      <t>シ</t>
    </rPh>
    <rPh sb="5" eb="6">
      <t>カ</t>
    </rPh>
    <phoneticPr fontId="2"/>
  </si>
  <si>
    <t>　学科別職業分類別就職者数</t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</si>
  <si>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</si>
  <si>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正規の職員等でないもの</t>
    <rPh sb="0" eb="2">
      <t>セイキ</t>
    </rPh>
    <rPh sb="3" eb="5">
      <t>ショクイン</t>
    </rPh>
    <rPh sb="5" eb="6">
      <t>トウ</t>
    </rPh>
    <phoneticPr fontId="2"/>
  </si>
  <si>
    <t>上記Ｂ，Ｃのうち進学のための予備校への入学者</t>
    <rPh sb="8" eb="10">
      <t>シンガク</t>
    </rPh>
    <phoneticPr fontId="2"/>
  </si>
  <si>
    <t>正規の　職員等</t>
    <rPh sb="0" eb="2">
      <t>セイキ</t>
    </rPh>
    <rPh sb="4" eb="6">
      <t>ショクイン</t>
    </rPh>
    <rPh sb="6" eb="7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</si>
  <si>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</si>
  <si>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（３－２）</t>
    <phoneticPr fontId="2"/>
  </si>
  <si>
    <t>上記Ａ，Ｂ，Ｃ，Ｄのうち就職している者</t>
    <phoneticPr fontId="2"/>
  </si>
  <si>
    <t>なめし革・同製品・毛皮</t>
    <phoneticPr fontId="5"/>
  </si>
  <si>
    <t>業務用機械器具</t>
    <phoneticPr fontId="5"/>
  </si>
  <si>
    <t>一時的な仕事に 就いた者</t>
    <phoneticPr fontId="2"/>
  </si>
  <si>
    <t>　</t>
    <phoneticPr fontId="2"/>
  </si>
  <si>
    <t>　</t>
    <phoneticPr fontId="2"/>
  </si>
  <si>
    <t>　普　通　科　</t>
    <phoneticPr fontId="2"/>
  </si>
  <si>
    <t>　農　業　科　</t>
    <phoneticPr fontId="2"/>
  </si>
  <si>
    <t>　　工　　業　　科　</t>
    <phoneticPr fontId="2"/>
  </si>
  <si>
    <t>　商　業　科　</t>
    <phoneticPr fontId="2"/>
  </si>
  <si>
    <t>　水　産　科　</t>
    <phoneticPr fontId="2"/>
  </si>
  <si>
    <t>　家　庭　科　</t>
    <phoneticPr fontId="2"/>
  </si>
  <si>
    <t xml:space="preserve"> 看　護　科</t>
    <phoneticPr fontId="2"/>
  </si>
  <si>
    <t xml:space="preserve"> 総 合 学 科</t>
    <phoneticPr fontId="2"/>
  </si>
  <si>
    <t>農　業　科</t>
    <phoneticPr fontId="2"/>
  </si>
  <si>
    <t>工　業　科</t>
    <phoneticPr fontId="2"/>
  </si>
  <si>
    <t>商　業　科</t>
    <phoneticPr fontId="2"/>
  </si>
  <si>
    <t>水　産　科</t>
    <phoneticPr fontId="2"/>
  </si>
  <si>
    <t>家　庭　科</t>
    <phoneticPr fontId="2"/>
  </si>
  <si>
    <t>看  護  科</t>
    <phoneticPr fontId="2"/>
  </si>
  <si>
    <t>そ　の　他</t>
    <phoneticPr fontId="2"/>
  </si>
  <si>
    <t>家具・装備品</t>
    <phoneticPr fontId="5"/>
  </si>
  <si>
    <t>印刷・同関連産業</t>
    <phoneticPr fontId="5"/>
  </si>
  <si>
    <t>窯業・土石製品</t>
    <phoneticPr fontId="5"/>
  </si>
  <si>
    <t>鉄鋼業</t>
    <phoneticPr fontId="5"/>
  </si>
  <si>
    <t>情報通信機械器具</t>
    <phoneticPr fontId="5"/>
  </si>
  <si>
    <t>金属製品</t>
    <phoneticPr fontId="5"/>
  </si>
  <si>
    <t>生産用機械器具</t>
    <phoneticPr fontId="5"/>
  </si>
  <si>
    <t>輸送用機械器具</t>
    <phoneticPr fontId="5"/>
  </si>
  <si>
    <t>平成30年３月</t>
    <phoneticPr fontId="2"/>
  </si>
  <si>
    <t>平成30年度</t>
    <phoneticPr fontId="2"/>
  </si>
  <si>
    <t>千
葉</t>
    <phoneticPr fontId="5"/>
  </si>
  <si>
    <t>新 潟</t>
    <phoneticPr fontId="2"/>
  </si>
  <si>
    <t>富 山</t>
    <phoneticPr fontId="2"/>
  </si>
  <si>
    <t>山 梨</t>
    <phoneticPr fontId="2"/>
  </si>
  <si>
    <t>長 野</t>
    <phoneticPr fontId="2"/>
  </si>
  <si>
    <t>愛
知</t>
    <phoneticPr fontId="5"/>
  </si>
  <si>
    <t>三
重</t>
    <phoneticPr fontId="5"/>
  </si>
  <si>
    <t>大
阪</t>
    <phoneticPr fontId="5"/>
  </si>
  <si>
    <t>兵
庫</t>
    <phoneticPr fontId="5"/>
  </si>
  <si>
    <t>島  根</t>
    <phoneticPr fontId="2"/>
  </si>
  <si>
    <t>山
口</t>
    <phoneticPr fontId="5"/>
  </si>
  <si>
    <t>徳  島</t>
    <phoneticPr fontId="2"/>
  </si>
  <si>
    <t>大  分</t>
    <phoneticPr fontId="2"/>
  </si>
  <si>
    <t>区　　　　　　　　分</t>
    <phoneticPr fontId="5"/>
  </si>
  <si>
    <t>の</t>
    <phoneticPr fontId="5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</si>
  <si>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</si>
  <si>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r>
      <t>専修学校</t>
    </r>
    <r>
      <rPr>
        <sz val="10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等入学者（Ｃ）</t>
    </r>
    <phoneticPr fontId="2"/>
  </si>
  <si>
    <r>
      <t>卒業者のうち大学</t>
    </r>
    <r>
      <rPr>
        <sz val="10"/>
        <color theme="1"/>
        <rFont val="ＭＳ 明朝"/>
        <family val="1"/>
        <charset val="128"/>
      </rPr>
      <t>学部・短期大学本科</t>
    </r>
    <r>
      <rPr>
        <sz val="11"/>
        <color theme="1"/>
        <rFont val="ＭＳ 明朝"/>
        <family val="1"/>
        <charset val="128"/>
      </rPr>
      <t>への入学志願者数</t>
    </r>
    <phoneticPr fontId="2"/>
  </si>
  <si>
    <r>
      <t>大学・短期大学の</t>
    </r>
    <r>
      <rPr>
        <sz val="9"/>
        <color theme="1"/>
        <rFont val="ＭＳ 明朝"/>
        <family val="1"/>
        <charset val="128"/>
      </rPr>
      <t>通信教育部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</si>
  <si>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(一般課程)</t>
    </r>
    <r>
      <rPr>
        <sz val="11"/>
        <color theme="1"/>
        <rFont val="ＭＳ 明朝"/>
        <family val="1"/>
        <charset val="128"/>
      </rPr>
      <t>等</t>
    </r>
    <phoneticPr fontId="2"/>
  </si>
  <si>
    <r>
      <t xml:space="preserve">専修学校 </t>
    </r>
    <r>
      <rPr>
        <sz val="9"/>
        <color theme="1"/>
        <rFont val="ＭＳ 明朝"/>
        <family val="1"/>
        <charset val="128"/>
      </rPr>
      <t>(専門課程)</t>
    </r>
    <r>
      <rPr>
        <sz val="11"/>
        <color theme="1"/>
        <rFont val="ＭＳ 明朝"/>
        <family val="1"/>
        <charset val="128"/>
      </rPr>
      <t>進学者（Ｂ）</t>
    </r>
    <phoneticPr fontId="2"/>
  </si>
  <si>
    <t>農業，林業</t>
    <phoneticPr fontId="5"/>
  </si>
  <si>
    <t>木材・木製品（家具を除く）</t>
    <phoneticPr fontId="5"/>
  </si>
  <si>
    <t>パルプ・紙・紙加工品</t>
    <phoneticPr fontId="5"/>
  </si>
  <si>
    <t>印刷・同関連産業</t>
    <phoneticPr fontId="5"/>
  </si>
  <si>
    <t>プラスチック製品</t>
    <phoneticPr fontId="5"/>
  </si>
  <si>
    <t>ゴム製品</t>
    <phoneticPr fontId="5"/>
  </si>
  <si>
    <t>非鉄金属</t>
    <phoneticPr fontId="5"/>
  </si>
  <si>
    <t>はん用機械器具</t>
    <phoneticPr fontId="5"/>
  </si>
  <si>
    <t>電子部品・デバイス・電子回路</t>
    <phoneticPr fontId="5"/>
  </si>
  <si>
    <t>電気機械器具</t>
    <phoneticPr fontId="5"/>
  </si>
  <si>
    <t>神
奈
川</t>
    <phoneticPr fontId="5"/>
  </si>
  <si>
    <t>石 川</t>
    <phoneticPr fontId="2"/>
  </si>
  <si>
    <t>福 井</t>
    <phoneticPr fontId="2"/>
  </si>
  <si>
    <t>岐 阜</t>
    <phoneticPr fontId="2"/>
  </si>
  <si>
    <t>静
岡</t>
    <phoneticPr fontId="5"/>
  </si>
  <si>
    <t>滋
賀</t>
    <phoneticPr fontId="5"/>
  </si>
  <si>
    <t>京
都</t>
    <phoneticPr fontId="5"/>
  </si>
  <si>
    <t>奈
良</t>
    <phoneticPr fontId="5"/>
  </si>
  <si>
    <t>鳥  取</t>
    <phoneticPr fontId="2"/>
  </si>
  <si>
    <t>岡
山</t>
    <phoneticPr fontId="5"/>
  </si>
  <si>
    <t>広
島</t>
    <phoneticPr fontId="5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</si>
  <si>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</si>
  <si>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</si>
  <si>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</si>
  <si>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</si>
  <si>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</si>
  <si>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</si>
  <si>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</si>
  <si>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宮
崎</t>
    <phoneticPr fontId="5"/>
  </si>
  <si>
    <t>沖  縄</t>
    <phoneticPr fontId="2"/>
  </si>
  <si>
    <t>（３－１）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</si>
  <si>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</si>
  <si>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</si>
  <si>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</si>
  <si>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</si>
  <si>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</si>
  <si>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</si>
  <si>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</si>
  <si>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</si>
  <si>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</si>
  <si>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</si>
  <si>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</si>
  <si>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東
京</t>
    <phoneticPr fontId="5"/>
  </si>
  <si>
    <t>木</t>
    <phoneticPr fontId="5"/>
  </si>
  <si>
    <t>玉</t>
    <phoneticPr fontId="5"/>
  </si>
  <si>
    <t>潟</t>
    <phoneticPr fontId="5"/>
  </si>
  <si>
    <t>野</t>
    <phoneticPr fontId="5"/>
  </si>
  <si>
    <t>岡</t>
    <phoneticPr fontId="5"/>
  </si>
  <si>
    <t>重</t>
    <phoneticPr fontId="5"/>
  </si>
  <si>
    <t>賀</t>
    <phoneticPr fontId="5"/>
  </si>
  <si>
    <t>阪</t>
    <phoneticPr fontId="5"/>
  </si>
  <si>
    <t>良</t>
    <phoneticPr fontId="5"/>
  </si>
  <si>
    <t>島</t>
    <phoneticPr fontId="5"/>
  </si>
  <si>
    <t>口</t>
    <phoneticPr fontId="5"/>
  </si>
  <si>
    <t>媛</t>
    <phoneticPr fontId="5"/>
  </si>
  <si>
    <t>農業，林業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</si>
  <si>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</si>
  <si>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</si>
  <si>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</si>
  <si>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</si>
  <si>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</si>
  <si>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</si>
  <si>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</si>
  <si>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</si>
  <si>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</si>
  <si>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</si>
  <si>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</si>
  <si>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</si>
  <si>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</si>
  <si>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</si>
  <si>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</si>
  <si>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</si>
  <si>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</si>
  <si>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</si>
  <si>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</si>
  <si>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</si>
  <si>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</si>
  <si>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</si>
  <si>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</si>
  <si>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</si>
  <si>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</si>
  <si>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</si>
  <si>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</si>
  <si>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</si>
  <si>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</si>
  <si>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北 海 道</t>
    <phoneticPr fontId="2"/>
  </si>
  <si>
    <t>青 森</t>
    <phoneticPr fontId="2"/>
  </si>
  <si>
    <t>岩 手</t>
    <phoneticPr fontId="2"/>
  </si>
  <si>
    <t>宮 城</t>
    <phoneticPr fontId="2"/>
  </si>
  <si>
    <t>秋 田</t>
    <phoneticPr fontId="2"/>
  </si>
  <si>
    <t>山 形</t>
    <phoneticPr fontId="2"/>
  </si>
  <si>
    <t>福 島</t>
    <phoneticPr fontId="2"/>
  </si>
  <si>
    <t>茨 城</t>
    <phoneticPr fontId="2"/>
  </si>
  <si>
    <t>栃 木</t>
    <phoneticPr fontId="2"/>
  </si>
  <si>
    <t>群 馬</t>
    <phoneticPr fontId="2"/>
  </si>
  <si>
    <t>埼
玉</t>
    <phoneticPr fontId="5"/>
  </si>
  <si>
    <t>千
葉</t>
    <phoneticPr fontId="5"/>
  </si>
  <si>
    <t>東
京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</si>
  <si>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</si>
  <si>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</si>
  <si>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</si>
  <si>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</si>
  <si>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</si>
  <si>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</si>
  <si>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</si>
  <si>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</si>
  <si>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</si>
  <si>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</si>
  <si>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</si>
  <si>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</si>
  <si>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</si>
  <si>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</si>
  <si>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</si>
  <si>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</si>
  <si>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</si>
  <si>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</si>
  <si>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</si>
  <si>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</si>
  <si>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</si>
  <si>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</si>
  <si>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</si>
  <si>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</si>
  <si>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</si>
  <si>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</si>
  <si>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</si>
  <si>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</si>
  <si>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</si>
  <si>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</si>
  <si>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</si>
  <si>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</si>
  <si>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</si>
  <si>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</si>
  <si>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阪</t>
    <phoneticPr fontId="5"/>
  </si>
  <si>
    <t>良</t>
    <phoneticPr fontId="5"/>
  </si>
  <si>
    <t>漁業</t>
    <phoneticPr fontId="5"/>
  </si>
  <si>
    <t>鉱業，採石業，砂利採取業</t>
    <phoneticPr fontId="5"/>
  </si>
  <si>
    <t>鉱業，採石業，砂利採取業</t>
    <phoneticPr fontId="5"/>
  </si>
  <si>
    <t>建設業</t>
    <phoneticPr fontId="5"/>
  </si>
  <si>
    <t>木材・木製品（家具を除く）</t>
    <phoneticPr fontId="5"/>
  </si>
  <si>
    <t>家具・装備品</t>
    <phoneticPr fontId="5"/>
  </si>
  <si>
    <t>パルプ・紙・紙加工品</t>
    <phoneticPr fontId="5"/>
  </si>
  <si>
    <t>印刷・同関連産業</t>
    <phoneticPr fontId="5"/>
  </si>
  <si>
    <t>石油製品・石炭製品</t>
    <phoneticPr fontId="5"/>
  </si>
  <si>
    <t>プラスチック製品</t>
    <phoneticPr fontId="5"/>
  </si>
  <si>
    <t>ゴム製品</t>
    <phoneticPr fontId="5"/>
  </si>
  <si>
    <t>なめし革・同製品・毛皮</t>
    <phoneticPr fontId="5"/>
  </si>
  <si>
    <t>窯業・土石製品</t>
    <phoneticPr fontId="5"/>
  </si>
  <si>
    <t>鉄鋼業</t>
    <phoneticPr fontId="5"/>
  </si>
  <si>
    <t>非鉄金属</t>
    <phoneticPr fontId="5"/>
  </si>
  <si>
    <t>金属製品</t>
    <phoneticPr fontId="5"/>
  </si>
  <si>
    <t>はん用機械器具</t>
    <phoneticPr fontId="5"/>
  </si>
  <si>
    <t>生産用機械器具</t>
    <phoneticPr fontId="5"/>
  </si>
  <si>
    <t>業務用機械器具</t>
    <phoneticPr fontId="5"/>
  </si>
  <si>
    <t>電子部品・デバイス・電子回路</t>
    <phoneticPr fontId="5"/>
  </si>
  <si>
    <t>電気機械器具</t>
    <phoneticPr fontId="5"/>
  </si>
  <si>
    <t>情報通信機械器具</t>
    <phoneticPr fontId="5"/>
  </si>
  <si>
    <t>輸送用機械器具</t>
    <phoneticPr fontId="5"/>
  </si>
  <si>
    <t>不動産業，物品賃貸業</t>
    <phoneticPr fontId="5"/>
  </si>
  <si>
    <t>教育，学習支援業</t>
    <phoneticPr fontId="5"/>
  </si>
  <si>
    <t>医療，福祉</t>
    <phoneticPr fontId="5"/>
  </si>
  <si>
    <t>サービス業</t>
    <phoneticPr fontId="5"/>
  </si>
  <si>
    <t>公務</t>
    <phoneticPr fontId="5"/>
  </si>
  <si>
    <t>（３－３）</t>
    <phoneticPr fontId="5"/>
  </si>
  <si>
    <t>千
葉</t>
    <phoneticPr fontId="5"/>
  </si>
  <si>
    <t>神
奈
川</t>
    <phoneticPr fontId="5"/>
  </si>
  <si>
    <t>新 潟</t>
    <phoneticPr fontId="2"/>
  </si>
  <si>
    <t>富 山</t>
    <phoneticPr fontId="2"/>
  </si>
  <si>
    <t>石 川</t>
    <phoneticPr fontId="2"/>
  </si>
  <si>
    <t>福 井</t>
    <phoneticPr fontId="2"/>
  </si>
  <si>
    <t>山 梨</t>
    <phoneticPr fontId="2"/>
  </si>
  <si>
    <t>長 野</t>
    <phoneticPr fontId="2"/>
  </si>
  <si>
    <t>岐 阜</t>
    <phoneticPr fontId="2"/>
  </si>
  <si>
    <t>静
岡</t>
    <phoneticPr fontId="5"/>
  </si>
  <si>
    <t>愛
知</t>
    <phoneticPr fontId="5"/>
  </si>
  <si>
    <t>三
重</t>
    <phoneticPr fontId="5"/>
  </si>
  <si>
    <t>滋
賀</t>
    <phoneticPr fontId="5"/>
  </si>
  <si>
    <t>京
都</t>
    <phoneticPr fontId="5"/>
  </si>
  <si>
    <t>大
阪</t>
    <phoneticPr fontId="5"/>
  </si>
  <si>
    <t>兵
庫</t>
    <phoneticPr fontId="5"/>
  </si>
  <si>
    <t>奈
良</t>
    <phoneticPr fontId="5"/>
  </si>
  <si>
    <t>鳥  取</t>
    <phoneticPr fontId="2"/>
  </si>
  <si>
    <t>島  根</t>
    <phoneticPr fontId="2"/>
  </si>
  <si>
    <t>岡
山</t>
    <phoneticPr fontId="5"/>
  </si>
  <si>
    <t>広
島</t>
    <phoneticPr fontId="5"/>
  </si>
  <si>
    <t>山
口</t>
    <phoneticPr fontId="5"/>
  </si>
  <si>
    <t>徳  島</t>
    <phoneticPr fontId="2"/>
  </si>
  <si>
    <t>香  川</t>
    <phoneticPr fontId="2"/>
  </si>
  <si>
    <t>愛  媛</t>
    <phoneticPr fontId="2"/>
  </si>
  <si>
    <t>高  知</t>
    <phoneticPr fontId="2"/>
  </si>
  <si>
    <t>福
岡</t>
    <phoneticPr fontId="5"/>
  </si>
  <si>
    <t>佐  賀</t>
    <phoneticPr fontId="2"/>
  </si>
  <si>
    <t>長  崎</t>
    <phoneticPr fontId="2"/>
  </si>
  <si>
    <t>熊  本</t>
    <phoneticPr fontId="2"/>
  </si>
  <si>
    <t>大  分</t>
    <phoneticPr fontId="2"/>
  </si>
  <si>
    <t>宮
崎</t>
    <phoneticPr fontId="5"/>
  </si>
  <si>
    <t>沖  縄</t>
    <phoneticPr fontId="2"/>
  </si>
  <si>
    <t>区　　　　　　　　分</t>
    <phoneticPr fontId="5"/>
  </si>
  <si>
    <t>の</t>
    <phoneticPr fontId="5"/>
  </si>
  <si>
    <t>農業，林業</t>
    <phoneticPr fontId="5"/>
  </si>
  <si>
    <t>印刷・同関連産業</t>
    <phoneticPr fontId="5"/>
  </si>
  <si>
    <t>石油製品・石炭製品</t>
    <phoneticPr fontId="5"/>
  </si>
  <si>
    <t>石油製品・石炭製品</t>
    <phoneticPr fontId="5"/>
  </si>
  <si>
    <t>ゴム製品</t>
    <phoneticPr fontId="5"/>
  </si>
  <si>
    <t>窯業・土石製品</t>
    <phoneticPr fontId="5"/>
  </si>
  <si>
    <t>不動産業，物品賃貸業</t>
    <phoneticPr fontId="5"/>
  </si>
  <si>
    <t>不動産業，物品賃貸業</t>
    <phoneticPr fontId="5"/>
  </si>
  <si>
    <t>教育，学習支援業</t>
    <phoneticPr fontId="5"/>
  </si>
  <si>
    <t>教育，学習支援業</t>
    <phoneticPr fontId="5"/>
  </si>
  <si>
    <t>医療，福祉</t>
    <phoneticPr fontId="5"/>
  </si>
  <si>
    <t>医療，福祉</t>
    <phoneticPr fontId="5"/>
  </si>
  <si>
    <t>サービス業</t>
    <phoneticPr fontId="5"/>
  </si>
  <si>
    <t>サービス業</t>
    <phoneticPr fontId="5"/>
  </si>
  <si>
    <t>公務</t>
    <phoneticPr fontId="5"/>
  </si>
  <si>
    <t>公務</t>
    <phoneticPr fontId="5"/>
  </si>
  <si>
    <t>電気・ガス・熱供給・水道業</t>
    <phoneticPr fontId="2"/>
  </si>
  <si>
    <t>４７</t>
    <phoneticPr fontId="2"/>
  </si>
  <si>
    <t>４７</t>
    <phoneticPr fontId="2"/>
  </si>
  <si>
    <t>４８</t>
    <phoneticPr fontId="2"/>
  </si>
  <si>
    <t>４８</t>
    <phoneticPr fontId="2"/>
  </si>
  <si>
    <t>４９</t>
    <phoneticPr fontId="2"/>
  </si>
  <si>
    <t>５０</t>
    <phoneticPr fontId="5"/>
  </si>
  <si>
    <t>５１</t>
    <phoneticPr fontId="5"/>
  </si>
  <si>
    <t>大学等
進学率（％）</t>
    <phoneticPr fontId="2"/>
  </si>
  <si>
    <t>平成31年３月</t>
    <rPh sb="0" eb="2">
      <t>ヘイセイ</t>
    </rPh>
    <rPh sb="4" eb="5">
      <t>ネン</t>
    </rPh>
    <rPh sb="5" eb="6">
      <t>ガンネン</t>
    </rPh>
    <phoneticPr fontId="2"/>
  </si>
  <si>
    <t>（３－３）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</si>
  <si>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</si>
  <si>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三島村</t>
    <rPh sb="0" eb="3">
      <t>ミシマムラ</t>
    </rPh>
    <phoneticPr fontId="15"/>
  </si>
  <si>
    <t>十島村</t>
    <rPh sb="0" eb="3">
      <t>トシマムラ</t>
    </rPh>
    <phoneticPr fontId="15"/>
  </si>
  <si>
    <t>さつま町</t>
    <rPh sb="3" eb="4">
      <t>チョウ</t>
    </rPh>
    <phoneticPr fontId="15"/>
  </si>
  <si>
    <t>長島町</t>
    <rPh sb="0" eb="3">
      <t>ナガシマチョウ</t>
    </rPh>
    <phoneticPr fontId="15"/>
  </si>
  <si>
    <t>湧水町</t>
    <rPh sb="0" eb="3">
      <t>ユウスイチョウ</t>
    </rPh>
    <phoneticPr fontId="15"/>
  </si>
  <si>
    <t>大崎町</t>
    <rPh sb="0" eb="3">
      <t>オオサキチョウ</t>
    </rPh>
    <phoneticPr fontId="15"/>
  </si>
  <si>
    <t>東串良町</t>
    <rPh sb="0" eb="4">
      <t>ヒガシクシラチョウ</t>
    </rPh>
    <phoneticPr fontId="15"/>
  </si>
  <si>
    <t>錦江町</t>
    <rPh sb="0" eb="3">
      <t>キンコウチョウ</t>
    </rPh>
    <phoneticPr fontId="15"/>
  </si>
  <si>
    <t>南大隅町</t>
    <rPh sb="0" eb="4">
      <t>ミナミオオスミチョウ</t>
    </rPh>
    <phoneticPr fontId="15"/>
  </si>
  <si>
    <t>肝付町</t>
    <rPh sb="0" eb="3">
      <t>キモツキチョウ</t>
    </rPh>
    <phoneticPr fontId="15"/>
  </si>
  <si>
    <t>中種子町</t>
    <rPh sb="0" eb="4">
      <t>ナカタネチョウ</t>
    </rPh>
    <phoneticPr fontId="15"/>
  </si>
  <si>
    <t>南種子町</t>
    <rPh sb="0" eb="3">
      <t>ミナミタネ</t>
    </rPh>
    <rPh sb="3" eb="4">
      <t>チョウ</t>
    </rPh>
    <phoneticPr fontId="15"/>
  </si>
  <si>
    <t>屋久島町</t>
    <rPh sb="0" eb="4">
      <t>ヤクシマチョウ</t>
    </rPh>
    <phoneticPr fontId="15"/>
  </si>
  <si>
    <t>大和村</t>
    <rPh sb="0" eb="3">
      <t>ヤマトソン</t>
    </rPh>
    <phoneticPr fontId="15"/>
  </si>
  <si>
    <t>宇検村</t>
    <rPh sb="0" eb="3">
      <t>ウケンソン</t>
    </rPh>
    <phoneticPr fontId="15"/>
  </si>
  <si>
    <t>瀬戸内町</t>
    <rPh sb="0" eb="4">
      <t>セトウチチョウ</t>
    </rPh>
    <phoneticPr fontId="15"/>
  </si>
  <si>
    <t>龍郷町</t>
    <rPh sb="0" eb="3">
      <t>タツゴウチョウ</t>
    </rPh>
    <phoneticPr fontId="15"/>
  </si>
  <si>
    <t>喜界町</t>
    <rPh sb="0" eb="3">
      <t>キカイチョウ</t>
    </rPh>
    <phoneticPr fontId="15"/>
  </si>
  <si>
    <t>徳之島町</t>
    <rPh sb="0" eb="4">
      <t>トクノシマチョウ</t>
    </rPh>
    <phoneticPr fontId="15"/>
  </si>
  <si>
    <t>天城町</t>
    <rPh sb="0" eb="3">
      <t>アマギチョウ</t>
    </rPh>
    <phoneticPr fontId="15"/>
  </si>
  <si>
    <t>伊仙町</t>
    <rPh sb="0" eb="3">
      <t>イセンチョウ</t>
    </rPh>
    <phoneticPr fontId="15"/>
  </si>
  <si>
    <t>和泊町</t>
    <rPh sb="0" eb="3">
      <t>ワドマリチョウ</t>
    </rPh>
    <phoneticPr fontId="15"/>
  </si>
  <si>
    <t>知名町</t>
    <rPh sb="0" eb="3">
      <t>チナチョウ</t>
    </rPh>
    <phoneticPr fontId="15"/>
  </si>
  <si>
    <t>与論町</t>
    <rPh sb="0" eb="3">
      <t>ヨロンチョウ</t>
    </rPh>
    <phoneticPr fontId="15"/>
  </si>
  <si>
    <t>３　 高等学校の進路状況の推移 　(　鹿児島県　）</t>
    <rPh sb="3" eb="5">
      <t>コウトウ</t>
    </rPh>
    <rPh sb="5" eb="7">
      <t>ガッコウ</t>
    </rPh>
    <rPh sb="8" eb="10">
      <t>シンロ</t>
    </rPh>
    <rPh sb="10" eb="12">
      <t>ジョウキョウ</t>
    </rPh>
    <rPh sb="13" eb="15">
      <t>スイイ</t>
    </rPh>
    <rPh sb="19" eb="23">
      <t>カゴシマケン</t>
    </rPh>
    <phoneticPr fontId="5"/>
  </si>
  <si>
    <t>大   学   等</t>
    <rPh sb="0" eb="1">
      <t>ダイ</t>
    </rPh>
    <rPh sb="4" eb="5">
      <t>ガク</t>
    </rPh>
    <rPh sb="8" eb="9">
      <t>トウ</t>
    </rPh>
    <phoneticPr fontId="5"/>
  </si>
  <si>
    <t>卒業者総数</t>
  </si>
  <si>
    <t>進学者数</t>
  </si>
  <si>
    <t>就職者総数</t>
    <rPh sb="3" eb="4">
      <t>ソウ</t>
    </rPh>
    <phoneticPr fontId="5"/>
  </si>
  <si>
    <t>県外就職者</t>
  </si>
  <si>
    <t>県内就職者</t>
  </si>
  <si>
    <t>進   学   率</t>
    <phoneticPr fontId="5"/>
  </si>
  <si>
    <t>県外就職率</t>
  </si>
  <si>
    <t>県内就職率</t>
  </si>
  <si>
    <t>（　％　）</t>
    <phoneticPr fontId="5"/>
  </si>
  <si>
    <t>（　％　）</t>
    <phoneticPr fontId="5"/>
  </si>
  <si>
    <t>昭和37年3月</t>
    <phoneticPr fontId="5"/>
  </si>
  <si>
    <t xml:space="preserve">  平成元年</t>
    <phoneticPr fontId="2"/>
  </si>
  <si>
    <t xml:space="preserve">  令和元年</t>
    <rPh sb="2" eb="4">
      <t>レイワ</t>
    </rPh>
    <rPh sb="4" eb="6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</si>
</sst>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_ * #,##0;_ * \-#,##0;_ * &quot;-&quot;\ ;_ @_ "/>
    <numFmt numFmtId="177" formatCode="_ * #,##0.0_ ;_ * \-#,##0.0_ ;_ * &quot;-&quot;?_ ;_ @_ "/>
    <numFmt numFmtId="178" formatCode="#,##0.0_ "/>
    <numFmt numFmtId="180" formatCode="* #,##0.0;* \-#,##0.0;* &quot;-&quot;_ ;_ @"/>
    <numFmt numFmtId="181" formatCode="* #,##0;* \-#,##0;* &quot;-&quot;_ ;_ @"/>
    <numFmt numFmtId="182" formatCode="#,##0.0"/>
    <numFmt numFmtId="183" formatCode="_ * #,##0;_ * \-#,##0;_ * &quot;-&quot;_ ;_ @_ "/>
    <numFmt numFmtId="184" formatCode="#,##0.0_);[Red]\(#,##0.0\)"/>
    <numFmt numFmtId="185" formatCode="* #,##0;* \-#,##0;* &quot;-&quot;_ ;_ @_ "/>
    <numFmt numFmtId="187" formatCode="0.0_ "/>
    <numFmt numFmtId="188" formatCode="#,##0.0;&quot;△ &quot;#,##0.0"/>
    <numFmt numFmtId="189" formatCode="#,##0.0;\-#,##0.0"/>
    <numFmt numFmtId="190" formatCode="#,##0_);[Red]\(#,##0\)"/>
    <numFmt numFmtId="191" formatCode="#,##0.0;[Red]\-#,##0.0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9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 applyBorder="1">
      <alignment vertical="center"/>
    </xf>
    <xf numFmtId="49" fontId="4" fillId="0" borderId="0" xfId="0" quotePrefix="1" applyNumberFormat="1" applyFont="1" applyFill="1" applyBorder="1">
      <alignment vertical="center"/>
    </xf>
    <xf numFmtId="0" fontId="4" fillId="0" borderId="0" xfId="0" applyFont="1" applyFill="1" applyBorder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3" borderId="3" xfId="0" applyFont="1" applyFill="1" applyBorder="1" applyAlignment="1">
      <alignment horizontal="distributed"/>
    </xf>
    <xf numFmtId="0" fontId="6" fillId="3" borderId="0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3" borderId="8" xfId="0" applyFont="1" applyFill="1" applyBorder="1" applyAlignment="1">
      <alignment horizontal="distributed"/>
    </xf>
    <xf numFmtId="0" fontId="0" fillId="0" borderId="11" xfId="0" applyBorder="1" applyAlignment="1">
      <alignment horizontal="centerContinuous"/>
    </xf>
    <xf numFmtId="0" fontId="0" fillId="0" borderId="7" xfId="0" applyBorder="1">
      <alignment vertical="center"/>
    </xf>
    <xf numFmtId="0" fontId="6" fillId="3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Continuous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176" fontId="6" fillId="3" borderId="19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6" fillId="0" borderId="20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3" borderId="28" xfId="1" applyNumberFormat="1" applyFont="1" applyFill="1" applyBorder="1" applyAlignment="1">
      <alignment horizontal="right" vertical="center"/>
    </xf>
    <xf numFmtId="176" fontId="6" fillId="3" borderId="20" xfId="1" applyNumberFormat="1" applyFont="1" applyFill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26" xfId="0" applyBorder="1" applyAlignment="1">
      <alignment horizontal="distributed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3" borderId="33" xfId="1" applyNumberFormat="1" applyFont="1" applyFill="1" applyBorder="1" applyAlignment="1">
      <alignment horizontal="right" vertical="center"/>
    </xf>
    <xf numFmtId="176" fontId="6" fillId="0" borderId="42" xfId="1" applyNumberFormat="1" applyFont="1" applyFill="1" applyBorder="1" applyAlignment="1">
      <alignment horizontal="right" vertical="center"/>
    </xf>
    <xf numFmtId="176" fontId="6" fillId="0" borderId="45" xfId="1" applyNumberFormat="1" applyFont="1" applyFill="1" applyBorder="1" applyAlignment="1">
      <alignment horizontal="right" vertical="center"/>
    </xf>
    <xf numFmtId="176" fontId="6" fillId="0" borderId="46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49" fontId="4" fillId="0" borderId="0" xfId="0" quotePrefix="1" applyNumberFormat="1" applyFont="1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6" fillId="3" borderId="48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distributed" vertical="center"/>
    </xf>
    <xf numFmtId="0" fontId="0" fillId="0" borderId="57" xfId="0" applyBorder="1" applyAlignment="1">
      <alignment vertical="center"/>
    </xf>
    <xf numFmtId="181" fontId="9" fillId="0" borderId="0" xfId="0" applyNumberFormat="1" applyFont="1" applyBorder="1" applyAlignment="1">
      <alignment horizontal="right" vertical="center"/>
    </xf>
    <xf numFmtId="0" fontId="11" fillId="0" borderId="61" xfId="0" applyFont="1" applyBorder="1" applyAlignment="1" applyProtection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51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83" fontId="9" fillId="0" borderId="0" xfId="0" applyNumberFormat="1" applyFont="1" applyBorder="1" applyAlignment="1">
      <alignment horizontal="right" vertical="center"/>
    </xf>
    <xf numFmtId="183" fontId="9" fillId="0" borderId="55" xfId="0" applyNumberFormat="1" applyFont="1" applyBorder="1" applyAlignment="1">
      <alignment horizontal="right" vertical="center"/>
    </xf>
    <xf numFmtId="183" fontId="9" fillId="0" borderId="62" xfId="0" applyNumberFormat="1" applyFont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83" fontId="8" fillId="0" borderId="55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62" xfId="0" applyNumberFormat="1" applyFont="1" applyFill="1" applyBorder="1" applyAlignment="1">
      <alignment horizontal="right" vertical="center"/>
    </xf>
    <xf numFmtId="183" fontId="9" fillId="0" borderId="6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83" fontId="8" fillId="0" borderId="0" xfId="0" applyNumberFormat="1" applyFont="1" applyBorder="1" applyAlignment="1">
      <alignment horizontal="right" vertical="center"/>
    </xf>
    <xf numFmtId="183" fontId="8" fillId="0" borderId="55" xfId="0" applyNumberFormat="1" applyFont="1" applyBorder="1" applyAlignment="1">
      <alignment horizontal="right" vertical="center"/>
    </xf>
    <xf numFmtId="183" fontId="8" fillId="0" borderId="62" xfId="0" applyNumberFormat="1" applyFont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9" fillId="0" borderId="55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3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3" fontId="6" fillId="0" borderId="62" xfId="1" applyNumberFormat="1" applyFont="1" applyFill="1" applyBorder="1" applyAlignment="1">
      <alignment horizontal="right" vertical="center"/>
    </xf>
    <xf numFmtId="183" fontId="6" fillId="0" borderId="55" xfId="1" applyNumberFormat="1" applyFont="1" applyFill="1" applyBorder="1" applyAlignment="1">
      <alignment horizontal="right" vertical="center"/>
    </xf>
    <xf numFmtId="181" fontId="9" fillId="0" borderId="11" xfId="0" applyNumberFormat="1" applyFont="1" applyBorder="1" applyAlignment="1">
      <alignment horizontal="right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85" fontId="6" fillId="3" borderId="0" xfId="0" applyNumberFormat="1" applyFont="1" applyFill="1" applyBorder="1" applyAlignment="1" applyProtection="1">
      <alignment vertical="center"/>
    </xf>
    <xf numFmtId="185" fontId="6" fillId="3" borderId="15" xfId="1" applyNumberFormat="1" applyFont="1" applyFill="1" applyBorder="1" applyAlignment="1" applyProtection="1">
      <alignment horizontal="right" vertical="center"/>
    </xf>
    <xf numFmtId="185" fontId="6" fillId="3" borderId="25" xfId="1" applyNumberFormat="1" applyFont="1" applyFill="1" applyBorder="1" applyAlignment="1" applyProtection="1">
      <alignment horizontal="right" vertical="center"/>
    </xf>
    <xf numFmtId="185" fontId="6" fillId="3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49" fontId="13" fillId="0" borderId="0" xfId="0" quotePrefix="1" applyNumberFormat="1" applyFont="1" applyBorder="1" applyAlignment="1" applyProtection="1">
      <alignment vertical="center"/>
    </xf>
    <xf numFmtId="38" fontId="0" fillId="0" borderId="0" xfId="0" applyNumberFormat="1" applyBorder="1" applyProtection="1">
      <alignment vertical="center"/>
    </xf>
    <xf numFmtId="181" fontId="9" fillId="0" borderId="15" xfId="0" applyNumberFormat="1" applyFont="1" applyBorder="1" applyAlignment="1">
      <alignment horizontal="right" vertical="center" shrinkToFit="1"/>
    </xf>
    <xf numFmtId="181" fontId="9" fillId="0" borderId="0" xfId="0" applyNumberFormat="1" applyFont="1" applyBorder="1" applyAlignment="1">
      <alignment horizontal="right" vertical="center" shrinkToFit="1"/>
    </xf>
    <xf numFmtId="181" fontId="6" fillId="3" borderId="25" xfId="1" applyNumberFormat="1" applyFont="1" applyFill="1" applyBorder="1" applyAlignment="1" applyProtection="1">
      <alignment horizontal="right" vertical="center"/>
    </xf>
    <xf numFmtId="181" fontId="6" fillId="3" borderId="0" xfId="1" applyNumberFormat="1" applyFont="1" applyFill="1" applyBorder="1" applyAlignment="1" applyProtection="1">
      <alignment horizontal="right" vertical="center"/>
    </xf>
    <xf numFmtId="181" fontId="6" fillId="3" borderId="15" xfId="1" applyNumberFormat="1" applyFont="1" applyFill="1" applyBorder="1" applyAlignment="1" applyProtection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38" fontId="14" fillId="3" borderId="36" xfId="1" applyFont="1" applyFill="1" applyBorder="1" applyAlignment="1" applyProtection="1">
      <alignment horizontal="right" vertical="center"/>
    </xf>
    <xf numFmtId="38" fontId="14" fillId="3" borderId="52" xfId="1" applyFont="1" applyFill="1" applyBorder="1" applyAlignment="1" applyProtection="1">
      <alignment horizontal="right" vertical="center"/>
    </xf>
    <xf numFmtId="38" fontId="14" fillId="3" borderId="26" xfId="1" applyFont="1" applyFill="1" applyBorder="1" applyAlignment="1" applyProtection="1">
      <alignment horizontal="right" vertical="center"/>
    </xf>
    <xf numFmtId="181" fontId="14" fillId="3" borderId="52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51" xfId="0" applyFont="1" applyFill="1" applyBorder="1" applyAlignment="1" applyProtection="1">
      <alignment horizontal="center" vertical="center"/>
    </xf>
    <xf numFmtId="0" fontId="16" fillId="3" borderId="88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13" fillId="0" borderId="0" xfId="0" quotePrefix="1" applyNumberFormat="1" applyFont="1" applyFill="1" applyBorder="1" applyAlignment="1" applyProtection="1">
      <alignment vertical="center"/>
    </xf>
    <xf numFmtId="183" fontId="9" fillId="0" borderId="73" xfId="0" applyNumberFormat="1" applyFont="1" applyBorder="1" applyAlignment="1">
      <alignment horizontal="right" vertical="center"/>
    </xf>
    <xf numFmtId="183" fontId="9" fillId="2" borderId="0" xfId="0" applyNumberFormat="1" applyFont="1" applyFill="1" applyBorder="1" applyAlignment="1">
      <alignment horizontal="right" vertical="center"/>
    </xf>
    <xf numFmtId="183" fontId="9" fillId="2" borderId="73" xfId="0" applyNumberFormat="1" applyFont="1" applyFill="1" applyBorder="1" applyAlignment="1">
      <alignment horizontal="right" vertical="center"/>
    </xf>
    <xf numFmtId="183" fontId="8" fillId="2" borderId="0" xfId="0" applyNumberFormat="1" applyFont="1" applyFill="1" applyBorder="1" applyAlignment="1">
      <alignment horizontal="right" vertical="center"/>
    </xf>
    <xf numFmtId="183" fontId="9" fillId="2" borderId="62" xfId="0" applyNumberFormat="1" applyFont="1" applyFill="1" applyBorder="1" applyAlignment="1">
      <alignment horizontal="right" vertical="center"/>
    </xf>
    <xf numFmtId="185" fontId="6" fillId="0" borderId="95" xfId="1" applyNumberFormat="1" applyFont="1" applyFill="1" applyBorder="1" applyAlignment="1" applyProtection="1">
      <alignment horizontal="right" vertical="center"/>
    </xf>
    <xf numFmtId="185" fontId="6" fillId="0" borderId="97" xfId="1" applyNumberFormat="1" applyFont="1" applyFill="1" applyBorder="1" applyAlignment="1" applyProtection="1">
      <alignment horizontal="right" vertical="center"/>
    </xf>
    <xf numFmtId="185" fontId="6" fillId="0" borderId="98" xfId="1" applyNumberFormat="1" applyFont="1" applyFill="1" applyBorder="1" applyAlignment="1" applyProtection="1">
      <alignment horizontal="right" vertical="center"/>
    </xf>
    <xf numFmtId="185" fontId="6" fillId="0" borderId="99" xfId="1" applyNumberFormat="1" applyFont="1" applyFill="1" applyBorder="1" applyAlignment="1" applyProtection="1">
      <alignment horizontal="right" vertical="center"/>
    </xf>
    <xf numFmtId="185" fontId="6" fillId="0" borderId="55" xfId="1" applyNumberFormat="1" applyFont="1" applyFill="1" applyBorder="1" applyAlignment="1" applyProtection="1">
      <alignment horizontal="right" vertical="center"/>
    </xf>
    <xf numFmtId="185" fontId="6" fillId="0" borderId="15" xfId="1" applyNumberFormat="1" applyFont="1" applyFill="1" applyBorder="1" applyAlignment="1" applyProtection="1">
      <alignment horizontal="right" vertical="center"/>
    </xf>
    <xf numFmtId="185" fontId="6" fillId="0" borderId="100" xfId="1" applyNumberFormat="1" applyFont="1" applyFill="1" applyBorder="1" applyAlignment="1" applyProtection="1">
      <alignment horizontal="right" vertical="center"/>
    </xf>
    <xf numFmtId="185" fontId="6" fillId="0" borderId="101" xfId="1" applyNumberFormat="1" applyFont="1" applyFill="1" applyBorder="1" applyAlignment="1" applyProtection="1">
      <alignment horizontal="right" vertical="center"/>
    </xf>
    <xf numFmtId="185" fontId="6" fillId="0" borderId="84" xfId="1" applyNumberFormat="1" applyFont="1" applyFill="1" applyBorder="1" applyAlignment="1" applyProtection="1">
      <alignment horizontal="right" vertical="center"/>
    </xf>
    <xf numFmtId="185" fontId="6" fillId="0" borderId="32" xfId="1" applyNumberFormat="1" applyFont="1" applyFill="1" applyBorder="1" applyAlignment="1" applyProtection="1">
      <alignment horizontal="right" vertical="center"/>
    </xf>
    <xf numFmtId="185" fontId="6" fillId="0" borderId="102" xfId="1" applyNumberFormat="1" applyFont="1" applyFill="1" applyBorder="1" applyAlignment="1" applyProtection="1">
      <alignment horizontal="right" vertical="center"/>
    </xf>
    <xf numFmtId="185" fontId="6" fillId="0" borderId="103" xfId="1" applyNumberFormat="1" applyFont="1" applyFill="1" applyBorder="1" applyAlignment="1" applyProtection="1">
      <alignment horizontal="right" vertical="center"/>
    </xf>
    <xf numFmtId="185" fontId="6" fillId="0" borderId="104" xfId="1" applyNumberFormat="1" applyFont="1" applyFill="1" applyBorder="1" applyAlignment="1" applyProtection="1">
      <alignment horizontal="right" vertical="center"/>
    </xf>
    <xf numFmtId="185" fontId="6" fillId="0" borderId="105" xfId="1" applyNumberFormat="1" applyFont="1" applyFill="1" applyBorder="1" applyAlignment="1" applyProtection="1">
      <alignment horizontal="right" vertical="center"/>
    </xf>
    <xf numFmtId="185" fontId="6" fillId="0" borderId="106" xfId="1" applyNumberFormat="1" applyFont="1" applyFill="1" applyBorder="1" applyAlignment="1" applyProtection="1">
      <alignment horizontal="right" vertical="center"/>
    </xf>
    <xf numFmtId="185" fontId="6" fillId="0" borderId="107" xfId="1" applyNumberFormat="1" applyFont="1" applyFill="1" applyBorder="1" applyAlignment="1" applyProtection="1">
      <alignment horizontal="right" vertical="center"/>
    </xf>
    <xf numFmtId="185" fontId="6" fillId="0" borderId="108" xfId="1" applyNumberFormat="1" applyFont="1" applyFill="1" applyBorder="1" applyAlignment="1" applyProtection="1">
      <alignment horizontal="right" vertical="center"/>
    </xf>
    <xf numFmtId="185" fontId="6" fillId="0" borderId="109" xfId="1" applyNumberFormat="1" applyFont="1" applyFill="1" applyBorder="1" applyAlignment="1" applyProtection="1">
      <alignment horizontal="right" vertical="center"/>
    </xf>
    <xf numFmtId="185" fontId="6" fillId="0" borderId="81" xfId="1" applyNumberFormat="1" applyFont="1" applyFill="1" applyBorder="1" applyAlignment="1" applyProtection="1">
      <alignment horizontal="right" vertical="center"/>
    </xf>
    <xf numFmtId="185" fontId="6" fillId="0" borderId="75" xfId="1" applyNumberFormat="1" applyFont="1" applyFill="1" applyBorder="1" applyAlignment="1" applyProtection="1">
      <alignment horizontal="right" vertical="center"/>
    </xf>
    <xf numFmtId="185" fontId="6" fillId="0" borderId="110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7" xfId="0" applyBorder="1" applyAlignment="1">
      <alignment horizontal="centerContinuous" vertical="center"/>
    </xf>
    <xf numFmtId="0" fontId="0" fillId="0" borderId="65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10" fillId="0" borderId="11" xfId="0" applyFont="1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Continuous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62" xfId="0" applyNumberFormat="1" applyFont="1" applyBorder="1" applyAlignment="1">
      <alignment horizontal="right" vertical="center"/>
    </xf>
    <xf numFmtId="183" fontId="12" fillId="0" borderId="55" xfId="0" applyNumberFormat="1" applyFont="1" applyBorder="1" applyAlignment="1">
      <alignment horizontal="right" vertical="center"/>
    </xf>
    <xf numFmtId="183" fontId="12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3" fontId="6" fillId="0" borderId="74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88" xfId="0" applyBorder="1" applyAlignment="1">
      <alignment horizontal="centerContinuous" vertical="center"/>
    </xf>
    <xf numFmtId="0" fontId="0" fillId="0" borderId="92" xfId="0" applyBorder="1" applyAlignment="1">
      <alignment horizontal="centerContinuous" vertical="center"/>
    </xf>
    <xf numFmtId="0" fontId="0" fillId="0" borderId="93" xfId="0" applyBorder="1" applyAlignment="1">
      <alignment horizontal="centerContinuous" vertical="center"/>
    </xf>
    <xf numFmtId="0" fontId="0" fillId="0" borderId="112" xfId="0" applyBorder="1" applyAlignment="1">
      <alignment horizontal="centerContinuous" vertical="center"/>
    </xf>
    <xf numFmtId="0" fontId="0" fillId="0" borderId="91" xfId="0" applyBorder="1" applyAlignment="1">
      <alignment horizontal="centerContinuous" vertical="center"/>
    </xf>
    <xf numFmtId="0" fontId="0" fillId="2" borderId="57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0" borderId="118" xfId="0" applyBorder="1" applyAlignment="1" applyProtection="1">
      <alignment horizontal="centerContinuous" vertical="center"/>
    </xf>
    <xf numFmtId="0" fontId="0" fillId="0" borderId="119" xfId="0" applyBorder="1" applyAlignment="1" applyProtection="1">
      <alignment horizontal="centerContinuous" vertical="center"/>
    </xf>
    <xf numFmtId="0" fontId="0" fillId="0" borderId="120" xfId="0" applyBorder="1" applyAlignment="1" applyProtection="1">
      <alignment horizontal="centerContinuous" vertical="center"/>
    </xf>
    <xf numFmtId="0" fontId="0" fillId="0" borderId="125" xfId="0" applyBorder="1" applyAlignment="1" applyProtection="1">
      <alignment vertical="center"/>
    </xf>
    <xf numFmtId="0" fontId="0" fillId="0" borderId="128" xfId="0" applyFill="1" applyBorder="1" applyAlignment="1">
      <alignment horizontal="center" vertical="center"/>
    </xf>
    <xf numFmtId="0" fontId="0" fillId="0" borderId="125" xfId="0" applyFill="1" applyBorder="1" applyAlignment="1">
      <alignment horizontal="center" vertical="center"/>
    </xf>
    <xf numFmtId="0" fontId="0" fillId="0" borderId="129" xfId="0" applyBorder="1" applyAlignment="1">
      <alignment vertical="center"/>
    </xf>
    <xf numFmtId="0" fontId="0" fillId="0" borderId="50" xfId="0" applyFill="1" applyBorder="1" applyAlignment="1">
      <alignment horizontal="distributed" vertical="center"/>
    </xf>
    <xf numFmtId="0" fontId="16" fillId="3" borderId="132" xfId="0" applyFont="1" applyFill="1" applyBorder="1" applyAlignment="1" applyProtection="1">
      <alignment horizontal="centerContinuous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34" xfId="0" applyFont="1" applyFill="1" applyBorder="1" applyAlignment="1" applyProtection="1">
      <alignment horizontal="center" vertical="center"/>
    </xf>
    <xf numFmtId="38" fontId="14" fillId="3" borderId="87" xfId="1" applyFont="1" applyFill="1" applyBorder="1" applyAlignment="1" applyProtection="1">
      <alignment horizontal="right" vertical="center"/>
    </xf>
    <xf numFmtId="38" fontId="14" fillId="3" borderId="0" xfId="1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vertical="center"/>
    </xf>
    <xf numFmtId="181" fontId="6" fillId="3" borderId="11" xfId="1" applyNumberFormat="1" applyFont="1" applyFill="1" applyBorder="1" applyAlignment="1" applyProtection="1">
      <alignment horizontal="right" vertical="center"/>
    </xf>
    <xf numFmtId="185" fontId="16" fillId="3" borderId="0" xfId="0" applyNumberFormat="1" applyFont="1" applyFill="1" applyBorder="1" applyAlignment="1" applyProtection="1">
      <alignment vertical="center"/>
    </xf>
    <xf numFmtId="0" fontId="11" fillId="0" borderId="61" xfId="0" applyFont="1" applyBorder="1" applyAlignment="1" applyProtection="1">
      <alignment horizontal="right" vertical="center"/>
    </xf>
    <xf numFmtId="181" fontId="9" fillId="0" borderId="11" xfId="0" applyNumberFormat="1" applyFont="1" applyBorder="1" applyAlignment="1">
      <alignment horizontal="right" vertical="center" shrinkToFit="1"/>
    </xf>
    <xf numFmtId="181" fontId="6" fillId="3" borderId="67" xfId="1" applyNumberFormat="1" applyFont="1" applyFill="1" applyBorder="1" applyAlignment="1" applyProtection="1">
      <alignment horizontal="right" vertical="center"/>
    </xf>
    <xf numFmtId="181" fontId="6" fillId="3" borderId="57" xfId="1" applyNumberFormat="1" applyFont="1" applyFill="1" applyBorder="1" applyAlignment="1" applyProtection="1">
      <alignment horizontal="right" vertical="center"/>
    </xf>
    <xf numFmtId="181" fontId="6" fillId="3" borderId="71" xfId="1" applyNumberFormat="1" applyFont="1" applyFill="1" applyBorder="1" applyAlignment="1" applyProtection="1">
      <alignment horizontal="right" vertical="center"/>
    </xf>
    <xf numFmtId="181" fontId="6" fillId="3" borderId="64" xfId="1" applyNumberFormat="1" applyFont="1" applyFill="1" applyBorder="1" applyAlignment="1" applyProtection="1">
      <alignment horizontal="right" vertical="center"/>
    </xf>
    <xf numFmtId="185" fontId="6" fillId="0" borderId="135" xfId="1" applyNumberFormat="1" applyFont="1" applyFill="1" applyBorder="1" applyAlignment="1" applyProtection="1">
      <alignment horizontal="right" vertical="center"/>
    </xf>
    <xf numFmtId="182" fontId="8" fillId="0" borderId="0" xfId="0" applyNumberFormat="1" applyFont="1" applyFill="1" applyBorder="1" applyAlignment="1" applyProtection="1">
      <alignment horizontal="right" vertical="center"/>
    </xf>
    <xf numFmtId="182" fontId="8" fillId="0" borderId="62" xfId="0" applyNumberFormat="1" applyFont="1" applyFill="1" applyBorder="1" applyAlignment="1" applyProtection="1">
      <alignment horizontal="right" vertical="center"/>
    </xf>
    <xf numFmtId="182" fontId="8" fillId="0" borderId="55" xfId="0" applyNumberFormat="1" applyFont="1" applyFill="1" applyBorder="1" applyAlignment="1" applyProtection="1">
      <alignment horizontal="right" vertical="center"/>
    </xf>
    <xf numFmtId="0" fontId="0" fillId="0" borderId="22" xfId="0" applyFill="1" applyBorder="1" applyAlignment="1">
      <alignment horizontal="distributed" vertical="center"/>
    </xf>
    <xf numFmtId="176" fontId="6" fillId="0" borderId="142" xfId="1" applyNumberFormat="1" applyFont="1" applyFill="1" applyBorder="1" applyAlignment="1">
      <alignment horizontal="right" vertical="center"/>
    </xf>
    <xf numFmtId="176" fontId="6" fillId="3" borderId="142" xfId="1" applyNumberFormat="1" applyFont="1" applyFill="1" applyBorder="1" applyAlignment="1">
      <alignment horizontal="right" vertical="center"/>
    </xf>
    <xf numFmtId="176" fontId="6" fillId="0" borderId="14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144" xfId="1" applyNumberFormat="1" applyFont="1" applyFill="1" applyBorder="1" applyAlignment="1">
      <alignment horizontal="right" vertical="center"/>
    </xf>
    <xf numFmtId="176" fontId="6" fillId="3" borderId="22" xfId="1" applyNumberFormat="1" applyFont="1" applyFill="1" applyBorder="1" applyAlignment="1">
      <alignment horizontal="right" vertical="center"/>
    </xf>
    <xf numFmtId="176" fontId="6" fillId="3" borderId="144" xfId="1" applyNumberFormat="1" applyFont="1" applyFill="1" applyBorder="1" applyAlignment="1">
      <alignment horizontal="right" vertical="center"/>
    </xf>
    <xf numFmtId="176" fontId="6" fillId="0" borderId="145" xfId="1" applyNumberFormat="1" applyFont="1" applyFill="1" applyBorder="1" applyAlignment="1">
      <alignment horizontal="right" vertical="center"/>
    </xf>
    <xf numFmtId="176" fontId="6" fillId="3" borderId="145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3" borderId="146" xfId="1" applyNumberFormat="1" applyFont="1" applyFill="1" applyBorder="1" applyAlignment="1">
      <alignment horizontal="right" vertical="center"/>
    </xf>
    <xf numFmtId="176" fontId="6" fillId="3" borderId="14" xfId="1" applyNumberFormat="1" applyFont="1" applyFill="1" applyBorder="1" applyAlignment="1">
      <alignment horizontal="right" vertical="center"/>
    </xf>
    <xf numFmtId="176" fontId="6" fillId="3" borderId="149" xfId="1" applyNumberFormat="1" applyFont="1" applyFill="1" applyBorder="1" applyAlignment="1">
      <alignment horizontal="right" vertical="center"/>
    </xf>
    <xf numFmtId="0" fontId="18" fillId="0" borderId="0" xfId="0" applyFont="1" applyBorder="1">
      <alignment vertical="center"/>
    </xf>
    <xf numFmtId="176" fontId="6" fillId="3" borderId="2" xfId="1" applyNumberFormat="1" applyFont="1" applyFill="1" applyBorder="1" applyAlignment="1">
      <alignment horizontal="right" vertical="center"/>
    </xf>
    <xf numFmtId="176" fontId="17" fillId="3" borderId="2" xfId="1" applyNumberFormat="1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19" fillId="0" borderId="2" xfId="0" applyFont="1" applyBorder="1">
      <alignment vertical="center"/>
    </xf>
    <xf numFmtId="0" fontId="18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19" fillId="0" borderId="0" xfId="0" applyFont="1" applyBorder="1">
      <alignment vertical="center"/>
    </xf>
    <xf numFmtId="176" fontId="6" fillId="0" borderId="146" xfId="1" applyNumberFormat="1" applyFont="1" applyFill="1" applyBorder="1" applyAlignment="1">
      <alignment horizontal="right" vertical="center"/>
    </xf>
    <xf numFmtId="176" fontId="6" fillId="0" borderId="26" xfId="1" applyNumberFormat="1" applyFont="1" applyFill="1" applyBorder="1" applyAlignment="1">
      <alignment horizontal="right" vertical="center"/>
    </xf>
    <xf numFmtId="176" fontId="6" fillId="0" borderId="149" xfId="1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185" fontId="6" fillId="0" borderId="82" xfId="1" applyNumberFormat="1" applyFont="1" applyFill="1" applyBorder="1" applyAlignment="1" applyProtection="1">
      <alignment horizontal="right" vertical="center"/>
    </xf>
    <xf numFmtId="185" fontId="6" fillId="0" borderId="77" xfId="1" applyNumberFormat="1" applyFont="1" applyFill="1" applyBorder="1" applyAlignment="1" applyProtection="1">
      <alignment horizontal="right" vertical="center"/>
    </xf>
    <xf numFmtId="185" fontId="6" fillId="0" borderId="157" xfId="1" applyNumberFormat="1" applyFont="1" applyFill="1" applyBorder="1" applyAlignment="1" applyProtection="1">
      <alignment horizontal="right" vertical="center"/>
    </xf>
    <xf numFmtId="185" fontId="6" fillId="0" borderId="158" xfId="1" applyNumberFormat="1" applyFont="1" applyFill="1" applyBorder="1" applyAlignment="1" applyProtection="1">
      <alignment horizontal="right" vertical="center"/>
    </xf>
    <xf numFmtId="0" fontId="21" fillId="0" borderId="0" xfId="0" applyFont="1" applyBorder="1" applyProtection="1">
      <alignment vertical="center"/>
    </xf>
    <xf numFmtId="49" fontId="21" fillId="0" borderId="0" xfId="0" quotePrefix="1" applyNumberFormat="1" applyFont="1" applyBorder="1" applyProtection="1">
      <alignment vertical="center"/>
    </xf>
    <xf numFmtId="184" fontId="21" fillId="0" borderId="0" xfId="0" applyNumberFormat="1" applyFont="1" applyBorder="1" applyProtection="1">
      <alignment vertical="center"/>
    </xf>
    <xf numFmtId="0" fontId="20" fillId="0" borderId="0" xfId="0" applyFont="1" applyProtection="1">
      <alignment vertical="center"/>
    </xf>
    <xf numFmtId="181" fontId="20" fillId="0" borderId="0" xfId="0" applyNumberFormat="1" applyFont="1" applyProtection="1">
      <alignment vertical="center"/>
    </xf>
    <xf numFmtId="41" fontId="20" fillId="0" borderId="0" xfId="0" applyNumberFormat="1" applyFont="1" applyProtection="1">
      <alignment vertical="center"/>
    </xf>
    <xf numFmtId="184" fontId="20" fillId="0" borderId="0" xfId="0" applyNumberFormat="1" applyFont="1" applyProtection="1">
      <alignment vertical="center"/>
    </xf>
    <xf numFmtId="0" fontId="20" fillId="0" borderId="0" xfId="0" applyFont="1" applyBorder="1" applyProtection="1">
      <alignment vertical="center"/>
    </xf>
    <xf numFmtId="0" fontId="22" fillId="0" borderId="80" xfId="0" applyFont="1" applyBorder="1" applyAlignment="1" applyProtection="1">
      <alignment horizontal="centerContinuous" vertical="center"/>
    </xf>
    <xf numFmtId="0" fontId="22" fillId="0" borderId="0" xfId="0" applyFont="1">
      <alignment vertical="center"/>
    </xf>
    <xf numFmtId="0" fontId="22" fillId="0" borderId="80" xfId="0" applyFont="1" applyBorder="1" applyAlignment="1" applyProtection="1">
      <alignment horizontal="center" vertical="center"/>
    </xf>
    <xf numFmtId="0" fontId="22" fillId="0" borderId="80" xfId="0" applyFont="1" applyFill="1" applyBorder="1" applyAlignment="1" applyProtection="1">
      <alignment horizontal="center" vertical="center" wrapText="1"/>
    </xf>
    <xf numFmtId="0" fontId="22" fillId="0" borderId="80" xfId="0" applyFont="1" applyBorder="1" applyAlignment="1" applyProtection="1">
      <alignment horizontal="center" vertical="center" wrapText="1"/>
    </xf>
    <xf numFmtId="0" fontId="22" fillId="0" borderId="80" xfId="0" applyFont="1" applyBorder="1" applyAlignment="1" applyProtection="1">
      <alignment vertical="center" wrapText="1"/>
    </xf>
    <xf numFmtId="0" fontId="22" fillId="2" borderId="80" xfId="0" applyFont="1" applyFill="1" applyBorder="1" applyAlignment="1" applyProtection="1">
      <alignment vertical="center" wrapText="1"/>
    </xf>
    <xf numFmtId="181" fontId="22" fillId="0" borderId="0" xfId="0" applyNumberFormat="1" applyFont="1" applyBorder="1" applyAlignment="1" applyProtection="1">
      <alignment horizontal="center" vertical="center"/>
    </xf>
    <xf numFmtId="181" fontId="22" fillId="0" borderId="78" xfId="0" applyNumberFormat="1" applyFont="1" applyBorder="1" applyAlignment="1" applyProtection="1">
      <alignment horizontal="center" vertical="center"/>
    </xf>
    <xf numFmtId="181" fontId="22" fillId="0" borderId="77" xfId="0" applyNumberFormat="1" applyFont="1" applyFill="1" applyBorder="1" applyAlignment="1" applyProtection="1">
      <alignment horizontal="center" vertical="center"/>
    </xf>
    <xf numFmtId="181" fontId="22" fillId="0" borderId="76" xfId="0" applyNumberFormat="1" applyFont="1" applyFill="1" applyBorder="1" applyAlignment="1" applyProtection="1">
      <alignment horizontal="center" vertical="center"/>
    </xf>
    <xf numFmtId="181" fontId="22" fillId="0" borderId="78" xfId="0" applyNumberFormat="1" applyFont="1" applyFill="1" applyBorder="1" applyAlignment="1" applyProtection="1">
      <alignment horizontal="center" vertical="center"/>
    </xf>
    <xf numFmtId="181" fontId="22" fillId="0" borderId="76" xfId="0" applyNumberFormat="1" applyFont="1" applyBorder="1" applyAlignment="1" applyProtection="1">
      <alignment horizontal="center" vertical="center"/>
    </xf>
    <xf numFmtId="181" fontId="22" fillId="0" borderId="75" xfId="0" applyNumberFormat="1" applyFont="1" applyBorder="1" applyAlignment="1" applyProtection="1">
      <alignment horizontal="center" vertical="center"/>
    </xf>
    <xf numFmtId="181" fontId="22" fillId="0" borderId="75" xfId="0" applyNumberFormat="1" applyFont="1" applyFill="1" applyBorder="1" applyAlignment="1" applyProtection="1">
      <alignment horizontal="center" vertical="center"/>
    </xf>
    <xf numFmtId="180" fontId="22" fillId="0" borderId="0" xfId="0" applyNumberFormat="1" applyFont="1" applyBorder="1" applyAlignment="1" applyProtection="1">
      <alignment horizontal="center" vertical="center"/>
    </xf>
    <xf numFmtId="180" fontId="22" fillId="0" borderId="75" xfId="0" applyNumberFormat="1" applyFont="1" applyBorder="1" applyAlignment="1" applyProtection="1">
      <alignment horizontal="center" vertical="center"/>
    </xf>
    <xf numFmtId="181" fontId="22" fillId="0" borderId="0" xfId="0" applyNumberFormat="1" applyFont="1" applyFill="1" applyBorder="1" applyAlignment="1" applyProtection="1">
      <alignment horizontal="center" vertical="center"/>
    </xf>
    <xf numFmtId="0" fontId="20" fillId="0" borderId="66" xfId="0" applyFont="1" applyBorder="1">
      <alignment vertical="center"/>
    </xf>
    <xf numFmtId="0" fontId="20" fillId="0" borderId="77" xfId="0" applyFont="1" applyBorder="1">
      <alignment vertical="center"/>
    </xf>
    <xf numFmtId="181" fontId="26" fillId="0" borderId="0" xfId="1" applyNumberFormat="1" applyFont="1" applyBorder="1" applyAlignment="1" applyProtection="1">
      <alignment horizontal="right"/>
    </xf>
    <xf numFmtId="181" fontId="26" fillId="0" borderId="74" xfId="1" applyNumberFormat="1" applyFont="1" applyBorder="1" applyAlignment="1" applyProtection="1">
      <alignment horizontal="right"/>
    </xf>
    <xf numFmtId="181" fontId="26" fillId="0" borderId="73" xfId="1" applyNumberFormat="1" applyFont="1" applyBorder="1" applyAlignment="1" applyProtection="1">
      <alignment horizontal="right"/>
    </xf>
    <xf numFmtId="181" fontId="26" fillId="0" borderId="72" xfId="1" applyNumberFormat="1" applyFont="1" applyBorder="1" applyAlignment="1" applyProtection="1">
      <alignment horizontal="right"/>
    </xf>
    <xf numFmtId="181" fontId="26" fillId="0" borderId="72" xfId="1" applyNumberFormat="1" applyFont="1" applyFill="1" applyBorder="1" applyAlignment="1" applyProtection="1">
      <alignment horizontal="right"/>
    </xf>
    <xf numFmtId="180" fontId="26" fillId="0" borderId="0" xfId="1" applyNumberFormat="1" applyFont="1" applyBorder="1" applyAlignment="1" applyProtection="1">
      <alignment horizontal="right"/>
    </xf>
    <xf numFmtId="180" fontId="26" fillId="0" borderId="72" xfId="1" applyNumberFormat="1" applyFont="1" applyBorder="1" applyAlignment="1" applyProtection="1">
      <alignment horizontal="right"/>
    </xf>
    <xf numFmtId="181" fontId="20" fillId="0" borderId="0" xfId="0" applyNumberFormat="1" applyFont="1" applyAlignment="1" applyProtection="1">
      <alignment horizontal="right"/>
    </xf>
    <xf numFmtId="181" fontId="20" fillId="0" borderId="74" xfId="0" applyNumberFormat="1" applyFont="1" applyBorder="1" applyAlignment="1" applyProtection="1">
      <alignment horizontal="right"/>
    </xf>
    <xf numFmtId="181" fontId="20" fillId="0" borderId="0" xfId="0" applyNumberFormat="1" applyFont="1" applyBorder="1" applyAlignment="1" applyProtection="1">
      <alignment horizontal="right"/>
    </xf>
    <xf numFmtId="181" fontId="20" fillId="0" borderId="73" xfId="0" applyNumberFormat="1" applyFont="1" applyBorder="1" applyAlignment="1" applyProtection="1">
      <alignment horizontal="right"/>
    </xf>
    <xf numFmtId="181" fontId="20" fillId="0" borderId="72" xfId="0" applyNumberFormat="1" applyFont="1" applyBorder="1" applyAlignment="1" applyProtection="1">
      <alignment horizontal="right"/>
    </xf>
    <xf numFmtId="181" fontId="20" fillId="0" borderId="72" xfId="0" applyNumberFormat="1" applyFont="1" applyFill="1" applyBorder="1" applyAlignment="1" applyProtection="1">
      <alignment horizontal="right"/>
    </xf>
    <xf numFmtId="180" fontId="20" fillId="0" borderId="0" xfId="0" applyNumberFormat="1" applyFont="1" applyAlignment="1" applyProtection="1">
      <alignment horizontal="right"/>
    </xf>
    <xf numFmtId="180" fontId="20" fillId="0" borderId="72" xfId="0" applyNumberFormat="1" applyFont="1" applyBorder="1" applyAlignment="1" applyProtection="1">
      <alignment horizontal="right"/>
    </xf>
    <xf numFmtId="0" fontId="22" fillId="0" borderId="61" xfId="0" applyFont="1" applyBorder="1" applyAlignment="1" applyProtection="1">
      <alignment horizontal="centerContinuous" vertical="center"/>
    </xf>
    <xf numFmtId="0" fontId="22" fillId="0" borderId="0" xfId="0" applyFont="1" applyBorder="1" applyAlignment="1" applyProtection="1">
      <alignment horizontal="centerContinuous" vertical="center"/>
    </xf>
    <xf numFmtId="181" fontId="28" fillId="0" borderId="0" xfId="1" applyNumberFormat="1" applyFont="1" applyBorder="1" applyAlignment="1" applyProtection="1">
      <alignment horizontal="right"/>
    </xf>
    <xf numFmtId="181" fontId="28" fillId="0" borderId="74" xfId="1" applyNumberFormat="1" applyFont="1" applyBorder="1" applyAlignment="1" applyProtection="1">
      <alignment horizontal="right"/>
    </xf>
    <xf numFmtId="181" fontId="28" fillId="0" borderId="73" xfId="1" applyNumberFormat="1" applyFont="1" applyBorder="1" applyAlignment="1" applyProtection="1">
      <alignment horizontal="right"/>
    </xf>
    <xf numFmtId="181" fontId="28" fillId="0" borderId="72" xfId="1" applyNumberFormat="1" applyFont="1" applyBorder="1" applyAlignment="1" applyProtection="1">
      <alignment horizontal="right"/>
    </xf>
    <xf numFmtId="181" fontId="28" fillId="0" borderId="72" xfId="1" applyNumberFormat="1" applyFont="1" applyFill="1" applyBorder="1" applyAlignment="1" applyProtection="1">
      <alignment horizontal="right"/>
    </xf>
    <xf numFmtId="180" fontId="28" fillId="0" borderId="0" xfId="1" applyNumberFormat="1" applyFont="1" applyBorder="1" applyAlignment="1" applyProtection="1">
      <alignment horizontal="right"/>
    </xf>
    <xf numFmtId="180" fontId="28" fillId="0" borderId="72" xfId="1" applyNumberFormat="1" applyFont="1" applyBorder="1" applyAlignment="1" applyProtection="1">
      <alignment horizontal="right"/>
    </xf>
    <xf numFmtId="38" fontId="22" fillId="0" borderId="0" xfId="0" applyNumberFormat="1" applyFont="1">
      <alignment vertical="center"/>
    </xf>
    <xf numFmtId="181" fontId="28" fillId="0" borderId="0" xfId="0" applyNumberFormat="1" applyFont="1" applyBorder="1" applyAlignment="1" applyProtection="1">
      <alignment horizontal="right" vertical="center"/>
    </xf>
    <xf numFmtId="180" fontId="28" fillId="0" borderId="0" xfId="0" applyNumberFormat="1" applyFont="1" applyBorder="1" applyAlignment="1" applyProtection="1">
      <alignment horizontal="right"/>
    </xf>
    <xf numFmtId="180" fontId="28" fillId="0" borderId="72" xfId="0" applyNumberFormat="1" applyFont="1" applyBorder="1" applyAlignment="1" applyProtection="1">
      <alignment horizontal="right"/>
    </xf>
    <xf numFmtId="0" fontId="22" fillId="0" borderId="61" xfId="0" applyFont="1" applyBorder="1">
      <alignment vertical="center"/>
    </xf>
    <xf numFmtId="0" fontId="22" fillId="0" borderId="0" xfId="0" applyFont="1" applyBorder="1" applyAlignment="1" applyProtection="1">
      <alignment horizontal="distributed" vertical="center"/>
    </xf>
    <xf numFmtId="181" fontId="29" fillId="0" borderId="0" xfId="0" applyNumberFormat="1" applyFont="1" applyBorder="1" applyAlignment="1">
      <alignment horizontal="right" vertical="center"/>
    </xf>
    <xf numFmtId="181" fontId="29" fillId="0" borderId="74" xfId="0" applyNumberFormat="1" applyFont="1" applyBorder="1" applyAlignment="1">
      <alignment horizontal="right" vertical="center"/>
    </xf>
    <xf numFmtId="181" fontId="29" fillId="0" borderId="73" xfId="0" applyNumberFormat="1" applyFont="1" applyBorder="1" applyAlignment="1">
      <alignment horizontal="right" vertical="center"/>
    </xf>
    <xf numFmtId="181" fontId="29" fillId="0" borderId="72" xfId="0" applyNumberFormat="1" applyFont="1" applyBorder="1" applyAlignment="1">
      <alignment horizontal="right" vertical="center"/>
    </xf>
    <xf numFmtId="181" fontId="29" fillId="0" borderId="72" xfId="0" applyNumberFormat="1" applyFont="1" applyFill="1" applyBorder="1" applyAlignment="1">
      <alignment horizontal="right" vertical="center"/>
    </xf>
    <xf numFmtId="180" fontId="29" fillId="0" borderId="0" xfId="0" applyNumberFormat="1" applyFont="1" applyBorder="1" applyAlignment="1" applyProtection="1">
      <alignment horizontal="right"/>
    </xf>
    <xf numFmtId="180" fontId="29" fillId="0" borderId="72" xfId="0" applyNumberFormat="1" applyFont="1" applyBorder="1" applyAlignment="1" applyProtection="1">
      <alignment horizontal="right"/>
    </xf>
    <xf numFmtId="181" fontId="29" fillId="0" borderId="0" xfId="0" applyNumberFormat="1" applyFont="1" applyBorder="1" applyAlignment="1" applyProtection="1">
      <alignment horizontal="right"/>
    </xf>
    <xf numFmtId="181" fontId="29" fillId="0" borderId="73" xfId="0" applyNumberFormat="1" applyFont="1" applyBorder="1" applyAlignment="1" applyProtection="1">
      <alignment horizontal="right"/>
    </xf>
    <xf numFmtId="181" fontId="29" fillId="0" borderId="74" xfId="0" applyNumberFormat="1" applyFont="1" applyBorder="1" applyAlignment="1" applyProtection="1">
      <alignment horizontal="right"/>
    </xf>
    <xf numFmtId="181" fontId="29" fillId="0" borderId="72" xfId="0" applyNumberFormat="1" applyFont="1" applyBorder="1" applyAlignment="1" applyProtection="1">
      <alignment horizontal="right"/>
    </xf>
    <xf numFmtId="181" fontId="29" fillId="0" borderId="72" xfId="0" applyNumberFormat="1" applyFont="1" applyFill="1" applyBorder="1" applyAlignment="1" applyProtection="1">
      <alignment horizontal="right"/>
    </xf>
    <xf numFmtId="180" fontId="29" fillId="0" borderId="0" xfId="0" applyNumberFormat="1" applyFont="1" applyBorder="1" applyAlignment="1">
      <alignment horizontal="right" vertical="center"/>
    </xf>
    <xf numFmtId="180" fontId="29" fillId="0" borderId="72" xfId="0" applyNumberFormat="1" applyFont="1" applyBorder="1" applyAlignment="1">
      <alignment horizontal="right" vertical="center"/>
    </xf>
    <xf numFmtId="181" fontId="29" fillId="0" borderId="0" xfId="0" applyNumberFormat="1" applyFont="1" applyFill="1" applyBorder="1" applyAlignment="1" applyProtection="1">
      <alignment horizontal="right"/>
    </xf>
    <xf numFmtId="181" fontId="29" fillId="0" borderId="0" xfId="0" applyNumberFormat="1" applyFont="1" applyBorder="1" applyAlignment="1">
      <alignment horizontal="centerContinuous"/>
    </xf>
    <xf numFmtId="181" fontId="29" fillId="0" borderId="74" xfId="0" applyNumberFormat="1" applyFont="1" applyBorder="1" applyAlignment="1">
      <alignment horizontal="centerContinuous"/>
    </xf>
    <xf numFmtId="181" fontId="29" fillId="0" borderId="73" xfId="0" applyNumberFormat="1" applyFont="1" applyBorder="1" applyAlignment="1">
      <alignment horizontal="centerContinuous"/>
    </xf>
    <xf numFmtId="181" fontId="29" fillId="0" borderId="72" xfId="0" applyNumberFormat="1" applyFont="1" applyBorder="1" applyAlignment="1">
      <alignment horizontal="centerContinuous"/>
    </xf>
    <xf numFmtId="181" fontId="29" fillId="0" borderId="72" xfId="0" applyNumberFormat="1" applyFont="1" applyFill="1" applyBorder="1" applyAlignment="1">
      <alignment horizontal="centerContinuous"/>
    </xf>
    <xf numFmtId="0" fontId="20" fillId="0" borderId="0" xfId="0" applyFont="1" applyBorder="1">
      <alignment vertical="center"/>
    </xf>
    <xf numFmtId="180" fontId="29" fillId="0" borderId="72" xfId="0" applyNumberFormat="1" applyFont="1" applyBorder="1">
      <alignment vertical="center"/>
    </xf>
    <xf numFmtId="37" fontId="22" fillId="0" borderId="0" xfId="0" applyNumberFormat="1" applyFont="1" applyBorder="1" applyAlignment="1" applyProtection="1">
      <alignment horizontal="distributed"/>
    </xf>
    <xf numFmtId="37" fontId="22" fillId="0" borderId="61" xfId="0" applyNumberFormat="1" applyFont="1" applyBorder="1" applyAlignment="1" applyProtection="1">
      <alignment horizontal="distributed"/>
    </xf>
    <xf numFmtId="0" fontId="20" fillId="0" borderId="0" xfId="0" applyFont="1" applyBorder="1" applyAlignment="1"/>
    <xf numFmtId="181" fontId="29" fillId="0" borderId="0" xfId="0" applyNumberFormat="1" applyFont="1">
      <alignment vertical="center"/>
    </xf>
    <xf numFmtId="181" fontId="29" fillId="0" borderId="74" xfId="0" applyNumberFormat="1" applyFont="1" applyBorder="1">
      <alignment vertical="center"/>
    </xf>
    <xf numFmtId="181" fontId="29" fillId="0" borderId="0" xfId="0" applyNumberFormat="1" applyFont="1" applyBorder="1">
      <alignment vertical="center"/>
    </xf>
    <xf numFmtId="181" fontId="29" fillId="0" borderId="73" xfId="0" applyNumberFormat="1" applyFont="1" applyBorder="1">
      <alignment vertical="center"/>
    </xf>
    <xf numFmtId="181" fontId="29" fillId="0" borderId="72" xfId="0" applyNumberFormat="1" applyFont="1" applyBorder="1">
      <alignment vertical="center"/>
    </xf>
    <xf numFmtId="181" fontId="29" fillId="0" borderId="72" xfId="0" applyNumberFormat="1" applyFont="1" applyFill="1" applyBorder="1">
      <alignment vertical="center"/>
    </xf>
    <xf numFmtId="180" fontId="29" fillId="0" borderId="0" xfId="0" applyNumberFormat="1" applyFont="1">
      <alignment vertical="center"/>
    </xf>
    <xf numFmtId="181" fontId="30" fillId="0" borderId="0" xfId="0" applyNumberFormat="1" applyFont="1">
      <alignment vertical="center"/>
    </xf>
    <xf numFmtId="181" fontId="30" fillId="0" borderId="74" xfId="0" applyNumberFormat="1" applyFont="1" applyBorder="1">
      <alignment vertical="center"/>
    </xf>
    <xf numFmtId="181" fontId="30" fillId="0" borderId="0" xfId="0" applyNumberFormat="1" applyFont="1" applyBorder="1">
      <alignment vertical="center"/>
    </xf>
    <xf numFmtId="181" fontId="30" fillId="0" borderId="73" xfId="0" applyNumberFormat="1" applyFont="1" applyBorder="1">
      <alignment vertical="center"/>
    </xf>
    <xf numFmtId="181" fontId="30" fillId="0" borderId="72" xfId="0" applyNumberFormat="1" applyFont="1" applyBorder="1">
      <alignment vertical="center"/>
    </xf>
    <xf numFmtId="181" fontId="30" fillId="0" borderId="72" xfId="0" applyNumberFormat="1" applyFont="1" applyFill="1" applyBorder="1">
      <alignment vertical="center"/>
    </xf>
    <xf numFmtId="3" fontId="20" fillId="0" borderId="0" xfId="0" applyNumberFormat="1" applyFont="1" applyBorder="1" applyAlignment="1" applyProtection="1">
      <alignment horizontal="right"/>
    </xf>
    <xf numFmtId="180" fontId="30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distributed"/>
    </xf>
    <xf numFmtId="181" fontId="29" fillId="0" borderId="57" xfId="0" applyNumberFormat="1" applyFont="1" applyBorder="1" applyAlignment="1" applyProtection="1">
      <alignment horizontal="right"/>
    </xf>
    <xf numFmtId="181" fontId="29" fillId="0" borderId="70" xfId="0" applyNumberFormat="1" applyFont="1" applyBorder="1" applyAlignment="1" applyProtection="1">
      <alignment horizontal="right"/>
    </xf>
    <xf numFmtId="181" fontId="29" fillId="0" borderId="69" xfId="0" applyNumberFormat="1" applyFont="1" applyBorder="1" applyAlignment="1" applyProtection="1">
      <alignment horizontal="right"/>
    </xf>
    <xf numFmtId="181" fontId="29" fillId="0" borderId="68" xfId="0" applyNumberFormat="1" applyFont="1" applyBorder="1" applyAlignment="1" applyProtection="1">
      <alignment horizontal="right"/>
    </xf>
    <xf numFmtId="181" fontId="29" fillId="0" borderId="68" xfId="0" applyNumberFormat="1" applyFont="1" applyFill="1" applyBorder="1" applyAlignment="1" applyProtection="1">
      <alignment horizontal="right"/>
    </xf>
    <xf numFmtId="180" fontId="29" fillId="0" borderId="57" xfId="0" applyNumberFormat="1" applyFont="1" applyBorder="1" applyAlignment="1">
      <alignment horizontal="right" vertical="center"/>
    </xf>
    <xf numFmtId="180" fontId="29" fillId="0" borderId="68" xfId="0" applyNumberFormat="1" applyFont="1" applyBorder="1">
      <alignment vertical="center"/>
    </xf>
    <xf numFmtId="178" fontId="29" fillId="0" borderId="0" xfId="0" applyNumberFormat="1" applyFont="1" applyBorder="1" applyAlignment="1" applyProtection="1">
      <alignment horizontal="right"/>
    </xf>
    <xf numFmtId="0" fontId="22" fillId="0" borderId="82" xfId="0" applyFont="1" applyBorder="1" applyAlignment="1" applyProtection="1">
      <alignment horizontal="center" vertical="center" wrapText="1"/>
    </xf>
    <xf numFmtId="0" fontId="22" fillId="0" borderId="76" xfId="0" applyFont="1" applyBorder="1">
      <alignment vertical="center"/>
    </xf>
    <xf numFmtId="0" fontId="20" fillId="0" borderId="25" xfId="0" applyFont="1" applyBorder="1">
      <alignment vertical="center"/>
    </xf>
    <xf numFmtId="0" fontId="22" fillId="0" borderId="72" xfId="0" applyFont="1" applyBorder="1">
      <alignment vertical="center"/>
    </xf>
    <xf numFmtId="181" fontId="28" fillId="0" borderId="11" xfId="1" applyNumberFormat="1" applyFont="1" applyBorder="1" applyAlignment="1" applyProtection="1">
      <alignment horizontal="right"/>
    </xf>
    <xf numFmtId="181" fontId="29" fillId="0" borderId="73" xfId="0" applyNumberFormat="1" applyFont="1" applyFill="1" applyBorder="1" applyAlignment="1">
      <alignment horizontal="right" vertical="center"/>
    </xf>
    <xf numFmtId="181" fontId="29" fillId="0" borderId="11" xfId="0" applyNumberFormat="1" applyFont="1" applyBorder="1" applyAlignment="1">
      <alignment horizontal="right" vertical="center"/>
    </xf>
    <xf numFmtId="181" fontId="29" fillId="2" borderId="72" xfId="0" applyNumberFormat="1" applyFont="1" applyFill="1" applyBorder="1" applyAlignment="1">
      <alignment horizontal="right" vertical="center"/>
    </xf>
    <xf numFmtId="181" fontId="29" fillId="2" borderId="0" xfId="0" applyNumberFormat="1" applyFont="1" applyFill="1" applyBorder="1" applyAlignment="1">
      <alignment horizontal="right" vertical="center"/>
    </xf>
    <xf numFmtId="181" fontId="29" fillId="2" borderId="73" xfId="0" applyNumberFormat="1" applyFont="1" applyFill="1" applyBorder="1" applyAlignment="1">
      <alignment horizontal="right" vertical="center"/>
    </xf>
    <xf numFmtId="181" fontId="29" fillId="0" borderId="0" xfId="0" applyNumberFormat="1" applyFont="1" applyFill="1" applyBorder="1" applyAlignment="1">
      <alignment horizontal="right" vertical="center"/>
    </xf>
    <xf numFmtId="181" fontId="29" fillId="0" borderId="11" xfId="0" applyNumberFormat="1" applyFont="1" applyFill="1" applyBorder="1" applyAlignment="1">
      <alignment horizontal="right" vertical="center"/>
    </xf>
    <xf numFmtId="0" fontId="20" fillId="0" borderId="72" xfId="0" applyFont="1" applyBorder="1">
      <alignment vertical="center"/>
    </xf>
    <xf numFmtId="181" fontId="29" fillId="0" borderId="11" xfId="0" applyNumberFormat="1" applyFont="1" applyBorder="1" applyAlignment="1" applyProtection="1">
      <alignment horizontal="right"/>
    </xf>
    <xf numFmtId="37" fontId="22" fillId="0" borderId="25" xfId="0" applyNumberFormat="1" applyFont="1" applyBorder="1" applyAlignment="1" applyProtection="1">
      <alignment horizontal="distributed"/>
    </xf>
    <xf numFmtId="181" fontId="30" fillId="0" borderId="0" xfId="0" applyNumberFormat="1" applyFont="1" applyBorder="1" applyAlignment="1" applyProtection="1">
      <alignment horizontal="right"/>
    </xf>
    <xf numFmtId="180" fontId="30" fillId="0" borderId="0" xfId="0" applyNumberFormat="1" applyFont="1">
      <alignment vertical="center"/>
    </xf>
    <xf numFmtId="180" fontId="30" fillId="0" borderId="72" xfId="0" applyNumberFormat="1" applyFont="1" applyBorder="1">
      <alignment vertical="center"/>
    </xf>
    <xf numFmtId="181" fontId="29" fillId="0" borderId="90" xfId="0" applyNumberFormat="1" applyFont="1" applyBorder="1" applyAlignment="1" applyProtection="1">
      <alignment horizontal="right"/>
    </xf>
    <xf numFmtId="181" fontId="29" fillId="0" borderId="70" xfId="0" applyNumberFormat="1" applyFont="1" applyBorder="1">
      <alignment vertical="center"/>
    </xf>
    <xf numFmtId="181" fontId="29" fillId="0" borderId="57" xfId="0" applyNumberFormat="1" applyFont="1" applyBorder="1">
      <alignment vertical="center"/>
    </xf>
    <xf numFmtId="181" fontId="29" fillId="0" borderId="69" xfId="0" applyNumberFormat="1" applyFont="1" applyBorder="1">
      <alignment vertical="center"/>
    </xf>
    <xf numFmtId="181" fontId="29" fillId="0" borderId="68" xfId="0" applyNumberFormat="1" applyFont="1" applyBorder="1">
      <alignment vertical="center"/>
    </xf>
    <xf numFmtId="181" fontId="29" fillId="0" borderId="68" xfId="0" applyNumberFormat="1" applyFont="1" applyFill="1" applyBorder="1">
      <alignment vertical="center"/>
    </xf>
    <xf numFmtId="181" fontId="29" fillId="0" borderId="0" xfId="0" applyNumberFormat="1" applyFont="1" applyFill="1" applyBorder="1">
      <alignment vertical="center"/>
    </xf>
    <xf numFmtId="180" fontId="29" fillId="0" borderId="0" xfId="0" applyNumberFormat="1" applyFont="1" applyBorder="1">
      <alignment vertical="center"/>
    </xf>
    <xf numFmtId="0" fontId="22" fillId="0" borderId="80" xfId="0" applyFont="1" applyFill="1" applyBorder="1" applyAlignment="1" applyProtection="1">
      <alignment vertical="center" wrapText="1"/>
    </xf>
    <xf numFmtId="181" fontId="29" fillId="2" borderId="74" xfId="0" applyNumberFormat="1" applyFont="1" applyFill="1" applyBorder="1" applyAlignment="1" applyProtection="1">
      <alignment horizontal="right"/>
    </xf>
    <xf numFmtId="181" fontId="29" fillId="2" borderId="73" xfId="0" applyNumberFormat="1" applyFont="1" applyFill="1" applyBorder="1" applyAlignment="1" applyProtection="1">
      <alignment horizontal="right"/>
    </xf>
    <xf numFmtId="183" fontId="12" fillId="0" borderId="62" xfId="0" applyNumberFormat="1" applyFont="1" applyFill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0" borderId="55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126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 applyProtection="1">
      <alignment horizontal="center" vertical="center"/>
    </xf>
    <xf numFmtId="183" fontId="11" fillId="0" borderId="0" xfId="0" applyNumberFormat="1" applyFont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71" xfId="0" applyBorder="1" applyAlignment="1">
      <alignment vertical="center"/>
    </xf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83" fontId="14" fillId="0" borderId="0" xfId="1" applyNumberFormat="1" applyFont="1" applyFill="1" applyBorder="1" applyAlignment="1">
      <alignment horizontal="right" vertical="center"/>
    </xf>
    <xf numFmtId="183" fontId="14" fillId="0" borderId="74" xfId="1" applyNumberFormat="1" applyFont="1" applyFill="1" applyBorder="1" applyAlignment="1">
      <alignment horizontal="right" vertical="center"/>
    </xf>
    <xf numFmtId="0" fontId="10" fillId="0" borderId="162" xfId="0" applyFont="1" applyBorder="1" applyAlignment="1">
      <alignment horizontal="distributed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62" xfId="0" applyNumberFormat="1" applyFont="1" applyBorder="1" applyAlignment="1">
      <alignment horizontal="right" vertical="center"/>
    </xf>
    <xf numFmtId="3" fontId="11" fillId="0" borderId="55" xfId="0" applyNumberFormat="1" applyFont="1" applyBorder="1" applyAlignment="1">
      <alignment horizontal="right" vertical="center"/>
    </xf>
    <xf numFmtId="181" fontId="29" fillId="0" borderId="72" xfId="1" applyNumberFormat="1" applyFont="1" applyFill="1" applyBorder="1" applyAlignment="1" applyProtection="1">
      <alignment horizontal="right"/>
    </xf>
    <xf numFmtId="181" fontId="30" fillId="0" borderId="72" xfId="1" applyNumberFormat="1" applyFont="1" applyFill="1" applyBorder="1" applyAlignment="1" applyProtection="1">
      <alignment horizontal="right"/>
    </xf>
    <xf numFmtId="181" fontId="29" fillId="0" borderId="72" xfId="1" applyNumberFormat="1" applyFont="1" applyBorder="1" applyAlignment="1" applyProtection="1">
      <alignment horizontal="right"/>
    </xf>
    <xf numFmtId="181" fontId="30" fillId="0" borderId="72" xfId="1" applyNumberFormat="1" applyFont="1" applyBorder="1" applyAlignment="1" applyProtection="1">
      <alignment horizontal="right"/>
    </xf>
    <xf numFmtId="181" fontId="29" fillId="0" borderId="70" xfId="0" applyNumberFormat="1" applyFont="1" applyFill="1" applyBorder="1">
      <alignment vertical="center"/>
    </xf>
    <xf numFmtId="181" fontId="29" fillId="0" borderId="68" xfId="1" applyNumberFormat="1" applyFont="1" applyBorder="1" applyAlignment="1" applyProtection="1">
      <alignment horizontal="right"/>
    </xf>
    <xf numFmtId="0" fontId="0" fillId="0" borderId="33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176" fontId="0" fillId="0" borderId="0" xfId="0" applyNumberFormat="1" applyAlignment="1">
      <alignment vertical="center"/>
    </xf>
    <xf numFmtId="176" fontId="18" fillId="5" borderId="0" xfId="0" applyNumberFormat="1" applyFont="1" applyFill="1" applyAlignment="1">
      <alignment vertical="center"/>
    </xf>
    <xf numFmtId="176" fontId="18" fillId="0" borderId="0" xfId="0" applyNumberFormat="1" applyFont="1" applyAlignment="1">
      <alignment vertical="center"/>
    </xf>
    <xf numFmtId="176" fontId="0" fillId="0" borderId="0" xfId="0" applyNumberFormat="1" applyBorder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163" xfId="1" applyNumberFormat="1" applyFont="1" applyFill="1" applyBorder="1" applyAlignment="1">
      <alignment horizontal="right" vertical="center"/>
    </xf>
    <xf numFmtId="176" fontId="6" fillId="0" borderId="150" xfId="1" applyNumberFormat="1" applyFont="1" applyFill="1" applyBorder="1" applyAlignment="1">
      <alignment horizontal="right" vertical="center"/>
    </xf>
    <xf numFmtId="182" fontId="8" fillId="0" borderId="0" xfId="0" applyNumberFormat="1" applyFont="1" applyBorder="1" applyAlignment="1" applyProtection="1">
      <alignment horizontal="right" vertical="center"/>
    </xf>
    <xf numFmtId="182" fontId="8" fillId="0" borderId="62" xfId="0" applyNumberFormat="1" applyFont="1" applyBorder="1" applyAlignment="1" applyProtection="1">
      <alignment horizontal="right" vertical="center"/>
    </xf>
    <xf numFmtId="182" fontId="8" fillId="0" borderId="55" xfId="0" applyNumberFormat="1" applyFont="1" applyBorder="1" applyAlignment="1" applyProtection="1">
      <alignment horizontal="right" vertical="center"/>
    </xf>
    <xf numFmtId="0" fontId="10" fillId="0" borderId="164" xfId="0" applyFont="1" applyBorder="1" applyAlignment="1">
      <alignment horizontal="distributed" vertical="center"/>
    </xf>
    <xf numFmtId="0" fontId="29" fillId="0" borderId="0" xfId="3" applyFont="1" applyAlignment="1">
      <alignment vertical="center" shrinkToFit="1"/>
    </xf>
    <xf numFmtId="0" fontId="29" fillId="0" borderId="0" xfId="3" applyFont="1" applyFill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22" fillId="0" borderId="65" xfId="0" applyFont="1" applyBorder="1" applyAlignment="1" applyProtection="1">
      <alignment horizontal="center" vertical="center" wrapText="1"/>
    </xf>
    <xf numFmtId="185" fontId="6" fillId="0" borderId="165" xfId="1" applyNumberFormat="1" applyFont="1" applyFill="1" applyBorder="1" applyAlignment="1" applyProtection="1">
      <alignment horizontal="right" vertical="center"/>
    </xf>
    <xf numFmtId="176" fontId="6" fillId="0" borderId="166" xfId="1" applyNumberFormat="1" applyFont="1" applyFill="1" applyBorder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26" xfId="0" applyFont="1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57" xfId="0" applyBorder="1" applyAlignment="1">
      <alignment horizontal="center" vertical="center"/>
    </xf>
    <xf numFmtId="0" fontId="22" fillId="2" borderId="80" xfId="0" applyFont="1" applyFill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2" fillId="0" borderId="81" xfId="0" applyFont="1" applyFill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183" fontId="14" fillId="0" borderId="55" xfId="1" applyNumberFormat="1" applyFont="1" applyFill="1" applyBorder="1" applyAlignment="1">
      <alignment horizontal="right" vertical="center"/>
    </xf>
    <xf numFmtId="183" fontId="14" fillId="0" borderId="62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83" fontId="12" fillId="0" borderId="167" xfId="0" applyNumberFormat="1" applyFont="1" applyBorder="1" applyAlignment="1">
      <alignment horizontal="right" vertical="center"/>
    </xf>
    <xf numFmtId="183" fontId="12" fillId="0" borderId="162" xfId="0" applyNumberFormat="1" applyFont="1" applyBorder="1" applyAlignment="1">
      <alignment horizontal="right" vertical="center"/>
    </xf>
    <xf numFmtId="183" fontId="12" fillId="0" borderId="168" xfId="0" applyNumberFormat="1" applyFont="1" applyBorder="1" applyAlignment="1">
      <alignment horizontal="right" vertical="center"/>
    </xf>
    <xf numFmtId="183" fontId="12" fillId="0" borderId="169" xfId="0" applyNumberFormat="1" applyFont="1" applyBorder="1" applyAlignment="1">
      <alignment horizontal="right" vertical="center"/>
    </xf>
    <xf numFmtId="183" fontId="12" fillId="0" borderId="162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horizontal="distributed"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11" fillId="0" borderId="116" xfId="0" applyFont="1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57" xfId="0" applyFont="1" applyFill="1" applyBorder="1" applyAlignment="1">
      <alignment vertical="center"/>
    </xf>
    <xf numFmtId="0" fontId="11" fillId="2" borderId="52" xfId="0" applyFont="1" applyFill="1" applyBorder="1" applyAlignment="1">
      <alignment horizontal="right" vertical="center"/>
    </xf>
    <xf numFmtId="0" fontId="11" fillId="2" borderId="54" xfId="0" applyFont="1" applyFill="1" applyBorder="1" applyAlignment="1">
      <alignment horizontal="right" vertical="center"/>
    </xf>
    <xf numFmtId="0" fontId="11" fillId="2" borderId="63" xfId="0" applyFont="1" applyFill="1" applyBorder="1" applyAlignment="1">
      <alignment horizontal="right" vertical="center"/>
    </xf>
    <xf numFmtId="0" fontId="11" fillId="2" borderId="117" xfId="0" applyFont="1" applyFill="1" applyBorder="1" applyAlignment="1">
      <alignment horizontal="right" vertical="center"/>
    </xf>
    <xf numFmtId="0" fontId="11" fillId="2" borderId="77" xfId="0" applyFont="1" applyFill="1" applyBorder="1" applyAlignment="1">
      <alignment horizontal="right" vertical="center"/>
    </xf>
    <xf numFmtId="183" fontId="12" fillId="2" borderId="0" xfId="0" applyNumberFormat="1" applyFont="1" applyFill="1" applyBorder="1" applyAlignment="1">
      <alignment horizontal="right" vertical="center"/>
    </xf>
    <xf numFmtId="183" fontId="8" fillId="2" borderId="167" xfId="0" applyNumberFormat="1" applyFont="1" applyFill="1" applyBorder="1" applyAlignment="1">
      <alignment horizontal="right" vertical="center"/>
    </xf>
    <xf numFmtId="183" fontId="8" fillId="2" borderId="162" xfId="0" applyNumberFormat="1" applyFont="1" applyFill="1" applyBorder="1" applyAlignment="1">
      <alignment horizontal="right" vertical="center"/>
    </xf>
    <xf numFmtId="188" fontId="8" fillId="2" borderId="0" xfId="0" applyNumberFormat="1" applyFont="1" applyFill="1" applyBorder="1" applyAlignment="1">
      <alignment horizontal="right" vertical="center"/>
    </xf>
    <xf numFmtId="181" fontId="30" fillId="0" borderId="11" xfId="0" applyNumberFormat="1" applyFont="1" applyBorder="1">
      <alignment vertical="center"/>
    </xf>
    <xf numFmtId="181" fontId="30" fillId="0" borderId="72" xfId="0" applyNumberFormat="1" applyFont="1" applyBorder="1" applyAlignment="1" applyProtection="1">
      <alignment horizontal="right"/>
    </xf>
    <xf numFmtId="181" fontId="30" fillId="0" borderId="73" xfId="0" applyNumberFormat="1" applyFont="1" applyBorder="1" applyAlignment="1" applyProtection="1">
      <alignment horizontal="right"/>
    </xf>
    <xf numFmtId="180" fontId="30" fillId="0" borderId="72" xfId="0" applyNumberFormat="1" applyFont="1" applyBorder="1" applyAlignment="1">
      <alignment horizontal="right" vertical="center"/>
    </xf>
    <xf numFmtId="181" fontId="30" fillId="0" borderId="74" xfId="0" applyNumberFormat="1" applyFont="1" applyBorder="1" applyAlignment="1" applyProtection="1">
      <alignment horizontal="right"/>
    </xf>
    <xf numFmtId="181" fontId="35" fillId="0" borderId="0" xfId="0" applyNumberFormat="1" applyFont="1" applyAlignment="1" applyProtection="1">
      <alignment horizontal="right"/>
    </xf>
    <xf numFmtId="181" fontId="35" fillId="0" borderId="74" xfId="0" applyNumberFormat="1" applyFont="1" applyBorder="1" applyAlignment="1" applyProtection="1">
      <alignment horizontal="right"/>
    </xf>
    <xf numFmtId="181" fontId="35" fillId="0" borderId="0" xfId="0" applyNumberFormat="1" applyFont="1" applyBorder="1" applyAlignment="1" applyProtection="1">
      <alignment horizontal="right"/>
    </xf>
    <xf numFmtId="181" fontId="35" fillId="0" borderId="73" xfId="0" applyNumberFormat="1" applyFont="1" applyBorder="1" applyAlignment="1" applyProtection="1">
      <alignment horizontal="right"/>
    </xf>
    <xf numFmtId="0" fontId="35" fillId="0" borderId="73" xfId="0" applyFont="1" applyBorder="1">
      <alignment vertical="center"/>
    </xf>
    <xf numFmtId="181" fontId="35" fillId="0" borderId="72" xfId="0" applyNumberFormat="1" applyFont="1" applyFill="1" applyBorder="1" applyAlignment="1" applyProtection="1">
      <alignment horizontal="right"/>
    </xf>
    <xf numFmtId="181" fontId="35" fillId="0" borderId="72" xfId="0" applyNumberFormat="1" applyFont="1" applyBorder="1" applyAlignment="1" applyProtection="1">
      <alignment horizontal="right"/>
    </xf>
    <xf numFmtId="180" fontId="35" fillId="0" borderId="0" xfId="0" applyNumberFormat="1" applyFont="1" applyAlignment="1" applyProtection="1">
      <alignment horizontal="right"/>
    </xf>
    <xf numFmtId="180" fontId="35" fillId="0" borderId="72" xfId="0" applyNumberFormat="1" applyFont="1" applyBorder="1" applyAlignment="1" applyProtection="1">
      <alignment horizontal="right"/>
    </xf>
    <xf numFmtId="0" fontId="29" fillId="0" borderId="73" xfId="0" applyFont="1" applyBorder="1">
      <alignment vertical="center"/>
    </xf>
    <xf numFmtId="0" fontId="29" fillId="0" borderId="72" xfId="0" applyFont="1" applyBorder="1">
      <alignment vertical="center"/>
    </xf>
    <xf numFmtId="38" fontId="29" fillId="2" borderId="72" xfId="0" applyNumberFormat="1" applyFont="1" applyFill="1" applyBorder="1">
      <alignment vertical="center"/>
    </xf>
    <xf numFmtId="0" fontId="35" fillId="0" borderId="72" xfId="0" applyFont="1" applyBorder="1">
      <alignment vertical="center"/>
    </xf>
    <xf numFmtId="187" fontId="30" fillId="0" borderId="72" xfId="3" applyNumberFormat="1" applyFont="1" applyFill="1" applyBorder="1" applyAlignment="1">
      <alignment vertical="center"/>
    </xf>
    <xf numFmtId="0" fontId="20" fillId="0" borderId="74" xfId="0" applyFont="1" applyBorder="1">
      <alignment vertical="center"/>
    </xf>
    <xf numFmtId="0" fontId="20" fillId="0" borderId="73" xfId="0" applyFont="1" applyBorder="1">
      <alignment vertical="center"/>
    </xf>
    <xf numFmtId="188" fontId="20" fillId="0" borderId="0" xfId="0" applyNumberFormat="1" applyFont="1">
      <alignment vertical="center"/>
    </xf>
    <xf numFmtId="188" fontId="22" fillId="0" borderId="0" xfId="0" applyNumberFormat="1" applyFont="1">
      <alignment vertical="center"/>
    </xf>
    <xf numFmtId="181" fontId="6" fillId="3" borderId="170" xfId="1" applyNumberFormat="1" applyFont="1" applyFill="1" applyBorder="1" applyAlignment="1" applyProtection="1">
      <alignment horizontal="right" vertical="center"/>
    </xf>
    <xf numFmtId="181" fontId="6" fillId="3" borderId="171" xfId="1" applyNumberFormat="1" applyFont="1" applyFill="1" applyBorder="1" applyAlignment="1" applyProtection="1">
      <alignment horizontal="right" vertical="center"/>
    </xf>
    <xf numFmtId="185" fontId="9" fillId="0" borderId="96" xfId="1" applyNumberFormat="1" applyFont="1" applyFill="1" applyBorder="1" applyAlignment="1" applyProtection="1">
      <alignment horizontal="right" vertical="center"/>
    </xf>
    <xf numFmtId="185" fontId="6" fillId="0" borderId="96" xfId="1" applyNumberFormat="1" applyFont="1" applyFill="1" applyBorder="1" applyAlignment="1" applyProtection="1">
      <alignment horizontal="right" vertical="center"/>
    </xf>
    <xf numFmtId="185" fontId="9" fillId="0" borderId="138" xfId="1" applyNumberFormat="1" applyFont="1" applyFill="1" applyBorder="1" applyAlignment="1" applyProtection="1">
      <alignment horizontal="right" vertical="center"/>
    </xf>
    <xf numFmtId="185" fontId="6" fillId="0" borderId="136" xfId="1" applyNumberFormat="1" applyFont="1" applyFill="1" applyBorder="1" applyAlignment="1" applyProtection="1">
      <alignment horizontal="right" vertical="center"/>
    </xf>
    <xf numFmtId="185" fontId="6" fillId="0" borderId="137" xfId="1" applyNumberFormat="1" applyFont="1" applyFill="1" applyBorder="1" applyAlignment="1" applyProtection="1">
      <alignment horizontal="right" vertical="center"/>
    </xf>
    <xf numFmtId="185" fontId="6" fillId="0" borderId="138" xfId="1" applyNumberFormat="1" applyFont="1" applyFill="1" applyBorder="1" applyAlignment="1" applyProtection="1">
      <alignment horizontal="right" vertical="center"/>
    </xf>
    <xf numFmtId="185" fontId="9" fillId="0" borderId="85" xfId="1" applyNumberFormat="1" applyFont="1" applyFill="1" applyBorder="1" applyAlignment="1" applyProtection="1">
      <alignment horizontal="right" vertical="center"/>
    </xf>
    <xf numFmtId="185" fontId="6" fillId="0" borderId="31" xfId="1" applyNumberFormat="1" applyFont="1" applyFill="1" applyBorder="1" applyAlignment="1" applyProtection="1">
      <alignment horizontal="right" vertical="center"/>
    </xf>
    <xf numFmtId="185" fontId="6" fillId="0" borderId="85" xfId="1" applyNumberFormat="1" applyFont="1" applyFill="1" applyBorder="1" applyAlignment="1" applyProtection="1">
      <alignment horizontal="right" vertical="center"/>
    </xf>
    <xf numFmtId="185" fontId="9" fillId="0" borderId="141" xfId="1" applyNumberFormat="1" applyFont="1" applyFill="1" applyBorder="1" applyAlignment="1" applyProtection="1">
      <alignment horizontal="right" vertical="center"/>
    </xf>
    <xf numFmtId="185" fontId="6" fillId="0" borderId="139" xfId="1" applyNumberFormat="1" applyFont="1" applyFill="1" applyBorder="1" applyAlignment="1" applyProtection="1">
      <alignment horizontal="right" vertical="center"/>
    </xf>
    <xf numFmtId="185" fontId="6" fillId="0" borderId="140" xfId="1" applyNumberFormat="1" applyFont="1" applyFill="1" applyBorder="1" applyAlignment="1" applyProtection="1">
      <alignment horizontal="right" vertical="center"/>
    </xf>
    <xf numFmtId="185" fontId="6" fillId="0" borderId="141" xfId="1" applyNumberFormat="1" applyFont="1" applyFill="1" applyBorder="1" applyAlignment="1" applyProtection="1">
      <alignment horizontal="right" vertical="center"/>
    </xf>
    <xf numFmtId="185" fontId="6" fillId="0" borderId="155" xfId="1" applyNumberFormat="1" applyFont="1" applyFill="1" applyBorder="1" applyAlignment="1" applyProtection="1">
      <alignment horizontal="right" vertical="center"/>
    </xf>
    <xf numFmtId="185" fontId="6" fillId="0" borderId="160" xfId="1" applyNumberFormat="1" applyFont="1" applyFill="1" applyBorder="1" applyAlignment="1" applyProtection="1">
      <alignment horizontal="right" vertical="center"/>
    </xf>
    <xf numFmtId="185" fontId="6" fillId="0" borderId="156" xfId="1" applyNumberFormat="1" applyFont="1" applyFill="1" applyBorder="1" applyAlignment="1" applyProtection="1">
      <alignment horizontal="right" vertical="center"/>
    </xf>
    <xf numFmtId="185" fontId="6" fillId="0" borderId="159" xfId="1" applyNumberFormat="1" applyFont="1" applyFill="1" applyBorder="1" applyAlignment="1" applyProtection="1">
      <alignment horizontal="right" vertical="center"/>
    </xf>
    <xf numFmtId="185" fontId="6" fillId="0" borderId="152" xfId="1" applyNumberFormat="1" applyFont="1" applyFill="1" applyBorder="1" applyAlignment="1" applyProtection="1">
      <alignment horizontal="right" vertical="center"/>
    </xf>
    <xf numFmtId="185" fontId="6" fillId="0" borderId="153" xfId="1" applyNumberFormat="1" applyFont="1" applyFill="1" applyBorder="1" applyAlignment="1" applyProtection="1">
      <alignment horizontal="right" vertical="center"/>
    </xf>
    <xf numFmtId="185" fontId="6" fillId="0" borderId="154" xfId="1" applyNumberFormat="1" applyFont="1" applyFill="1" applyBorder="1" applyAlignment="1" applyProtection="1">
      <alignment horizontal="right" vertical="center"/>
    </xf>
    <xf numFmtId="185" fontId="6" fillId="0" borderId="161" xfId="1" applyNumberFormat="1" applyFont="1" applyFill="1" applyBorder="1" applyAlignment="1" applyProtection="1">
      <alignment horizontal="right" vertical="center"/>
    </xf>
    <xf numFmtId="176" fontId="6" fillId="0" borderId="147" xfId="1" applyNumberFormat="1" applyFont="1" applyFill="1" applyBorder="1" applyAlignment="1">
      <alignment horizontal="right" vertical="center"/>
    </xf>
    <xf numFmtId="176" fontId="6" fillId="0" borderId="148" xfId="1" applyNumberFormat="1" applyFont="1" applyFill="1" applyBorder="1" applyAlignment="1">
      <alignment horizontal="right" vertical="center"/>
    </xf>
    <xf numFmtId="183" fontId="8" fillId="2" borderId="74" xfId="0" applyNumberFormat="1" applyFont="1" applyFill="1" applyBorder="1" applyAlignment="1">
      <alignment horizontal="right" vertical="center"/>
    </xf>
    <xf numFmtId="183" fontId="8" fillId="2" borderId="73" xfId="0" applyNumberFormat="1" applyFont="1" applyFill="1" applyBorder="1" applyAlignment="1">
      <alignment horizontal="right" vertical="center"/>
    </xf>
    <xf numFmtId="183" fontId="9" fillId="2" borderId="74" xfId="0" applyNumberFormat="1" applyFont="1" applyFill="1" applyBorder="1" applyAlignment="1">
      <alignment horizontal="right" vertical="center"/>
    </xf>
    <xf numFmtId="183" fontId="12" fillId="2" borderId="74" xfId="0" applyNumberFormat="1" applyFont="1" applyFill="1" applyBorder="1" applyAlignment="1">
      <alignment horizontal="right" vertical="center"/>
    </xf>
    <xf numFmtId="183" fontId="12" fillId="2" borderId="73" xfId="0" applyNumberFormat="1" applyFont="1" applyFill="1" applyBorder="1" applyAlignment="1">
      <alignment horizontal="right" vertical="center"/>
    </xf>
    <xf numFmtId="183" fontId="8" fillId="2" borderId="172" xfId="0" applyNumberFormat="1" applyFont="1" applyFill="1" applyBorder="1" applyAlignment="1">
      <alignment horizontal="right" vertical="center"/>
    </xf>
    <xf numFmtId="183" fontId="8" fillId="2" borderId="173" xfId="0" applyNumberFormat="1" applyFont="1" applyFill="1" applyBorder="1" applyAlignment="1">
      <alignment horizontal="right" vertical="center"/>
    </xf>
    <xf numFmtId="188" fontId="8" fillId="2" borderId="74" xfId="0" applyNumberFormat="1" applyFont="1" applyFill="1" applyBorder="1" applyAlignment="1">
      <alignment horizontal="right" vertical="center"/>
    </xf>
    <xf numFmtId="188" fontId="8" fillId="2" borderId="73" xfId="0" applyNumberFormat="1" applyFont="1" applyFill="1" applyBorder="1" applyAlignment="1">
      <alignment horizontal="right" vertical="center"/>
    </xf>
    <xf numFmtId="183" fontId="8" fillId="2" borderId="62" xfId="0" applyNumberFormat="1" applyFont="1" applyFill="1" applyBorder="1" applyAlignment="1">
      <alignment horizontal="right" vertical="center"/>
    </xf>
    <xf numFmtId="183" fontId="8" fillId="2" borderId="55" xfId="0" applyNumberFormat="1" applyFont="1" applyFill="1" applyBorder="1" applyAlignment="1">
      <alignment horizontal="right" vertical="center"/>
    </xf>
    <xf numFmtId="183" fontId="9" fillId="2" borderId="55" xfId="0" applyNumberFormat="1" applyFont="1" applyFill="1" applyBorder="1" applyAlignment="1">
      <alignment horizontal="right" vertical="center"/>
    </xf>
    <xf numFmtId="183" fontId="12" fillId="2" borderId="62" xfId="0" applyNumberFormat="1" applyFont="1" applyFill="1" applyBorder="1" applyAlignment="1">
      <alignment horizontal="right" vertical="center"/>
    </xf>
    <xf numFmtId="183" fontId="12" fillId="2" borderId="55" xfId="0" applyNumberFormat="1" applyFont="1" applyFill="1" applyBorder="1" applyAlignment="1">
      <alignment horizontal="right" vertical="center"/>
    </xf>
    <xf numFmtId="183" fontId="8" fillId="2" borderId="168" xfId="0" applyNumberFormat="1" applyFont="1" applyFill="1" applyBorder="1" applyAlignment="1">
      <alignment horizontal="right" vertical="center"/>
    </xf>
    <xf numFmtId="183" fontId="8" fillId="2" borderId="169" xfId="0" applyNumberFormat="1" applyFont="1" applyFill="1" applyBorder="1" applyAlignment="1">
      <alignment horizontal="right" vertical="center"/>
    </xf>
    <xf numFmtId="188" fontId="8" fillId="2" borderId="62" xfId="0" applyNumberFormat="1" applyFont="1" applyFill="1" applyBorder="1" applyAlignment="1">
      <alignment horizontal="right" vertical="center"/>
    </xf>
    <xf numFmtId="188" fontId="8" fillId="2" borderId="55" xfId="0" applyNumberFormat="1" applyFont="1" applyFill="1" applyBorder="1" applyAlignment="1">
      <alignment horizontal="right" vertical="center"/>
    </xf>
    <xf numFmtId="183" fontId="8" fillId="2" borderId="58" xfId="0" applyNumberFormat="1" applyFont="1" applyFill="1" applyBorder="1" applyAlignment="1">
      <alignment horizontal="right" vertical="center"/>
    </xf>
    <xf numFmtId="183" fontId="8" fillId="2" borderId="57" xfId="0" applyNumberFormat="1" applyFont="1" applyFill="1" applyBorder="1" applyAlignment="1">
      <alignment horizontal="right" vertical="center"/>
    </xf>
    <xf numFmtId="183" fontId="8" fillId="2" borderId="70" xfId="0" applyNumberFormat="1" applyFont="1" applyFill="1" applyBorder="1" applyAlignment="1">
      <alignment horizontal="right" vertical="center"/>
    </xf>
    <xf numFmtId="183" fontId="8" fillId="2" borderId="69" xfId="0" applyNumberFormat="1" applyFont="1" applyFill="1" applyBorder="1" applyAlignment="1">
      <alignment horizontal="right" vertical="center"/>
    </xf>
    <xf numFmtId="183" fontId="8" fillId="2" borderId="59" xfId="0" applyNumberFormat="1" applyFont="1" applyFill="1" applyBorder="1" applyAlignment="1">
      <alignment horizontal="right" vertical="center"/>
    </xf>
    <xf numFmtId="183" fontId="8" fillId="2" borderId="116" xfId="0" applyNumberFormat="1" applyFont="1" applyFill="1" applyBorder="1" applyAlignment="1">
      <alignment horizontal="right" vertical="center"/>
    </xf>
    <xf numFmtId="183" fontId="8" fillId="2" borderId="174" xfId="0" applyNumberFormat="1" applyFont="1" applyFill="1" applyBorder="1" applyAlignment="1">
      <alignment horizontal="right" vertical="center"/>
    </xf>
    <xf numFmtId="183" fontId="8" fillId="2" borderId="175" xfId="0" applyNumberFormat="1" applyFont="1" applyFill="1" applyBorder="1" applyAlignment="1">
      <alignment horizontal="right" vertical="center"/>
    </xf>
    <xf numFmtId="181" fontId="29" fillId="0" borderId="179" xfId="0" applyNumberFormat="1" applyFont="1" applyBorder="1" applyAlignment="1" applyProtection="1">
      <alignment horizontal="right"/>
    </xf>
    <xf numFmtId="180" fontId="29" fillId="0" borderId="70" xfId="0" applyNumberFormat="1" applyFont="1" applyBorder="1" applyAlignment="1">
      <alignment horizontal="right" vertical="center"/>
    </xf>
    <xf numFmtId="181" fontId="29" fillId="0" borderId="68" xfId="1" applyNumberFormat="1" applyFont="1" applyFill="1" applyBorder="1" applyAlignment="1" applyProtection="1">
      <alignment horizontal="right"/>
    </xf>
    <xf numFmtId="182" fontId="9" fillId="0" borderId="0" xfId="3" applyNumberFormat="1" applyFont="1" applyFill="1" applyAlignment="1">
      <alignment vertical="center"/>
    </xf>
    <xf numFmtId="187" fontId="29" fillId="0" borderId="72" xfId="3" applyNumberFormat="1" applyFont="1" applyFill="1" applyBorder="1" applyAlignment="1">
      <alignment vertical="center"/>
    </xf>
    <xf numFmtId="38" fontId="22" fillId="0" borderId="0" xfId="0" applyNumberFormat="1" applyFont="1" applyBorder="1">
      <alignment vertical="center"/>
    </xf>
    <xf numFmtId="185" fontId="9" fillId="0" borderId="180" xfId="1" applyNumberFormat="1" applyFont="1" applyFill="1" applyBorder="1" applyAlignment="1" applyProtection="1">
      <alignment horizontal="right" vertical="center"/>
    </xf>
    <xf numFmtId="185" fontId="6" fillId="0" borderId="116" xfId="1" applyNumberFormat="1" applyFont="1" applyFill="1" applyBorder="1" applyAlignment="1" applyProtection="1">
      <alignment horizontal="right" vertical="center"/>
    </xf>
    <xf numFmtId="185" fontId="6" fillId="0" borderId="68" xfId="1" applyNumberFormat="1" applyFont="1" applyFill="1" applyBorder="1" applyAlignment="1" applyProtection="1">
      <alignment horizontal="right" vertical="center"/>
    </xf>
    <xf numFmtId="185" fontId="6" fillId="0" borderId="57" xfId="1" applyNumberFormat="1" applyFont="1" applyFill="1" applyBorder="1" applyAlignment="1" applyProtection="1">
      <alignment horizontal="right" vertical="center"/>
    </xf>
    <xf numFmtId="185" fontId="6" fillId="0" borderId="181" xfId="1" applyNumberFormat="1" applyFont="1" applyFill="1" applyBorder="1" applyAlignment="1" applyProtection="1">
      <alignment horizontal="right" vertical="center"/>
    </xf>
    <xf numFmtId="185" fontId="6" fillId="0" borderId="64" xfId="1" applyNumberFormat="1" applyFont="1" applyFill="1" applyBorder="1" applyAlignment="1" applyProtection="1">
      <alignment horizontal="right" vertical="center"/>
    </xf>
    <xf numFmtId="185" fontId="6" fillId="0" borderId="182" xfId="1" applyNumberFormat="1" applyFont="1" applyFill="1" applyBorder="1" applyAlignment="1" applyProtection="1">
      <alignment horizontal="right" vertical="center"/>
    </xf>
    <xf numFmtId="185" fontId="6" fillId="0" borderId="183" xfId="1" applyNumberFormat="1" applyFont="1" applyFill="1" applyBorder="1" applyAlignment="1" applyProtection="1">
      <alignment horizontal="right" vertical="center"/>
    </xf>
    <xf numFmtId="185" fontId="6" fillId="0" borderId="184" xfId="1" applyNumberFormat="1" applyFont="1" applyFill="1" applyBorder="1" applyAlignment="1" applyProtection="1">
      <alignment horizontal="right" vertical="center"/>
    </xf>
    <xf numFmtId="185" fontId="6" fillId="0" borderId="185" xfId="1" applyNumberFormat="1" applyFont="1" applyFill="1" applyBorder="1" applyAlignment="1" applyProtection="1">
      <alignment horizontal="right" vertical="center"/>
    </xf>
    <xf numFmtId="185" fontId="6" fillId="0" borderId="186" xfId="1" applyNumberFormat="1" applyFont="1" applyFill="1" applyBorder="1" applyAlignment="1" applyProtection="1">
      <alignment horizontal="right" vertical="center"/>
    </xf>
    <xf numFmtId="185" fontId="6" fillId="0" borderId="187" xfId="1" applyNumberFormat="1" applyFont="1" applyFill="1" applyBorder="1" applyAlignment="1" applyProtection="1">
      <alignment horizontal="right" vertical="center"/>
    </xf>
    <xf numFmtId="185" fontId="6" fillId="0" borderId="188" xfId="1" applyNumberFormat="1" applyFont="1" applyFill="1" applyBorder="1" applyAlignment="1" applyProtection="1">
      <alignment horizontal="right" vertical="center"/>
    </xf>
    <xf numFmtId="185" fontId="6" fillId="0" borderId="189" xfId="1" applyNumberFormat="1" applyFont="1" applyFill="1" applyBorder="1" applyAlignment="1" applyProtection="1">
      <alignment horizontal="right" vertical="center"/>
    </xf>
    <xf numFmtId="41" fontId="9" fillId="0" borderId="0" xfId="0" applyNumberFormat="1" applyFont="1" applyFill="1" applyAlignment="1"/>
    <xf numFmtId="41" fontId="9" fillId="0" borderId="63" xfId="0" applyNumberFormat="1" applyFont="1" applyFill="1" applyBorder="1" applyAlignment="1"/>
    <xf numFmtId="41" fontId="9" fillId="0" borderId="52" xfId="0" applyNumberFormat="1" applyFont="1" applyFill="1" applyBorder="1" applyAlignment="1"/>
    <xf numFmtId="41" fontId="9" fillId="0" borderId="54" xfId="0" applyNumberFormat="1" applyFont="1" applyFill="1" applyBorder="1" applyAlignment="1"/>
    <xf numFmtId="41" fontId="8" fillId="0" borderId="0" xfId="0" applyNumberFormat="1" applyFont="1" applyFill="1" applyAlignment="1"/>
    <xf numFmtId="41" fontId="8" fillId="0" borderId="62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55" xfId="0" applyNumberFormat="1" applyFont="1" applyFill="1" applyBorder="1" applyAlignment="1"/>
    <xf numFmtId="41" fontId="9" fillId="0" borderId="62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55" xfId="0" applyNumberFormat="1" applyFont="1" applyFill="1" applyBorder="1" applyAlignment="1"/>
    <xf numFmtId="41" fontId="36" fillId="0" borderId="0" xfId="0" applyNumberFormat="1" applyFont="1" applyFill="1" applyAlignment="1"/>
    <xf numFmtId="41" fontId="36" fillId="0" borderId="62" xfId="0" applyNumberFormat="1" applyFont="1" applyFill="1" applyBorder="1" applyAlignment="1"/>
    <xf numFmtId="41" fontId="36" fillId="0" borderId="0" xfId="0" applyNumberFormat="1" applyFont="1" applyFill="1" applyBorder="1" applyAlignment="1"/>
    <xf numFmtId="41" fontId="36" fillId="0" borderId="55" xfId="0" applyNumberFormat="1" applyFont="1" applyFill="1" applyBorder="1" applyAlignment="1"/>
    <xf numFmtId="41" fontId="9" fillId="0" borderId="50" xfId="0" applyNumberFormat="1" applyFont="1" applyFill="1" applyBorder="1" applyAlignment="1"/>
    <xf numFmtId="41" fontId="9" fillId="0" borderId="56" xfId="0" applyNumberFormat="1" applyFont="1" applyFill="1" applyBorder="1" applyAlignment="1"/>
    <xf numFmtId="41" fontId="9" fillId="0" borderId="176" xfId="0" applyNumberFormat="1" applyFont="1" applyFill="1" applyBorder="1" applyAlignment="1"/>
    <xf numFmtId="41" fontId="9" fillId="0" borderId="177" xfId="0" applyNumberFormat="1" applyFont="1" applyFill="1" applyBorder="1" applyAlignment="1"/>
    <xf numFmtId="177" fontId="8" fillId="0" borderId="0" xfId="0" applyNumberFormat="1" applyFont="1" applyFill="1" applyAlignment="1">
      <alignment shrinkToFit="1"/>
    </xf>
    <xf numFmtId="177" fontId="8" fillId="0" borderId="62" xfId="0" applyNumberFormat="1" applyFont="1" applyFill="1" applyBorder="1" applyAlignment="1">
      <alignment shrinkToFit="1"/>
    </xf>
    <xf numFmtId="177" fontId="8" fillId="0" borderId="0" xfId="0" applyNumberFormat="1" applyFont="1" applyFill="1" applyBorder="1" applyAlignment="1">
      <alignment shrinkToFit="1"/>
    </xf>
    <xf numFmtId="177" fontId="8" fillId="0" borderId="55" xfId="0" applyNumberFormat="1" applyFont="1" applyFill="1" applyBorder="1" applyAlignment="1">
      <alignment shrinkToFit="1"/>
    </xf>
    <xf numFmtId="41" fontId="8" fillId="0" borderId="0" xfId="0" applyNumberFormat="1" applyFont="1" applyFill="1" applyAlignment="1">
      <alignment shrinkToFit="1"/>
    </xf>
    <xf numFmtId="41" fontId="8" fillId="0" borderId="62" xfId="0" applyNumberFormat="1" applyFont="1" applyFill="1" applyBorder="1" applyAlignment="1">
      <alignment shrinkToFit="1"/>
    </xf>
    <xf numFmtId="41" fontId="8" fillId="0" borderId="0" xfId="0" applyNumberFormat="1" applyFont="1" applyFill="1" applyBorder="1" applyAlignment="1">
      <alignment shrinkToFit="1"/>
    </xf>
    <xf numFmtId="41" fontId="8" fillId="0" borderId="55" xfId="0" applyNumberFormat="1" applyFont="1" applyFill="1" applyBorder="1" applyAlignment="1">
      <alignment shrinkToFit="1"/>
    </xf>
    <xf numFmtId="0" fontId="36" fillId="0" borderId="57" xfId="0" applyFont="1" applyBorder="1" applyAlignment="1">
      <alignment vertical="center"/>
    </xf>
    <xf numFmtId="0" fontId="36" fillId="0" borderId="59" xfId="0" applyFont="1" applyBorder="1" applyAlignment="1">
      <alignment vertical="center"/>
    </xf>
    <xf numFmtId="0" fontId="36" fillId="0" borderId="116" xfId="0" applyFont="1" applyBorder="1" applyAlignment="1">
      <alignment vertical="center"/>
    </xf>
    <xf numFmtId="0" fontId="36" fillId="0" borderId="57" xfId="0" applyFont="1" applyFill="1" applyBorder="1" applyAlignment="1">
      <alignment vertical="center"/>
    </xf>
    <xf numFmtId="0" fontId="22" fillId="0" borderId="0" xfId="0" applyFont="1" applyBorder="1" applyAlignment="1" applyProtection="1">
      <alignment horizontal="distributed" vertical="center"/>
    </xf>
    <xf numFmtId="0" fontId="22" fillId="0" borderId="170" xfId="0" applyFont="1" applyBorder="1" applyAlignment="1" applyProtection="1">
      <alignment horizontal="distributed" vertical="center"/>
    </xf>
    <xf numFmtId="0" fontId="38" fillId="0" borderId="0" xfId="0" applyFont="1" applyBorder="1" applyProtection="1">
      <alignment vertical="center"/>
    </xf>
    <xf numFmtId="0" fontId="39" fillId="0" borderId="0" xfId="0" applyFont="1" applyProtection="1">
      <alignment vertical="center"/>
    </xf>
    <xf numFmtId="0" fontId="39" fillId="0" borderId="15" xfId="0" applyFont="1" applyBorder="1" applyProtection="1">
      <alignment vertical="center"/>
    </xf>
    <xf numFmtId="0" fontId="39" fillId="0" borderId="15" xfId="0" applyFont="1" applyBorder="1" applyAlignment="1" applyProtection="1">
      <alignment horizontal="centerContinuous"/>
    </xf>
    <xf numFmtId="0" fontId="39" fillId="0" borderId="15" xfId="0" applyFont="1" applyBorder="1" applyAlignment="1">
      <alignment horizontal="distributed"/>
    </xf>
    <xf numFmtId="0" fontId="39" fillId="0" borderId="178" xfId="0" applyFont="1" applyBorder="1" applyAlignment="1" applyProtection="1">
      <alignment horizontal="distributed"/>
    </xf>
    <xf numFmtId="37" fontId="39" fillId="0" borderId="15" xfId="0" applyNumberFormat="1" applyFont="1" applyBorder="1" applyAlignment="1" applyProtection="1">
      <alignment horizontal="distributed"/>
    </xf>
    <xf numFmtId="0" fontId="39" fillId="0" borderId="15" xfId="0" applyFont="1" applyBorder="1" applyAlignment="1"/>
    <xf numFmtId="0" fontId="39" fillId="0" borderId="15" xfId="0" applyFont="1" applyBorder="1" applyAlignment="1" applyProtection="1">
      <alignment horizontal="distributed"/>
    </xf>
    <xf numFmtId="0" fontId="39" fillId="0" borderId="0" xfId="0" applyFont="1" applyBorder="1" applyAlignment="1" applyProtection="1">
      <alignment horizontal="distributed"/>
    </xf>
    <xf numFmtId="0" fontId="39" fillId="0" borderId="0" xfId="0" applyFont="1">
      <alignment vertical="center"/>
    </xf>
    <xf numFmtId="0" fontId="39" fillId="0" borderId="0" xfId="0" applyFont="1" applyBorder="1" applyProtection="1">
      <alignment vertical="center"/>
    </xf>
    <xf numFmtId="0" fontId="39" fillId="0" borderId="0" xfId="0" applyFont="1" applyBorder="1" applyAlignment="1" applyProtection="1">
      <alignment horizontal="centerContinuous"/>
    </xf>
    <xf numFmtId="0" fontId="40" fillId="0" borderId="0" xfId="0" applyFont="1" applyBorder="1" applyAlignment="1" applyProtection="1">
      <alignment horizontal="distributed"/>
    </xf>
    <xf numFmtId="37" fontId="39" fillId="0" borderId="15" xfId="0" applyNumberFormat="1" applyFont="1" applyBorder="1" applyAlignment="1" applyProtection="1">
      <alignment horizontal="distributed"/>
    </xf>
    <xf numFmtId="37" fontId="39" fillId="0" borderId="0" xfId="0" applyNumberFormat="1" applyFont="1" applyBorder="1" applyAlignment="1" applyProtection="1">
      <alignment horizontal="distributed"/>
    </xf>
    <xf numFmtId="3" fontId="39" fillId="0" borderId="0" xfId="0" applyNumberFormat="1" applyFont="1" applyBorder="1" applyAlignment="1" applyProtection="1">
      <alignment horizontal="right"/>
    </xf>
    <xf numFmtId="0" fontId="0" fillId="0" borderId="0" xfId="0" applyAlignment="1">
      <alignment horizontal="distributed"/>
    </xf>
    <xf numFmtId="0" fontId="11" fillId="0" borderId="61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15" xfId="0" applyFont="1" applyBorder="1" applyAlignment="1" applyProtection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1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0" fillId="0" borderId="11" xfId="0" applyFont="1" applyBorder="1" applyAlignment="1">
      <alignment horizontal="distributed" vertical="center"/>
    </xf>
    <xf numFmtId="0" fontId="0" fillId="0" borderId="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0" fillId="0" borderId="9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7" fontId="39" fillId="0" borderId="0" xfId="0" applyNumberFormat="1" applyFont="1" applyBorder="1" applyAlignment="1" applyProtection="1">
      <alignment horizontal="distributed"/>
    </xf>
    <xf numFmtId="0" fontId="39" fillId="0" borderId="15" xfId="0" applyFont="1" applyBorder="1" applyAlignment="1">
      <alignment horizontal="distributed"/>
    </xf>
    <xf numFmtId="37" fontId="40" fillId="0" borderId="0" xfId="0" applyNumberFormat="1" applyFont="1" applyBorder="1" applyAlignment="1" applyProtection="1">
      <alignment horizontal="distributed"/>
    </xf>
    <xf numFmtId="37" fontId="40" fillId="0" borderId="15" xfId="0" applyNumberFormat="1" applyFont="1" applyBorder="1" applyAlignment="1" applyProtection="1">
      <alignment horizontal="distributed"/>
    </xf>
    <xf numFmtId="37" fontId="39" fillId="0" borderId="15" xfId="0" applyNumberFormat="1" applyFont="1" applyBorder="1" applyAlignment="1" applyProtection="1">
      <alignment horizontal="distributed"/>
    </xf>
    <xf numFmtId="0" fontId="39" fillId="0" borderId="15" xfId="0" applyFont="1" applyBorder="1" applyAlignment="1"/>
    <xf numFmtId="37" fontId="41" fillId="0" borderId="0" xfId="0" applyNumberFormat="1" applyFont="1" applyBorder="1" applyAlignment="1" applyProtection="1">
      <alignment horizontal="distributed"/>
    </xf>
    <xf numFmtId="37" fontId="41" fillId="0" borderId="15" xfId="0" applyNumberFormat="1" applyFont="1" applyBorder="1" applyAlignment="1" applyProtection="1">
      <alignment horizontal="distributed"/>
    </xf>
    <xf numFmtId="0" fontId="21" fillId="0" borderId="0" xfId="0" applyFont="1" applyBorder="1" applyAlignment="1" applyProtection="1">
      <alignment horizontal="distributed"/>
    </xf>
    <xf numFmtId="0" fontId="22" fillId="2" borderId="79" xfId="0" applyFont="1" applyFill="1" applyBorder="1" applyAlignment="1" applyProtection="1">
      <alignment horizontal="center" vertical="center" wrapText="1"/>
    </xf>
    <xf numFmtId="0" fontId="22" fillId="2" borderId="81" xfId="0" applyFont="1" applyFill="1" applyBorder="1" applyAlignment="1" applyProtection="1">
      <alignment horizontal="center" vertical="center" wrapText="1"/>
    </xf>
    <xf numFmtId="41" fontId="22" fillId="0" borderId="82" xfId="0" applyNumberFormat="1" applyFont="1" applyBorder="1" applyAlignment="1" applyProtection="1">
      <alignment horizontal="center" vertical="center" wrapText="1"/>
    </xf>
    <xf numFmtId="41" fontId="22" fillId="0" borderId="79" xfId="0" applyNumberFormat="1" applyFont="1" applyBorder="1" applyAlignment="1" applyProtection="1">
      <alignment horizontal="center" vertical="center" wrapText="1"/>
    </xf>
    <xf numFmtId="184" fontId="22" fillId="0" borderId="80" xfId="0" applyNumberFormat="1" applyFont="1" applyBorder="1" applyAlignment="1" applyProtection="1">
      <alignment horizontal="center" vertical="center" wrapText="1"/>
    </xf>
    <xf numFmtId="0" fontId="22" fillId="0" borderId="81" xfId="0" applyFont="1" applyFill="1" applyBorder="1" applyAlignment="1" applyProtection="1">
      <alignment horizontal="distributed" vertical="center"/>
    </xf>
    <xf numFmtId="0" fontId="20" fillId="0" borderId="80" xfId="0" applyFont="1" applyFill="1" applyBorder="1" applyAlignment="1">
      <alignment horizontal="distributed" vertical="center"/>
    </xf>
    <xf numFmtId="0" fontId="22" fillId="0" borderId="80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distributed" wrapText="1"/>
    </xf>
    <xf numFmtId="0" fontId="20" fillId="0" borderId="15" xfId="0" applyFont="1" applyBorder="1" applyAlignment="1">
      <alignment horizontal="distributed" wrapText="1"/>
    </xf>
    <xf numFmtId="0" fontId="25" fillId="0" borderId="25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0" fillId="0" borderId="0" xfId="0" applyFont="1" applyBorder="1" applyAlignment="1" applyProtection="1">
      <alignment horizontal="distributed"/>
    </xf>
    <xf numFmtId="0" fontId="20" fillId="0" borderId="15" xfId="0" applyFont="1" applyBorder="1" applyAlignment="1">
      <alignment horizontal="distributed"/>
    </xf>
    <xf numFmtId="0" fontId="22" fillId="0" borderId="0" xfId="0" applyFont="1" applyBorder="1" applyAlignment="1" applyProtection="1">
      <alignment horizontal="distributed" vertical="center"/>
    </xf>
    <xf numFmtId="37" fontId="22" fillId="0" borderId="25" xfId="0" applyNumberFormat="1" applyFont="1" applyBorder="1" applyAlignment="1" applyProtection="1">
      <alignment horizontal="distributed"/>
    </xf>
    <xf numFmtId="37" fontId="22" fillId="0" borderId="0" xfId="0" applyNumberFormat="1" applyFont="1" applyBorder="1" applyAlignment="1" applyProtection="1">
      <alignment horizontal="distributed"/>
    </xf>
    <xf numFmtId="0" fontId="22" fillId="0" borderId="80" xfId="0" applyFont="1" applyBorder="1" applyAlignment="1" applyProtection="1">
      <alignment horizontal="center" vertical="center" wrapText="1"/>
    </xf>
    <xf numFmtId="0" fontId="22" fillId="0" borderId="66" xfId="0" applyFont="1" applyBorder="1" applyAlignment="1" applyProtection="1">
      <alignment horizontal="center" vertical="center" wrapText="1"/>
    </xf>
    <xf numFmtId="0" fontId="22" fillId="0" borderId="65" xfId="0" applyFont="1" applyBorder="1" applyAlignment="1" applyProtection="1">
      <alignment horizontal="center" vertical="center" wrapText="1"/>
    </xf>
    <xf numFmtId="0" fontId="22" fillId="0" borderId="79" xfId="0" applyFont="1" applyBorder="1" applyAlignment="1" applyProtection="1">
      <alignment horizontal="center" vertical="center" wrapText="1"/>
    </xf>
    <xf numFmtId="0" fontId="22" fillId="0" borderId="79" xfId="0" applyFont="1" applyFill="1" applyBorder="1" applyAlignment="1" applyProtection="1">
      <alignment horizontal="center" vertical="center" wrapText="1"/>
    </xf>
    <xf numFmtId="0" fontId="22" fillId="0" borderId="81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distributed" wrapText="1"/>
    </xf>
    <xf numFmtId="0" fontId="27" fillId="0" borderId="25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0" fillId="0" borderId="15" xfId="0" applyFont="1" applyBorder="1" applyAlignment="1" applyProtection="1">
      <alignment horizontal="distributed"/>
    </xf>
    <xf numFmtId="0" fontId="39" fillId="0" borderId="81" xfId="0" applyFont="1" applyBorder="1" applyAlignment="1" applyProtection="1">
      <alignment horizontal="center" vertical="center"/>
    </xf>
    <xf numFmtId="0" fontId="39" fillId="0" borderId="80" xfId="0" applyFont="1" applyBorder="1" applyAlignment="1" applyProtection="1">
      <alignment horizontal="center" vertical="center"/>
    </xf>
    <xf numFmtId="0" fontId="22" fillId="0" borderId="80" xfId="0" applyFont="1" applyBorder="1" applyAlignment="1" applyProtection="1">
      <alignment horizontal="center" vertical="center"/>
    </xf>
    <xf numFmtId="0" fontId="22" fillId="0" borderId="81" xfId="0" applyFont="1" applyBorder="1" applyAlignment="1" applyProtection="1">
      <alignment horizontal="center" vertical="center" wrapText="1"/>
    </xf>
    <xf numFmtId="0" fontId="25" fillId="0" borderId="61" xfId="0" applyFont="1" applyBorder="1" applyAlignment="1">
      <alignment horizontal="distributed" vertical="center"/>
    </xf>
    <xf numFmtId="0" fontId="27" fillId="0" borderId="61" xfId="0" applyFont="1" applyBorder="1" applyAlignment="1">
      <alignment horizontal="distributed" vertical="center"/>
    </xf>
    <xf numFmtId="37" fontId="22" fillId="0" borderId="61" xfId="0" applyNumberFormat="1" applyFont="1" applyBorder="1" applyAlignment="1" applyProtection="1">
      <alignment horizontal="distributed"/>
    </xf>
    <xf numFmtId="0" fontId="20" fillId="0" borderId="0" xfId="0" applyFont="1" applyBorder="1" applyAlignment="1"/>
    <xf numFmtId="0" fontId="22" fillId="0" borderId="61" xfId="0" applyFont="1" applyBorder="1" applyAlignment="1" applyProtection="1">
      <alignment horizontal="distributed" vertical="center"/>
    </xf>
    <xf numFmtId="37" fontId="23" fillId="0" borderId="61" xfId="0" applyNumberFormat="1" applyFont="1" applyBorder="1" applyAlignment="1" applyProtection="1">
      <alignment horizontal="distributed"/>
    </xf>
    <xf numFmtId="37" fontId="23" fillId="0" borderId="0" xfId="0" applyNumberFormat="1" applyFont="1" applyBorder="1" applyAlignment="1" applyProtection="1">
      <alignment horizontal="distributed"/>
    </xf>
    <xf numFmtId="0" fontId="20" fillId="0" borderId="0" xfId="0" applyFont="1" applyBorder="1" applyAlignment="1">
      <alignment horizontal="distributed"/>
    </xf>
    <xf numFmtId="37" fontId="23" fillId="0" borderId="25" xfId="0" applyNumberFormat="1" applyFont="1" applyBorder="1" applyAlignment="1" applyProtection="1">
      <alignment horizontal="distributed"/>
    </xf>
    <xf numFmtId="0" fontId="11" fillId="0" borderId="58" xfId="0" applyFont="1" applyBorder="1" applyAlignment="1" applyProtection="1">
      <alignment horizontal="distributed" vertical="center"/>
    </xf>
    <xf numFmtId="0" fontId="11" fillId="0" borderId="57" xfId="0" applyFont="1" applyBorder="1" applyAlignment="1">
      <alignment horizontal="distributed" vertical="center"/>
    </xf>
    <xf numFmtId="0" fontId="11" fillId="0" borderId="71" xfId="0" applyFont="1" applyBorder="1" applyAlignment="1">
      <alignment horizontal="distributed" vertical="center"/>
    </xf>
    <xf numFmtId="0" fontId="11" fillId="0" borderId="0" xfId="0" applyFont="1" applyBorder="1" applyAlignment="1" applyProtection="1">
      <alignment horizontal="distributed" vertical="center" shrinkToFit="1"/>
    </xf>
    <xf numFmtId="0" fontId="11" fillId="0" borderId="15" xfId="0" applyFont="1" applyBorder="1" applyAlignment="1" applyProtection="1">
      <alignment horizontal="distributed" vertical="center" shrinkToFi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1" fillId="0" borderId="77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6" fillId="3" borderId="91" xfId="0" applyFont="1" applyFill="1" applyBorder="1" applyAlignment="1" applyProtection="1">
      <alignment horizontal="center" vertical="center"/>
    </xf>
    <xf numFmtId="0" fontId="16" fillId="3" borderId="88" xfId="0" applyFont="1" applyFill="1" applyBorder="1" applyAlignment="1" applyProtection="1">
      <alignment horizontal="center" vertical="center"/>
    </xf>
    <xf numFmtId="0" fontId="16" fillId="3" borderId="92" xfId="0" applyFont="1" applyFill="1" applyBorder="1" applyAlignment="1" applyProtection="1">
      <alignment horizontal="center" vertical="center"/>
    </xf>
    <xf numFmtId="0" fontId="16" fillId="3" borderId="91" xfId="0" applyFont="1" applyFill="1" applyBorder="1" applyAlignment="1" applyProtection="1">
      <alignment vertical="center"/>
    </xf>
    <xf numFmtId="0" fontId="16" fillId="3" borderId="88" xfId="0" applyFont="1" applyFill="1" applyBorder="1" applyAlignment="1" applyProtection="1">
      <alignment vertical="center"/>
    </xf>
    <xf numFmtId="0" fontId="16" fillId="3" borderId="92" xfId="0" applyFont="1" applyFill="1" applyBorder="1" applyAlignment="1" applyProtection="1">
      <alignment vertical="center"/>
    </xf>
    <xf numFmtId="0" fontId="16" fillId="3" borderId="93" xfId="0" applyFont="1" applyFill="1" applyBorder="1" applyAlignment="1" applyProtection="1">
      <alignment horizontal="center" vertical="center"/>
    </xf>
    <xf numFmtId="0" fontId="10" fillId="0" borderId="94" xfId="0" applyFont="1" applyBorder="1" applyAlignment="1" applyProtection="1">
      <alignment horizontal="distributed" vertical="center"/>
    </xf>
    <xf numFmtId="0" fontId="10" fillId="0" borderId="52" xfId="0" applyFont="1" applyBorder="1" applyAlignment="1">
      <alignment horizontal="distributed" vertical="center"/>
    </xf>
    <xf numFmtId="0" fontId="10" fillId="0" borderId="87" xfId="0" applyFont="1" applyBorder="1" applyAlignment="1">
      <alignment horizontal="distributed" vertical="center"/>
    </xf>
    <xf numFmtId="0" fontId="11" fillId="0" borderId="61" xfId="0" applyFont="1" applyBorder="1" applyAlignment="1" applyProtection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16" fillId="3" borderId="121" xfId="0" applyFont="1" applyFill="1" applyBorder="1" applyAlignment="1" applyProtection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30" xfId="0" applyBorder="1" applyAlignment="1">
      <alignment horizontal="distributed" vertical="center"/>
    </xf>
    <xf numFmtId="0" fontId="0" fillId="0" borderId="111" xfId="0" applyBorder="1" applyAlignment="1">
      <alignment horizontal="distributed" vertical="center"/>
    </xf>
    <xf numFmtId="0" fontId="0" fillId="0" borderId="12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29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128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123" xfId="0" applyBorder="1" applyAlignment="1">
      <alignment horizontal="center" vertical="center"/>
    </xf>
    <xf numFmtId="0" fontId="0" fillId="0" borderId="128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125" xfId="0" applyBorder="1" applyAlignment="1">
      <alignment horizontal="distributed" vertical="center"/>
    </xf>
    <xf numFmtId="0" fontId="0" fillId="0" borderId="28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83" xfId="0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distributed" vertical="center"/>
    </xf>
    <xf numFmtId="0" fontId="33" fillId="0" borderId="32" xfId="0" applyFont="1" applyFill="1" applyBorder="1" applyAlignment="1">
      <alignment horizontal="distributed" vertical="center"/>
    </xf>
    <xf numFmtId="0" fontId="32" fillId="0" borderId="28" xfId="0" applyFont="1" applyFill="1" applyBorder="1" applyAlignment="1">
      <alignment horizontal="distributed" vertical="center"/>
    </xf>
    <xf numFmtId="0" fontId="32" fillId="0" borderId="32" xfId="0" applyFont="1" applyFill="1" applyBorder="1" applyAlignment="1">
      <alignment horizontal="distributed" vertical="center"/>
    </xf>
    <xf numFmtId="0" fontId="33" fillId="0" borderId="28" xfId="0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distributed" vertical="center"/>
    </xf>
    <xf numFmtId="0" fontId="0" fillId="0" borderId="86" xfId="0" applyFont="1" applyFill="1" applyBorder="1" applyAlignment="1">
      <alignment horizontal="distributed" vertical="center"/>
    </xf>
    <xf numFmtId="0" fontId="16" fillId="3" borderId="121" xfId="0" applyFont="1" applyFill="1" applyBorder="1" applyAlignment="1" applyProtection="1">
      <alignment horizontal="distributed" vertical="center"/>
    </xf>
    <xf numFmtId="0" fontId="0" fillId="0" borderId="122" xfId="0" applyBorder="1" applyAlignment="1">
      <alignment horizontal="distributed" vertical="center"/>
    </xf>
    <xf numFmtId="0" fontId="0" fillId="0" borderId="123" xfId="0" applyBorder="1" applyAlignment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6" fillId="3" borderId="4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3" xfId="0" applyFont="1" applyFill="1" applyBorder="1" applyAlignment="1">
      <alignment horizontal="center" vertical="distributed" wrapText="1"/>
    </xf>
    <xf numFmtId="0" fontId="4" fillId="0" borderId="0" xfId="0" applyFont="1" applyFill="1" applyBorder="1" applyAlignment="1">
      <alignment horizontal="distributed"/>
    </xf>
    <xf numFmtId="0" fontId="6" fillId="3" borderId="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0" fillId="0" borderId="16" xfId="0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6" fillId="4" borderId="4" xfId="0" applyFont="1" applyFill="1" applyBorder="1" applyAlignment="1">
      <alignment horizontal="center" vertical="distributed" wrapText="1"/>
    </xf>
    <xf numFmtId="0" fontId="6" fillId="4" borderId="9" xfId="0" applyFont="1" applyFill="1" applyBorder="1" applyAlignment="1">
      <alignment horizontal="center" vertical="distributed" wrapText="1"/>
    </xf>
    <xf numFmtId="0" fontId="6" fillId="4" borderId="13" xfId="0" applyFont="1" applyFill="1" applyBorder="1" applyAlignment="1">
      <alignment horizontal="center" vertical="distributed" wrapText="1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8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3" xfId="0" applyFont="1" applyBorder="1" applyAlignment="1">
      <alignment horizontal="distributed" vertical="center"/>
    </xf>
    <xf numFmtId="0" fontId="0" fillId="0" borderId="34" xfId="0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Font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3" xfId="0" applyFont="1" applyBorder="1" applyAlignment="1">
      <alignment horizontal="distributed" vertical="center"/>
    </xf>
    <xf numFmtId="0" fontId="0" fillId="0" borderId="44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29" xfId="0" applyBorder="1" applyAlignment="1">
      <alignment horizontal="center" vertical="center" shrinkToFit="1"/>
    </xf>
    <xf numFmtId="0" fontId="0" fillId="0" borderId="19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0" fillId="0" borderId="43" xfId="0" applyFill="1" applyBorder="1" applyAlignment="1">
      <alignment horizontal="distributed" vertical="center"/>
    </xf>
    <xf numFmtId="0" fontId="0" fillId="0" borderId="44" xfId="0" applyFill="1" applyBorder="1" applyAlignment="1">
      <alignment horizontal="distributed" vertical="center"/>
    </xf>
    <xf numFmtId="0" fontId="0" fillId="0" borderId="151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0" xfId="0" applyAlignment="1"/>
    <xf numFmtId="0" fontId="42" fillId="0" borderId="0" xfId="0" applyFont="1" applyAlignment="1">
      <alignment horizontal="distributed"/>
    </xf>
    <xf numFmtId="0" fontId="43" fillId="0" borderId="37" xfId="0" applyFont="1" applyBorder="1" applyAlignment="1"/>
    <xf numFmtId="0" fontId="43" fillId="0" borderId="3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2" xfId="0" applyFont="1" applyBorder="1" applyAlignment="1"/>
    <xf numFmtId="0" fontId="43" fillId="0" borderId="12" xfId="0" applyFont="1" applyBorder="1" applyAlignment="1">
      <alignment horizontal="center"/>
    </xf>
    <xf numFmtId="0" fontId="44" fillId="0" borderId="8" xfId="0" applyFont="1" applyBorder="1" applyAlignment="1">
      <alignment vertical="center"/>
    </xf>
    <xf numFmtId="37" fontId="44" fillId="0" borderId="8" xfId="0" applyNumberFormat="1" applyFont="1" applyBorder="1" applyAlignment="1" applyProtection="1">
      <alignment vertical="center"/>
    </xf>
    <xf numFmtId="189" fontId="44" fillId="0" borderId="8" xfId="0" applyNumberFormat="1" applyFont="1" applyBorder="1" applyAlignment="1" applyProtection="1">
      <alignment vertical="center"/>
    </xf>
    <xf numFmtId="0" fontId="44" fillId="0" borderId="8" xfId="0" applyFont="1" applyBorder="1" applyAlignment="1">
      <alignment horizontal="center" vertical="center"/>
    </xf>
    <xf numFmtId="189" fontId="44" fillId="0" borderId="25" xfId="0" applyNumberFormat="1" applyFont="1" applyBorder="1" applyAlignment="1" applyProtection="1">
      <alignment vertical="center"/>
    </xf>
    <xf numFmtId="189" fontId="44" fillId="0" borderId="190" xfId="0" applyNumberFormat="1" applyFont="1" applyBorder="1" applyAlignment="1" applyProtection="1">
      <alignment vertical="center"/>
    </xf>
    <xf numFmtId="189" fontId="44" fillId="0" borderId="178" xfId="0" applyNumberFormat="1" applyFont="1" applyBorder="1" applyAlignment="1" applyProtection="1">
      <alignment vertical="center"/>
    </xf>
    <xf numFmtId="37" fontId="44" fillId="0" borderId="25" xfId="0" applyNumberFormat="1" applyFont="1" applyBorder="1" applyAlignment="1" applyProtection="1">
      <alignment vertical="center"/>
    </xf>
    <xf numFmtId="37" fontId="44" fillId="0" borderId="190" xfId="0" applyNumberFormat="1" applyFont="1" applyBorder="1" applyAlignment="1" applyProtection="1">
      <alignment vertical="center"/>
    </xf>
    <xf numFmtId="0" fontId="44" fillId="0" borderId="25" xfId="0" applyFont="1" applyBorder="1" applyAlignment="1">
      <alignment horizontal="center" vertical="center"/>
    </xf>
    <xf numFmtId="37" fontId="44" fillId="0" borderId="0" xfId="0" applyNumberFormat="1" applyFont="1" applyBorder="1" applyAlignment="1" applyProtection="1">
      <alignment vertical="center"/>
    </xf>
    <xf numFmtId="37" fontId="44" fillId="0" borderId="178" xfId="0" applyNumberFormat="1" applyFont="1" applyBorder="1" applyAlignment="1" applyProtection="1">
      <alignment vertical="center"/>
    </xf>
    <xf numFmtId="3" fontId="44" fillId="0" borderId="8" xfId="0" applyNumberFormat="1" applyFont="1" applyBorder="1" applyAlignment="1">
      <alignment vertical="center"/>
    </xf>
    <xf numFmtId="0" fontId="44" fillId="0" borderId="61" xfId="0" applyFont="1" applyFill="1" applyBorder="1" applyAlignment="1">
      <alignment horizontal="center" vertical="center"/>
    </xf>
    <xf numFmtId="37" fontId="44" fillId="0" borderId="61" xfId="0" applyNumberFormat="1" applyFont="1" applyFill="1" applyBorder="1" applyAlignment="1" applyProtection="1">
      <alignment vertical="center"/>
    </xf>
    <xf numFmtId="189" fontId="44" fillId="0" borderId="61" xfId="0" applyNumberFormat="1" applyFont="1" applyFill="1" applyBorder="1" applyAlignment="1" applyProtection="1">
      <alignment vertical="center"/>
    </xf>
    <xf numFmtId="189" fontId="44" fillId="0" borderId="191" xfId="0" applyNumberFormat="1" applyFont="1" applyFill="1" applyBorder="1" applyAlignment="1" applyProtection="1">
      <alignment vertical="center"/>
    </xf>
    <xf numFmtId="189" fontId="44" fillId="0" borderId="192" xfId="0" applyNumberFormat="1" applyFont="1" applyFill="1" applyBorder="1" applyAlignment="1" applyProtection="1">
      <alignment vertical="center"/>
    </xf>
    <xf numFmtId="0" fontId="44" fillId="0" borderId="192" xfId="0" applyFont="1" applyBorder="1" applyAlignment="1">
      <alignment horizontal="center" vertical="center"/>
    </xf>
    <xf numFmtId="37" fontId="44" fillId="0" borderId="192" xfId="0" applyNumberFormat="1" applyFont="1" applyBorder="1" applyAlignment="1" applyProtection="1">
      <alignment vertical="center"/>
    </xf>
    <xf numFmtId="37" fontId="44" fillId="0" borderId="61" xfId="0" applyNumberFormat="1" applyFont="1" applyBorder="1" applyAlignment="1" applyProtection="1">
      <alignment vertical="center"/>
    </xf>
    <xf numFmtId="189" fontId="44" fillId="0" borderId="192" xfId="0" applyNumberFormat="1" applyFont="1" applyBorder="1" applyAlignment="1" applyProtection="1">
      <alignment vertical="center"/>
    </xf>
    <xf numFmtId="189" fontId="44" fillId="0" borderId="193" xfId="0" applyNumberFormat="1" applyFont="1" applyBorder="1" applyAlignment="1" applyProtection="1">
      <alignment vertical="center"/>
    </xf>
    <xf numFmtId="189" fontId="44" fillId="0" borderId="0" xfId="0" applyNumberFormat="1" applyFont="1" applyBorder="1" applyAlignment="1" applyProtection="1">
      <alignment vertical="center"/>
    </xf>
    <xf numFmtId="189" fontId="44" fillId="0" borderId="61" xfId="0" applyNumberFormat="1" applyFont="1" applyBorder="1" applyAlignment="1" applyProtection="1">
      <alignment vertical="center"/>
    </xf>
    <xf numFmtId="0" fontId="44" fillId="0" borderId="61" xfId="0" applyFont="1" applyBorder="1" applyAlignment="1">
      <alignment horizontal="center" vertical="center"/>
    </xf>
    <xf numFmtId="3" fontId="44" fillId="0" borderId="61" xfId="0" applyNumberFormat="1" applyFont="1" applyBorder="1" applyAlignment="1">
      <alignment vertical="center"/>
    </xf>
    <xf numFmtId="0" fontId="44" fillId="0" borderId="61" xfId="0" applyFont="1" applyBorder="1" applyAlignment="1">
      <alignment vertical="center"/>
    </xf>
    <xf numFmtId="0" fontId="44" fillId="0" borderId="192" xfId="0" applyFont="1" applyFill="1" applyBorder="1" applyAlignment="1">
      <alignment horizontal="center" vertical="center"/>
    </xf>
    <xf numFmtId="37" fontId="44" fillId="0" borderId="192" xfId="0" applyNumberFormat="1" applyFont="1" applyFill="1" applyBorder="1" applyAlignment="1" applyProtection="1">
      <alignment vertical="center"/>
    </xf>
    <xf numFmtId="189" fontId="44" fillId="0" borderId="0" xfId="0" applyNumberFormat="1" applyFont="1" applyFill="1" applyBorder="1" applyAlignment="1" applyProtection="1">
      <alignment vertical="center"/>
    </xf>
    <xf numFmtId="190" fontId="0" fillId="0" borderId="0" xfId="0" applyNumberFormat="1" applyAlignment="1"/>
    <xf numFmtId="189" fontId="44" fillId="0" borderId="193" xfId="0" applyNumberFormat="1" applyFont="1" applyFill="1" applyBorder="1" applyAlignment="1" applyProtection="1">
      <alignment vertical="center"/>
    </xf>
    <xf numFmtId="189" fontId="44" fillId="0" borderId="194" xfId="0" applyNumberFormat="1" applyFont="1" applyFill="1" applyBorder="1" applyAlignment="1" applyProtection="1">
      <alignment vertical="center"/>
    </xf>
    <xf numFmtId="38" fontId="44" fillId="0" borderId="89" xfId="0" applyNumberFormat="1" applyFont="1" applyBorder="1" applyAlignment="1"/>
    <xf numFmtId="191" fontId="44" fillId="0" borderId="89" xfId="0" applyNumberFormat="1" applyFont="1" applyBorder="1" applyAlignment="1"/>
    <xf numFmtId="38" fontId="0" fillId="0" borderId="0" xfId="0" applyNumberFormat="1" applyAlignment="1"/>
  </cellXfs>
  <cellStyles count="4">
    <cellStyle name="パーセント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200026</xdr:rowOff>
    </xdr:from>
    <xdr:to>
      <xdr:col>0</xdr:col>
      <xdr:colOff>457200</xdr:colOff>
      <xdr:row>29</xdr:row>
      <xdr:rowOff>171450</xdr:rowOff>
    </xdr:to>
    <xdr:sp macro="" textlink="">
      <xdr:nvSpPr>
        <xdr:cNvPr id="2" name="テキスト ボックス 1"/>
        <xdr:cNvSpPr txBox="1"/>
      </xdr:nvSpPr>
      <xdr:spPr>
        <a:xfrm rot="5400000">
          <a:off x="-285750" y="4400551"/>
          <a:ext cx="1028699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159 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" name="テキスト ボックス 1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124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" name="テキスト ボックス 2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4" name="テキスト ボックス 3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5" name="テキスト ボックス 4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125</xdr:row>
      <xdr:rowOff>139700</xdr:rowOff>
    </xdr:from>
    <xdr:to>
      <xdr:col>0</xdr:col>
      <xdr:colOff>355600</xdr:colOff>
      <xdr:row>132</xdr:row>
      <xdr:rowOff>163513</xdr:rowOff>
    </xdr:to>
    <xdr:sp macro="" textlink="">
      <xdr:nvSpPr>
        <xdr:cNvPr id="6" name="テキスト ボックス 5"/>
        <xdr:cNvSpPr txBox="1"/>
      </xdr:nvSpPr>
      <xdr:spPr>
        <a:xfrm rot="5400000">
          <a:off x="-467519" y="23333869"/>
          <a:ext cx="1290638" cy="355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164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7" name="テキスト ボックス 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8" name="テキスト ボックス 7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9" name="テキスト ボックス 8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127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0" name="テキスト ボックス 9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129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1" name="テキスト ボックス 10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2" name="テキスト ボックス 11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3" name="テキスト ボックス 12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4" name="テキスト ボックス 13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140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5" name="テキスト ボックス 14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16" name="テキスト ボックス 15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17" name="テキスト ボックス 16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18" name="テキスト ボックス 17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19" name="テキスト ボックス 18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0" name="テキスト ボックス 19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1" name="テキスト ボックス 20"/>
        <xdr:cNvSpPr txBox="1"/>
      </xdr:nvSpPr>
      <xdr:spPr>
        <a:xfrm rot="5400000">
          <a:off x="12905581" y="232767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2" name="テキスト ボックス 21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3" name="テキスト ボックス 22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4" name="テキスト ボックス 23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5" name="テキスト ボックス 24"/>
        <xdr:cNvSpPr txBox="1"/>
      </xdr:nvSpPr>
      <xdr:spPr>
        <a:xfrm rot="5400000">
          <a:off x="12905581" y="23305297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26" name="テキスト ボックス 25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138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27" name="テキスト ボックス 26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139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28" name="テキスト ボックス 27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29" name="テキスト ボックス 28"/>
        <xdr:cNvSpPr txBox="1"/>
      </xdr:nvSpPr>
      <xdr:spPr>
        <a:xfrm rot="5400000">
          <a:off x="12905581" y="23305297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143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25400</xdr:colOff>
      <xdr:row>22</xdr:row>
      <xdr:rowOff>130180</xdr:rowOff>
    </xdr:from>
    <xdr:to>
      <xdr:col>0</xdr:col>
      <xdr:colOff>381000</xdr:colOff>
      <xdr:row>29</xdr:row>
      <xdr:rowOff>152401</xdr:rowOff>
    </xdr:to>
    <xdr:sp macro="" textlink="">
      <xdr:nvSpPr>
        <xdr:cNvPr id="30" name="テキスト ボックス 29"/>
        <xdr:cNvSpPr txBox="1"/>
      </xdr:nvSpPr>
      <xdr:spPr>
        <a:xfrm rot="5400000">
          <a:off x="-441323" y="4606928"/>
          <a:ext cx="1289046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>
              <a:latin typeface="ＭＳ 明朝" panose="02020609040205080304" pitchFamily="17" charset="-128"/>
              <a:ea typeface="ＭＳ 明朝" panose="02020609040205080304" pitchFamily="17" charset="-128"/>
            </a:rPr>
            <a:t>160 </a:t>
          </a:r>
          <a:r>
            <a:rPr kumimoji="1" lang="ja-JP" altLang="en-US" sz="1500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22</xdr:row>
      <xdr:rowOff>38105</xdr:rowOff>
    </xdr:from>
    <xdr:to>
      <xdr:col>30</xdr:col>
      <xdr:colOff>419100</xdr:colOff>
      <xdr:row>29</xdr:row>
      <xdr:rowOff>61918</xdr:rowOff>
    </xdr:to>
    <xdr:sp macro="" textlink="">
      <xdr:nvSpPr>
        <xdr:cNvPr id="31" name="テキスト ボックス 30"/>
        <xdr:cNvSpPr txBox="1"/>
      </xdr:nvSpPr>
      <xdr:spPr>
        <a:xfrm rot="5400000">
          <a:off x="12905581" y="4509299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161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25400</xdr:colOff>
      <xdr:row>73</xdr:row>
      <xdr:rowOff>114300</xdr:rowOff>
    </xdr:from>
    <xdr:to>
      <xdr:col>30</xdr:col>
      <xdr:colOff>330200</xdr:colOff>
      <xdr:row>80</xdr:row>
      <xdr:rowOff>138113</xdr:rowOff>
    </xdr:to>
    <xdr:sp macro="" textlink="">
      <xdr:nvSpPr>
        <xdr:cNvPr id="32" name="テキスト ボックス 31"/>
        <xdr:cNvSpPr txBox="1"/>
      </xdr:nvSpPr>
      <xdr:spPr>
        <a:xfrm rot="5400000">
          <a:off x="12848431" y="13894594"/>
          <a:ext cx="1290638" cy="304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163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409575</xdr:colOff>
      <xdr:row>81</xdr:row>
      <xdr:rowOff>23813</xdr:rowOff>
    </xdr:to>
    <xdr:sp macro="" textlink="">
      <xdr:nvSpPr>
        <xdr:cNvPr id="33" name="テキスト ボックス 32"/>
        <xdr:cNvSpPr txBox="1"/>
      </xdr:nvSpPr>
      <xdr:spPr>
        <a:xfrm rot="5400000">
          <a:off x="-440531" y="13908881"/>
          <a:ext cx="1290638" cy="409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162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  <xdr:twoCellAnchor>
    <xdr:from>
      <xdr:col>30</xdr:col>
      <xdr:colOff>50800</xdr:colOff>
      <xdr:row>125</xdr:row>
      <xdr:rowOff>88903</xdr:rowOff>
    </xdr:from>
    <xdr:to>
      <xdr:col>30</xdr:col>
      <xdr:colOff>419100</xdr:colOff>
      <xdr:row>132</xdr:row>
      <xdr:rowOff>112716</xdr:rowOff>
    </xdr:to>
    <xdr:sp macro="" textlink="">
      <xdr:nvSpPr>
        <xdr:cNvPr id="34" name="テキスト ボックス 33"/>
        <xdr:cNvSpPr txBox="1"/>
      </xdr:nvSpPr>
      <xdr:spPr>
        <a:xfrm rot="5400000">
          <a:off x="12905581" y="23391022"/>
          <a:ext cx="1290638" cy="3683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 </a:t>
          </a:r>
          <a:r>
            <a:rPr kumimoji="1" lang="en-US" altLang="ja-JP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165 </a:t>
          </a:r>
          <a:r>
            <a:rPr kumimoji="1" lang="ja-JP" altLang="en-US" sz="15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F278"/>
  <sheetViews>
    <sheetView tabSelected="1" view="pageBreakPreview" zoomScale="75" zoomScaleNormal="75" zoomScaleSheetLayoutView="75" workbookViewId="0">
      <selection activeCell="F6" sqref="F6"/>
    </sheetView>
  </sheetViews>
  <sheetFormatPr defaultColWidth="10.625" defaultRowHeight="13.5"/>
  <cols>
    <col min="1" max="1" width="3.625" style="28" customWidth="1"/>
    <col min="2" max="2" width="11.625" style="28" customWidth="1"/>
    <col min="3" max="3" width="10.625" style="28" customWidth="1"/>
    <col min="4" max="4" width="7.625" style="28" customWidth="1"/>
    <col min="5" max="5" width="10" style="28" customWidth="1"/>
    <col min="6" max="6" width="9.625" style="28" customWidth="1"/>
    <col min="7" max="8" width="9.625" style="28" bestFit="1" customWidth="1"/>
    <col min="9" max="9" width="9.625" style="28" customWidth="1"/>
    <col min="10" max="10" width="9.625" style="28" bestFit="1" customWidth="1"/>
    <col min="11" max="11" width="8.625" style="28" customWidth="1"/>
    <col min="12" max="12" width="9.625" style="28" customWidth="1"/>
    <col min="13" max="14" width="8.625" style="28" customWidth="1"/>
    <col min="15" max="15" width="9.625" style="28" customWidth="1"/>
    <col min="16" max="18" width="8.625" style="28" customWidth="1"/>
    <col min="19" max="19" width="8.125" style="28" customWidth="1"/>
    <col min="20" max="20" width="9.375" style="28" bestFit="1" customWidth="1"/>
    <col min="21" max="23" width="7.125" style="28" customWidth="1"/>
    <col min="24" max="24" width="8.625" style="28" customWidth="1"/>
    <col min="25" max="29" width="7.625" style="28" customWidth="1"/>
    <col min="30" max="32" width="7.625" style="61" customWidth="1"/>
    <col min="33" max="33" width="8.625" style="28" customWidth="1"/>
    <col min="34" max="35" width="8.125" style="28" customWidth="1"/>
    <col min="36" max="38" width="7.625" style="28" customWidth="1"/>
    <col min="39" max="39" width="10.625" style="28"/>
    <col min="40" max="42" width="8.5" style="28" bestFit="1" customWidth="1"/>
    <col min="43" max="52" width="4.5" style="28" customWidth="1"/>
    <col min="53" max="256" width="10.625" style="28"/>
    <col min="257" max="257" width="3.625" style="28" customWidth="1"/>
    <col min="258" max="258" width="11.625" style="28" customWidth="1"/>
    <col min="259" max="259" width="10.625" style="28" customWidth="1"/>
    <col min="260" max="260" width="7.625" style="28" customWidth="1"/>
    <col min="261" max="261" width="10" style="28" customWidth="1"/>
    <col min="262" max="262" width="10.5" style="28" customWidth="1"/>
    <col min="263" max="264" width="9.25" style="28" customWidth="1"/>
    <col min="265" max="265" width="9.5" style="28" customWidth="1"/>
    <col min="266" max="267" width="8.125" style="28" customWidth="1"/>
    <col min="268" max="270" width="6.75" style="28" customWidth="1"/>
    <col min="271" max="271" width="8.5" style="28" customWidth="1"/>
    <col min="272" max="272" width="7.875" style="28" customWidth="1"/>
    <col min="273" max="273" width="7.5" style="28" customWidth="1"/>
    <col min="274" max="276" width="9.125" style="28" customWidth="1"/>
    <col min="277" max="285" width="7.125" style="28" customWidth="1"/>
    <col min="286" max="286" width="8.5" style="28" bestFit="1" customWidth="1"/>
    <col min="287" max="288" width="7.125" style="28" customWidth="1"/>
    <col min="289" max="289" width="9" style="28" bestFit="1" customWidth="1"/>
    <col min="290" max="294" width="7.125" style="28" customWidth="1"/>
    <col min="295" max="295" width="10.625" style="28"/>
    <col min="296" max="298" width="8.5" style="28" bestFit="1" customWidth="1"/>
    <col min="299" max="308" width="4.5" style="28" customWidth="1"/>
    <col min="309" max="512" width="10.625" style="28"/>
    <col min="513" max="513" width="3.625" style="28" customWidth="1"/>
    <col min="514" max="514" width="11.625" style="28" customWidth="1"/>
    <col min="515" max="515" width="10.625" style="28" customWidth="1"/>
    <col min="516" max="516" width="7.625" style="28" customWidth="1"/>
    <col min="517" max="517" width="10" style="28" customWidth="1"/>
    <col min="518" max="518" width="10.5" style="28" customWidth="1"/>
    <col min="519" max="520" width="9.25" style="28" customWidth="1"/>
    <col min="521" max="521" width="9.5" style="28" customWidth="1"/>
    <col min="522" max="523" width="8.125" style="28" customWidth="1"/>
    <col min="524" max="526" width="6.75" style="28" customWidth="1"/>
    <col min="527" max="527" width="8.5" style="28" customWidth="1"/>
    <col min="528" max="528" width="7.875" style="28" customWidth="1"/>
    <col min="529" max="529" width="7.5" style="28" customWidth="1"/>
    <col min="530" max="532" width="9.125" style="28" customWidth="1"/>
    <col min="533" max="541" width="7.125" style="28" customWidth="1"/>
    <col min="542" max="542" width="8.5" style="28" bestFit="1" customWidth="1"/>
    <col min="543" max="544" width="7.125" style="28" customWidth="1"/>
    <col min="545" max="545" width="9" style="28" bestFit="1" customWidth="1"/>
    <col min="546" max="550" width="7.125" style="28" customWidth="1"/>
    <col min="551" max="551" width="10.625" style="28"/>
    <col min="552" max="554" width="8.5" style="28" bestFit="1" customWidth="1"/>
    <col min="555" max="564" width="4.5" style="28" customWidth="1"/>
    <col min="565" max="768" width="10.625" style="28"/>
    <col min="769" max="769" width="3.625" style="28" customWidth="1"/>
    <col min="770" max="770" width="11.625" style="28" customWidth="1"/>
    <col min="771" max="771" width="10.625" style="28" customWidth="1"/>
    <col min="772" max="772" width="7.625" style="28" customWidth="1"/>
    <col min="773" max="773" width="10" style="28" customWidth="1"/>
    <col min="774" max="774" width="10.5" style="28" customWidth="1"/>
    <col min="775" max="776" width="9.25" style="28" customWidth="1"/>
    <col min="777" max="777" width="9.5" style="28" customWidth="1"/>
    <col min="778" max="779" width="8.125" style="28" customWidth="1"/>
    <col min="780" max="782" width="6.75" style="28" customWidth="1"/>
    <col min="783" max="783" width="8.5" style="28" customWidth="1"/>
    <col min="784" max="784" width="7.875" style="28" customWidth="1"/>
    <col min="785" max="785" width="7.5" style="28" customWidth="1"/>
    <col min="786" max="788" width="9.125" style="28" customWidth="1"/>
    <col min="789" max="797" width="7.125" style="28" customWidth="1"/>
    <col min="798" max="798" width="8.5" style="28" bestFit="1" customWidth="1"/>
    <col min="799" max="800" width="7.125" style="28" customWidth="1"/>
    <col min="801" max="801" width="9" style="28" bestFit="1" customWidth="1"/>
    <col min="802" max="806" width="7.125" style="28" customWidth="1"/>
    <col min="807" max="807" width="10.625" style="28"/>
    <col min="808" max="810" width="8.5" style="28" bestFit="1" customWidth="1"/>
    <col min="811" max="820" width="4.5" style="28" customWidth="1"/>
    <col min="821" max="1024" width="10.625" style="28"/>
    <col min="1025" max="1025" width="3.625" style="28" customWidth="1"/>
    <col min="1026" max="1026" width="11.625" style="28" customWidth="1"/>
    <col min="1027" max="1027" width="10.625" style="28" customWidth="1"/>
    <col min="1028" max="1028" width="7.625" style="28" customWidth="1"/>
    <col min="1029" max="1029" width="10" style="28" customWidth="1"/>
    <col min="1030" max="1030" width="10.5" style="28" customWidth="1"/>
    <col min="1031" max="1032" width="9.25" style="28" customWidth="1"/>
    <col min="1033" max="1033" width="9.5" style="28" customWidth="1"/>
    <col min="1034" max="1035" width="8.125" style="28" customWidth="1"/>
    <col min="1036" max="1038" width="6.75" style="28" customWidth="1"/>
    <col min="1039" max="1039" width="8.5" style="28" customWidth="1"/>
    <col min="1040" max="1040" width="7.875" style="28" customWidth="1"/>
    <col min="1041" max="1041" width="7.5" style="28" customWidth="1"/>
    <col min="1042" max="1044" width="9.125" style="28" customWidth="1"/>
    <col min="1045" max="1053" width="7.125" style="28" customWidth="1"/>
    <col min="1054" max="1054" width="8.5" style="28" bestFit="1" customWidth="1"/>
    <col min="1055" max="1056" width="7.125" style="28" customWidth="1"/>
    <col min="1057" max="1057" width="9" style="28" bestFit="1" customWidth="1"/>
    <col min="1058" max="1062" width="7.125" style="28" customWidth="1"/>
    <col min="1063" max="1063" width="10.625" style="28"/>
    <col min="1064" max="1066" width="8.5" style="28" bestFit="1" customWidth="1"/>
    <col min="1067" max="1076" width="4.5" style="28" customWidth="1"/>
    <col min="1077" max="1280" width="10.625" style="28"/>
    <col min="1281" max="1281" width="3.625" style="28" customWidth="1"/>
    <col min="1282" max="1282" width="11.625" style="28" customWidth="1"/>
    <col min="1283" max="1283" width="10.625" style="28" customWidth="1"/>
    <col min="1284" max="1284" width="7.625" style="28" customWidth="1"/>
    <col min="1285" max="1285" width="10" style="28" customWidth="1"/>
    <col min="1286" max="1286" width="10.5" style="28" customWidth="1"/>
    <col min="1287" max="1288" width="9.25" style="28" customWidth="1"/>
    <col min="1289" max="1289" width="9.5" style="28" customWidth="1"/>
    <col min="1290" max="1291" width="8.125" style="28" customWidth="1"/>
    <col min="1292" max="1294" width="6.75" style="28" customWidth="1"/>
    <col min="1295" max="1295" width="8.5" style="28" customWidth="1"/>
    <col min="1296" max="1296" width="7.875" style="28" customWidth="1"/>
    <col min="1297" max="1297" width="7.5" style="28" customWidth="1"/>
    <col min="1298" max="1300" width="9.125" style="28" customWidth="1"/>
    <col min="1301" max="1309" width="7.125" style="28" customWidth="1"/>
    <col min="1310" max="1310" width="8.5" style="28" bestFit="1" customWidth="1"/>
    <col min="1311" max="1312" width="7.125" style="28" customWidth="1"/>
    <col min="1313" max="1313" width="9" style="28" bestFit="1" customWidth="1"/>
    <col min="1314" max="1318" width="7.125" style="28" customWidth="1"/>
    <col min="1319" max="1319" width="10.625" style="28"/>
    <col min="1320" max="1322" width="8.5" style="28" bestFit="1" customWidth="1"/>
    <col min="1323" max="1332" width="4.5" style="28" customWidth="1"/>
    <col min="1333" max="1536" width="10.625" style="28"/>
    <col min="1537" max="1537" width="3.625" style="28" customWidth="1"/>
    <col min="1538" max="1538" width="11.625" style="28" customWidth="1"/>
    <col min="1539" max="1539" width="10.625" style="28" customWidth="1"/>
    <col min="1540" max="1540" width="7.625" style="28" customWidth="1"/>
    <col min="1541" max="1541" width="10" style="28" customWidth="1"/>
    <col min="1542" max="1542" width="10.5" style="28" customWidth="1"/>
    <col min="1543" max="1544" width="9.25" style="28" customWidth="1"/>
    <col min="1545" max="1545" width="9.5" style="28" customWidth="1"/>
    <col min="1546" max="1547" width="8.125" style="28" customWidth="1"/>
    <col min="1548" max="1550" width="6.75" style="28" customWidth="1"/>
    <col min="1551" max="1551" width="8.5" style="28" customWidth="1"/>
    <col min="1552" max="1552" width="7.875" style="28" customWidth="1"/>
    <col min="1553" max="1553" width="7.5" style="28" customWidth="1"/>
    <col min="1554" max="1556" width="9.125" style="28" customWidth="1"/>
    <col min="1557" max="1565" width="7.125" style="28" customWidth="1"/>
    <col min="1566" max="1566" width="8.5" style="28" bestFit="1" customWidth="1"/>
    <col min="1567" max="1568" width="7.125" style="28" customWidth="1"/>
    <col min="1569" max="1569" width="9" style="28" bestFit="1" customWidth="1"/>
    <col min="1570" max="1574" width="7.125" style="28" customWidth="1"/>
    <col min="1575" max="1575" width="10.625" style="28"/>
    <col min="1576" max="1578" width="8.5" style="28" bestFit="1" customWidth="1"/>
    <col min="1579" max="1588" width="4.5" style="28" customWidth="1"/>
    <col min="1589" max="1792" width="10.625" style="28"/>
    <col min="1793" max="1793" width="3.625" style="28" customWidth="1"/>
    <col min="1794" max="1794" width="11.625" style="28" customWidth="1"/>
    <col min="1795" max="1795" width="10.625" style="28" customWidth="1"/>
    <col min="1796" max="1796" width="7.625" style="28" customWidth="1"/>
    <col min="1797" max="1797" width="10" style="28" customWidth="1"/>
    <col min="1798" max="1798" width="10.5" style="28" customWidth="1"/>
    <col min="1799" max="1800" width="9.25" style="28" customWidth="1"/>
    <col min="1801" max="1801" width="9.5" style="28" customWidth="1"/>
    <col min="1802" max="1803" width="8.125" style="28" customWidth="1"/>
    <col min="1804" max="1806" width="6.75" style="28" customWidth="1"/>
    <col min="1807" max="1807" width="8.5" style="28" customWidth="1"/>
    <col min="1808" max="1808" width="7.875" style="28" customWidth="1"/>
    <col min="1809" max="1809" width="7.5" style="28" customWidth="1"/>
    <col min="1810" max="1812" width="9.125" style="28" customWidth="1"/>
    <col min="1813" max="1821" width="7.125" style="28" customWidth="1"/>
    <col min="1822" max="1822" width="8.5" style="28" bestFit="1" customWidth="1"/>
    <col min="1823" max="1824" width="7.125" style="28" customWidth="1"/>
    <col min="1825" max="1825" width="9" style="28" bestFit="1" customWidth="1"/>
    <col min="1826" max="1830" width="7.125" style="28" customWidth="1"/>
    <col min="1831" max="1831" width="10.625" style="28"/>
    <col min="1832" max="1834" width="8.5" style="28" bestFit="1" customWidth="1"/>
    <col min="1835" max="1844" width="4.5" style="28" customWidth="1"/>
    <col min="1845" max="2048" width="10.625" style="28"/>
    <col min="2049" max="2049" width="3.625" style="28" customWidth="1"/>
    <col min="2050" max="2050" width="11.625" style="28" customWidth="1"/>
    <col min="2051" max="2051" width="10.625" style="28" customWidth="1"/>
    <col min="2052" max="2052" width="7.625" style="28" customWidth="1"/>
    <col min="2053" max="2053" width="10" style="28" customWidth="1"/>
    <col min="2054" max="2054" width="10.5" style="28" customWidth="1"/>
    <col min="2055" max="2056" width="9.25" style="28" customWidth="1"/>
    <col min="2057" max="2057" width="9.5" style="28" customWidth="1"/>
    <col min="2058" max="2059" width="8.125" style="28" customWidth="1"/>
    <col min="2060" max="2062" width="6.75" style="28" customWidth="1"/>
    <col min="2063" max="2063" width="8.5" style="28" customWidth="1"/>
    <col min="2064" max="2064" width="7.875" style="28" customWidth="1"/>
    <col min="2065" max="2065" width="7.5" style="28" customWidth="1"/>
    <col min="2066" max="2068" width="9.125" style="28" customWidth="1"/>
    <col min="2069" max="2077" width="7.125" style="28" customWidth="1"/>
    <col min="2078" max="2078" width="8.5" style="28" bestFit="1" customWidth="1"/>
    <col min="2079" max="2080" width="7.125" style="28" customWidth="1"/>
    <col min="2081" max="2081" width="9" style="28" bestFit="1" customWidth="1"/>
    <col min="2082" max="2086" width="7.125" style="28" customWidth="1"/>
    <col min="2087" max="2087" width="10.625" style="28"/>
    <col min="2088" max="2090" width="8.5" style="28" bestFit="1" customWidth="1"/>
    <col min="2091" max="2100" width="4.5" style="28" customWidth="1"/>
    <col min="2101" max="2304" width="10.625" style="28"/>
    <col min="2305" max="2305" width="3.625" style="28" customWidth="1"/>
    <col min="2306" max="2306" width="11.625" style="28" customWidth="1"/>
    <col min="2307" max="2307" width="10.625" style="28" customWidth="1"/>
    <col min="2308" max="2308" width="7.625" style="28" customWidth="1"/>
    <col min="2309" max="2309" width="10" style="28" customWidth="1"/>
    <col min="2310" max="2310" width="10.5" style="28" customWidth="1"/>
    <col min="2311" max="2312" width="9.25" style="28" customWidth="1"/>
    <col min="2313" max="2313" width="9.5" style="28" customWidth="1"/>
    <col min="2314" max="2315" width="8.125" style="28" customWidth="1"/>
    <col min="2316" max="2318" width="6.75" style="28" customWidth="1"/>
    <col min="2319" max="2319" width="8.5" style="28" customWidth="1"/>
    <col min="2320" max="2320" width="7.875" style="28" customWidth="1"/>
    <col min="2321" max="2321" width="7.5" style="28" customWidth="1"/>
    <col min="2322" max="2324" width="9.125" style="28" customWidth="1"/>
    <col min="2325" max="2333" width="7.125" style="28" customWidth="1"/>
    <col min="2334" max="2334" width="8.5" style="28" bestFit="1" customWidth="1"/>
    <col min="2335" max="2336" width="7.125" style="28" customWidth="1"/>
    <col min="2337" max="2337" width="9" style="28" bestFit="1" customWidth="1"/>
    <col min="2338" max="2342" width="7.125" style="28" customWidth="1"/>
    <col min="2343" max="2343" width="10.625" style="28"/>
    <col min="2344" max="2346" width="8.5" style="28" bestFit="1" customWidth="1"/>
    <col min="2347" max="2356" width="4.5" style="28" customWidth="1"/>
    <col min="2357" max="2560" width="10.625" style="28"/>
    <col min="2561" max="2561" width="3.625" style="28" customWidth="1"/>
    <col min="2562" max="2562" width="11.625" style="28" customWidth="1"/>
    <col min="2563" max="2563" width="10.625" style="28" customWidth="1"/>
    <col min="2564" max="2564" width="7.625" style="28" customWidth="1"/>
    <col min="2565" max="2565" width="10" style="28" customWidth="1"/>
    <col min="2566" max="2566" width="10.5" style="28" customWidth="1"/>
    <col min="2567" max="2568" width="9.25" style="28" customWidth="1"/>
    <col min="2569" max="2569" width="9.5" style="28" customWidth="1"/>
    <col min="2570" max="2571" width="8.125" style="28" customWidth="1"/>
    <col min="2572" max="2574" width="6.75" style="28" customWidth="1"/>
    <col min="2575" max="2575" width="8.5" style="28" customWidth="1"/>
    <col min="2576" max="2576" width="7.875" style="28" customWidth="1"/>
    <col min="2577" max="2577" width="7.5" style="28" customWidth="1"/>
    <col min="2578" max="2580" width="9.125" style="28" customWidth="1"/>
    <col min="2581" max="2589" width="7.125" style="28" customWidth="1"/>
    <col min="2590" max="2590" width="8.5" style="28" bestFit="1" customWidth="1"/>
    <col min="2591" max="2592" width="7.125" style="28" customWidth="1"/>
    <col min="2593" max="2593" width="9" style="28" bestFit="1" customWidth="1"/>
    <col min="2594" max="2598" width="7.125" style="28" customWidth="1"/>
    <col min="2599" max="2599" width="10.625" style="28"/>
    <col min="2600" max="2602" width="8.5" style="28" bestFit="1" customWidth="1"/>
    <col min="2603" max="2612" width="4.5" style="28" customWidth="1"/>
    <col min="2613" max="2816" width="10.625" style="28"/>
    <col min="2817" max="2817" width="3.625" style="28" customWidth="1"/>
    <col min="2818" max="2818" width="11.625" style="28" customWidth="1"/>
    <col min="2819" max="2819" width="10.625" style="28" customWidth="1"/>
    <col min="2820" max="2820" width="7.625" style="28" customWidth="1"/>
    <col min="2821" max="2821" width="10" style="28" customWidth="1"/>
    <col min="2822" max="2822" width="10.5" style="28" customWidth="1"/>
    <col min="2823" max="2824" width="9.25" style="28" customWidth="1"/>
    <col min="2825" max="2825" width="9.5" style="28" customWidth="1"/>
    <col min="2826" max="2827" width="8.125" style="28" customWidth="1"/>
    <col min="2828" max="2830" width="6.75" style="28" customWidth="1"/>
    <col min="2831" max="2831" width="8.5" style="28" customWidth="1"/>
    <col min="2832" max="2832" width="7.875" style="28" customWidth="1"/>
    <col min="2833" max="2833" width="7.5" style="28" customWidth="1"/>
    <col min="2834" max="2836" width="9.125" style="28" customWidth="1"/>
    <col min="2837" max="2845" width="7.125" style="28" customWidth="1"/>
    <col min="2846" max="2846" width="8.5" style="28" bestFit="1" customWidth="1"/>
    <col min="2847" max="2848" width="7.125" style="28" customWidth="1"/>
    <col min="2849" max="2849" width="9" style="28" bestFit="1" customWidth="1"/>
    <col min="2850" max="2854" width="7.125" style="28" customWidth="1"/>
    <col min="2855" max="2855" width="10.625" style="28"/>
    <col min="2856" max="2858" width="8.5" style="28" bestFit="1" customWidth="1"/>
    <col min="2859" max="2868" width="4.5" style="28" customWidth="1"/>
    <col min="2869" max="3072" width="10.625" style="28"/>
    <col min="3073" max="3073" width="3.625" style="28" customWidth="1"/>
    <col min="3074" max="3074" width="11.625" style="28" customWidth="1"/>
    <col min="3075" max="3075" width="10.625" style="28" customWidth="1"/>
    <col min="3076" max="3076" width="7.625" style="28" customWidth="1"/>
    <col min="3077" max="3077" width="10" style="28" customWidth="1"/>
    <col min="3078" max="3078" width="10.5" style="28" customWidth="1"/>
    <col min="3079" max="3080" width="9.25" style="28" customWidth="1"/>
    <col min="3081" max="3081" width="9.5" style="28" customWidth="1"/>
    <col min="3082" max="3083" width="8.125" style="28" customWidth="1"/>
    <col min="3084" max="3086" width="6.75" style="28" customWidth="1"/>
    <col min="3087" max="3087" width="8.5" style="28" customWidth="1"/>
    <col min="3088" max="3088" width="7.875" style="28" customWidth="1"/>
    <col min="3089" max="3089" width="7.5" style="28" customWidth="1"/>
    <col min="3090" max="3092" width="9.125" style="28" customWidth="1"/>
    <col min="3093" max="3101" width="7.125" style="28" customWidth="1"/>
    <col min="3102" max="3102" width="8.5" style="28" bestFit="1" customWidth="1"/>
    <col min="3103" max="3104" width="7.125" style="28" customWidth="1"/>
    <col min="3105" max="3105" width="9" style="28" bestFit="1" customWidth="1"/>
    <col min="3106" max="3110" width="7.125" style="28" customWidth="1"/>
    <col min="3111" max="3111" width="10.625" style="28"/>
    <col min="3112" max="3114" width="8.5" style="28" bestFit="1" customWidth="1"/>
    <col min="3115" max="3124" width="4.5" style="28" customWidth="1"/>
    <col min="3125" max="3328" width="10.625" style="28"/>
    <col min="3329" max="3329" width="3.625" style="28" customWidth="1"/>
    <col min="3330" max="3330" width="11.625" style="28" customWidth="1"/>
    <col min="3331" max="3331" width="10.625" style="28" customWidth="1"/>
    <col min="3332" max="3332" width="7.625" style="28" customWidth="1"/>
    <col min="3333" max="3333" width="10" style="28" customWidth="1"/>
    <col min="3334" max="3334" width="10.5" style="28" customWidth="1"/>
    <col min="3335" max="3336" width="9.25" style="28" customWidth="1"/>
    <col min="3337" max="3337" width="9.5" style="28" customWidth="1"/>
    <col min="3338" max="3339" width="8.125" style="28" customWidth="1"/>
    <col min="3340" max="3342" width="6.75" style="28" customWidth="1"/>
    <col min="3343" max="3343" width="8.5" style="28" customWidth="1"/>
    <col min="3344" max="3344" width="7.875" style="28" customWidth="1"/>
    <col min="3345" max="3345" width="7.5" style="28" customWidth="1"/>
    <col min="3346" max="3348" width="9.125" style="28" customWidth="1"/>
    <col min="3349" max="3357" width="7.125" style="28" customWidth="1"/>
    <col min="3358" max="3358" width="8.5" style="28" bestFit="1" customWidth="1"/>
    <col min="3359" max="3360" width="7.125" style="28" customWidth="1"/>
    <col min="3361" max="3361" width="9" style="28" bestFit="1" customWidth="1"/>
    <col min="3362" max="3366" width="7.125" style="28" customWidth="1"/>
    <col min="3367" max="3367" width="10.625" style="28"/>
    <col min="3368" max="3370" width="8.5" style="28" bestFit="1" customWidth="1"/>
    <col min="3371" max="3380" width="4.5" style="28" customWidth="1"/>
    <col min="3381" max="3584" width="10.625" style="28"/>
    <col min="3585" max="3585" width="3.625" style="28" customWidth="1"/>
    <col min="3586" max="3586" width="11.625" style="28" customWidth="1"/>
    <col min="3587" max="3587" width="10.625" style="28" customWidth="1"/>
    <col min="3588" max="3588" width="7.625" style="28" customWidth="1"/>
    <col min="3589" max="3589" width="10" style="28" customWidth="1"/>
    <col min="3590" max="3590" width="10.5" style="28" customWidth="1"/>
    <col min="3591" max="3592" width="9.25" style="28" customWidth="1"/>
    <col min="3593" max="3593" width="9.5" style="28" customWidth="1"/>
    <col min="3594" max="3595" width="8.125" style="28" customWidth="1"/>
    <col min="3596" max="3598" width="6.75" style="28" customWidth="1"/>
    <col min="3599" max="3599" width="8.5" style="28" customWidth="1"/>
    <col min="3600" max="3600" width="7.875" style="28" customWidth="1"/>
    <col min="3601" max="3601" width="7.5" style="28" customWidth="1"/>
    <col min="3602" max="3604" width="9.125" style="28" customWidth="1"/>
    <col min="3605" max="3613" width="7.125" style="28" customWidth="1"/>
    <col min="3614" max="3614" width="8.5" style="28" bestFit="1" customWidth="1"/>
    <col min="3615" max="3616" width="7.125" style="28" customWidth="1"/>
    <col min="3617" max="3617" width="9" style="28" bestFit="1" customWidth="1"/>
    <col min="3618" max="3622" width="7.125" style="28" customWidth="1"/>
    <col min="3623" max="3623" width="10.625" style="28"/>
    <col min="3624" max="3626" width="8.5" style="28" bestFit="1" customWidth="1"/>
    <col min="3627" max="3636" width="4.5" style="28" customWidth="1"/>
    <col min="3637" max="3840" width="10.625" style="28"/>
    <col min="3841" max="3841" width="3.625" style="28" customWidth="1"/>
    <col min="3842" max="3842" width="11.625" style="28" customWidth="1"/>
    <col min="3843" max="3843" width="10.625" style="28" customWidth="1"/>
    <col min="3844" max="3844" width="7.625" style="28" customWidth="1"/>
    <col min="3845" max="3845" width="10" style="28" customWidth="1"/>
    <col min="3846" max="3846" width="10.5" style="28" customWidth="1"/>
    <col min="3847" max="3848" width="9.25" style="28" customWidth="1"/>
    <col min="3849" max="3849" width="9.5" style="28" customWidth="1"/>
    <col min="3850" max="3851" width="8.125" style="28" customWidth="1"/>
    <col min="3852" max="3854" width="6.75" style="28" customWidth="1"/>
    <col min="3855" max="3855" width="8.5" style="28" customWidth="1"/>
    <col min="3856" max="3856" width="7.875" style="28" customWidth="1"/>
    <col min="3857" max="3857" width="7.5" style="28" customWidth="1"/>
    <col min="3858" max="3860" width="9.125" style="28" customWidth="1"/>
    <col min="3861" max="3869" width="7.125" style="28" customWidth="1"/>
    <col min="3870" max="3870" width="8.5" style="28" bestFit="1" customWidth="1"/>
    <col min="3871" max="3872" width="7.125" style="28" customWidth="1"/>
    <col min="3873" max="3873" width="9" style="28" bestFit="1" customWidth="1"/>
    <col min="3874" max="3878" width="7.125" style="28" customWidth="1"/>
    <col min="3879" max="3879" width="10.625" style="28"/>
    <col min="3880" max="3882" width="8.5" style="28" bestFit="1" customWidth="1"/>
    <col min="3883" max="3892" width="4.5" style="28" customWidth="1"/>
    <col min="3893" max="4096" width="10.625" style="28"/>
    <col min="4097" max="4097" width="3.625" style="28" customWidth="1"/>
    <col min="4098" max="4098" width="11.625" style="28" customWidth="1"/>
    <col min="4099" max="4099" width="10.625" style="28" customWidth="1"/>
    <col min="4100" max="4100" width="7.625" style="28" customWidth="1"/>
    <col min="4101" max="4101" width="10" style="28" customWidth="1"/>
    <col min="4102" max="4102" width="10.5" style="28" customWidth="1"/>
    <col min="4103" max="4104" width="9.25" style="28" customWidth="1"/>
    <col min="4105" max="4105" width="9.5" style="28" customWidth="1"/>
    <col min="4106" max="4107" width="8.125" style="28" customWidth="1"/>
    <col min="4108" max="4110" width="6.75" style="28" customWidth="1"/>
    <col min="4111" max="4111" width="8.5" style="28" customWidth="1"/>
    <col min="4112" max="4112" width="7.875" style="28" customWidth="1"/>
    <col min="4113" max="4113" width="7.5" style="28" customWidth="1"/>
    <col min="4114" max="4116" width="9.125" style="28" customWidth="1"/>
    <col min="4117" max="4125" width="7.125" style="28" customWidth="1"/>
    <col min="4126" max="4126" width="8.5" style="28" bestFit="1" customWidth="1"/>
    <col min="4127" max="4128" width="7.125" style="28" customWidth="1"/>
    <col min="4129" max="4129" width="9" style="28" bestFit="1" customWidth="1"/>
    <col min="4130" max="4134" width="7.125" style="28" customWidth="1"/>
    <col min="4135" max="4135" width="10.625" style="28"/>
    <col min="4136" max="4138" width="8.5" style="28" bestFit="1" customWidth="1"/>
    <col min="4139" max="4148" width="4.5" style="28" customWidth="1"/>
    <col min="4149" max="4352" width="10.625" style="28"/>
    <col min="4353" max="4353" width="3.625" style="28" customWidth="1"/>
    <col min="4354" max="4354" width="11.625" style="28" customWidth="1"/>
    <col min="4355" max="4355" width="10.625" style="28" customWidth="1"/>
    <col min="4356" max="4356" width="7.625" style="28" customWidth="1"/>
    <col min="4357" max="4357" width="10" style="28" customWidth="1"/>
    <col min="4358" max="4358" width="10.5" style="28" customWidth="1"/>
    <col min="4359" max="4360" width="9.25" style="28" customWidth="1"/>
    <col min="4361" max="4361" width="9.5" style="28" customWidth="1"/>
    <col min="4362" max="4363" width="8.125" style="28" customWidth="1"/>
    <col min="4364" max="4366" width="6.75" style="28" customWidth="1"/>
    <col min="4367" max="4367" width="8.5" style="28" customWidth="1"/>
    <col min="4368" max="4368" width="7.875" style="28" customWidth="1"/>
    <col min="4369" max="4369" width="7.5" style="28" customWidth="1"/>
    <col min="4370" max="4372" width="9.125" style="28" customWidth="1"/>
    <col min="4373" max="4381" width="7.125" style="28" customWidth="1"/>
    <col min="4382" max="4382" width="8.5" style="28" bestFit="1" customWidth="1"/>
    <col min="4383" max="4384" width="7.125" style="28" customWidth="1"/>
    <col min="4385" max="4385" width="9" style="28" bestFit="1" customWidth="1"/>
    <col min="4386" max="4390" width="7.125" style="28" customWidth="1"/>
    <col min="4391" max="4391" width="10.625" style="28"/>
    <col min="4392" max="4394" width="8.5" style="28" bestFit="1" customWidth="1"/>
    <col min="4395" max="4404" width="4.5" style="28" customWidth="1"/>
    <col min="4405" max="4608" width="10.625" style="28"/>
    <col min="4609" max="4609" width="3.625" style="28" customWidth="1"/>
    <col min="4610" max="4610" width="11.625" style="28" customWidth="1"/>
    <col min="4611" max="4611" width="10.625" style="28" customWidth="1"/>
    <col min="4612" max="4612" width="7.625" style="28" customWidth="1"/>
    <col min="4613" max="4613" width="10" style="28" customWidth="1"/>
    <col min="4614" max="4614" width="10.5" style="28" customWidth="1"/>
    <col min="4615" max="4616" width="9.25" style="28" customWidth="1"/>
    <col min="4617" max="4617" width="9.5" style="28" customWidth="1"/>
    <col min="4618" max="4619" width="8.125" style="28" customWidth="1"/>
    <col min="4620" max="4622" width="6.75" style="28" customWidth="1"/>
    <col min="4623" max="4623" width="8.5" style="28" customWidth="1"/>
    <col min="4624" max="4624" width="7.875" style="28" customWidth="1"/>
    <col min="4625" max="4625" width="7.5" style="28" customWidth="1"/>
    <col min="4626" max="4628" width="9.125" style="28" customWidth="1"/>
    <col min="4629" max="4637" width="7.125" style="28" customWidth="1"/>
    <col min="4638" max="4638" width="8.5" style="28" bestFit="1" customWidth="1"/>
    <col min="4639" max="4640" width="7.125" style="28" customWidth="1"/>
    <col min="4641" max="4641" width="9" style="28" bestFit="1" customWidth="1"/>
    <col min="4642" max="4646" width="7.125" style="28" customWidth="1"/>
    <col min="4647" max="4647" width="10.625" style="28"/>
    <col min="4648" max="4650" width="8.5" style="28" bestFit="1" customWidth="1"/>
    <col min="4651" max="4660" width="4.5" style="28" customWidth="1"/>
    <col min="4661" max="4864" width="10.625" style="28"/>
    <col min="4865" max="4865" width="3.625" style="28" customWidth="1"/>
    <col min="4866" max="4866" width="11.625" style="28" customWidth="1"/>
    <col min="4867" max="4867" width="10.625" style="28" customWidth="1"/>
    <col min="4868" max="4868" width="7.625" style="28" customWidth="1"/>
    <col min="4869" max="4869" width="10" style="28" customWidth="1"/>
    <col min="4870" max="4870" width="10.5" style="28" customWidth="1"/>
    <col min="4871" max="4872" width="9.25" style="28" customWidth="1"/>
    <col min="4873" max="4873" width="9.5" style="28" customWidth="1"/>
    <col min="4874" max="4875" width="8.125" style="28" customWidth="1"/>
    <col min="4876" max="4878" width="6.75" style="28" customWidth="1"/>
    <col min="4879" max="4879" width="8.5" style="28" customWidth="1"/>
    <col min="4880" max="4880" width="7.875" style="28" customWidth="1"/>
    <col min="4881" max="4881" width="7.5" style="28" customWidth="1"/>
    <col min="4882" max="4884" width="9.125" style="28" customWidth="1"/>
    <col min="4885" max="4893" width="7.125" style="28" customWidth="1"/>
    <col min="4894" max="4894" width="8.5" style="28" bestFit="1" customWidth="1"/>
    <col min="4895" max="4896" width="7.125" style="28" customWidth="1"/>
    <col min="4897" max="4897" width="9" style="28" bestFit="1" customWidth="1"/>
    <col min="4898" max="4902" width="7.125" style="28" customWidth="1"/>
    <col min="4903" max="4903" width="10.625" style="28"/>
    <col min="4904" max="4906" width="8.5" style="28" bestFit="1" customWidth="1"/>
    <col min="4907" max="4916" width="4.5" style="28" customWidth="1"/>
    <col min="4917" max="5120" width="10.625" style="28"/>
    <col min="5121" max="5121" width="3.625" style="28" customWidth="1"/>
    <col min="5122" max="5122" width="11.625" style="28" customWidth="1"/>
    <col min="5123" max="5123" width="10.625" style="28" customWidth="1"/>
    <col min="5124" max="5124" width="7.625" style="28" customWidth="1"/>
    <col min="5125" max="5125" width="10" style="28" customWidth="1"/>
    <col min="5126" max="5126" width="10.5" style="28" customWidth="1"/>
    <col min="5127" max="5128" width="9.25" style="28" customWidth="1"/>
    <col min="5129" max="5129" width="9.5" style="28" customWidth="1"/>
    <col min="5130" max="5131" width="8.125" style="28" customWidth="1"/>
    <col min="5132" max="5134" width="6.75" style="28" customWidth="1"/>
    <col min="5135" max="5135" width="8.5" style="28" customWidth="1"/>
    <col min="5136" max="5136" width="7.875" style="28" customWidth="1"/>
    <col min="5137" max="5137" width="7.5" style="28" customWidth="1"/>
    <col min="5138" max="5140" width="9.125" style="28" customWidth="1"/>
    <col min="5141" max="5149" width="7.125" style="28" customWidth="1"/>
    <col min="5150" max="5150" width="8.5" style="28" bestFit="1" customWidth="1"/>
    <col min="5151" max="5152" width="7.125" style="28" customWidth="1"/>
    <col min="5153" max="5153" width="9" style="28" bestFit="1" customWidth="1"/>
    <col min="5154" max="5158" width="7.125" style="28" customWidth="1"/>
    <col min="5159" max="5159" width="10.625" style="28"/>
    <col min="5160" max="5162" width="8.5" style="28" bestFit="1" customWidth="1"/>
    <col min="5163" max="5172" width="4.5" style="28" customWidth="1"/>
    <col min="5173" max="5376" width="10.625" style="28"/>
    <col min="5377" max="5377" width="3.625" style="28" customWidth="1"/>
    <col min="5378" max="5378" width="11.625" style="28" customWidth="1"/>
    <col min="5379" max="5379" width="10.625" style="28" customWidth="1"/>
    <col min="5380" max="5380" width="7.625" style="28" customWidth="1"/>
    <col min="5381" max="5381" width="10" style="28" customWidth="1"/>
    <col min="5382" max="5382" width="10.5" style="28" customWidth="1"/>
    <col min="5383" max="5384" width="9.25" style="28" customWidth="1"/>
    <col min="5385" max="5385" width="9.5" style="28" customWidth="1"/>
    <col min="5386" max="5387" width="8.125" style="28" customWidth="1"/>
    <col min="5388" max="5390" width="6.75" style="28" customWidth="1"/>
    <col min="5391" max="5391" width="8.5" style="28" customWidth="1"/>
    <col min="5392" max="5392" width="7.875" style="28" customWidth="1"/>
    <col min="5393" max="5393" width="7.5" style="28" customWidth="1"/>
    <col min="5394" max="5396" width="9.125" style="28" customWidth="1"/>
    <col min="5397" max="5405" width="7.125" style="28" customWidth="1"/>
    <col min="5406" max="5406" width="8.5" style="28" bestFit="1" customWidth="1"/>
    <col min="5407" max="5408" width="7.125" style="28" customWidth="1"/>
    <col min="5409" max="5409" width="9" style="28" bestFit="1" customWidth="1"/>
    <col min="5410" max="5414" width="7.125" style="28" customWidth="1"/>
    <col min="5415" max="5415" width="10.625" style="28"/>
    <col min="5416" max="5418" width="8.5" style="28" bestFit="1" customWidth="1"/>
    <col min="5419" max="5428" width="4.5" style="28" customWidth="1"/>
    <col min="5429" max="5632" width="10.625" style="28"/>
    <col min="5633" max="5633" width="3.625" style="28" customWidth="1"/>
    <col min="5634" max="5634" width="11.625" style="28" customWidth="1"/>
    <col min="5635" max="5635" width="10.625" style="28" customWidth="1"/>
    <col min="5636" max="5636" width="7.625" style="28" customWidth="1"/>
    <col min="5637" max="5637" width="10" style="28" customWidth="1"/>
    <col min="5638" max="5638" width="10.5" style="28" customWidth="1"/>
    <col min="5639" max="5640" width="9.25" style="28" customWidth="1"/>
    <col min="5641" max="5641" width="9.5" style="28" customWidth="1"/>
    <col min="5642" max="5643" width="8.125" style="28" customWidth="1"/>
    <col min="5644" max="5646" width="6.75" style="28" customWidth="1"/>
    <col min="5647" max="5647" width="8.5" style="28" customWidth="1"/>
    <col min="5648" max="5648" width="7.875" style="28" customWidth="1"/>
    <col min="5649" max="5649" width="7.5" style="28" customWidth="1"/>
    <col min="5650" max="5652" width="9.125" style="28" customWidth="1"/>
    <col min="5653" max="5661" width="7.125" style="28" customWidth="1"/>
    <col min="5662" max="5662" width="8.5" style="28" bestFit="1" customWidth="1"/>
    <col min="5663" max="5664" width="7.125" style="28" customWidth="1"/>
    <col min="5665" max="5665" width="9" style="28" bestFit="1" customWidth="1"/>
    <col min="5666" max="5670" width="7.125" style="28" customWidth="1"/>
    <col min="5671" max="5671" width="10.625" style="28"/>
    <col min="5672" max="5674" width="8.5" style="28" bestFit="1" customWidth="1"/>
    <col min="5675" max="5684" width="4.5" style="28" customWidth="1"/>
    <col min="5685" max="5888" width="10.625" style="28"/>
    <col min="5889" max="5889" width="3.625" style="28" customWidth="1"/>
    <col min="5890" max="5890" width="11.625" style="28" customWidth="1"/>
    <col min="5891" max="5891" width="10.625" style="28" customWidth="1"/>
    <col min="5892" max="5892" width="7.625" style="28" customWidth="1"/>
    <col min="5893" max="5893" width="10" style="28" customWidth="1"/>
    <col min="5894" max="5894" width="10.5" style="28" customWidth="1"/>
    <col min="5895" max="5896" width="9.25" style="28" customWidth="1"/>
    <col min="5897" max="5897" width="9.5" style="28" customWidth="1"/>
    <col min="5898" max="5899" width="8.125" style="28" customWidth="1"/>
    <col min="5900" max="5902" width="6.75" style="28" customWidth="1"/>
    <col min="5903" max="5903" width="8.5" style="28" customWidth="1"/>
    <col min="5904" max="5904" width="7.875" style="28" customWidth="1"/>
    <col min="5905" max="5905" width="7.5" style="28" customWidth="1"/>
    <col min="5906" max="5908" width="9.125" style="28" customWidth="1"/>
    <col min="5909" max="5917" width="7.125" style="28" customWidth="1"/>
    <col min="5918" max="5918" width="8.5" style="28" bestFit="1" customWidth="1"/>
    <col min="5919" max="5920" width="7.125" style="28" customWidth="1"/>
    <col min="5921" max="5921" width="9" style="28" bestFit="1" customWidth="1"/>
    <col min="5922" max="5926" width="7.125" style="28" customWidth="1"/>
    <col min="5927" max="5927" width="10.625" style="28"/>
    <col min="5928" max="5930" width="8.5" style="28" bestFit="1" customWidth="1"/>
    <col min="5931" max="5940" width="4.5" style="28" customWidth="1"/>
    <col min="5941" max="6144" width="10.625" style="28"/>
    <col min="6145" max="6145" width="3.625" style="28" customWidth="1"/>
    <col min="6146" max="6146" width="11.625" style="28" customWidth="1"/>
    <col min="6147" max="6147" width="10.625" style="28" customWidth="1"/>
    <col min="6148" max="6148" width="7.625" style="28" customWidth="1"/>
    <col min="6149" max="6149" width="10" style="28" customWidth="1"/>
    <col min="6150" max="6150" width="10.5" style="28" customWidth="1"/>
    <col min="6151" max="6152" width="9.25" style="28" customWidth="1"/>
    <col min="6153" max="6153" width="9.5" style="28" customWidth="1"/>
    <col min="6154" max="6155" width="8.125" style="28" customWidth="1"/>
    <col min="6156" max="6158" width="6.75" style="28" customWidth="1"/>
    <col min="6159" max="6159" width="8.5" style="28" customWidth="1"/>
    <col min="6160" max="6160" width="7.875" style="28" customWidth="1"/>
    <col min="6161" max="6161" width="7.5" style="28" customWidth="1"/>
    <col min="6162" max="6164" width="9.125" style="28" customWidth="1"/>
    <col min="6165" max="6173" width="7.125" style="28" customWidth="1"/>
    <col min="6174" max="6174" width="8.5" style="28" bestFit="1" customWidth="1"/>
    <col min="6175" max="6176" width="7.125" style="28" customWidth="1"/>
    <col min="6177" max="6177" width="9" style="28" bestFit="1" customWidth="1"/>
    <col min="6178" max="6182" width="7.125" style="28" customWidth="1"/>
    <col min="6183" max="6183" width="10.625" style="28"/>
    <col min="6184" max="6186" width="8.5" style="28" bestFit="1" customWidth="1"/>
    <col min="6187" max="6196" width="4.5" style="28" customWidth="1"/>
    <col min="6197" max="6400" width="10.625" style="28"/>
    <col min="6401" max="6401" width="3.625" style="28" customWidth="1"/>
    <col min="6402" max="6402" width="11.625" style="28" customWidth="1"/>
    <col min="6403" max="6403" width="10.625" style="28" customWidth="1"/>
    <col min="6404" max="6404" width="7.625" style="28" customWidth="1"/>
    <col min="6405" max="6405" width="10" style="28" customWidth="1"/>
    <col min="6406" max="6406" width="10.5" style="28" customWidth="1"/>
    <col min="6407" max="6408" width="9.25" style="28" customWidth="1"/>
    <col min="6409" max="6409" width="9.5" style="28" customWidth="1"/>
    <col min="6410" max="6411" width="8.125" style="28" customWidth="1"/>
    <col min="6412" max="6414" width="6.75" style="28" customWidth="1"/>
    <col min="6415" max="6415" width="8.5" style="28" customWidth="1"/>
    <col min="6416" max="6416" width="7.875" style="28" customWidth="1"/>
    <col min="6417" max="6417" width="7.5" style="28" customWidth="1"/>
    <col min="6418" max="6420" width="9.125" style="28" customWidth="1"/>
    <col min="6421" max="6429" width="7.125" style="28" customWidth="1"/>
    <col min="6430" max="6430" width="8.5" style="28" bestFit="1" customWidth="1"/>
    <col min="6431" max="6432" width="7.125" style="28" customWidth="1"/>
    <col min="6433" max="6433" width="9" style="28" bestFit="1" customWidth="1"/>
    <col min="6434" max="6438" width="7.125" style="28" customWidth="1"/>
    <col min="6439" max="6439" width="10.625" style="28"/>
    <col min="6440" max="6442" width="8.5" style="28" bestFit="1" customWidth="1"/>
    <col min="6443" max="6452" width="4.5" style="28" customWidth="1"/>
    <col min="6453" max="6656" width="10.625" style="28"/>
    <col min="6657" max="6657" width="3.625" style="28" customWidth="1"/>
    <col min="6658" max="6658" width="11.625" style="28" customWidth="1"/>
    <col min="6659" max="6659" width="10.625" style="28" customWidth="1"/>
    <col min="6660" max="6660" width="7.625" style="28" customWidth="1"/>
    <col min="6661" max="6661" width="10" style="28" customWidth="1"/>
    <col min="6662" max="6662" width="10.5" style="28" customWidth="1"/>
    <col min="6663" max="6664" width="9.25" style="28" customWidth="1"/>
    <col min="6665" max="6665" width="9.5" style="28" customWidth="1"/>
    <col min="6666" max="6667" width="8.125" style="28" customWidth="1"/>
    <col min="6668" max="6670" width="6.75" style="28" customWidth="1"/>
    <col min="6671" max="6671" width="8.5" style="28" customWidth="1"/>
    <col min="6672" max="6672" width="7.875" style="28" customWidth="1"/>
    <col min="6673" max="6673" width="7.5" style="28" customWidth="1"/>
    <col min="6674" max="6676" width="9.125" style="28" customWidth="1"/>
    <col min="6677" max="6685" width="7.125" style="28" customWidth="1"/>
    <col min="6686" max="6686" width="8.5" style="28" bestFit="1" customWidth="1"/>
    <col min="6687" max="6688" width="7.125" style="28" customWidth="1"/>
    <col min="6689" max="6689" width="9" style="28" bestFit="1" customWidth="1"/>
    <col min="6690" max="6694" width="7.125" style="28" customWidth="1"/>
    <col min="6695" max="6695" width="10.625" style="28"/>
    <col min="6696" max="6698" width="8.5" style="28" bestFit="1" customWidth="1"/>
    <col min="6699" max="6708" width="4.5" style="28" customWidth="1"/>
    <col min="6709" max="6912" width="10.625" style="28"/>
    <col min="6913" max="6913" width="3.625" style="28" customWidth="1"/>
    <col min="6914" max="6914" width="11.625" style="28" customWidth="1"/>
    <col min="6915" max="6915" width="10.625" style="28" customWidth="1"/>
    <col min="6916" max="6916" width="7.625" style="28" customWidth="1"/>
    <col min="6917" max="6917" width="10" style="28" customWidth="1"/>
    <col min="6918" max="6918" width="10.5" style="28" customWidth="1"/>
    <col min="6919" max="6920" width="9.25" style="28" customWidth="1"/>
    <col min="6921" max="6921" width="9.5" style="28" customWidth="1"/>
    <col min="6922" max="6923" width="8.125" style="28" customWidth="1"/>
    <col min="6924" max="6926" width="6.75" style="28" customWidth="1"/>
    <col min="6927" max="6927" width="8.5" style="28" customWidth="1"/>
    <col min="6928" max="6928" width="7.875" style="28" customWidth="1"/>
    <col min="6929" max="6929" width="7.5" style="28" customWidth="1"/>
    <col min="6930" max="6932" width="9.125" style="28" customWidth="1"/>
    <col min="6933" max="6941" width="7.125" style="28" customWidth="1"/>
    <col min="6942" max="6942" width="8.5" style="28" bestFit="1" customWidth="1"/>
    <col min="6943" max="6944" width="7.125" style="28" customWidth="1"/>
    <col min="6945" max="6945" width="9" style="28" bestFit="1" customWidth="1"/>
    <col min="6946" max="6950" width="7.125" style="28" customWidth="1"/>
    <col min="6951" max="6951" width="10.625" style="28"/>
    <col min="6952" max="6954" width="8.5" style="28" bestFit="1" customWidth="1"/>
    <col min="6955" max="6964" width="4.5" style="28" customWidth="1"/>
    <col min="6965" max="7168" width="10.625" style="28"/>
    <col min="7169" max="7169" width="3.625" style="28" customWidth="1"/>
    <col min="7170" max="7170" width="11.625" style="28" customWidth="1"/>
    <col min="7171" max="7171" width="10.625" style="28" customWidth="1"/>
    <col min="7172" max="7172" width="7.625" style="28" customWidth="1"/>
    <col min="7173" max="7173" width="10" style="28" customWidth="1"/>
    <col min="7174" max="7174" width="10.5" style="28" customWidth="1"/>
    <col min="7175" max="7176" width="9.25" style="28" customWidth="1"/>
    <col min="7177" max="7177" width="9.5" style="28" customWidth="1"/>
    <col min="7178" max="7179" width="8.125" style="28" customWidth="1"/>
    <col min="7180" max="7182" width="6.75" style="28" customWidth="1"/>
    <col min="7183" max="7183" width="8.5" style="28" customWidth="1"/>
    <col min="7184" max="7184" width="7.875" style="28" customWidth="1"/>
    <col min="7185" max="7185" width="7.5" style="28" customWidth="1"/>
    <col min="7186" max="7188" width="9.125" style="28" customWidth="1"/>
    <col min="7189" max="7197" width="7.125" style="28" customWidth="1"/>
    <col min="7198" max="7198" width="8.5" style="28" bestFit="1" customWidth="1"/>
    <col min="7199" max="7200" width="7.125" style="28" customWidth="1"/>
    <col min="7201" max="7201" width="9" style="28" bestFit="1" customWidth="1"/>
    <col min="7202" max="7206" width="7.125" style="28" customWidth="1"/>
    <col min="7207" max="7207" width="10.625" style="28"/>
    <col min="7208" max="7210" width="8.5" style="28" bestFit="1" customWidth="1"/>
    <col min="7211" max="7220" width="4.5" style="28" customWidth="1"/>
    <col min="7221" max="7424" width="10.625" style="28"/>
    <col min="7425" max="7425" width="3.625" style="28" customWidth="1"/>
    <col min="7426" max="7426" width="11.625" style="28" customWidth="1"/>
    <col min="7427" max="7427" width="10.625" style="28" customWidth="1"/>
    <col min="7428" max="7428" width="7.625" style="28" customWidth="1"/>
    <col min="7429" max="7429" width="10" style="28" customWidth="1"/>
    <col min="7430" max="7430" width="10.5" style="28" customWidth="1"/>
    <col min="7431" max="7432" width="9.25" style="28" customWidth="1"/>
    <col min="7433" max="7433" width="9.5" style="28" customWidth="1"/>
    <col min="7434" max="7435" width="8.125" style="28" customWidth="1"/>
    <col min="7436" max="7438" width="6.75" style="28" customWidth="1"/>
    <col min="7439" max="7439" width="8.5" style="28" customWidth="1"/>
    <col min="7440" max="7440" width="7.875" style="28" customWidth="1"/>
    <col min="7441" max="7441" width="7.5" style="28" customWidth="1"/>
    <col min="7442" max="7444" width="9.125" style="28" customWidth="1"/>
    <col min="7445" max="7453" width="7.125" style="28" customWidth="1"/>
    <col min="7454" max="7454" width="8.5" style="28" bestFit="1" customWidth="1"/>
    <col min="7455" max="7456" width="7.125" style="28" customWidth="1"/>
    <col min="7457" max="7457" width="9" style="28" bestFit="1" customWidth="1"/>
    <col min="7458" max="7462" width="7.125" style="28" customWidth="1"/>
    <col min="7463" max="7463" width="10.625" style="28"/>
    <col min="7464" max="7466" width="8.5" style="28" bestFit="1" customWidth="1"/>
    <col min="7467" max="7476" width="4.5" style="28" customWidth="1"/>
    <col min="7477" max="7680" width="10.625" style="28"/>
    <col min="7681" max="7681" width="3.625" style="28" customWidth="1"/>
    <col min="7682" max="7682" width="11.625" style="28" customWidth="1"/>
    <col min="7683" max="7683" width="10.625" style="28" customWidth="1"/>
    <col min="7684" max="7684" width="7.625" style="28" customWidth="1"/>
    <col min="7685" max="7685" width="10" style="28" customWidth="1"/>
    <col min="7686" max="7686" width="10.5" style="28" customWidth="1"/>
    <col min="7687" max="7688" width="9.25" style="28" customWidth="1"/>
    <col min="7689" max="7689" width="9.5" style="28" customWidth="1"/>
    <col min="7690" max="7691" width="8.125" style="28" customWidth="1"/>
    <col min="7692" max="7694" width="6.75" style="28" customWidth="1"/>
    <col min="7695" max="7695" width="8.5" style="28" customWidth="1"/>
    <col min="7696" max="7696" width="7.875" style="28" customWidth="1"/>
    <col min="7697" max="7697" width="7.5" style="28" customWidth="1"/>
    <col min="7698" max="7700" width="9.125" style="28" customWidth="1"/>
    <col min="7701" max="7709" width="7.125" style="28" customWidth="1"/>
    <col min="7710" max="7710" width="8.5" style="28" bestFit="1" customWidth="1"/>
    <col min="7711" max="7712" width="7.125" style="28" customWidth="1"/>
    <col min="7713" max="7713" width="9" style="28" bestFit="1" customWidth="1"/>
    <col min="7714" max="7718" width="7.125" style="28" customWidth="1"/>
    <col min="7719" max="7719" width="10.625" style="28"/>
    <col min="7720" max="7722" width="8.5" style="28" bestFit="1" customWidth="1"/>
    <col min="7723" max="7732" width="4.5" style="28" customWidth="1"/>
    <col min="7733" max="7936" width="10.625" style="28"/>
    <col min="7937" max="7937" width="3.625" style="28" customWidth="1"/>
    <col min="7938" max="7938" width="11.625" style="28" customWidth="1"/>
    <col min="7939" max="7939" width="10.625" style="28" customWidth="1"/>
    <col min="7940" max="7940" width="7.625" style="28" customWidth="1"/>
    <col min="7941" max="7941" width="10" style="28" customWidth="1"/>
    <col min="7942" max="7942" width="10.5" style="28" customWidth="1"/>
    <col min="7943" max="7944" width="9.25" style="28" customWidth="1"/>
    <col min="7945" max="7945" width="9.5" style="28" customWidth="1"/>
    <col min="7946" max="7947" width="8.125" style="28" customWidth="1"/>
    <col min="7948" max="7950" width="6.75" style="28" customWidth="1"/>
    <col min="7951" max="7951" width="8.5" style="28" customWidth="1"/>
    <col min="7952" max="7952" width="7.875" style="28" customWidth="1"/>
    <col min="7953" max="7953" width="7.5" style="28" customWidth="1"/>
    <col min="7954" max="7956" width="9.125" style="28" customWidth="1"/>
    <col min="7957" max="7965" width="7.125" style="28" customWidth="1"/>
    <col min="7966" max="7966" width="8.5" style="28" bestFit="1" customWidth="1"/>
    <col min="7967" max="7968" width="7.125" style="28" customWidth="1"/>
    <col min="7969" max="7969" width="9" style="28" bestFit="1" customWidth="1"/>
    <col min="7970" max="7974" width="7.125" style="28" customWidth="1"/>
    <col min="7975" max="7975" width="10.625" style="28"/>
    <col min="7976" max="7978" width="8.5" style="28" bestFit="1" customWidth="1"/>
    <col min="7979" max="7988" width="4.5" style="28" customWidth="1"/>
    <col min="7989" max="8192" width="10.625" style="28"/>
    <col min="8193" max="8193" width="3.625" style="28" customWidth="1"/>
    <col min="8194" max="8194" width="11.625" style="28" customWidth="1"/>
    <col min="8195" max="8195" width="10.625" style="28" customWidth="1"/>
    <col min="8196" max="8196" width="7.625" style="28" customWidth="1"/>
    <col min="8197" max="8197" width="10" style="28" customWidth="1"/>
    <col min="8198" max="8198" width="10.5" style="28" customWidth="1"/>
    <col min="8199" max="8200" width="9.25" style="28" customWidth="1"/>
    <col min="8201" max="8201" width="9.5" style="28" customWidth="1"/>
    <col min="8202" max="8203" width="8.125" style="28" customWidth="1"/>
    <col min="8204" max="8206" width="6.75" style="28" customWidth="1"/>
    <col min="8207" max="8207" width="8.5" style="28" customWidth="1"/>
    <col min="8208" max="8208" width="7.875" style="28" customWidth="1"/>
    <col min="8209" max="8209" width="7.5" style="28" customWidth="1"/>
    <col min="8210" max="8212" width="9.125" style="28" customWidth="1"/>
    <col min="8213" max="8221" width="7.125" style="28" customWidth="1"/>
    <col min="8222" max="8222" width="8.5" style="28" bestFit="1" customWidth="1"/>
    <col min="8223" max="8224" width="7.125" style="28" customWidth="1"/>
    <col min="8225" max="8225" width="9" style="28" bestFit="1" customWidth="1"/>
    <col min="8226" max="8230" width="7.125" style="28" customWidth="1"/>
    <col min="8231" max="8231" width="10.625" style="28"/>
    <col min="8232" max="8234" width="8.5" style="28" bestFit="1" customWidth="1"/>
    <col min="8235" max="8244" width="4.5" style="28" customWidth="1"/>
    <col min="8245" max="8448" width="10.625" style="28"/>
    <col min="8449" max="8449" width="3.625" style="28" customWidth="1"/>
    <col min="8450" max="8450" width="11.625" style="28" customWidth="1"/>
    <col min="8451" max="8451" width="10.625" style="28" customWidth="1"/>
    <col min="8452" max="8452" width="7.625" style="28" customWidth="1"/>
    <col min="8453" max="8453" width="10" style="28" customWidth="1"/>
    <col min="8454" max="8454" width="10.5" style="28" customWidth="1"/>
    <col min="8455" max="8456" width="9.25" style="28" customWidth="1"/>
    <col min="8457" max="8457" width="9.5" style="28" customWidth="1"/>
    <col min="8458" max="8459" width="8.125" style="28" customWidth="1"/>
    <col min="8460" max="8462" width="6.75" style="28" customWidth="1"/>
    <col min="8463" max="8463" width="8.5" style="28" customWidth="1"/>
    <col min="8464" max="8464" width="7.875" style="28" customWidth="1"/>
    <col min="8465" max="8465" width="7.5" style="28" customWidth="1"/>
    <col min="8466" max="8468" width="9.125" style="28" customWidth="1"/>
    <col min="8469" max="8477" width="7.125" style="28" customWidth="1"/>
    <col min="8478" max="8478" width="8.5" style="28" bestFit="1" customWidth="1"/>
    <col min="8479" max="8480" width="7.125" style="28" customWidth="1"/>
    <col min="8481" max="8481" width="9" style="28" bestFit="1" customWidth="1"/>
    <col min="8482" max="8486" width="7.125" style="28" customWidth="1"/>
    <col min="8487" max="8487" width="10.625" style="28"/>
    <col min="8488" max="8490" width="8.5" style="28" bestFit="1" customWidth="1"/>
    <col min="8491" max="8500" width="4.5" style="28" customWidth="1"/>
    <col min="8501" max="8704" width="10.625" style="28"/>
    <col min="8705" max="8705" width="3.625" style="28" customWidth="1"/>
    <col min="8706" max="8706" width="11.625" style="28" customWidth="1"/>
    <col min="8707" max="8707" width="10.625" style="28" customWidth="1"/>
    <col min="8708" max="8708" width="7.625" style="28" customWidth="1"/>
    <col min="8709" max="8709" width="10" style="28" customWidth="1"/>
    <col min="8710" max="8710" width="10.5" style="28" customWidth="1"/>
    <col min="8711" max="8712" width="9.25" style="28" customWidth="1"/>
    <col min="8713" max="8713" width="9.5" style="28" customWidth="1"/>
    <col min="8714" max="8715" width="8.125" style="28" customWidth="1"/>
    <col min="8716" max="8718" width="6.75" style="28" customWidth="1"/>
    <col min="8719" max="8719" width="8.5" style="28" customWidth="1"/>
    <col min="8720" max="8720" width="7.875" style="28" customWidth="1"/>
    <col min="8721" max="8721" width="7.5" style="28" customWidth="1"/>
    <col min="8722" max="8724" width="9.125" style="28" customWidth="1"/>
    <col min="8725" max="8733" width="7.125" style="28" customWidth="1"/>
    <col min="8734" max="8734" width="8.5" style="28" bestFit="1" customWidth="1"/>
    <col min="8735" max="8736" width="7.125" style="28" customWidth="1"/>
    <col min="8737" max="8737" width="9" style="28" bestFit="1" customWidth="1"/>
    <col min="8738" max="8742" width="7.125" style="28" customWidth="1"/>
    <col min="8743" max="8743" width="10.625" style="28"/>
    <col min="8744" max="8746" width="8.5" style="28" bestFit="1" customWidth="1"/>
    <col min="8747" max="8756" width="4.5" style="28" customWidth="1"/>
    <col min="8757" max="8960" width="10.625" style="28"/>
    <col min="8961" max="8961" width="3.625" style="28" customWidth="1"/>
    <col min="8962" max="8962" width="11.625" style="28" customWidth="1"/>
    <col min="8963" max="8963" width="10.625" style="28" customWidth="1"/>
    <col min="8964" max="8964" width="7.625" style="28" customWidth="1"/>
    <col min="8965" max="8965" width="10" style="28" customWidth="1"/>
    <col min="8966" max="8966" width="10.5" style="28" customWidth="1"/>
    <col min="8967" max="8968" width="9.25" style="28" customWidth="1"/>
    <col min="8969" max="8969" width="9.5" style="28" customWidth="1"/>
    <col min="8970" max="8971" width="8.125" style="28" customWidth="1"/>
    <col min="8972" max="8974" width="6.75" style="28" customWidth="1"/>
    <col min="8975" max="8975" width="8.5" style="28" customWidth="1"/>
    <col min="8976" max="8976" width="7.875" style="28" customWidth="1"/>
    <col min="8977" max="8977" width="7.5" style="28" customWidth="1"/>
    <col min="8978" max="8980" width="9.125" style="28" customWidth="1"/>
    <col min="8981" max="8989" width="7.125" style="28" customWidth="1"/>
    <col min="8990" max="8990" width="8.5" style="28" bestFit="1" customWidth="1"/>
    <col min="8991" max="8992" width="7.125" style="28" customWidth="1"/>
    <col min="8993" max="8993" width="9" style="28" bestFit="1" customWidth="1"/>
    <col min="8994" max="8998" width="7.125" style="28" customWidth="1"/>
    <col min="8999" max="8999" width="10.625" style="28"/>
    <col min="9000" max="9002" width="8.5" style="28" bestFit="1" customWidth="1"/>
    <col min="9003" max="9012" width="4.5" style="28" customWidth="1"/>
    <col min="9013" max="9216" width="10.625" style="28"/>
    <col min="9217" max="9217" width="3.625" style="28" customWidth="1"/>
    <col min="9218" max="9218" width="11.625" style="28" customWidth="1"/>
    <col min="9219" max="9219" width="10.625" style="28" customWidth="1"/>
    <col min="9220" max="9220" width="7.625" style="28" customWidth="1"/>
    <col min="9221" max="9221" width="10" style="28" customWidth="1"/>
    <col min="9222" max="9222" width="10.5" style="28" customWidth="1"/>
    <col min="9223" max="9224" width="9.25" style="28" customWidth="1"/>
    <col min="9225" max="9225" width="9.5" style="28" customWidth="1"/>
    <col min="9226" max="9227" width="8.125" style="28" customWidth="1"/>
    <col min="9228" max="9230" width="6.75" style="28" customWidth="1"/>
    <col min="9231" max="9231" width="8.5" style="28" customWidth="1"/>
    <col min="9232" max="9232" width="7.875" style="28" customWidth="1"/>
    <col min="9233" max="9233" width="7.5" style="28" customWidth="1"/>
    <col min="9234" max="9236" width="9.125" style="28" customWidth="1"/>
    <col min="9237" max="9245" width="7.125" style="28" customWidth="1"/>
    <col min="9246" max="9246" width="8.5" style="28" bestFit="1" customWidth="1"/>
    <col min="9247" max="9248" width="7.125" style="28" customWidth="1"/>
    <col min="9249" max="9249" width="9" style="28" bestFit="1" customWidth="1"/>
    <col min="9250" max="9254" width="7.125" style="28" customWidth="1"/>
    <col min="9255" max="9255" width="10.625" style="28"/>
    <col min="9256" max="9258" width="8.5" style="28" bestFit="1" customWidth="1"/>
    <col min="9259" max="9268" width="4.5" style="28" customWidth="1"/>
    <col min="9269" max="9472" width="10.625" style="28"/>
    <col min="9473" max="9473" width="3.625" style="28" customWidth="1"/>
    <col min="9474" max="9474" width="11.625" style="28" customWidth="1"/>
    <col min="9475" max="9475" width="10.625" style="28" customWidth="1"/>
    <col min="9476" max="9476" width="7.625" style="28" customWidth="1"/>
    <col min="9477" max="9477" width="10" style="28" customWidth="1"/>
    <col min="9478" max="9478" width="10.5" style="28" customWidth="1"/>
    <col min="9479" max="9480" width="9.25" style="28" customWidth="1"/>
    <col min="9481" max="9481" width="9.5" style="28" customWidth="1"/>
    <col min="9482" max="9483" width="8.125" style="28" customWidth="1"/>
    <col min="9484" max="9486" width="6.75" style="28" customWidth="1"/>
    <col min="9487" max="9487" width="8.5" style="28" customWidth="1"/>
    <col min="9488" max="9488" width="7.875" style="28" customWidth="1"/>
    <col min="9489" max="9489" width="7.5" style="28" customWidth="1"/>
    <col min="9490" max="9492" width="9.125" style="28" customWidth="1"/>
    <col min="9493" max="9501" width="7.125" style="28" customWidth="1"/>
    <col min="9502" max="9502" width="8.5" style="28" bestFit="1" customWidth="1"/>
    <col min="9503" max="9504" width="7.125" style="28" customWidth="1"/>
    <col min="9505" max="9505" width="9" style="28" bestFit="1" customWidth="1"/>
    <col min="9506" max="9510" width="7.125" style="28" customWidth="1"/>
    <col min="9511" max="9511" width="10.625" style="28"/>
    <col min="9512" max="9514" width="8.5" style="28" bestFit="1" customWidth="1"/>
    <col min="9515" max="9524" width="4.5" style="28" customWidth="1"/>
    <col min="9525" max="9728" width="10.625" style="28"/>
    <col min="9729" max="9729" width="3.625" style="28" customWidth="1"/>
    <col min="9730" max="9730" width="11.625" style="28" customWidth="1"/>
    <col min="9731" max="9731" width="10.625" style="28" customWidth="1"/>
    <col min="9732" max="9732" width="7.625" style="28" customWidth="1"/>
    <col min="9733" max="9733" width="10" style="28" customWidth="1"/>
    <col min="9734" max="9734" width="10.5" style="28" customWidth="1"/>
    <col min="9735" max="9736" width="9.25" style="28" customWidth="1"/>
    <col min="9737" max="9737" width="9.5" style="28" customWidth="1"/>
    <col min="9738" max="9739" width="8.125" style="28" customWidth="1"/>
    <col min="9740" max="9742" width="6.75" style="28" customWidth="1"/>
    <col min="9743" max="9743" width="8.5" style="28" customWidth="1"/>
    <col min="9744" max="9744" width="7.875" style="28" customWidth="1"/>
    <col min="9745" max="9745" width="7.5" style="28" customWidth="1"/>
    <col min="9746" max="9748" width="9.125" style="28" customWidth="1"/>
    <col min="9749" max="9757" width="7.125" style="28" customWidth="1"/>
    <col min="9758" max="9758" width="8.5" style="28" bestFit="1" customWidth="1"/>
    <col min="9759" max="9760" width="7.125" style="28" customWidth="1"/>
    <col min="9761" max="9761" width="9" style="28" bestFit="1" customWidth="1"/>
    <col min="9762" max="9766" width="7.125" style="28" customWidth="1"/>
    <col min="9767" max="9767" width="10.625" style="28"/>
    <col min="9768" max="9770" width="8.5" style="28" bestFit="1" customWidth="1"/>
    <col min="9771" max="9780" width="4.5" style="28" customWidth="1"/>
    <col min="9781" max="9984" width="10.625" style="28"/>
    <col min="9985" max="9985" width="3.625" style="28" customWidth="1"/>
    <col min="9986" max="9986" width="11.625" style="28" customWidth="1"/>
    <col min="9987" max="9987" width="10.625" style="28" customWidth="1"/>
    <col min="9988" max="9988" width="7.625" style="28" customWidth="1"/>
    <col min="9989" max="9989" width="10" style="28" customWidth="1"/>
    <col min="9990" max="9990" width="10.5" style="28" customWidth="1"/>
    <col min="9991" max="9992" width="9.25" style="28" customWidth="1"/>
    <col min="9993" max="9993" width="9.5" style="28" customWidth="1"/>
    <col min="9994" max="9995" width="8.125" style="28" customWidth="1"/>
    <col min="9996" max="9998" width="6.75" style="28" customWidth="1"/>
    <col min="9999" max="9999" width="8.5" style="28" customWidth="1"/>
    <col min="10000" max="10000" width="7.875" style="28" customWidth="1"/>
    <col min="10001" max="10001" width="7.5" style="28" customWidth="1"/>
    <col min="10002" max="10004" width="9.125" style="28" customWidth="1"/>
    <col min="10005" max="10013" width="7.125" style="28" customWidth="1"/>
    <col min="10014" max="10014" width="8.5" style="28" bestFit="1" customWidth="1"/>
    <col min="10015" max="10016" width="7.125" style="28" customWidth="1"/>
    <col min="10017" max="10017" width="9" style="28" bestFit="1" customWidth="1"/>
    <col min="10018" max="10022" width="7.125" style="28" customWidth="1"/>
    <col min="10023" max="10023" width="10.625" style="28"/>
    <col min="10024" max="10026" width="8.5" style="28" bestFit="1" customWidth="1"/>
    <col min="10027" max="10036" width="4.5" style="28" customWidth="1"/>
    <col min="10037" max="10240" width="10.625" style="28"/>
    <col min="10241" max="10241" width="3.625" style="28" customWidth="1"/>
    <col min="10242" max="10242" width="11.625" style="28" customWidth="1"/>
    <col min="10243" max="10243" width="10.625" style="28" customWidth="1"/>
    <col min="10244" max="10244" width="7.625" style="28" customWidth="1"/>
    <col min="10245" max="10245" width="10" style="28" customWidth="1"/>
    <col min="10246" max="10246" width="10.5" style="28" customWidth="1"/>
    <col min="10247" max="10248" width="9.25" style="28" customWidth="1"/>
    <col min="10249" max="10249" width="9.5" style="28" customWidth="1"/>
    <col min="10250" max="10251" width="8.125" style="28" customWidth="1"/>
    <col min="10252" max="10254" width="6.75" style="28" customWidth="1"/>
    <col min="10255" max="10255" width="8.5" style="28" customWidth="1"/>
    <col min="10256" max="10256" width="7.875" style="28" customWidth="1"/>
    <col min="10257" max="10257" width="7.5" style="28" customWidth="1"/>
    <col min="10258" max="10260" width="9.125" style="28" customWidth="1"/>
    <col min="10261" max="10269" width="7.125" style="28" customWidth="1"/>
    <col min="10270" max="10270" width="8.5" style="28" bestFit="1" customWidth="1"/>
    <col min="10271" max="10272" width="7.125" style="28" customWidth="1"/>
    <col min="10273" max="10273" width="9" style="28" bestFit="1" customWidth="1"/>
    <col min="10274" max="10278" width="7.125" style="28" customWidth="1"/>
    <col min="10279" max="10279" width="10.625" style="28"/>
    <col min="10280" max="10282" width="8.5" style="28" bestFit="1" customWidth="1"/>
    <col min="10283" max="10292" width="4.5" style="28" customWidth="1"/>
    <col min="10293" max="10496" width="10.625" style="28"/>
    <col min="10497" max="10497" width="3.625" style="28" customWidth="1"/>
    <col min="10498" max="10498" width="11.625" style="28" customWidth="1"/>
    <col min="10499" max="10499" width="10.625" style="28" customWidth="1"/>
    <col min="10500" max="10500" width="7.625" style="28" customWidth="1"/>
    <col min="10501" max="10501" width="10" style="28" customWidth="1"/>
    <col min="10502" max="10502" width="10.5" style="28" customWidth="1"/>
    <col min="10503" max="10504" width="9.25" style="28" customWidth="1"/>
    <col min="10505" max="10505" width="9.5" style="28" customWidth="1"/>
    <col min="10506" max="10507" width="8.125" style="28" customWidth="1"/>
    <col min="10508" max="10510" width="6.75" style="28" customWidth="1"/>
    <col min="10511" max="10511" width="8.5" style="28" customWidth="1"/>
    <col min="10512" max="10512" width="7.875" style="28" customWidth="1"/>
    <col min="10513" max="10513" width="7.5" style="28" customWidth="1"/>
    <col min="10514" max="10516" width="9.125" style="28" customWidth="1"/>
    <col min="10517" max="10525" width="7.125" style="28" customWidth="1"/>
    <col min="10526" max="10526" width="8.5" style="28" bestFit="1" customWidth="1"/>
    <col min="10527" max="10528" width="7.125" style="28" customWidth="1"/>
    <col min="10529" max="10529" width="9" style="28" bestFit="1" customWidth="1"/>
    <col min="10530" max="10534" width="7.125" style="28" customWidth="1"/>
    <col min="10535" max="10535" width="10.625" style="28"/>
    <col min="10536" max="10538" width="8.5" style="28" bestFit="1" customWidth="1"/>
    <col min="10539" max="10548" width="4.5" style="28" customWidth="1"/>
    <col min="10549" max="10752" width="10.625" style="28"/>
    <col min="10753" max="10753" width="3.625" style="28" customWidth="1"/>
    <col min="10754" max="10754" width="11.625" style="28" customWidth="1"/>
    <col min="10755" max="10755" width="10.625" style="28" customWidth="1"/>
    <col min="10756" max="10756" width="7.625" style="28" customWidth="1"/>
    <col min="10757" max="10757" width="10" style="28" customWidth="1"/>
    <col min="10758" max="10758" width="10.5" style="28" customWidth="1"/>
    <col min="10759" max="10760" width="9.25" style="28" customWidth="1"/>
    <col min="10761" max="10761" width="9.5" style="28" customWidth="1"/>
    <col min="10762" max="10763" width="8.125" style="28" customWidth="1"/>
    <col min="10764" max="10766" width="6.75" style="28" customWidth="1"/>
    <col min="10767" max="10767" width="8.5" style="28" customWidth="1"/>
    <col min="10768" max="10768" width="7.875" style="28" customWidth="1"/>
    <col min="10769" max="10769" width="7.5" style="28" customWidth="1"/>
    <col min="10770" max="10772" width="9.125" style="28" customWidth="1"/>
    <col min="10773" max="10781" width="7.125" style="28" customWidth="1"/>
    <col min="10782" max="10782" width="8.5" style="28" bestFit="1" customWidth="1"/>
    <col min="10783" max="10784" width="7.125" style="28" customWidth="1"/>
    <col min="10785" max="10785" width="9" style="28" bestFit="1" customWidth="1"/>
    <col min="10786" max="10790" width="7.125" style="28" customWidth="1"/>
    <col min="10791" max="10791" width="10.625" style="28"/>
    <col min="10792" max="10794" width="8.5" style="28" bestFit="1" customWidth="1"/>
    <col min="10795" max="10804" width="4.5" style="28" customWidth="1"/>
    <col min="10805" max="11008" width="10.625" style="28"/>
    <col min="11009" max="11009" width="3.625" style="28" customWidth="1"/>
    <col min="11010" max="11010" width="11.625" style="28" customWidth="1"/>
    <col min="11011" max="11011" width="10.625" style="28" customWidth="1"/>
    <col min="11012" max="11012" width="7.625" style="28" customWidth="1"/>
    <col min="11013" max="11013" width="10" style="28" customWidth="1"/>
    <col min="11014" max="11014" width="10.5" style="28" customWidth="1"/>
    <col min="11015" max="11016" width="9.25" style="28" customWidth="1"/>
    <col min="11017" max="11017" width="9.5" style="28" customWidth="1"/>
    <col min="11018" max="11019" width="8.125" style="28" customWidth="1"/>
    <col min="11020" max="11022" width="6.75" style="28" customWidth="1"/>
    <col min="11023" max="11023" width="8.5" style="28" customWidth="1"/>
    <col min="11024" max="11024" width="7.875" style="28" customWidth="1"/>
    <col min="11025" max="11025" width="7.5" style="28" customWidth="1"/>
    <col min="11026" max="11028" width="9.125" style="28" customWidth="1"/>
    <col min="11029" max="11037" width="7.125" style="28" customWidth="1"/>
    <col min="11038" max="11038" width="8.5" style="28" bestFit="1" customWidth="1"/>
    <col min="11039" max="11040" width="7.125" style="28" customWidth="1"/>
    <col min="11041" max="11041" width="9" style="28" bestFit="1" customWidth="1"/>
    <col min="11042" max="11046" width="7.125" style="28" customWidth="1"/>
    <col min="11047" max="11047" width="10.625" style="28"/>
    <col min="11048" max="11050" width="8.5" style="28" bestFit="1" customWidth="1"/>
    <col min="11051" max="11060" width="4.5" style="28" customWidth="1"/>
    <col min="11061" max="11264" width="10.625" style="28"/>
    <col min="11265" max="11265" width="3.625" style="28" customWidth="1"/>
    <col min="11266" max="11266" width="11.625" style="28" customWidth="1"/>
    <col min="11267" max="11267" width="10.625" style="28" customWidth="1"/>
    <col min="11268" max="11268" width="7.625" style="28" customWidth="1"/>
    <col min="11269" max="11269" width="10" style="28" customWidth="1"/>
    <col min="11270" max="11270" width="10.5" style="28" customWidth="1"/>
    <col min="11271" max="11272" width="9.25" style="28" customWidth="1"/>
    <col min="11273" max="11273" width="9.5" style="28" customWidth="1"/>
    <col min="11274" max="11275" width="8.125" style="28" customWidth="1"/>
    <col min="11276" max="11278" width="6.75" style="28" customWidth="1"/>
    <col min="11279" max="11279" width="8.5" style="28" customWidth="1"/>
    <col min="11280" max="11280" width="7.875" style="28" customWidth="1"/>
    <col min="11281" max="11281" width="7.5" style="28" customWidth="1"/>
    <col min="11282" max="11284" width="9.125" style="28" customWidth="1"/>
    <col min="11285" max="11293" width="7.125" style="28" customWidth="1"/>
    <col min="11294" max="11294" width="8.5" style="28" bestFit="1" customWidth="1"/>
    <col min="11295" max="11296" width="7.125" style="28" customWidth="1"/>
    <col min="11297" max="11297" width="9" style="28" bestFit="1" customWidth="1"/>
    <col min="11298" max="11302" width="7.125" style="28" customWidth="1"/>
    <col min="11303" max="11303" width="10.625" style="28"/>
    <col min="11304" max="11306" width="8.5" style="28" bestFit="1" customWidth="1"/>
    <col min="11307" max="11316" width="4.5" style="28" customWidth="1"/>
    <col min="11317" max="11520" width="10.625" style="28"/>
    <col min="11521" max="11521" width="3.625" style="28" customWidth="1"/>
    <col min="11522" max="11522" width="11.625" style="28" customWidth="1"/>
    <col min="11523" max="11523" width="10.625" style="28" customWidth="1"/>
    <col min="11524" max="11524" width="7.625" style="28" customWidth="1"/>
    <col min="11525" max="11525" width="10" style="28" customWidth="1"/>
    <col min="11526" max="11526" width="10.5" style="28" customWidth="1"/>
    <col min="11527" max="11528" width="9.25" style="28" customWidth="1"/>
    <col min="11529" max="11529" width="9.5" style="28" customWidth="1"/>
    <col min="11530" max="11531" width="8.125" style="28" customWidth="1"/>
    <col min="11532" max="11534" width="6.75" style="28" customWidth="1"/>
    <col min="11535" max="11535" width="8.5" style="28" customWidth="1"/>
    <col min="11536" max="11536" width="7.875" style="28" customWidth="1"/>
    <col min="11537" max="11537" width="7.5" style="28" customWidth="1"/>
    <col min="11538" max="11540" width="9.125" style="28" customWidth="1"/>
    <col min="11541" max="11549" width="7.125" style="28" customWidth="1"/>
    <col min="11550" max="11550" width="8.5" style="28" bestFit="1" customWidth="1"/>
    <col min="11551" max="11552" width="7.125" style="28" customWidth="1"/>
    <col min="11553" max="11553" width="9" style="28" bestFit="1" customWidth="1"/>
    <col min="11554" max="11558" width="7.125" style="28" customWidth="1"/>
    <col min="11559" max="11559" width="10.625" style="28"/>
    <col min="11560" max="11562" width="8.5" style="28" bestFit="1" customWidth="1"/>
    <col min="11563" max="11572" width="4.5" style="28" customWidth="1"/>
    <col min="11573" max="11776" width="10.625" style="28"/>
    <col min="11777" max="11777" width="3.625" style="28" customWidth="1"/>
    <col min="11778" max="11778" width="11.625" style="28" customWidth="1"/>
    <col min="11779" max="11779" width="10.625" style="28" customWidth="1"/>
    <col min="11780" max="11780" width="7.625" style="28" customWidth="1"/>
    <col min="11781" max="11781" width="10" style="28" customWidth="1"/>
    <col min="11782" max="11782" width="10.5" style="28" customWidth="1"/>
    <col min="11783" max="11784" width="9.25" style="28" customWidth="1"/>
    <col min="11785" max="11785" width="9.5" style="28" customWidth="1"/>
    <col min="11786" max="11787" width="8.125" style="28" customWidth="1"/>
    <col min="11788" max="11790" width="6.75" style="28" customWidth="1"/>
    <col min="11791" max="11791" width="8.5" style="28" customWidth="1"/>
    <col min="11792" max="11792" width="7.875" style="28" customWidth="1"/>
    <col min="11793" max="11793" width="7.5" style="28" customWidth="1"/>
    <col min="11794" max="11796" width="9.125" style="28" customWidth="1"/>
    <col min="11797" max="11805" width="7.125" style="28" customWidth="1"/>
    <col min="11806" max="11806" width="8.5" style="28" bestFit="1" customWidth="1"/>
    <col min="11807" max="11808" width="7.125" style="28" customWidth="1"/>
    <col min="11809" max="11809" width="9" style="28" bestFit="1" customWidth="1"/>
    <col min="11810" max="11814" width="7.125" style="28" customWidth="1"/>
    <col min="11815" max="11815" width="10.625" style="28"/>
    <col min="11816" max="11818" width="8.5" style="28" bestFit="1" customWidth="1"/>
    <col min="11819" max="11828" width="4.5" style="28" customWidth="1"/>
    <col min="11829" max="12032" width="10.625" style="28"/>
    <col min="12033" max="12033" width="3.625" style="28" customWidth="1"/>
    <col min="12034" max="12034" width="11.625" style="28" customWidth="1"/>
    <col min="12035" max="12035" width="10.625" style="28" customWidth="1"/>
    <col min="12036" max="12036" width="7.625" style="28" customWidth="1"/>
    <col min="12037" max="12037" width="10" style="28" customWidth="1"/>
    <col min="12038" max="12038" width="10.5" style="28" customWidth="1"/>
    <col min="12039" max="12040" width="9.25" style="28" customWidth="1"/>
    <col min="12041" max="12041" width="9.5" style="28" customWidth="1"/>
    <col min="12042" max="12043" width="8.125" style="28" customWidth="1"/>
    <col min="12044" max="12046" width="6.75" style="28" customWidth="1"/>
    <col min="12047" max="12047" width="8.5" style="28" customWidth="1"/>
    <col min="12048" max="12048" width="7.875" style="28" customWidth="1"/>
    <col min="12049" max="12049" width="7.5" style="28" customWidth="1"/>
    <col min="12050" max="12052" width="9.125" style="28" customWidth="1"/>
    <col min="12053" max="12061" width="7.125" style="28" customWidth="1"/>
    <col min="12062" max="12062" width="8.5" style="28" bestFit="1" customWidth="1"/>
    <col min="12063" max="12064" width="7.125" style="28" customWidth="1"/>
    <col min="12065" max="12065" width="9" style="28" bestFit="1" customWidth="1"/>
    <col min="12066" max="12070" width="7.125" style="28" customWidth="1"/>
    <col min="12071" max="12071" width="10.625" style="28"/>
    <col min="12072" max="12074" width="8.5" style="28" bestFit="1" customWidth="1"/>
    <col min="12075" max="12084" width="4.5" style="28" customWidth="1"/>
    <col min="12085" max="12288" width="10.625" style="28"/>
    <col min="12289" max="12289" width="3.625" style="28" customWidth="1"/>
    <col min="12290" max="12290" width="11.625" style="28" customWidth="1"/>
    <col min="12291" max="12291" width="10.625" style="28" customWidth="1"/>
    <col min="12292" max="12292" width="7.625" style="28" customWidth="1"/>
    <col min="12293" max="12293" width="10" style="28" customWidth="1"/>
    <col min="12294" max="12294" width="10.5" style="28" customWidth="1"/>
    <col min="12295" max="12296" width="9.25" style="28" customWidth="1"/>
    <col min="12297" max="12297" width="9.5" style="28" customWidth="1"/>
    <col min="12298" max="12299" width="8.125" style="28" customWidth="1"/>
    <col min="12300" max="12302" width="6.75" style="28" customWidth="1"/>
    <col min="12303" max="12303" width="8.5" style="28" customWidth="1"/>
    <col min="12304" max="12304" width="7.875" style="28" customWidth="1"/>
    <col min="12305" max="12305" width="7.5" style="28" customWidth="1"/>
    <col min="12306" max="12308" width="9.125" style="28" customWidth="1"/>
    <col min="12309" max="12317" width="7.125" style="28" customWidth="1"/>
    <col min="12318" max="12318" width="8.5" style="28" bestFit="1" customWidth="1"/>
    <col min="12319" max="12320" width="7.125" style="28" customWidth="1"/>
    <col min="12321" max="12321" width="9" style="28" bestFit="1" customWidth="1"/>
    <col min="12322" max="12326" width="7.125" style="28" customWidth="1"/>
    <col min="12327" max="12327" width="10.625" style="28"/>
    <col min="12328" max="12330" width="8.5" style="28" bestFit="1" customWidth="1"/>
    <col min="12331" max="12340" width="4.5" style="28" customWidth="1"/>
    <col min="12341" max="12544" width="10.625" style="28"/>
    <col min="12545" max="12545" width="3.625" style="28" customWidth="1"/>
    <col min="12546" max="12546" width="11.625" style="28" customWidth="1"/>
    <col min="12547" max="12547" width="10.625" style="28" customWidth="1"/>
    <col min="12548" max="12548" width="7.625" style="28" customWidth="1"/>
    <col min="12549" max="12549" width="10" style="28" customWidth="1"/>
    <col min="12550" max="12550" width="10.5" style="28" customWidth="1"/>
    <col min="12551" max="12552" width="9.25" style="28" customWidth="1"/>
    <col min="12553" max="12553" width="9.5" style="28" customWidth="1"/>
    <col min="12554" max="12555" width="8.125" style="28" customWidth="1"/>
    <col min="12556" max="12558" width="6.75" style="28" customWidth="1"/>
    <col min="12559" max="12559" width="8.5" style="28" customWidth="1"/>
    <col min="12560" max="12560" width="7.875" style="28" customWidth="1"/>
    <col min="12561" max="12561" width="7.5" style="28" customWidth="1"/>
    <col min="12562" max="12564" width="9.125" style="28" customWidth="1"/>
    <col min="12565" max="12573" width="7.125" style="28" customWidth="1"/>
    <col min="12574" max="12574" width="8.5" style="28" bestFit="1" customWidth="1"/>
    <col min="12575" max="12576" width="7.125" style="28" customWidth="1"/>
    <col min="12577" max="12577" width="9" style="28" bestFit="1" customWidth="1"/>
    <col min="12578" max="12582" width="7.125" style="28" customWidth="1"/>
    <col min="12583" max="12583" width="10.625" style="28"/>
    <col min="12584" max="12586" width="8.5" style="28" bestFit="1" customWidth="1"/>
    <col min="12587" max="12596" width="4.5" style="28" customWidth="1"/>
    <col min="12597" max="12800" width="10.625" style="28"/>
    <col min="12801" max="12801" width="3.625" style="28" customWidth="1"/>
    <col min="12802" max="12802" width="11.625" style="28" customWidth="1"/>
    <col min="12803" max="12803" width="10.625" style="28" customWidth="1"/>
    <col min="12804" max="12804" width="7.625" style="28" customWidth="1"/>
    <col min="12805" max="12805" width="10" style="28" customWidth="1"/>
    <col min="12806" max="12806" width="10.5" style="28" customWidth="1"/>
    <col min="12807" max="12808" width="9.25" style="28" customWidth="1"/>
    <col min="12809" max="12809" width="9.5" style="28" customWidth="1"/>
    <col min="12810" max="12811" width="8.125" style="28" customWidth="1"/>
    <col min="12812" max="12814" width="6.75" style="28" customWidth="1"/>
    <col min="12815" max="12815" width="8.5" style="28" customWidth="1"/>
    <col min="12816" max="12816" width="7.875" style="28" customWidth="1"/>
    <col min="12817" max="12817" width="7.5" style="28" customWidth="1"/>
    <col min="12818" max="12820" width="9.125" style="28" customWidth="1"/>
    <col min="12821" max="12829" width="7.125" style="28" customWidth="1"/>
    <col min="12830" max="12830" width="8.5" style="28" bestFit="1" customWidth="1"/>
    <col min="12831" max="12832" width="7.125" style="28" customWidth="1"/>
    <col min="12833" max="12833" width="9" style="28" bestFit="1" customWidth="1"/>
    <col min="12834" max="12838" width="7.125" style="28" customWidth="1"/>
    <col min="12839" max="12839" width="10.625" style="28"/>
    <col min="12840" max="12842" width="8.5" style="28" bestFit="1" customWidth="1"/>
    <col min="12843" max="12852" width="4.5" style="28" customWidth="1"/>
    <col min="12853" max="13056" width="10.625" style="28"/>
    <col min="13057" max="13057" width="3.625" style="28" customWidth="1"/>
    <col min="13058" max="13058" width="11.625" style="28" customWidth="1"/>
    <col min="13059" max="13059" width="10.625" style="28" customWidth="1"/>
    <col min="13060" max="13060" width="7.625" style="28" customWidth="1"/>
    <col min="13061" max="13061" width="10" style="28" customWidth="1"/>
    <col min="13062" max="13062" width="10.5" style="28" customWidth="1"/>
    <col min="13063" max="13064" width="9.25" style="28" customWidth="1"/>
    <col min="13065" max="13065" width="9.5" style="28" customWidth="1"/>
    <col min="13066" max="13067" width="8.125" style="28" customWidth="1"/>
    <col min="13068" max="13070" width="6.75" style="28" customWidth="1"/>
    <col min="13071" max="13071" width="8.5" style="28" customWidth="1"/>
    <col min="13072" max="13072" width="7.875" style="28" customWidth="1"/>
    <col min="13073" max="13073" width="7.5" style="28" customWidth="1"/>
    <col min="13074" max="13076" width="9.125" style="28" customWidth="1"/>
    <col min="13077" max="13085" width="7.125" style="28" customWidth="1"/>
    <col min="13086" max="13086" width="8.5" style="28" bestFit="1" customWidth="1"/>
    <col min="13087" max="13088" width="7.125" style="28" customWidth="1"/>
    <col min="13089" max="13089" width="9" style="28" bestFit="1" customWidth="1"/>
    <col min="13090" max="13094" width="7.125" style="28" customWidth="1"/>
    <col min="13095" max="13095" width="10.625" style="28"/>
    <col min="13096" max="13098" width="8.5" style="28" bestFit="1" customWidth="1"/>
    <col min="13099" max="13108" width="4.5" style="28" customWidth="1"/>
    <col min="13109" max="13312" width="10.625" style="28"/>
    <col min="13313" max="13313" width="3.625" style="28" customWidth="1"/>
    <col min="13314" max="13314" width="11.625" style="28" customWidth="1"/>
    <col min="13315" max="13315" width="10.625" style="28" customWidth="1"/>
    <col min="13316" max="13316" width="7.625" style="28" customWidth="1"/>
    <col min="13317" max="13317" width="10" style="28" customWidth="1"/>
    <col min="13318" max="13318" width="10.5" style="28" customWidth="1"/>
    <col min="13319" max="13320" width="9.25" style="28" customWidth="1"/>
    <col min="13321" max="13321" width="9.5" style="28" customWidth="1"/>
    <col min="13322" max="13323" width="8.125" style="28" customWidth="1"/>
    <col min="13324" max="13326" width="6.75" style="28" customWidth="1"/>
    <col min="13327" max="13327" width="8.5" style="28" customWidth="1"/>
    <col min="13328" max="13328" width="7.875" style="28" customWidth="1"/>
    <col min="13329" max="13329" width="7.5" style="28" customWidth="1"/>
    <col min="13330" max="13332" width="9.125" style="28" customWidth="1"/>
    <col min="13333" max="13341" width="7.125" style="28" customWidth="1"/>
    <col min="13342" max="13342" width="8.5" style="28" bestFit="1" customWidth="1"/>
    <col min="13343" max="13344" width="7.125" style="28" customWidth="1"/>
    <col min="13345" max="13345" width="9" style="28" bestFit="1" customWidth="1"/>
    <col min="13346" max="13350" width="7.125" style="28" customWidth="1"/>
    <col min="13351" max="13351" width="10.625" style="28"/>
    <col min="13352" max="13354" width="8.5" style="28" bestFit="1" customWidth="1"/>
    <col min="13355" max="13364" width="4.5" style="28" customWidth="1"/>
    <col min="13365" max="13568" width="10.625" style="28"/>
    <col min="13569" max="13569" width="3.625" style="28" customWidth="1"/>
    <col min="13570" max="13570" width="11.625" style="28" customWidth="1"/>
    <col min="13571" max="13571" width="10.625" style="28" customWidth="1"/>
    <col min="13572" max="13572" width="7.625" style="28" customWidth="1"/>
    <col min="13573" max="13573" width="10" style="28" customWidth="1"/>
    <col min="13574" max="13574" width="10.5" style="28" customWidth="1"/>
    <col min="13575" max="13576" width="9.25" style="28" customWidth="1"/>
    <col min="13577" max="13577" width="9.5" style="28" customWidth="1"/>
    <col min="13578" max="13579" width="8.125" style="28" customWidth="1"/>
    <col min="13580" max="13582" width="6.75" style="28" customWidth="1"/>
    <col min="13583" max="13583" width="8.5" style="28" customWidth="1"/>
    <col min="13584" max="13584" width="7.875" style="28" customWidth="1"/>
    <col min="13585" max="13585" width="7.5" style="28" customWidth="1"/>
    <col min="13586" max="13588" width="9.125" style="28" customWidth="1"/>
    <col min="13589" max="13597" width="7.125" style="28" customWidth="1"/>
    <col min="13598" max="13598" width="8.5" style="28" bestFit="1" customWidth="1"/>
    <col min="13599" max="13600" width="7.125" style="28" customWidth="1"/>
    <col min="13601" max="13601" width="9" style="28" bestFit="1" customWidth="1"/>
    <col min="13602" max="13606" width="7.125" style="28" customWidth="1"/>
    <col min="13607" max="13607" width="10.625" style="28"/>
    <col min="13608" max="13610" width="8.5" style="28" bestFit="1" customWidth="1"/>
    <col min="13611" max="13620" width="4.5" style="28" customWidth="1"/>
    <col min="13621" max="13824" width="10.625" style="28"/>
    <col min="13825" max="13825" width="3.625" style="28" customWidth="1"/>
    <col min="13826" max="13826" width="11.625" style="28" customWidth="1"/>
    <col min="13827" max="13827" width="10.625" style="28" customWidth="1"/>
    <col min="13828" max="13828" width="7.625" style="28" customWidth="1"/>
    <col min="13829" max="13829" width="10" style="28" customWidth="1"/>
    <col min="13830" max="13830" width="10.5" style="28" customWidth="1"/>
    <col min="13831" max="13832" width="9.25" style="28" customWidth="1"/>
    <col min="13833" max="13833" width="9.5" style="28" customWidth="1"/>
    <col min="13834" max="13835" width="8.125" style="28" customWidth="1"/>
    <col min="13836" max="13838" width="6.75" style="28" customWidth="1"/>
    <col min="13839" max="13839" width="8.5" style="28" customWidth="1"/>
    <col min="13840" max="13840" width="7.875" style="28" customWidth="1"/>
    <col min="13841" max="13841" width="7.5" style="28" customWidth="1"/>
    <col min="13842" max="13844" width="9.125" style="28" customWidth="1"/>
    <col min="13845" max="13853" width="7.125" style="28" customWidth="1"/>
    <col min="13854" max="13854" width="8.5" style="28" bestFit="1" customWidth="1"/>
    <col min="13855" max="13856" width="7.125" style="28" customWidth="1"/>
    <col min="13857" max="13857" width="9" style="28" bestFit="1" customWidth="1"/>
    <col min="13858" max="13862" width="7.125" style="28" customWidth="1"/>
    <col min="13863" max="13863" width="10.625" style="28"/>
    <col min="13864" max="13866" width="8.5" style="28" bestFit="1" customWidth="1"/>
    <col min="13867" max="13876" width="4.5" style="28" customWidth="1"/>
    <col min="13877" max="14080" width="10.625" style="28"/>
    <col min="14081" max="14081" width="3.625" style="28" customWidth="1"/>
    <col min="14082" max="14082" width="11.625" style="28" customWidth="1"/>
    <col min="14083" max="14083" width="10.625" style="28" customWidth="1"/>
    <col min="14084" max="14084" width="7.625" style="28" customWidth="1"/>
    <col min="14085" max="14085" width="10" style="28" customWidth="1"/>
    <col min="14086" max="14086" width="10.5" style="28" customWidth="1"/>
    <col min="14087" max="14088" width="9.25" style="28" customWidth="1"/>
    <col min="14089" max="14089" width="9.5" style="28" customWidth="1"/>
    <col min="14090" max="14091" width="8.125" style="28" customWidth="1"/>
    <col min="14092" max="14094" width="6.75" style="28" customWidth="1"/>
    <col min="14095" max="14095" width="8.5" style="28" customWidth="1"/>
    <col min="14096" max="14096" width="7.875" style="28" customWidth="1"/>
    <col min="14097" max="14097" width="7.5" style="28" customWidth="1"/>
    <col min="14098" max="14100" width="9.125" style="28" customWidth="1"/>
    <col min="14101" max="14109" width="7.125" style="28" customWidth="1"/>
    <col min="14110" max="14110" width="8.5" style="28" bestFit="1" customWidth="1"/>
    <col min="14111" max="14112" width="7.125" style="28" customWidth="1"/>
    <col min="14113" max="14113" width="9" style="28" bestFit="1" customWidth="1"/>
    <col min="14114" max="14118" width="7.125" style="28" customWidth="1"/>
    <col min="14119" max="14119" width="10.625" style="28"/>
    <col min="14120" max="14122" width="8.5" style="28" bestFit="1" customWidth="1"/>
    <col min="14123" max="14132" width="4.5" style="28" customWidth="1"/>
    <col min="14133" max="14336" width="10.625" style="28"/>
    <col min="14337" max="14337" width="3.625" style="28" customWidth="1"/>
    <col min="14338" max="14338" width="11.625" style="28" customWidth="1"/>
    <col min="14339" max="14339" width="10.625" style="28" customWidth="1"/>
    <col min="14340" max="14340" width="7.625" style="28" customWidth="1"/>
    <col min="14341" max="14341" width="10" style="28" customWidth="1"/>
    <col min="14342" max="14342" width="10.5" style="28" customWidth="1"/>
    <col min="14343" max="14344" width="9.25" style="28" customWidth="1"/>
    <col min="14345" max="14345" width="9.5" style="28" customWidth="1"/>
    <col min="14346" max="14347" width="8.125" style="28" customWidth="1"/>
    <col min="14348" max="14350" width="6.75" style="28" customWidth="1"/>
    <col min="14351" max="14351" width="8.5" style="28" customWidth="1"/>
    <col min="14352" max="14352" width="7.875" style="28" customWidth="1"/>
    <col min="14353" max="14353" width="7.5" style="28" customWidth="1"/>
    <col min="14354" max="14356" width="9.125" style="28" customWidth="1"/>
    <col min="14357" max="14365" width="7.125" style="28" customWidth="1"/>
    <col min="14366" max="14366" width="8.5" style="28" bestFit="1" customWidth="1"/>
    <col min="14367" max="14368" width="7.125" style="28" customWidth="1"/>
    <col min="14369" max="14369" width="9" style="28" bestFit="1" customWidth="1"/>
    <col min="14370" max="14374" width="7.125" style="28" customWidth="1"/>
    <col min="14375" max="14375" width="10.625" style="28"/>
    <col min="14376" max="14378" width="8.5" style="28" bestFit="1" customWidth="1"/>
    <col min="14379" max="14388" width="4.5" style="28" customWidth="1"/>
    <col min="14389" max="14592" width="10.625" style="28"/>
    <col min="14593" max="14593" width="3.625" style="28" customWidth="1"/>
    <col min="14594" max="14594" width="11.625" style="28" customWidth="1"/>
    <col min="14595" max="14595" width="10.625" style="28" customWidth="1"/>
    <col min="14596" max="14596" width="7.625" style="28" customWidth="1"/>
    <col min="14597" max="14597" width="10" style="28" customWidth="1"/>
    <col min="14598" max="14598" width="10.5" style="28" customWidth="1"/>
    <col min="14599" max="14600" width="9.25" style="28" customWidth="1"/>
    <col min="14601" max="14601" width="9.5" style="28" customWidth="1"/>
    <col min="14602" max="14603" width="8.125" style="28" customWidth="1"/>
    <col min="14604" max="14606" width="6.75" style="28" customWidth="1"/>
    <col min="14607" max="14607" width="8.5" style="28" customWidth="1"/>
    <col min="14608" max="14608" width="7.875" style="28" customWidth="1"/>
    <col min="14609" max="14609" width="7.5" style="28" customWidth="1"/>
    <col min="14610" max="14612" width="9.125" style="28" customWidth="1"/>
    <col min="14613" max="14621" width="7.125" style="28" customWidth="1"/>
    <col min="14622" max="14622" width="8.5" style="28" bestFit="1" customWidth="1"/>
    <col min="14623" max="14624" width="7.125" style="28" customWidth="1"/>
    <col min="14625" max="14625" width="9" style="28" bestFit="1" customWidth="1"/>
    <col min="14626" max="14630" width="7.125" style="28" customWidth="1"/>
    <col min="14631" max="14631" width="10.625" style="28"/>
    <col min="14632" max="14634" width="8.5" style="28" bestFit="1" customWidth="1"/>
    <col min="14635" max="14644" width="4.5" style="28" customWidth="1"/>
    <col min="14645" max="14848" width="10.625" style="28"/>
    <col min="14849" max="14849" width="3.625" style="28" customWidth="1"/>
    <col min="14850" max="14850" width="11.625" style="28" customWidth="1"/>
    <col min="14851" max="14851" width="10.625" style="28" customWidth="1"/>
    <col min="14852" max="14852" width="7.625" style="28" customWidth="1"/>
    <col min="14853" max="14853" width="10" style="28" customWidth="1"/>
    <col min="14854" max="14854" width="10.5" style="28" customWidth="1"/>
    <col min="14855" max="14856" width="9.25" style="28" customWidth="1"/>
    <col min="14857" max="14857" width="9.5" style="28" customWidth="1"/>
    <col min="14858" max="14859" width="8.125" style="28" customWidth="1"/>
    <col min="14860" max="14862" width="6.75" style="28" customWidth="1"/>
    <col min="14863" max="14863" width="8.5" style="28" customWidth="1"/>
    <col min="14864" max="14864" width="7.875" style="28" customWidth="1"/>
    <col min="14865" max="14865" width="7.5" style="28" customWidth="1"/>
    <col min="14866" max="14868" width="9.125" style="28" customWidth="1"/>
    <col min="14869" max="14877" width="7.125" style="28" customWidth="1"/>
    <col min="14878" max="14878" width="8.5" style="28" bestFit="1" customWidth="1"/>
    <col min="14879" max="14880" width="7.125" style="28" customWidth="1"/>
    <col min="14881" max="14881" width="9" style="28" bestFit="1" customWidth="1"/>
    <col min="14882" max="14886" width="7.125" style="28" customWidth="1"/>
    <col min="14887" max="14887" width="10.625" style="28"/>
    <col min="14888" max="14890" width="8.5" style="28" bestFit="1" customWidth="1"/>
    <col min="14891" max="14900" width="4.5" style="28" customWidth="1"/>
    <col min="14901" max="15104" width="10.625" style="28"/>
    <col min="15105" max="15105" width="3.625" style="28" customWidth="1"/>
    <col min="15106" max="15106" width="11.625" style="28" customWidth="1"/>
    <col min="15107" max="15107" width="10.625" style="28" customWidth="1"/>
    <col min="15108" max="15108" width="7.625" style="28" customWidth="1"/>
    <col min="15109" max="15109" width="10" style="28" customWidth="1"/>
    <col min="15110" max="15110" width="10.5" style="28" customWidth="1"/>
    <col min="15111" max="15112" width="9.25" style="28" customWidth="1"/>
    <col min="15113" max="15113" width="9.5" style="28" customWidth="1"/>
    <col min="15114" max="15115" width="8.125" style="28" customWidth="1"/>
    <col min="15116" max="15118" width="6.75" style="28" customWidth="1"/>
    <col min="15119" max="15119" width="8.5" style="28" customWidth="1"/>
    <col min="15120" max="15120" width="7.875" style="28" customWidth="1"/>
    <col min="15121" max="15121" width="7.5" style="28" customWidth="1"/>
    <col min="15122" max="15124" width="9.125" style="28" customWidth="1"/>
    <col min="15125" max="15133" width="7.125" style="28" customWidth="1"/>
    <col min="15134" max="15134" width="8.5" style="28" bestFit="1" customWidth="1"/>
    <col min="15135" max="15136" width="7.125" style="28" customWidth="1"/>
    <col min="15137" max="15137" width="9" style="28" bestFit="1" customWidth="1"/>
    <col min="15138" max="15142" width="7.125" style="28" customWidth="1"/>
    <col min="15143" max="15143" width="10.625" style="28"/>
    <col min="15144" max="15146" width="8.5" style="28" bestFit="1" customWidth="1"/>
    <col min="15147" max="15156" width="4.5" style="28" customWidth="1"/>
    <col min="15157" max="15360" width="10.625" style="28"/>
    <col min="15361" max="15361" width="3.625" style="28" customWidth="1"/>
    <col min="15362" max="15362" width="11.625" style="28" customWidth="1"/>
    <col min="15363" max="15363" width="10.625" style="28" customWidth="1"/>
    <col min="15364" max="15364" width="7.625" style="28" customWidth="1"/>
    <col min="15365" max="15365" width="10" style="28" customWidth="1"/>
    <col min="15366" max="15366" width="10.5" style="28" customWidth="1"/>
    <col min="15367" max="15368" width="9.25" style="28" customWidth="1"/>
    <col min="15369" max="15369" width="9.5" style="28" customWidth="1"/>
    <col min="15370" max="15371" width="8.125" style="28" customWidth="1"/>
    <col min="15372" max="15374" width="6.75" style="28" customWidth="1"/>
    <col min="15375" max="15375" width="8.5" style="28" customWidth="1"/>
    <col min="15376" max="15376" width="7.875" style="28" customWidth="1"/>
    <col min="15377" max="15377" width="7.5" style="28" customWidth="1"/>
    <col min="15378" max="15380" width="9.125" style="28" customWidth="1"/>
    <col min="15381" max="15389" width="7.125" style="28" customWidth="1"/>
    <col min="15390" max="15390" width="8.5" style="28" bestFit="1" customWidth="1"/>
    <col min="15391" max="15392" width="7.125" style="28" customWidth="1"/>
    <col min="15393" max="15393" width="9" style="28" bestFit="1" customWidth="1"/>
    <col min="15394" max="15398" width="7.125" style="28" customWidth="1"/>
    <col min="15399" max="15399" width="10.625" style="28"/>
    <col min="15400" max="15402" width="8.5" style="28" bestFit="1" customWidth="1"/>
    <col min="15403" max="15412" width="4.5" style="28" customWidth="1"/>
    <col min="15413" max="15616" width="10.625" style="28"/>
    <col min="15617" max="15617" width="3.625" style="28" customWidth="1"/>
    <col min="15618" max="15618" width="11.625" style="28" customWidth="1"/>
    <col min="15619" max="15619" width="10.625" style="28" customWidth="1"/>
    <col min="15620" max="15620" width="7.625" style="28" customWidth="1"/>
    <col min="15621" max="15621" width="10" style="28" customWidth="1"/>
    <col min="15622" max="15622" width="10.5" style="28" customWidth="1"/>
    <col min="15623" max="15624" width="9.25" style="28" customWidth="1"/>
    <col min="15625" max="15625" width="9.5" style="28" customWidth="1"/>
    <col min="15626" max="15627" width="8.125" style="28" customWidth="1"/>
    <col min="15628" max="15630" width="6.75" style="28" customWidth="1"/>
    <col min="15631" max="15631" width="8.5" style="28" customWidth="1"/>
    <col min="15632" max="15632" width="7.875" style="28" customWidth="1"/>
    <col min="15633" max="15633" width="7.5" style="28" customWidth="1"/>
    <col min="15634" max="15636" width="9.125" style="28" customWidth="1"/>
    <col min="15637" max="15645" width="7.125" style="28" customWidth="1"/>
    <col min="15646" max="15646" width="8.5" style="28" bestFit="1" customWidth="1"/>
    <col min="15647" max="15648" width="7.125" style="28" customWidth="1"/>
    <col min="15649" max="15649" width="9" style="28" bestFit="1" customWidth="1"/>
    <col min="15650" max="15654" width="7.125" style="28" customWidth="1"/>
    <col min="15655" max="15655" width="10.625" style="28"/>
    <col min="15656" max="15658" width="8.5" style="28" bestFit="1" customWidth="1"/>
    <col min="15659" max="15668" width="4.5" style="28" customWidth="1"/>
    <col min="15669" max="15872" width="10.625" style="28"/>
    <col min="15873" max="15873" width="3.625" style="28" customWidth="1"/>
    <col min="15874" max="15874" width="11.625" style="28" customWidth="1"/>
    <col min="15875" max="15875" width="10.625" style="28" customWidth="1"/>
    <col min="15876" max="15876" width="7.625" style="28" customWidth="1"/>
    <col min="15877" max="15877" width="10" style="28" customWidth="1"/>
    <col min="15878" max="15878" width="10.5" style="28" customWidth="1"/>
    <col min="15879" max="15880" width="9.25" style="28" customWidth="1"/>
    <col min="15881" max="15881" width="9.5" style="28" customWidth="1"/>
    <col min="15882" max="15883" width="8.125" style="28" customWidth="1"/>
    <col min="15884" max="15886" width="6.75" style="28" customWidth="1"/>
    <col min="15887" max="15887" width="8.5" style="28" customWidth="1"/>
    <col min="15888" max="15888" width="7.875" style="28" customWidth="1"/>
    <col min="15889" max="15889" width="7.5" style="28" customWidth="1"/>
    <col min="15890" max="15892" width="9.125" style="28" customWidth="1"/>
    <col min="15893" max="15901" width="7.125" style="28" customWidth="1"/>
    <col min="15902" max="15902" width="8.5" style="28" bestFit="1" customWidth="1"/>
    <col min="15903" max="15904" width="7.125" style="28" customWidth="1"/>
    <col min="15905" max="15905" width="9" style="28" bestFit="1" customWidth="1"/>
    <col min="15906" max="15910" width="7.125" style="28" customWidth="1"/>
    <col min="15911" max="15911" width="10.625" style="28"/>
    <col min="15912" max="15914" width="8.5" style="28" bestFit="1" customWidth="1"/>
    <col min="15915" max="15924" width="4.5" style="28" customWidth="1"/>
    <col min="15925" max="16128" width="10.625" style="28"/>
    <col min="16129" max="16129" width="3.625" style="28" customWidth="1"/>
    <col min="16130" max="16130" width="11.625" style="28" customWidth="1"/>
    <col min="16131" max="16131" width="10.625" style="28" customWidth="1"/>
    <col min="16132" max="16132" width="7.625" style="28" customWidth="1"/>
    <col min="16133" max="16133" width="10" style="28" customWidth="1"/>
    <col min="16134" max="16134" width="10.5" style="28" customWidth="1"/>
    <col min="16135" max="16136" width="9.25" style="28" customWidth="1"/>
    <col min="16137" max="16137" width="9.5" style="28" customWidth="1"/>
    <col min="16138" max="16139" width="8.125" style="28" customWidth="1"/>
    <col min="16140" max="16142" width="6.75" style="28" customWidth="1"/>
    <col min="16143" max="16143" width="8.5" style="28" customWidth="1"/>
    <col min="16144" max="16144" width="7.875" style="28" customWidth="1"/>
    <col min="16145" max="16145" width="7.5" style="28" customWidth="1"/>
    <col min="16146" max="16148" width="9.125" style="28" customWidth="1"/>
    <col min="16149" max="16157" width="7.125" style="28" customWidth="1"/>
    <col min="16158" max="16158" width="8.5" style="28" bestFit="1" customWidth="1"/>
    <col min="16159" max="16160" width="7.125" style="28" customWidth="1"/>
    <col min="16161" max="16161" width="9" style="28" bestFit="1" customWidth="1"/>
    <col min="16162" max="16166" width="7.125" style="28" customWidth="1"/>
    <col min="16167" max="16167" width="10.625" style="28"/>
    <col min="16168" max="16170" width="8.5" style="28" bestFit="1" customWidth="1"/>
    <col min="16171" max="16180" width="4.5" style="28" customWidth="1"/>
    <col min="16181" max="16384" width="10.625" style="28"/>
  </cols>
  <sheetData>
    <row r="4" spans="1:52" ht="24">
      <c r="A4" s="89"/>
      <c r="B4" s="89"/>
      <c r="C4" s="89"/>
      <c r="D4" s="89"/>
      <c r="E4" s="89"/>
      <c r="F4" s="89"/>
      <c r="G4" s="89"/>
      <c r="H4" s="647" t="s">
        <v>141</v>
      </c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89"/>
      <c r="Z4" s="89"/>
      <c r="AA4" s="89"/>
      <c r="AC4" s="89"/>
      <c r="AD4" s="90"/>
      <c r="AE4" s="90"/>
      <c r="AF4" s="90"/>
      <c r="AG4" s="89"/>
      <c r="AH4" s="89"/>
      <c r="AI4" s="89"/>
      <c r="AJ4" s="89"/>
    </row>
    <row r="6" spans="1:52" s="85" customFormat="1" ht="19.5" customHeight="1">
      <c r="A6" s="86"/>
      <c r="B6" s="86"/>
      <c r="C6" s="86"/>
      <c r="D6" s="86"/>
      <c r="E6" s="88" t="s">
        <v>498</v>
      </c>
      <c r="G6" s="86"/>
      <c r="H6" s="648" t="s">
        <v>139</v>
      </c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86" t="s">
        <v>101</v>
      </c>
      <c r="Z6" s="86"/>
      <c r="AA6" s="86"/>
      <c r="AC6" s="86"/>
      <c r="AD6" s="87"/>
      <c r="AE6" s="87"/>
      <c r="AF6" s="87"/>
      <c r="AG6" s="86"/>
      <c r="AH6" s="86"/>
      <c r="AI6" s="86"/>
      <c r="AJ6" s="86"/>
    </row>
    <row r="7" spans="1:52">
      <c r="A7" s="64"/>
      <c r="B7" s="64" t="s">
        <v>100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152"/>
      <c r="AE7" s="152"/>
      <c r="AF7" s="152"/>
      <c r="AG7" s="64"/>
      <c r="AH7" s="64"/>
      <c r="AI7" s="64"/>
      <c r="AJ7" s="64"/>
      <c r="AK7" s="64"/>
      <c r="AL7" s="64"/>
    </row>
    <row r="8" spans="1:52" ht="17.100000000000001" customHeight="1">
      <c r="A8" s="153"/>
      <c r="B8" s="153" t="s">
        <v>137</v>
      </c>
      <c r="C8" s="154"/>
      <c r="D8" s="154"/>
      <c r="E8" s="155"/>
      <c r="F8" s="631" t="s">
        <v>136</v>
      </c>
      <c r="G8" s="631"/>
      <c r="H8" s="632"/>
      <c r="I8" s="630" t="s">
        <v>135</v>
      </c>
      <c r="J8" s="631"/>
      <c r="K8" s="632"/>
      <c r="L8" s="630" t="s">
        <v>134</v>
      </c>
      <c r="M8" s="631"/>
      <c r="N8" s="632"/>
      <c r="O8" s="630" t="s">
        <v>133</v>
      </c>
      <c r="P8" s="631"/>
      <c r="Q8" s="649"/>
      <c r="R8" s="636" t="s">
        <v>132</v>
      </c>
      <c r="S8" s="631"/>
      <c r="T8" s="632"/>
      <c r="U8" s="630" t="s">
        <v>131</v>
      </c>
      <c r="V8" s="631"/>
      <c r="W8" s="632"/>
      <c r="X8" s="630" t="s">
        <v>130</v>
      </c>
      <c r="Y8" s="631"/>
      <c r="Z8" s="632"/>
      <c r="AA8" s="630" t="s">
        <v>129</v>
      </c>
      <c r="AB8" s="631"/>
      <c r="AC8" s="632"/>
      <c r="AD8" s="633" t="s">
        <v>128</v>
      </c>
      <c r="AE8" s="634"/>
      <c r="AF8" s="635"/>
      <c r="AG8" s="630" t="s">
        <v>127</v>
      </c>
      <c r="AH8" s="631"/>
      <c r="AI8" s="631"/>
      <c r="AJ8" s="636" t="s">
        <v>126</v>
      </c>
      <c r="AK8" s="631"/>
      <c r="AL8" s="631"/>
    </row>
    <row r="9" spans="1:52" ht="17.100000000000001" customHeight="1">
      <c r="A9" s="62"/>
      <c r="B9" s="62"/>
      <c r="C9" s="62"/>
      <c r="D9" s="62"/>
      <c r="E9" s="156"/>
      <c r="F9" s="380" t="s">
        <v>63</v>
      </c>
      <c r="G9" s="380" t="s">
        <v>64</v>
      </c>
      <c r="H9" s="380" t="s">
        <v>65</v>
      </c>
      <c r="I9" s="380" t="s">
        <v>63</v>
      </c>
      <c r="J9" s="380" t="s">
        <v>64</v>
      </c>
      <c r="K9" s="380" t="s">
        <v>65</v>
      </c>
      <c r="L9" s="380" t="s">
        <v>63</v>
      </c>
      <c r="M9" s="380" t="s">
        <v>64</v>
      </c>
      <c r="N9" s="380" t="s">
        <v>65</v>
      </c>
      <c r="O9" s="380" t="s">
        <v>63</v>
      </c>
      <c r="P9" s="380" t="s">
        <v>64</v>
      </c>
      <c r="Q9" s="157" t="s">
        <v>65</v>
      </c>
      <c r="R9" s="158" t="s">
        <v>63</v>
      </c>
      <c r="S9" s="380" t="s">
        <v>64</v>
      </c>
      <c r="T9" s="380" t="s">
        <v>65</v>
      </c>
      <c r="U9" s="380" t="s">
        <v>63</v>
      </c>
      <c r="V9" s="380" t="s">
        <v>64</v>
      </c>
      <c r="W9" s="380" t="s">
        <v>65</v>
      </c>
      <c r="X9" s="380" t="s">
        <v>63</v>
      </c>
      <c r="Y9" s="380" t="s">
        <v>64</v>
      </c>
      <c r="Z9" s="380" t="s">
        <v>65</v>
      </c>
      <c r="AA9" s="380" t="s">
        <v>63</v>
      </c>
      <c r="AB9" s="380" t="s">
        <v>64</v>
      </c>
      <c r="AC9" s="380" t="s">
        <v>65</v>
      </c>
      <c r="AD9" s="84" t="s">
        <v>125</v>
      </c>
      <c r="AE9" s="84" t="s">
        <v>124</v>
      </c>
      <c r="AF9" s="84" t="s">
        <v>123</v>
      </c>
      <c r="AG9" s="380" t="s">
        <v>63</v>
      </c>
      <c r="AH9" s="380" t="s">
        <v>64</v>
      </c>
      <c r="AI9" s="379" t="s">
        <v>65</v>
      </c>
      <c r="AJ9" s="159" t="s">
        <v>63</v>
      </c>
      <c r="AK9" s="160" t="s">
        <v>64</v>
      </c>
      <c r="AL9" s="435" t="s">
        <v>65</v>
      </c>
    </row>
    <row r="10" spans="1:52" ht="17.100000000000001" customHeight="1">
      <c r="A10" s="64"/>
      <c r="B10" s="64"/>
      <c r="C10" s="64"/>
      <c r="D10" s="64"/>
      <c r="E10" s="161"/>
      <c r="F10" s="162"/>
      <c r="G10" s="163"/>
      <c r="H10" s="163"/>
      <c r="I10" s="83"/>
      <c r="J10" s="82"/>
      <c r="K10" s="81"/>
      <c r="L10" s="163"/>
      <c r="M10" s="163"/>
      <c r="N10" s="163"/>
      <c r="O10" s="83"/>
      <c r="P10" s="82"/>
      <c r="Q10" s="81"/>
      <c r="R10" s="83"/>
      <c r="S10" s="82"/>
      <c r="T10" s="81"/>
      <c r="U10" s="83"/>
      <c r="V10" s="82"/>
      <c r="W10" s="81"/>
      <c r="X10" s="163"/>
      <c r="Y10" s="163"/>
      <c r="Z10" s="163"/>
      <c r="AA10" s="83"/>
      <c r="AB10" s="82"/>
      <c r="AC10" s="81"/>
      <c r="AD10" s="162"/>
      <c r="AE10" s="162"/>
      <c r="AF10" s="162"/>
      <c r="AG10" s="83"/>
      <c r="AH10" s="82"/>
      <c r="AI10" s="81"/>
      <c r="AJ10" s="164"/>
      <c r="AK10" s="164"/>
      <c r="AL10" s="164"/>
    </row>
    <row r="11" spans="1:52" s="63" customFormat="1" ht="17.100000000000001" customHeight="1">
      <c r="A11" s="623" t="s">
        <v>66</v>
      </c>
      <c r="B11" s="623"/>
      <c r="C11" s="623"/>
      <c r="D11" s="623"/>
      <c r="E11" s="165"/>
      <c r="F11" s="70">
        <v>14607</v>
      </c>
      <c r="G11" s="70">
        <v>7321</v>
      </c>
      <c r="H11" s="70">
        <v>7286</v>
      </c>
      <c r="I11" s="71">
        <v>7048</v>
      </c>
      <c r="J11" s="70">
        <v>3503</v>
      </c>
      <c r="K11" s="69">
        <v>3545</v>
      </c>
      <c r="L11" s="70">
        <v>434</v>
      </c>
      <c r="M11" s="70">
        <v>249</v>
      </c>
      <c r="N11" s="70">
        <v>185</v>
      </c>
      <c r="O11" s="71">
        <v>2018</v>
      </c>
      <c r="P11" s="70">
        <v>1785</v>
      </c>
      <c r="Q11" s="69">
        <v>233</v>
      </c>
      <c r="R11" s="71">
        <v>1937</v>
      </c>
      <c r="S11" s="70">
        <v>726</v>
      </c>
      <c r="T11" s="69">
        <v>1211</v>
      </c>
      <c r="U11" s="71">
        <v>93</v>
      </c>
      <c r="V11" s="70">
        <v>73</v>
      </c>
      <c r="W11" s="69">
        <v>20</v>
      </c>
      <c r="X11" s="70">
        <v>585</v>
      </c>
      <c r="Y11" s="70">
        <v>50</v>
      </c>
      <c r="Z11" s="70">
        <v>535</v>
      </c>
      <c r="AA11" s="71">
        <v>566</v>
      </c>
      <c r="AB11" s="70">
        <v>55</v>
      </c>
      <c r="AC11" s="69">
        <v>511</v>
      </c>
      <c r="AD11" s="70">
        <v>187</v>
      </c>
      <c r="AE11" s="70">
        <v>55</v>
      </c>
      <c r="AF11" s="70">
        <v>132</v>
      </c>
      <c r="AG11" s="71">
        <v>1190</v>
      </c>
      <c r="AH11" s="70">
        <v>510</v>
      </c>
      <c r="AI11" s="69">
        <v>680</v>
      </c>
      <c r="AJ11" s="70">
        <v>549</v>
      </c>
      <c r="AK11" s="70">
        <v>315</v>
      </c>
      <c r="AL11" s="70">
        <v>234</v>
      </c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</row>
    <row r="12" spans="1:52" ht="17.100000000000001" customHeight="1">
      <c r="A12" s="64"/>
      <c r="B12" s="64"/>
      <c r="C12" s="64"/>
      <c r="D12" s="64"/>
      <c r="E12" s="161"/>
      <c r="F12" s="68"/>
      <c r="G12" s="65"/>
      <c r="H12" s="65"/>
      <c r="I12" s="67"/>
      <c r="J12" s="65"/>
      <c r="K12" s="66"/>
      <c r="L12" s="65"/>
      <c r="M12" s="65"/>
      <c r="N12" s="65"/>
      <c r="O12" s="67"/>
      <c r="P12" s="65"/>
      <c r="Q12" s="66"/>
      <c r="R12" s="67"/>
      <c r="S12" s="65"/>
      <c r="T12" s="66"/>
      <c r="U12" s="67"/>
      <c r="V12" s="65"/>
      <c r="W12" s="66"/>
      <c r="X12" s="65"/>
      <c r="Y12" s="65"/>
      <c r="Z12" s="65"/>
      <c r="AA12" s="67"/>
      <c r="AB12" s="65"/>
      <c r="AC12" s="66"/>
      <c r="AD12" s="68"/>
      <c r="AE12" s="68"/>
      <c r="AF12" s="68"/>
      <c r="AG12" s="67"/>
      <c r="AH12" s="65"/>
      <c r="AI12" s="66"/>
      <c r="AJ12" s="65"/>
      <c r="AK12" s="65"/>
      <c r="AL12" s="65"/>
    </row>
    <row r="13" spans="1:52" s="63" customFormat="1" ht="17.100000000000001" customHeight="1">
      <c r="A13" s="623" t="s">
        <v>122</v>
      </c>
      <c r="B13" s="623"/>
      <c r="C13" s="623"/>
      <c r="D13" s="623" t="s">
        <v>121</v>
      </c>
      <c r="E13" s="638"/>
      <c r="F13" s="70">
        <v>6322</v>
      </c>
      <c r="G13" s="70">
        <v>2726</v>
      </c>
      <c r="H13" s="70">
        <v>3596</v>
      </c>
      <c r="I13" s="71">
        <v>4424</v>
      </c>
      <c r="J13" s="70">
        <v>2068</v>
      </c>
      <c r="K13" s="69">
        <v>2356</v>
      </c>
      <c r="L13" s="70">
        <v>34</v>
      </c>
      <c r="M13" s="70">
        <v>18</v>
      </c>
      <c r="N13" s="70">
        <v>16</v>
      </c>
      <c r="O13" s="71">
        <v>140</v>
      </c>
      <c r="P13" s="70">
        <v>116</v>
      </c>
      <c r="Q13" s="69">
        <v>24</v>
      </c>
      <c r="R13" s="71">
        <v>360</v>
      </c>
      <c r="S13" s="70">
        <v>131</v>
      </c>
      <c r="T13" s="69">
        <v>229</v>
      </c>
      <c r="U13" s="71">
        <v>28</v>
      </c>
      <c r="V13" s="70">
        <v>22</v>
      </c>
      <c r="W13" s="69">
        <v>6</v>
      </c>
      <c r="X13" s="70">
        <v>157</v>
      </c>
      <c r="Y13" s="70">
        <v>3</v>
      </c>
      <c r="Z13" s="70">
        <v>154</v>
      </c>
      <c r="AA13" s="71">
        <v>482</v>
      </c>
      <c r="AB13" s="70">
        <v>38</v>
      </c>
      <c r="AC13" s="69">
        <v>444</v>
      </c>
      <c r="AD13" s="70">
        <v>13</v>
      </c>
      <c r="AE13" s="70">
        <v>4</v>
      </c>
      <c r="AF13" s="70">
        <v>9</v>
      </c>
      <c r="AG13" s="71">
        <v>563</v>
      </c>
      <c r="AH13" s="70">
        <v>253</v>
      </c>
      <c r="AI13" s="69">
        <v>310</v>
      </c>
      <c r="AJ13" s="70">
        <v>121</v>
      </c>
      <c r="AK13" s="70">
        <v>73</v>
      </c>
      <c r="AL13" s="70">
        <v>48</v>
      </c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</row>
    <row r="14" spans="1:52" ht="17.100000000000001" customHeight="1">
      <c r="A14" s="64"/>
      <c r="B14" s="637" t="s">
        <v>120</v>
      </c>
      <c r="C14" s="637"/>
      <c r="D14" s="64"/>
      <c r="E14" s="166" t="s">
        <v>4</v>
      </c>
      <c r="F14" s="68">
        <v>1851</v>
      </c>
      <c r="G14" s="68">
        <v>984</v>
      </c>
      <c r="H14" s="68">
        <v>867</v>
      </c>
      <c r="I14" s="72">
        <v>1485</v>
      </c>
      <c r="J14" s="68">
        <v>769</v>
      </c>
      <c r="K14" s="80">
        <v>716</v>
      </c>
      <c r="L14" s="68">
        <v>8</v>
      </c>
      <c r="M14" s="68">
        <v>6</v>
      </c>
      <c r="N14" s="68">
        <v>2</v>
      </c>
      <c r="O14" s="72">
        <v>45</v>
      </c>
      <c r="P14" s="68">
        <v>38</v>
      </c>
      <c r="Q14" s="80">
        <v>7</v>
      </c>
      <c r="R14" s="72">
        <v>94</v>
      </c>
      <c r="S14" s="68">
        <v>62</v>
      </c>
      <c r="T14" s="80">
        <v>32</v>
      </c>
      <c r="U14" s="72">
        <v>3</v>
      </c>
      <c r="V14" s="68">
        <v>2</v>
      </c>
      <c r="W14" s="80">
        <v>1</v>
      </c>
      <c r="X14" s="68">
        <v>17</v>
      </c>
      <c r="Y14" s="68">
        <v>1</v>
      </c>
      <c r="Z14" s="68">
        <v>16</v>
      </c>
      <c r="AA14" s="72">
        <v>0</v>
      </c>
      <c r="AB14" s="68">
        <v>0</v>
      </c>
      <c r="AC14" s="80">
        <v>0</v>
      </c>
      <c r="AD14" s="68">
        <v>5</v>
      </c>
      <c r="AE14" s="68">
        <v>2</v>
      </c>
      <c r="AF14" s="68">
        <v>3</v>
      </c>
      <c r="AG14" s="72">
        <v>175</v>
      </c>
      <c r="AH14" s="68">
        <v>91</v>
      </c>
      <c r="AI14" s="80">
        <v>84</v>
      </c>
      <c r="AJ14" s="68">
        <v>19</v>
      </c>
      <c r="AK14" s="68">
        <v>13</v>
      </c>
      <c r="AL14" s="68">
        <v>6</v>
      </c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</row>
    <row r="15" spans="1:52" ht="17.100000000000001" customHeight="1">
      <c r="A15" s="64"/>
      <c r="B15" s="64"/>
      <c r="C15" s="64"/>
      <c r="D15" s="64"/>
      <c r="E15" s="166" t="s">
        <v>5</v>
      </c>
      <c r="F15" s="68">
        <v>2842</v>
      </c>
      <c r="G15" s="68">
        <v>1589</v>
      </c>
      <c r="H15" s="68">
        <v>1253</v>
      </c>
      <c r="I15" s="72">
        <v>2285</v>
      </c>
      <c r="J15" s="68">
        <v>1253</v>
      </c>
      <c r="K15" s="80">
        <v>1032</v>
      </c>
      <c r="L15" s="68">
        <v>12</v>
      </c>
      <c r="M15" s="68">
        <v>7</v>
      </c>
      <c r="N15" s="68">
        <v>5</v>
      </c>
      <c r="O15" s="72">
        <v>56</v>
      </c>
      <c r="P15" s="68">
        <v>54</v>
      </c>
      <c r="Q15" s="80">
        <v>2</v>
      </c>
      <c r="R15" s="72">
        <v>97</v>
      </c>
      <c r="S15" s="68">
        <v>61</v>
      </c>
      <c r="T15" s="80">
        <v>36</v>
      </c>
      <c r="U15" s="72">
        <v>0</v>
      </c>
      <c r="V15" s="68">
        <v>0</v>
      </c>
      <c r="W15" s="80">
        <v>0</v>
      </c>
      <c r="X15" s="68">
        <v>21</v>
      </c>
      <c r="Y15" s="68">
        <v>2</v>
      </c>
      <c r="Z15" s="68">
        <v>19</v>
      </c>
      <c r="AA15" s="72">
        <v>0</v>
      </c>
      <c r="AB15" s="68">
        <v>0</v>
      </c>
      <c r="AC15" s="80">
        <v>0</v>
      </c>
      <c r="AD15" s="68">
        <v>3</v>
      </c>
      <c r="AE15" s="68">
        <v>2</v>
      </c>
      <c r="AF15" s="68">
        <v>1</v>
      </c>
      <c r="AG15" s="72">
        <v>304</v>
      </c>
      <c r="AH15" s="68">
        <v>155</v>
      </c>
      <c r="AI15" s="80">
        <v>149</v>
      </c>
      <c r="AJ15" s="68">
        <v>64</v>
      </c>
      <c r="AK15" s="68">
        <v>55</v>
      </c>
      <c r="AL15" s="68">
        <v>9</v>
      </c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</row>
    <row r="16" spans="1:52" ht="17.100000000000001" customHeight="1">
      <c r="A16" s="64"/>
      <c r="B16" s="64"/>
      <c r="C16" s="64"/>
      <c r="D16" s="64"/>
      <c r="E16" s="166"/>
      <c r="F16" s="68"/>
      <c r="G16" s="68"/>
      <c r="H16" s="68"/>
      <c r="I16" s="67"/>
      <c r="J16" s="65"/>
      <c r="K16" s="80"/>
      <c r="L16" s="65"/>
      <c r="M16" s="65"/>
      <c r="N16" s="68"/>
      <c r="O16" s="67"/>
      <c r="P16" s="65"/>
      <c r="Q16" s="80"/>
      <c r="R16" s="67"/>
      <c r="S16" s="65"/>
      <c r="T16" s="80"/>
      <c r="U16" s="67"/>
      <c r="V16" s="65"/>
      <c r="W16" s="80"/>
      <c r="X16" s="65"/>
      <c r="Y16" s="65"/>
      <c r="Z16" s="68"/>
      <c r="AA16" s="67"/>
      <c r="AB16" s="79"/>
      <c r="AC16" s="80"/>
      <c r="AD16" s="68"/>
      <c r="AE16" s="79"/>
      <c r="AF16" s="68"/>
      <c r="AG16" s="67"/>
      <c r="AH16" s="79"/>
      <c r="AI16" s="80"/>
      <c r="AJ16" s="65"/>
      <c r="AK16" s="65"/>
      <c r="AL16" s="68"/>
      <c r="AN16" s="64"/>
      <c r="AO16" s="64"/>
      <c r="AP16" s="64"/>
    </row>
    <row r="17" spans="1:52" ht="17.100000000000001" customHeight="1">
      <c r="A17" s="64"/>
      <c r="B17" s="64"/>
      <c r="C17" s="64" t="s">
        <v>118</v>
      </c>
      <c r="D17" s="64"/>
      <c r="E17" s="166" t="s">
        <v>4</v>
      </c>
      <c r="F17" s="65">
        <v>762</v>
      </c>
      <c r="G17" s="65">
        <v>362</v>
      </c>
      <c r="H17" s="65">
        <v>400</v>
      </c>
      <c r="I17" s="67">
        <v>678</v>
      </c>
      <c r="J17" s="65">
        <v>322</v>
      </c>
      <c r="K17" s="66">
        <v>356</v>
      </c>
      <c r="L17" s="65">
        <v>2</v>
      </c>
      <c r="M17" s="65">
        <v>2</v>
      </c>
      <c r="N17" s="65">
        <v>0</v>
      </c>
      <c r="O17" s="67">
        <v>5</v>
      </c>
      <c r="P17" s="65">
        <v>4</v>
      </c>
      <c r="Q17" s="66">
        <v>1</v>
      </c>
      <c r="R17" s="67">
        <v>12</v>
      </c>
      <c r="S17" s="65">
        <v>8</v>
      </c>
      <c r="T17" s="66">
        <v>4</v>
      </c>
      <c r="U17" s="67">
        <v>1</v>
      </c>
      <c r="V17" s="65">
        <v>1</v>
      </c>
      <c r="W17" s="66">
        <v>0</v>
      </c>
      <c r="X17" s="65">
        <v>3</v>
      </c>
      <c r="Y17" s="65">
        <v>0</v>
      </c>
      <c r="Z17" s="65">
        <v>3</v>
      </c>
      <c r="AA17" s="67">
        <v>0</v>
      </c>
      <c r="AB17" s="65">
        <v>0</v>
      </c>
      <c r="AC17" s="66">
        <v>0</v>
      </c>
      <c r="AD17" s="68">
        <v>0</v>
      </c>
      <c r="AE17" s="68">
        <v>0</v>
      </c>
      <c r="AF17" s="68">
        <v>0</v>
      </c>
      <c r="AG17" s="67">
        <v>61</v>
      </c>
      <c r="AH17" s="65">
        <v>25</v>
      </c>
      <c r="AI17" s="66">
        <v>36</v>
      </c>
      <c r="AJ17" s="65">
        <v>0</v>
      </c>
      <c r="AK17" s="65">
        <v>0</v>
      </c>
      <c r="AL17" s="65">
        <v>0</v>
      </c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</row>
    <row r="18" spans="1:52" ht="17.100000000000001" customHeight="1">
      <c r="A18" s="64"/>
      <c r="B18" s="64"/>
      <c r="C18" s="64"/>
      <c r="D18" s="64"/>
      <c r="E18" s="166" t="s">
        <v>5</v>
      </c>
      <c r="F18" s="65">
        <v>739</v>
      </c>
      <c r="G18" s="65">
        <v>487</v>
      </c>
      <c r="H18" s="65">
        <v>252</v>
      </c>
      <c r="I18" s="67">
        <v>667</v>
      </c>
      <c r="J18" s="65">
        <v>443</v>
      </c>
      <c r="K18" s="66">
        <v>224</v>
      </c>
      <c r="L18" s="65">
        <v>0</v>
      </c>
      <c r="M18" s="65">
        <v>0</v>
      </c>
      <c r="N18" s="65">
        <v>0</v>
      </c>
      <c r="O18" s="67">
        <v>3</v>
      </c>
      <c r="P18" s="65">
        <v>3</v>
      </c>
      <c r="Q18" s="66">
        <v>0</v>
      </c>
      <c r="R18" s="67">
        <v>10</v>
      </c>
      <c r="S18" s="65">
        <v>6</v>
      </c>
      <c r="T18" s="66">
        <v>4</v>
      </c>
      <c r="U18" s="67">
        <v>0</v>
      </c>
      <c r="V18" s="65">
        <v>0</v>
      </c>
      <c r="W18" s="66">
        <v>0</v>
      </c>
      <c r="X18" s="65">
        <v>0</v>
      </c>
      <c r="Y18" s="65">
        <v>0</v>
      </c>
      <c r="Z18" s="65">
        <v>0</v>
      </c>
      <c r="AA18" s="67">
        <v>0</v>
      </c>
      <c r="AB18" s="65">
        <v>0</v>
      </c>
      <c r="AC18" s="66">
        <v>0</v>
      </c>
      <c r="AD18" s="68">
        <v>0</v>
      </c>
      <c r="AE18" s="68">
        <v>0</v>
      </c>
      <c r="AF18" s="68">
        <v>0</v>
      </c>
      <c r="AG18" s="67">
        <v>58</v>
      </c>
      <c r="AH18" s="65">
        <v>34</v>
      </c>
      <c r="AI18" s="66">
        <v>24</v>
      </c>
      <c r="AJ18" s="65">
        <v>1</v>
      </c>
      <c r="AK18" s="65">
        <v>1</v>
      </c>
      <c r="AL18" s="65">
        <v>0</v>
      </c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</row>
    <row r="19" spans="1:52" ht="17.100000000000001" customHeight="1">
      <c r="A19" s="64"/>
      <c r="B19" s="64"/>
      <c r="C19" s="64"/>
      <c r="D19" s="64"/>
      <c r="E19" s="166"/>
      <c r="F19" s="68"/>
      <c r="G19" s="68"/>
      <c r="H19" s="68"/>
      <c r="I19" s="72"/>
      <c r="J19" s="68"/>
      <c r="K19" s="80"/>
      <c r="L19" s="68"/>
      <c r="M19" s="68"/>
      <c r="N19" s="68"/>
      <c r="O19" s="72"/>
      <c r="P19" s="68"/>
      <c r="Q19" s="80"/>
      <c r="R19" s="72"/>
      <c r="S19" s="68"/>
      <c r="T19" s="80"/>
      <c r="U19" s="72"/>
      <c r="V19" s="68"/>
      <c r="W19" s="80"/>
      <c r="X19" s="68"/>
      <c r="Y19" s="68"/>
      <c r="Z19" s="68"/>
      <c r="AA19" s="72"/>
      <c r="AB19" s="68"/>
      <c r="AC19" s="80"/>
      <c r="AD19" s="68"/>
      <c r="AE19" s="68"/>
      <c r="AF19" s="68"/>
      <c r="AG19" s="72"/>
      <c r="AH19" s="68"/>
      <c r="AI19" s="80"/>
      <c r="AJ19" s="68"/>
      <c r="AK19" s="68"/>
      <c r="AL19" s="68"/>
      <c r="AN19" s="64"/>
      <c r="AO19" s="64"/>
      <c r="AP19" s="64"/>
    </row>
    <row r="20" spans="1:52" ht="17.100000000000001" customHeight="1">
      <c r="A20" s="64"/>
      <c r="B20" s="64"/>
      <c r="C20" s="64" t="s">
        <v>117</v>
      </c>
      <c r="D20" s="64"/>
      <c r="E20" s="166" t="s">
        <v>5</v>
      </c>
      <c r="F20" s="65">
        <v>371</v>
      </c>
      <c r="G20" s="65">
        <v>150</v>
      </c>
      <c r="H20" s="65">
        <v>221</v>
      </c>
      <c r="I20" s="67">
        <v>331</v>
      </c>
      <c r="J20" s="65">
        <v>139</v>
      </c>
      <c r="K20" s="66">
        <v>192</v>
      </c>
      <c r="L20" s="65">
        <v>0</v>
      </c>
      <c r="M20" s="65">
        <v>0</v>
      </c>
      <c r="N20" s="65">
        <v>0</v>
      </c>
      <c r="O20" s="67">
        <v>0</v>
      </c>
      <c r="P20" s="65">
        <v>0</v>
      </c>
      <c r="Q20" s="66">
        <v>0</v>
      </c>
      <c r="R20" s="67">
        <v>2</v>
      </c>
      <c r="S20" s="65">
        <v>1</v>
      </c>
      <c r="T20" s="66">
        <v>1</v>
      </c>
      <c r="U20" s="67">
        <v>0</v>
      </c>
      <c r="V20" s="65">
        <v>0</v>
      </c>
      <c r="W20" s="66">
        <v>0</v>
      </c>
      <c r="X20" s="65">
        <v>0</v>
      </c>
      <c r="Y20" s="65">
        <v>0</v>
      </c>
      <c r="Z20" s="65">
        <v>0</v>
      </c>
      <c r="AA20" s="67">
        <v>0</v>
      </c>
      <c r="AB20" s="65">
        <v>0</v>
      </c>
      <c r="AC20" s="66">
        <v>0</v>
      </c>
      <c r="AD20" s="68">
        <v>0</v>
      </c>
      <c r="AE20" s="68">
        <v>0</v>
      </c>
      <c r="AF20" s="68">
        <v>0</v>
      </c>
      <c r="AG20" s="67">
        <v>36</v>
      </c>
      <c r="AH20" s="65">
        <v>8</v>
      </c>
      <c r="AI20" s="66">
        <v>28</v>
      </c>
      <c r="AJ20" s="65">
        <v>2</v>
      </c>
      <c r="AK20" s="65">
        <v>2</v>
      </c>
      <c r="AL20" s="65">
        <v>0</v>
      </c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</row>
    <row r="21" spans="1:52" ht="17.100000000000001" customHeight="1">
      <c r="A21" s="64"/>
      <c r="B21" s="64"/>
      <c r="C21" s="64"/>
      <c r="D21" s="64"/>
      <c r="E21" s="166"/>
      <c r="F21" s="68"/>
      <c r="G21" s="68"/>
      <c r="H21" s="68"/>
      <c r="I21" s="72"/>
      <c r="J21" s="68"/>
      <c r="K21" s="80"/>
      <c r="L21" s="68"/>
      <c r="M21" s="68"/>
      <c r="N21" s="68"/>
      <c r="O21" s="72"/>
      <c r="P21" s="68"/>
      <c r="Q21" s="80"/>
      <c r="R21" s="72"/>
      <c r="S21" s="68"/>
      <c r="T21" s="80"/>
      <c r="U21" s="72"/>
      <c r="V21" s="68"/>
      <c r="W21" s="80"/>
      <c r="X21" s="68"/>
      <c r="Y21" s="68"/>
      <c r="Z21" s="68"/>
      <c r="AA21" s="72"/>
      <c r="AB21" s="68"/>
      <c r="AC21" s="80"/>
      <c r="AD21" s="68"/>
      <c r="AE21" s="68"/>
      <c r="AF21" s="68"/>
      <c r="AG21" s="72"/>
      <c r="AH21" s="68"/>
      <c r="AI21" s="80"/>
      <c r="AJ21" s="68"/>
      <c r="AK21" s="68"/>
      <c r="AL21" s="68"/>
      <c r="AN21" s="64"/>
      <c r="AO21" s="64"/>
      <c r="AP21" s="64"/>
    </row>
    <row r="22" spans="1:52" ht="17.100000000000001" customHeight="1">
      <c r="A22" s="64"/>
      <c r="B22" s="64"/>
      <c r="C22" s="64" t="s">
        <v>116</v>
      </c>
      <c r="D22" s="64"/>
      <c r="E22" s="166" t="s">
        <v>4</v>
      </c>
      <c r="F22" s="65">
        <v>1089</v>
      </c>
      <c r="G22" s="65">
        <v>622</v>
      </c>
      <c r="H22" s="65">
        <v>467</v>
      </c>
      <c r="I22" s="67">
        <v>807</v>
      </c>
      <c r="J22" s="65">
        <v>447</v>
      </c>
      <c r="K22" s="66">
        <v>360</v>
      </c>
      <c r="L22" s="65">
        <v>6</v>
      </c>
      <c r="M22" s="65">
        <v>4</v>
      </c>
      <c r="N22" s="65">
        <v>2</v>
      </c>
      <c r="O22" s="67">
        <v>40</v>
      </c>
      <c r="P22" s="65">
        <v>34</v>
      </c>
      <c r="Q22" s="66">
        <v>6</v>
      </c>
      <c r="R22" s="67">
        <v>82</v>
      </c>
      <c r="S22" s="65">
        <v>54</v>
      </c>
      <c r="T22" s="66">
        <v>28</v>
      </c>
      <c r="U22" s="67">
        <v>2</v>
      </c>
      <c r="V22" s="65">
        <v>1</v>
      </c>
      <c r="W22" s="66">
        <v>1</v>
      </c>
      <c r="X22" s="65">
        <v>14</v>
      </c>
      <c r="Y22" s="65">
        <v>1</v>
      </c>
      <c r="Z22" s="65">
        <v>13</v>
      </c>
      <c r="AA22" s="67">
        <v>0</v>
      </c>
      <c r="AB22" s="65">
        <v>0</v>
      </c>
      <c r="AC22" s="66">
        <v>0</v>
      </c>
      <c r="AD22" s="68">
        <v>5</v>
      </c>
      <c r="AE22" s="68">
        <v>2</v>
      </c>
      <c r="AF22" s="68">
        <v>3</v>
      </c>
      <c r="AG22" s="67">
        <v>114</v>
      </c>
      <c r="AH22" s="65">
        <v>66</v>
      </c>
      <c r="AI22" s="66">
        <v>48</v>
      </c>
      <c r="AJ22" s="65">
        <v>19</v>
      </c>
      <c r="AK22" s="65">
        <v>13</v>
      </c>
      <c r="AL22" s="65">
        <v>6</v>
      </c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</row>
    <row r="23" spans="1:52" ht="17.100000000000001" customHeight="1">
      <c r="A23" s="64"/>
      <c r="B23" s="64"/>
      <c r="C23" s="64"/>
      <c r="D23" s="64"/>
      <c r="E23" s="166" t="s">
        <v>5</v>
      </c>
      <c r="F23" s="65">
        <v>1732</v>
      </c>
      <c r="G23" s="65">
        <v>952</v>
      </c>
      <c r="H23" s="65">
        <v>780</v>
      </c>
      <c r="I23" s="67">
        <v>1287</v>
      </c>
      <c r="J23" s="65">
        <v>671</v>
      </c>
      <c r="K23" s="66">
        <v>616</v>
      </c>
      <c r="L23" s="65">
        <v>12</v>
      </c>
      <c r="M23" s="65">
        <v>7</v>
      </c>
      <c r="N23" s="65">
        <v>5</v>
      </c>
      <c r="O23" s="67">
        <v>53</v>
      </c>
      <c r="P23" s="65">
        <v>51</v>
      </c>
      <c r="Q23" s="66">
        <v>2</v>
      </c>
      <c r="R23" s="67">
        <v>85</v>
      </c>
      <c r="S23" s="65">
        <v>54</v>
      </c>
      <c r="T23" s="66">
        <v>31</v>
      </c>
      <c r="U23" s="67">
        <v>0</v>
      </c>
      <c r="V23" s="65">
        <v>0</v>
      </c>
      <c r="W23" s="66">
        <v>0</v>
      </c>
      <c r="X23" s="65">
        <v>21</v>
      </c>
      <c r="Y23" s="65">
        <v>2</v>
      </c>
      <c r="Z23" s="65">
        <v>19</v>
      </c>
      <c r="AA23" s="67">
        <v>0</v>
      </c>
      <c r="AB23" s="65">
        <v>0</v>
      </c>
      <c r="AC23" s="66">
        <v>0</v>
      </c>
      <c r="AD23" s="68">
        <v>3</v>
      </c>
      <c r="AE23" s="68">
        <v>2</v>
      </c>
      <c r="AF23" s="68">
        <v>1</v>
      </c>
      <c r="AG23" s="67">
        <v>210</v>
      </c>
      <c r="AH23" s="65">
        <v>113</v>
      </c>
      <c r="AI23" s="66">
        <v>97</v>
      </c>
      <c r="AJ23" s="65">
        <v>61</v>
      </c>
      <c r="AK23" s="65">
        <v>52</v>
      </c>
      <c r="AL23" s="65">
        <v>9</v>
      </c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</row>
    <row r="24" spans="1:52" ht="17.100000000000001" customHeight="1">
      <c r="A24" s="64"/>
      <c r="B24" s="64"/>
      <c r="C24" s="64"/>
      <c r="D24" s="64"/>
      <c r="E24" s="166"/>
      <c r="F24" s="68"/>
      <c r="G24" s="68"/>
      <c r="H24" s="68"/>
      <c r="I24" s="72"/>
      <c r="J24" s="68"/>
      <c r="K24" s="80"/>
      <c r="L24" s="68"/>
      <c r="M24" s="68"/>
      <c r="N24" s="68"/>
      <c r="O24" s="72"/>
      <c r="P24" s="68"/>
      <c r="Q24" s="80"/>
      <c r="R24" s="72"/>
      <c r="S24" s="68"/>
      <c r="T24" s="80"/>
      <c r="U24" s="72"/>
      <c r="V24" s="68"/>
      <c r="W24" s="80"/>
      <c r="X24" s="68"/>
      <c r="Y24" s="68"/>
      <c r="Z24" s="68"/>
      <c r="AA24" s="72"/>
      <c r="AB24" s="68"/>
      <c r="AC24" s="80"/>
      <c r="AD24" s="68"/>
      <c r="AE24" s="68"/>
      <c r="AF24" s="68"/>
      <c r="AG24" s="72"/>
      <c r="AH24" s="68"/>
      <c r="AI24" s="80"/>
      <c r="AJ24" s="68"/>
      <c r="AK24" s="68"/>
      <c r="AL24" s="68"/>
      <c r="AN24" s="64"/>
      <c r="AO24" s="64"/>
      <c r="AP24" s="64"/>
    </row>
    <row r="25" spans="1:52" ht="17.100000000000001" customHeight="1">
      <c r="A25" s="64"/>
      <c r="B25" s="637" t="s">
        <v>119</v>
      </c>
      <c r="C25" s="637"/>
      <c r="D25" s="64"/>
      <c r="E25" s="166" t="s">
        <v>4</v>
      </c>
      <c r="F25" s="68">
        <v>863</v>
      </c>
      <c r="G25" s="68">
        <v>40</v>
      </c>
      <c r="H25" s="68">
        <v>823</v>
      </c>
      <c r="I25" s="72">
        <v>503</v>
      </c>
      <c r="J25" s="68">
        <v>20</v>
      </c>
      <c r="K25" s="80">
        <v>483</v>
      </c>
      <c r="L25" s="68">
        <v>8</v>
      </c>
      <c r="M25" s="68">
        <v>0</v>
      </c>
      <c r="N25" s="68">
        <v>8</v>
      </c>
      <c r="O25" s="72">
        <v>17</v>
      </c>
      <c r="P25" s="68">
        <v>5</v>
      </c>
      <c r="Q25" s="80">
        <v>12</v>
      </c>
      <c r="R25" s="72">
        <v>130</v>
      </c>
      <c r="S25" s="68">
        <v>6</v>
      </c>
      <c r="T25" s="80">
        <v>124</v>
      </c>
      <c r="U25" s="72">
        <v>2</v>
      </c>
      <c r="V25" s="68">
        <v>0</v>
      </c>
      <c r="W25" s="80">
        <v>2</v>
      </c>
      <c r="X25" s="68">
        <v>101</v>
      </c>
      <c r="Y25" s="68">
        <v>0</v>
      </c>
      <c r="Z25" s="68">
        <v>101</v>
      </c>
      <c r="AA25" s="72">
        <v>0</v>
      </c>
      <c r="AB25" s="68">
        <v>0</v>
      </c>
      <c r="AC25" s="80">
        <v>0</v>
      </c>
      <c r="AD25" s="68">
        <v>3</v>
      </c>
      <c r="AE25" s="68">
        <v>0</v>
      </c>
      <c r="AF25" s="68">
        <v>3</v>
      </c>
      <c r="AG25" s="72">
        <v>63</v>
      </c>
      <c r="AH25" s="68">
        <v>4</v>
      </c>
      <c r="AI25" s="80">
        <v>59</v>
      </c>
      <c r="AJ25" s="68">
        <v>36</v>
      </c>
      <c r="AK25" s="68">
        <v>5</v>
      </c>
      <c r="AL25" s="68">
        <v>31</v>
      </c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</row>
    <row r="26" spans="1:52" ht="17.100000000000001" customHeight="1">
      <c r="A26" s="64"/>
      <c r="B26" s="64"/>
      <c r="C26" s="64"/>
      <c r="D26" s="64"/>
      <c r="E26" s="166" t="s">
        <v>5</v>
      </c>
      <c r="F26" s="68">
        <v>212</v>
      </c>
      <c r="G26" s="68">
        <v>16</v>
      </c>
      <c r="H26" s="68">
        <v>196</v>
      </c>
      <c r="I26" s="72">
        <v>128</v>
      </c>
      <c r="J26" s="68">
        <v>7</v>
      </c>
      <c r="K26" s="80">
        <v>121</v>
      </c>
      <c r="L26" s="68">
        <v>5</v>
      </c>
      <c r="M26" s="68">
        <v>4</v>
      </c>
      <c r="N26" s="68">
        <v>1</v>
      </c>
      <c r="O26" s="72">
        <v>3</v>
      </c>
      <c r="P26" s="68">
        <v>1</v>
      </c>
      <c r="Q26" s="80">
        <v>2</v>
      </c>
      <c r="R26" s="72">
        <v>38</v>
      </c>
      <c r="S26" s="68">
        <v>2</v>
      </c>
      <c r="T26" s="80">
        <v>36</v>
      </c>
      <c r="U26" s="72">
        <v>0</v>
      </c>
      <c r="V26" s="68">
        <v>0</v>
      </c>
      <c r="W26" s="80">
        <v>0</v>
      </c>
      <c r="X26" s="68">
        <v>17</v>
      </c>
      <c r="Y26" s="68">
        <v>0</v>
      </c>
      <c r="Z26" s="68">
        <v>17</v>
      </c>
      <c r="AA26" s="72">
        <v>0</v>
      </c>
      <c r="AB26" s="68">
        <v>0</v>
      </c>
      <c r="AC26" s="80">
        <v>0</v>
      </c>
      <c r="AD26" s="68">
        <v>0</v>
      </c>
      <c r="AE26" s="68">
        <v>0</v>
      </c>
      <c r="AF26" s="68">
        <v>0</v>
      </c>
      <c r="AG26" s="72">
        <v>19</v>
      </c>
      <c r="AH26" s="68">
        <v>2</v>
      </c>
      <c r="AI26" s="80">
        <v>17</v>
      </c>
      <c r="AJ26" s="68">
        <v>2</v>
      </c>
      <c r="AK26" s="68">
        <v>0</v>
      </c>
      <c r="AL26" s="68">
        <v>2</v>
      </c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</row>
    <row r="27" spans="1:52" ht="17.100000000000001" customHeight="1">
      <c r="A27" s="64"/>
      <c r="B27" s="64"/>
      <c r="C27" s="64"/>
      <c r="D27" s="64"/>
      <c r="E27" s="166"/>
      <c r="F27" s="68"/>
      <c r="G27" s="68"/>
      <c r="H27" s="68"/>
      <c r="I27" s="72"/>
      <c r="J27" s="68"/>
      <c r="K27" s="80"/>
      <c r="L27" s="68"/>
      <c r="M27" s="68"/>
      <c r="N27" s="68"/>
      <c r="O27" s="72"/>
      <c r="P27" s="68"/>
      <c r="Q27" s="80"/>
      <c r="R27" s="72"/>
      <c r="S27" s="68"/>
      <c r="T27" s="80"/>
      <c r="U27" s="72"/>
      <c r="V27" s="68"/>
      <c r="W27" s="80"/>
      <c r="X27" s="68"/>
      <c r="Y27" s="68"/>
      <c r="Z27" s="68"/>
      <c r="AA27" s="72"/>
      <c r="AB27" s="68"/>
      <c r="AC27" s="80"/>
      <c r="AD27" s="68"/>
      <c r="AE27" s="68"/>
      <c r="AF27" s="68"/>
      <c r="AG27" s="72"/>
      <c r="AH27" s="68"/>
      <c r="AI27" s="80"/>
      <c r="AJ27" s="68"/>
      <c r="AK27" s="68"/>
      <c r="AL27" s="68"/>
      <c r="AN27" s="64"/>
      <c r="AO27" s="64"/>
      <c r="AP27" s="64"/>
    </row>
    <row r="28" spans="1:52" ht="17.100000000000001" customHeight="1">
      <c r="A28" s="64"/>
      <c r="B28" s="64"/>
      <c r="C28" s="64" t="s">
        <v>118</v>
      </c>
      <c r="D28" s="64"/>
      <c r="E28" s="166" t="s">
        <v>4</v>
      </c>
      <c r="F28" s="65">
        <v>5</v>
      </c>
      <c r="G28" s="65">
        <v>3</v>
      </c>
      <c r="H28" s="65">
        <v>2</v>
      </c>
      <c r="I28" s="67">
        <v>0</v>
      </c>
      <c r="J28" s="65">
        <v>0</v>
      </c>
      <c r="K28" s="66">
        <v>0</v>
      </c>
      <c r="L28" s="65">
        <v>0</v>
      </c>
      <c r="M28" s="65">
        <v>0</v>
      </c>
      <c r="N28" s="65">
        <v>0</v>
      </c>
      <c r="O28" s="67">
        <v>3</v>
      </c>
      <c r="P28" s="65">
        <v>3</v>
      </c>
      <c r="Q28" s="66">
        <v>0</v>
      </c>
      <c r="R28" s="67">
        <v>0</v>
      </c>
      <c r="S28" s="65">
        <v>0</v>
      </c>
      <c r="T28" s="66">
        <v>0</v>
      </c>
      <c r="U28" s="67">
        <v>0</v>
      </c>
      <c r="V28" s="65">
        <v>0</v>
      </c>
      <c r="W28" s="66">
        <v>0</v>
      </c>
      <c r="X28" s="65">
        <v>0</v>
      </c>
      <c r="Y28" s="65">
        <v>0</v>
      </c>
      <c r="Z28" s="65">
        <v>0</v>
      </c>
      <c r="AA28" s="67">
        <v>0</v>
      </c>
      <c r="AB28" s="65">
        <v>0</v>
      </c>
      <c r="AC28" s="66">
        <v>0</v>
      </c>
      <c r="AD28" s="68">
        <v>0</v>
      </c>
      <c r="AE28" s="68">
        <v>0</v>
      </c>
      <c r="AF28" s="68">
        <v>0</v>
      </c>
      <c r="AG28" s="67">
        <v>2</v>
      </c>
      <c r="AH28" s="65">
        <v>0</v>
      </c>
      <c r="AI28" s="66">
        <v>2</v>
      </c>
      <c r="AJ28" s="65">
        <v>0</v>
      </c>
      <c r="AK28" s="65">
        <v>0</v>
      </c>
      <c r="AL28" s="65">
        <v>0</v>
      </c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</row>
    <row r="29" spans="1:52" ht="17.100000000000001" customHeight="1">
      <c r="A29" s="64"/>
      <c r="B29" s="64"/>
      <c r="C29" s="64"/>
      <c r="D29" s="64"/>
      <c r="E29" s="166" t="s">
        <v>5</v>
      </c>
      <c r="F29" s="65">
        <v>0</v>
      </c>
      <c r="G29" s="65">
        <v>0</v>
      </c>
      <c r="H29" s="65">
        <v>0</v>
      </c>
      <c r="I29" s="67">
        <v>0</v>
      </c>
      <c r="J29" s="65">
        <v>0</v>
      </c>
      <c r="K29" s="66">
        <v>0</v>
      </c>
      <c r="L29" s="65">
        <v>0</v>
      </c>
      <c r="M29" s="65">
        <v>0</v>
      </c>
      <c r="N29" s="65">
        <v>0</v>
      </c>
      <c r="O29" s="67">
        <v>0</v>
      </c>
      <c r="P29" s="65">
        <v>0</v>
      </c>
      <c r="Q29" s="66">
        <v>0</v>
      </c>
      <c r="R29" s="67">
        <v>0</v>
      </c>
      <c r="S29" s="65">
        <v>0</v>
      </c>
      <c r="T29" s="66">
        <v>0</v>
      </c>
      <c r="U29" s="67">
        <v>0</v>
      </c>
      <c r="V29" s="65">
        <v>0</v>
      </c>
      <c r="W29" s="66">
        <v>0</v>
      </c>
      <c r="X29" s="65">
        <v>0</v>
      </c>
      <c r="Y29" s="65">
        <v>0</v>
      </c>
      <c r="Z29" s="65">
        <v>0</v>
      </c>
      <c r="AA29" s="67">
        <v>0</v>
      </c>
      <c r="AB29" s="65">
        <v>0</v>
      </c>
      <c r="AC29" s="66">
        <v>0</v>
      </c>
      <c r="AD29" s="68">
        <v>0</v>
      </c>
      <c r="AE29" s="68">
        <v>0</v>
      </c>
      <c r="AF29" s="68">
        <v>0</v>
      </c>
      <c r="AG29" s="67">
        <v>0</v>
      </c>
      <c r="AH29" s="65">
        <v>0</v>
      </c>
      <c r="AI29" s="66">
        <v>0</v>
      </c>
      <c r="AJ29" s="65">
        <v>0</v>
      </c>
      <c r="AK29" s="65">
        <v>0</v>
      </c>
      <c r="AL29" s="65">
        <v>0</v>
      </c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</row>
    <row r="30" spans="1:52" ht="17.100000000000001" customHeight="1">
      <c r="A30" s="64"/>
      <c r="B30" s="64"/>
      <c r="C30" s="64"/>
      <c r="D30" s="64"/>
      <c r="E30" s="166"/>
      <c r="F30" s="68"/>
      <c r="G30" s="68"/>
      <c r="H30" s="68"/>
      <c r="I30" s="72"/>
      <c r="J30" s="68"/>
      <c r="K30" s="80"/>
      <c r="L30" s="68"/>
      <c r="M30" s="68"/>
      <c r="N30" s="68"/>
      <c r="O30" s="72"/>
      <c r="P30" s="68"/>
      <c r="Q30" s="80"/>
      <c r="R30" s="72"/>
      <c r="S30" s="68"/>
      <c r="T30" s="80"/>
      <c r="U30" s="72"/>
      <c r="V30" s="68"/>
      <c r="W30" s="80"/>
      <c r="X30" s="68"/>
      <c r="Y30" s="68"/>
      <c r="Z30" s="68"/>
      <c r="AA30" s="72"/>
      <c r="AB30" s="68"/>
      <c r="AC30" s="80"/>
      <c r="AD30" s="68"/>
      <c r="AE30" s="68"/>
      <c r="AF30" s="68"/>
      <c r="AG30" s="72"/>
      <c r="AH30" s="68"/>
      <c r="AI30" s="80"/>
      <c r="AJ30" s="68"/>
      <c r="AK30" s="68"/>
      <c r="AL30" s="68"/>
      <c r="AN30" s="64"/>
      <c r="AO30" s="64"/>
      <c r="AP30" s="64"/>
    </row>
    <row r="31" spans="1:52" ht="17.100000000000001" customHeight="1">
      <c r="A31" s="64"/>
      <c r="B31" s="64"/>
      <c r="C31" s="64" t="s">
        <v>117</v>
      </c>
      <c r="D31" s="64"/>
      <c r="E31" s="166" t="s">
        <v>4</v>
      </c>
      <c r="F31" s="65">
        <v>250</v>
      </c>
      <c r="G31" s="65">
        <v>28</v>
      </c>
      <c r="H31" s="65">
        <v>222</v>
      </c>
      <c r="I31" s="67">
        <v>194</v>
      </c>
      <c r="J31" s="65">
        <v>20</v>
      </c>
      <c r="K31" s="66">
        <v>174</v>
      </c>
      <c r="L31" s="65">
        <v>0</v>
      </c>
      <c r="M31" s="65">
        <v>0</v>
      </c>
      <c r="N31" s="65">
        <v>0</v>
      </c>
      <c r="O31" s="67">
        <v>6</v>
      </c>
      <c r="P31" s="65">
        <v>1</v>
      </c>
      <c r="Q31" s="66">
        <v>5</v>
      </c>
      <c r="R31" s="67">
        <v>24</v>
      </c>
      <c r="S31" s="65">
        <v>3</v>
      </c>
      <c r="T31" s="66">
        <v>21</v>
      </c>
      <c r="U31" s="67">
        <v>1</v>
      </c>
      <c r="V31" s="65">
        <v>0</v>
      </c>
      <c r="W31" s="66">
        <v>1</v>
      </c>
      <c r="X31" s="65">
        <v>3</v>
      </c>
      <c r="Y31" s="65">
        <v>0</v>
      </c>
      <c r="Z31" s="65">
        <v>3</v>
      </c>
      <c r="AA31" s="67">
        <v>0</v>
      </c>
      <c r="AB31" s="65">
        <v>0</v>
      </c>
      <c r="AC31" s="66">
        <v>0</v>
      </c>
      <c r="AD31" s="68">
        <v>0</v>
      </c>
      <c r="AE31" s="68">
        <v>0</v>
      </c>
      <c r="AF31" s="68">
        <v>0</v>
      </c>
      <c r="AG31" s="67">
        <v>17</v>
      </c>
      <c r="AH31" s="65">
        <v>2</v>
      </c>
      <c r="AI31" s="66">
        <v>15</v>
      </c>
      <c r="AJ31" s="65">
        <v>5</v>
      </c>
      <c r="AK31" s="65">
        <v>2</v>
      </c>
      <c r="AL31" s="65">
        <v>3</v>
      </c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</row>
    <row r="32" spans="1:52" ht="17.100000000000001" customHeight="1">
      <c r="A32" s="64"/>
      <c r="B32" s="64"/>
      <c r="C32" s="64"/>
      <c r="D32" s="64"/>
      <c r="E32" s="166" t="s">
        <v>5</v>
      </c>
      <c r="F32" s="65">
        <v>23</v>
      </c>
      <c r="G32" s="65">
        <v>1</v>
      </c>
      <c r="H32" s="65">
        <v>22</v>
      </c>
      <c r="I32" s="67">
        <v>19</v>
      </c>
      <c r="J32" s="65">
        <v>1</v>
      </c>
      <c r="K32" s="66">
        <v>18</v>
      </c>
      <c r="L32" s="65">
        <v>0</v>
      </c>
      <c r="M32" s="65">
        <v>0</v>
      </c>
      <c r="N32" s="65">
        <v>0</v>
      </c>
      <c r="O32" s="67">
        <v>0</v>
      </c>
      <c r="P32" s="65">
        <v>0</v>
      </c>
      <c r="Q32" s="66">
        <v>0</v>
      </c>
      <c r="R32" s="67">
        <v>1</v>
      </c>
      <c r="S32" s="65">
        <v>0</v>
      </c>
      <c r="T32" s="66">
        <v>1</v>
      </c>
      <c r="U32" s="67">
        <v>0</v>
      </c>
      <c r="V32" s="65">
        <v>0</v>
      </c>
      <c r="W32" s="66">
        <v>0</v>
      </c>
      <c r="X32" s="65">
        <v>0</v>
      </c>
      <c r="Y32" s="65">
        <v>0</v>
      </c>
      <c r="Z32" s="65">
        <v>0</v>
      </c>
      <c r="AA32" s="67">
        <v>0</v>
      </c>
      <c r="AB32" s="65">
        <v>0</v>
      </c>
      <c r="AC32" s="66">
        <v>0</v>
      </c>
      <c r="AD32" s="68">
        <v>0</v>
      </c>
      <c r="AE32" s="68">
        <v>0</v>
      </c>
      <c r="AF32" s="68">
        <v>0</v>
      </c>
      <c r="AG32" s="67">
        <v>3</v>
      </c>
      <c r="AH32" s="65">
        <v>0</v>
      </c>
      <c r="AI32" s="66">
        <v>3</v>
      </c>
      <c r="AJ32" s="65">
        <v>0</v>
      </c>
      <c r="AK32" s="65">
        <v>0</v>
      </c>
      <c r="AL32" s="65">
        <v>0</v>
      </c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</row>
    <row r="33" spans="1:52" ht="17.100000000000001" customHeight="1">
      <c r="A33" s="64"/>
      <c r="B33" s="64"/>
      <c r="C33" s="64"/>
      <c r="D33" s="64"/>
      <c r="E33" s="166"/>
      <c r="F33" s="68"/>
      <c r="G33" s="68"/>
      <c r="H33" s="68"/>
      <c r="I33" s="72"/>
      <c r="J33" s="68"/>
      <c r="K33" s="80"/>
      <c r="L33" s="68"/>
      <c r="M33" s="68"/>
      <c r="N33" s="68"/>
      <c r="O33" s="72"/>
      <c r="P33" s="68"/>
      <c r="Q33" s="80"/>
      <c r="R33" s="72"/>
      <c r="S33" s="68"/>
      <c r="T33" s="80"/>
      <c r="U33" s="72"/>
      <c r="V33" s="68"/>
      <c r="W33" s="80"/>
      <c r="X33" s="68"/>
      <c r="Y33" s="68"/>
      <c r="Z33" s="68"/>
      <c r="AA33" s="72"/>
      <c r="AB33" s="68"/>
      <c r="AC33" s="80"/>
      <c r="AD33" s="68"/>
      <c r="AE33" s="68"/>
      <c r="AF33" s="68"/>
      <c r="AG33" s="72"/>
      <c r="AH33" s="68"/>
      <c r="AI33" s="80"/>
      <c r="AJ33" s="68"/>
      <c r="AK33" s="68"/>
      <c r="AL33" s="68"/>
      <c r="AN33" s="64"/>
      <c r="AO33" s="64"/>
      <c r="AP33" s="64"/>
    </row>
    <row r="34" spans="1:52" ht="17.100000000000001" customHeight="1">
      <c r="A34" s="64"/>
      <c r="B34" s="64"/>
      <c r="C34" s="64" t="s">
        <v>116</v>
      </c>
      <c r="D34" s="64"/>
      <c r="E34" s="166" t="s">
        <v>4</v>
      </c>
      <c r="F34" s="65">
        <v>608</v>
      </c>
      <c r="G34" s="65">
        <v>9</v>
      </c>
      <c r="H34" s="65">
        <v>599</v>
      </c>
      <c r="I34" s="67">
        <v>309</v>
      </c>
      <c r="J34" s="65">
        <v>0</v>
      </c>
      <c r="K34" s="66">
        <v>309</v>
      </c>
      <c r="L34" s="65">
        <v>8</v>
      </c>
      <c r="M34" s="65">
        <v>0</v>
      </c>
      <c r="N34" s="65">
        <v>8</v>
      </c>
      <c r="O34" s="67">
        <v>8</v>
      </c>
      <c r="P34" s="65">
        <v>1</v>
      </c>
      <c r="Q34" s="66">
        <v>7</v>
      </c>
      <c r="R34" s="67">
        <v>106</v>
      </c>
      <c r="S34" s="65">
        <v>3</v>
      </c>
      <c r="T34" s="66">
        <v>103</v>
      </c>
      <c r="U34" s="67">
        <v>1</v>
      </c>
      <c r="V34" s="65">
        <v>0</v>
      </c>
      <c r="W34" s="66">
        <v>1</v>
      </c>
      <c r="X34" s="65">
        <v>98</v>
      </c>
      <c r="Y34" s="65">
        <v>0</v>
      </c>
      <c r="Z34" s="65">
        <v>98</v>
      </c>
      <c r="AA34" s="67">
        <v>0</v>
      </c>
      <c r="AB34" s="65">
        <v>0</v>
      </c>
      <c r="AC34" s="66">
        <v>0</v>
      </c>
      <c r="AD34" s="68">
        <v>3</v>
      </c>
      <c r="AE34" s="68">
        <v>0</v>
      </c>
      <c r="AF34" s="68">
        <v>3</v>
      </c>
      <c r="AG34" s="67">
        <v>44</v>
      </c>
      <c r="AH34" s="65">
        <v>2</v>
      </c>
      <c r="AI34" s="66">
        <v>42</v>
      </c>
      <c r="AJ34" s="65">
        <v>31</v>
      </c>
      <c r="AK34" s="65">
        <v>3</v>
      </c>
      <c r="AL34" s="65">
        <v>28</v>
      </c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</row>
    <row r="35" spans="1:52" ht="17.100000000000001" customHeight="1">
      <c r="A35" s="64"/>
      <c r="B35" s="64"/>
      <c r="C35" s="64"/>
      <c r="D35" s="64"/>
      <c r="E35" s="166" t="s">
        <v>5</v>
      </c>
      <c r="F35" s="65">
        <v>189</v>
      </c>
      <c r="G35" s="65">
        <v>15</v>
      </c>
      <c r="H35" s="65">
        <v>174</v>
      </c>
      <c r="I35" s="67">
        <v>109</v>
      </c>
      <c r="J35" s="65">
        <v>6</v>
      </c>
      <c r="K35" s="66">
        <v>103</v>
      </c>
      <c r="L35" s="65">
        <v>5</v>
      </c>
      <c r="M35" s="65">
        <v>4</v>
      </c>
      <c r="N35" s="65">
        <v>1</v>
      </c>
      <c r="O35" s="67">
        <v>3</v>
      </c>
      <c r="P35" s="65">
        <v>1</v>
      </c>
      <c r="Q35" s="66">
        <v>2</v>
      </c>
      <c r="R35" s="67">
        <v>37</v>
      </c>
      <c r="S35" s="65">
        <v>2</v>
      </c>
      <c r="T35" s="66">
        <v>35</v>
      </c>
      <c r="U35" s="67">
        <v>0</v>
      </c>
      <c r="V35" s="65">
        <v>0</v>
      </c>
      <c r="W35" s="66">
        <v>0</v>
      </c>
      <c r="X35" s="65">
        <v>17</v>
      </c>
      <c r="Y35" s="65">
        <v>0</v>
      </c>
      <c r="Z35" s="65">
        <v>17</v>
      </c>
      <c r="AA35" s="67">
        <v>0</v>
      </c>
      <c r="AB35" s="65">
        <v>0</v>
      </c>
      <c r="AC35" s="66">
        <v>0</v>
      </c>
      <c r="AD35" s="68">
        <v>0</v>
      </c>
      <c r="AE35" s="68">
        <v>0</v>
      </c>
      <c r="AF35" s="68">
        <v>0</v>
      </c>
      <c r="AG35" s="67">
        <v>16</v>
      </c>
      <c r="AH35" s="65">
        <v>2</v>
      </c>
      <c r="AI35" s="66">
        <v>14</v>
      </c>
      <c r="AJ35" s="65">
        <v>2</v>
      </c>
      <c r="AK35" s="65">
        <v>0</v>
      </c>
      <c r="AL35" s="65">
        <v>2</v>
      </c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</row>
    <row r="36" spans="1:52" ht="15.75" customHeight="1">
      <c r="A36" s="64"/>
      <c r="B36" s="64"/>
      <c r="C36" s="64"/>
      <c r="D36" s="64"/>
      <c r="E36" s="166"/>
      <c r="F36" s="68"/>
      <c r="G36" s="68"/>
      <c r="H36" s="68"/>
      <c r="I36" s="72"/>
      <c r="J36" s="68"/>
      <c r="K36" s="80"/>
      <c r="L36" s="68"/>
      <c r="M36" s="68"/>
      <c r="N36" s="68"/>
      <c r="O36" s="72"/>
      <c r="P36" s="68"/>
      <c r="Q36" s="80"/>
      <c r="R36" s="72"/>
      <c r="S36" s="68"/>
      <c r="T36" s="80"/>
      <c r="U36" s="72"/>
      <c r="V36" s="68"/>
      <c r="W36" s="80"/>
      <c r="X36" s="68"/>
      <c r="Y36" s="68"/>
      <c r="Z36" s="68"/>
      <c r="AA36" s="72"/>
      <c r="AB36" s="68"/>
      <c r="AC36" s="80"/>
      <c r="AD36" s="68"/>
      <c r="AE36" s="68"/>
      <c r="AF36" s="68"/>
      <c r="AG36" s="72"/>
      <c r="AH36" s="68"/>
      <c r="AI36" s="80"/>
      <c r="AJ36" s="68"/>
      <c r="AK36" s="68"/>
      <c r="AL36" s="68"/>
      <c r="AN36" s="64"/>
      <c r="AO36" s="64"/>
      <c r="AP36" s="64"/>
    </row>
    <row r="37" spans="1:52" ht="16.5" hidden="1" customHeight="1">
      <c r="A37" s="64"/>
      <c r="B37" s="64"/>
      <c r="C37" s="64"/>
      <c r="D37" s="64"/>
      <c r="E37" s="166" t="s">
        <v>4</v>
      </c>
      <c r="F37" s="65">
        <v>0</v>
      </c>
      <c r="G37" s="65">
        <v>0</v>
      </c>
      <c r="H37" s="65">
        <v>0</v>
      </c>
      <c r="I37" s="67">
        <v>0</v>
      </c>
      <c r="J37" s="65">
        <v>0</v>
      </c>
      <c r="K37" s="66">
        <v>0</v>
      </c>
      <c r="L37" s="65">
        <v>0</v>
      </c>
      <c r="M37" s="65">
        <v>0</v>
      </c>
      <c r="N37" s="65">
        <v>0</v>
      </c>
      <c r="O37" s="67">
        <v>0</v>
      </c>
      <c r="P37" s="65">
        <v>0</v>
      </c>
      <c r="Q37" s="66">
        <v>0</v>
      </c>
      <c r="R37" s="67">
        <v>0</v>
      </c>
      <c r="S37" s="65">
        <v>0</v>
      </c>
      <c r="T37" s="66">
        <v>0</v>
      </c>
      <c r="U37" s="67">
        <v>0</v>
      </c>
      <c r="V37" s="65">
        <v>0</v>
      </c>
      <c r="W37" s="66">
        <v>0</v>
      </c>
      <c r="X37" s="65">
        <v>0</v>
      </c>
      <c r="Y37" s="65">
        <v>0</v>
      </c>
      <c r="Z37" s="65">
        <v>0</v>
      </c>
      <c r="AA37" s="67">
        <v>0</v>
      </c>
      <c r="AB37" s="65">
        <v>0</v>
      </c>
      <c r="AC37" s="66">
        <v>0</v>
      </c>
      <c r="AD37" s="68">
        <v>0</v>
      </c>
      <c r="AE37" s="68">
        <v>0</v>
      </c>
      <c r="AF37" s="68">
        <v>0</v>
      </c>
      <c r="AG37" s="67">
        <v>0</v>
      </c>
      <c r="AH37" s="65">
        <v>0</v>
      </c>
      <c r="AI37" s="66">
        <v>0</v>
      </c>
      <c r="AJ37" s="65">
        <v>0</v>
      </c>
      <c r="AK37" s="65">
        <v>0</v>
      </c>
      <c r="AL37" s="65">
        <v>0</v>
      </c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</row>
    <row r="38" spans="1:52" ht="17.100000000000001" customHeight="1">
      <c r="A38" s="64"/>
      <c r="B38" s="637" t="s">
        <v>114</v>
      </c>
      <c r="C38" s="637"/>
      <c r="D38" s="64"/>
      <c r="E38" s="166" t="s">
        <v>5</v>
      </c>
      <c r="F38" s="65">
        <v>3</v>
      </c>
      <c r="G38" s="65">
        <v>2</v>
      </c>
      <c r="H38" s="65">
        <v>1</v>
      </c>
      <c r="I38" s="67">
        <v>1</v>
      </c>
      <c r="J38" s="65">
        <v>1</v>
      </c>
      <c r="K38" s="66">
        <v>0</v>
      </c>
      <c r="L38" s="65">
        <v>0</v>
      </c>
      <c r="M38" s="65">
        <v>0</v>
      </c>
      <c r="N38" s="65">
        <v>0</v>
      </c>
      <c r="O38" s="67">
        <v>0</v>
      </c>
      <c r="P38" s="65">
        <v>0</v>
      </c>
      <c r="Q38" s="66">
        <v>0</v>
      </c>
      <c r="R38" s="67">
        <v>0</v>
      </c>
      <c r="S38" s="65">
        <v>0</v>
      </c>
      <c r="T38" s="66">
        <v>0</v>
      </c>
      <c r="U38" s="67">
        <v>0</v>
      </c>
      <c r="V38" s="65">
        <v>0</v>
      </c>
      <c r="W38" s="66">
        <v>0</v>
      </c>
      <c r="X38" s="65">
        <v>0</v>
      </c>
      <c r="Y38" s="65">
        <v>0</v>
      </c>
      <c r="Z38" s="65">
        <v>0</v>
      </c>
      <c r="AA38" s="67">
        <v>0</v>
      </c>
      <c r="AB38" s="65">
        <v>0</v>
      </c>
      <c r="AC38" s="66">
        <v>0</v>
      </c>
      <c r="AD38" s="68">
        <v>0</v>
      </c>
      <c r="AE38" s="68">
        <v>0</v>
      </c>
      <c r="AF38" s="68">
        <v>0</v>
      </c>
      <c r="AG38" s="67">
        <v>2</v>
      </c>
      <c r="AH38" s="65">
        <v>1</v>
      </c>
      <c r="AI38" s="66">
        <v>1</v>
      </c>
      <c r="AJ38" s="65">
        <v>0</v>
      </c>
      <c r="AK38" s="65">
        <v>0</v>
      </c>
      <c r="AL38" s="65">
        <v>0</v>
      </c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</row>
    <row r="39" spans="1:52" ht="17.100000000000001" customHeight="1">
      <c r="A39" s="64"/>
      <c r="B39" s="425"/>
      <c r="C39" s="425"/>
      <c r="D39" s="64"/>
      <c r="E39" s="166"/>
      <c r="F39" s="65"/>
      <c r="G39" s="65"/>
      <c r="H39" s="65"/>
      <c r="I39" s="67"/>
      <c r="J39" s="65"/>
      <c r="K39" s="66"/>
      <c r="L39" s="65"/>
      <c r="M39" s="65"/>
      <c r="N39" s="65"/>
      <c r="O39" s="67"/>
      <c r="P39" s="65"/>
      <c r="Q39" s="66"/>
      <c r="R39" s="67"/>
      <c r="S39" s="65"/>
      <c r="T39" s="66"/>
      <c r="U39" s="67"/>
      <c r="V39" s="65"/>
      <c r="W39" s="66"/>
      <c r="X39" s="65"/>
      <c r="Y39" s="65"/>
      <c r="Z39" s="65"/>
      <c r="AA39" s="67"/>
      <c r="AB39" s="65"/>
      <c r="AC39" s="66"/>
      <c r="AD39" s="68"/>
      <c r="AE39" s="68"/>
      <c r="AF39" s="68"/>
      <c r="AG39" s="67"/>
      <c r="AH39" s="65"/>
      <c r="AI39" s="66"/>
      <c r="AJ39" s="65"/>
      <c r="AK39" s="65"/>
      <c r="AL39" s="65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</row>
    <row r="40" spans="1:52" ht="17.100000000000001" customHeight="1">
      <c r="A40" s="64"/>
      <c r="B40" s="64" t="s">
        <v>115</v>
      </c>
      <c r="C40" s="425"/>
      <c r="D40" s="64"/>
      <c r="E40" s="166" t="s">
        <v>4</v>
      </c>
      <c r="F40" s="65">
        <v>0</v>
      </c>
      <c r="G40" s="65">
        <v>0</v>
      </c>
      <c r="H40" s="65">
        <v>0</v>
      </c>
      <c r="I40" s="67">
        <v>0</v>
      </c>
      <c r="J40" s="65">
        <v>0</v>
      </c>
      <c r="K40" s="66">
        <v>0</v>
      </c>
      <c r="L40" s="65">
        <v>0</v>
      </c>
      <c r="M40" s="65">
        <v>0</v>
      </c>
      <c r="N40" s="65">
        <v>0</v>
      </c>
      <c r="O40" s="67">
        <v>0</v>
      </c>
      <c r="P40" s="65">
        <v>0</v>
      </c>
      <c r="Q40" s="66">
        <v>0</v>
      </c>
      <c r="R40" s="67">
        <v>0</v>
      </c>
      <c r="S40" s="65">
        <v>0</v>
      </c>
      <c r="T40" s="66">
        <v>0</v>
      </c>
      <c r="U40" s="67">
        <v>0</v>
      </c>
      <c r="V40" s="65">
        <v>0</v>
      </c>
      <c r="W40" s="66">
        <v>0</v>
      </c>
      <c r="X40" s="65">
        <v>0</v>
      </c>
      <c r="Y40" s="65">
        <v>0</v>
      </c>
      <c r="Z40" s="65">
        <v>0</v>
      </c>
      <c r="AA40" s="67">
        <v>0</v>
      </c>
      <c r="AB40" s="65">
        <v>0</v>
      </c>
      <c r="AC40" s="66">
        <v>0</v>
      </c>
      <c r="AD40" s="68">
        <v>0</v>
      </c>
      <c r="AE40" s="68">
        <v>0</v>
      </c>
      <c r="AF40" s="68">
        <v>0</v>
      </c>
      <c r="AG40" s="67">
        <v>0</v>
      </c>
      <c r="AH40" s="65">
        <v>0</v>
      </c>
      <c r="AI40" s="66">
        <v>0</v>
      </c>
      <c r="AJ40" s="65">
        <v>0</v>
      </c>
      <c r="AK40" s="65">
        <v>0</v>
      </c>
      <c r="AL40" s="65">
        <v>0</v>
      </c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</row>
    <row r="41" spans="1:52" ht="17.100000000000001" customHeight="1">
      <c r="A41" s="64"/>
      <c r="B41" s="64"/>
      <c r="C41" s="64"/>
      <c r="D41" s="64"/>
      <c r="E41" s="166" t="s">
        <v>5</v>
      </c>
      <c r="F41" s="65">
        <v>4</v>
      </c>
      <c r="G41" s="65">
        <v>4</v>
      </c>
      <c r="H41" s="65">
        <v>0</v>
      </c>
      <c r="I41" s="67">
        <v>4</v>
      </c>
      <c r="J41" s="65">
        <v>4</v>
      </c>
      <c r="K41" s="66">
        <v>0</v>
      </c>
      <c r="L41" s="65">
        <v>0</v>
      </c>
      <c r="M41" s="65">
        <v>0</v>
      </c>
      <c r="N41" s="65">
        <v>0</v>
      </c>
      <c r="O41" s="67">
        <v>0</v>
      </c>
      <c r="P41" s="65">
        <v>0</v>
      </c>
      <c r="Q41" s="66">
        <v>0</v>
      </c>
      <c r="R41" s="67">
        <v>0</v>
      </c>
      <c r="S41" s="65">
        <v>0</v>
      </c>
      <c r="T41" s="66">
        <v>0</v>
      </c>
      <c r="U41" s="67">
        <v>0</v>
      </c>
      <c r="V41" s="65">
        <v>0</v>
      </c>
      <c r="W41" s="66">
        <v>0</v>
      </c>
      <c r="X41" s="65">
        <v>0</v>
      </c>
      <c r="Y41" s="65">
        <v>0</v>
      </c>
      <c r="Z41" s="65">
        <v>0</v>
      </c>
      <c r="AA41" s="67">
        <v>0</v>
      </c>
      <c r="AB41" s="65">
        <v>0</v>
      </c>
      <c r="AC41" s="66">
        <v>0</v>
      </c>
      <c r="AD41" s="68">
        <v>0</v>
      </c>
      <c r="AE41" s="68">
        <v>0</v>
      </c>
      <c r="AF41" s="68">
        <v>0</v>
      </c>
      <c r="AG41" s="67">
        <v>0</v>
      </c>
      <c r="AH41" s="65">
        <v>0</v>
      </c>
      <c r="AI41" s="66">
        <v>0</v>
      </c>
      <c r="AJ41" s="65">
        <v>0</v>
      </c>
      <c r="AK41" s="65">
        <v>0</v>
      </c>
      <c r="AL41" s="65">
        <v>0</v>
      </c>
      <c r="AN41" s="64"/>
      <c r="AO41" s="64"/>
      <c r="AP41" s="64"/>
    </row>
    <row r="42" spans="1:52" ht="17.100000000000001" customHeight="1">
      <c r="A42" s="64"/>
      <c r="B42" s="64"/>
      <c r="C42" s="64"/>
      <c r="D42" s="64"/>
      <c r="E42" s="166"/>
      <c r="F42" s="65"/>
      <c r="G42" s="65"/>
      <c r="H42" s="65"/>
      <c r="I42" s="67"/>
      <c r="J42" s="65"/>
      <c r="K42" s="66"/>
      <c r="L42" s="65"/>
      <c r="M42" s="65"/>
      <c r="N42" s="65"/>
      <c r="O42" s="67"/>
      <c r="P42" s="65"/>
      <c r="Q42" s="66"/>
      <c r="R42" s="67"/>
      <c r="S42" s="65"/>
      <c r="T42" s="66"/>
      <c r="U42" s="67"/>
      <c r="V42" s="65"/>
      <c r="W42" s="66"/>
      <c r="X42" s="65"/>
      <c r="Y42" s="65"/>
      <c r="Z42" s="65"/>
      <c r="AA42" s="67"/>
      <c r="AB42" s="65"/>
      <c r="AC42" s="66"/>
      <c r="AD42" s="68"/>
      <c r="AE42" s="68"/>
      <c r="AF42" s="68"/>
      <c r="AG42" s="67"/>
      <c r="AH42" s="65"/>
      <c r="AI42" s="66"/>
      <c r="AJ42" s="65"/>
      <c r="AK42" s="65"/>
      <c r="AL42" s="65"/>
      <c r="AN42" s="64"/>
      <c r="AO42" s="64"/>
      <c r="AP42" s="64"/>
    </row>
    <row r="43" spans="1:52" ht="17.100000000000001" customHeight="1">
      <c r="A43" s="64"/>
      <c r="B43" s="637" t="s">
        <v>113</v>
      </c>
      <c r="C43" s="637"/>
      <c r="D43" s="64"/>
      <c r="E43" s="166" t="s">
        <v>4</v>
      </c>
      <c r="F43" s="65">
        <v>546</v>
      </c>
      <c r="G43" s="65">
        <v>91</v>
      </c>
      <c r="H43" s="65">
        <v>455</v>
      </c>
      <c r="I43" s="67">
        <v>18</v>
      </c>
      <c r="J43" s="65">
        <v>14</v>
      </c>
      <c r="K43" s="66">
        <v>4</v>
      </c>
      <c r="L43" s="65">
        <v>1</v>
      </c>
      <c r="M43" s="65">
        <v>1</v>
      </c>
      <c r="N43" s="65">
        <v>0</v>
      </c>
      <c r="O43" s="67">
        <v>19</v>
      </c>
      <c r="P43" s="65">
        <v>18</v>
      </c>
      <c r="Q43" s="66">
        <v>1</v>
      </c>
      <c r="R43" s="67">
        <v>1</v>
      </c>
      <c r="S43" s="65">
        <v>0</v>
      </c>
      <c r="T43" s="66">
        <v>1</v>
      </c>
      <c r="U43" s="67">
        <v>23</v>
      </c>
      <c r="V43" s="65">
        <v>20</v>
      </c>
      <c r="W43" s="66">
        <v>3</v>
      </c>
      <c r="X43" s="65">
        <v>1</v>
      </c>
      <c r="Y43" s="65">
        <v>0</v>
      </c>
      <c r="Z43" s="65">
        <v>1</v>
      </c>
      <c r="AA43" s="67">
        <v>481</v>
      </c>
      <c r="AB43" s="65">
        <v>38</v>
      </c>
      <c r="AC43" s="66">
        <v>443</v>
      </c>
      <c r="AD43" s="68">
        <v>2</v>
      </c>
      <c r="AE43" s="68">
        <v>0</v>
      </c>
      <c r="AF43" s="68">
        <v>2</v>
      </c>
      <c r="AG43" s="67">
        <v>0</v>
      </c>
      <c r="AH43" s="65">
        <v>0</v>
      </c>
      <c r="AI43" s="66">
        <v>0</v>
      </c>
      <c r="AJ43" s="65">
        <v>0</v>
      </c>
      <c r="AK43" s="65">
        <v>0</v>
      </c>
      <c r="AL43" s="65">
        <v>0</v>
      </c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</row>
    <row r="44" spans="1:52" ht="17.100000000000001" customHeight="1">
      <c r="A44" s="64"/>
      <c r="B44" s="64"/>
      <c r="C44" s="64"/>
      <c r="D44" s="64"/>
      <c r="E44" s="166" t="s">
        <v>5</v>
      </c>
      <c r="F44" s="68">
        <v>1</v>
      </c>
      <c r="G44" s="68">
        <v>0</v>
      </c>
      <c r="H44" s="68">
        <v>1</v>
      </c>
      <c r="I44" s="72">
        <v>0</v>
      </c>
      <c r="J44" s="68">
        <v>0</v>
      </c>
      <c r="K44" s="80">
        <v>0</v>
      </c>
      <c r="L44" s="68">
        <v>0</v>
      </c>
      <c r="M44" s="68">
        <v>0</v>
      </c>
      <c r="N44" s="68">
        <v>0</v>
      </c>
      <c r="O44" s="72">
        <v>0</v>
      </c>
      <c r="P44" s="68">
        <v>0</v>
      </c>
      <c r="Q44" s="80">
        <v>0</v>
      </c>
      <c r="R44" s="72">
        <v>0</v>
      </c>
      <c r="S44" s="68">
        <v>0</v>
      </c>
      <c r="T44" s="80">
        <v>0</v>
      </c>
      <c r="U44" s="72">
        <v>0</v>
      </c>
      <c r="V44" s="68">
        <v>0</v>
      </c>
      <c r="W44" s="80">
        <v>0</v>
      </c>
      <c r="X44" s="68">
        <v>0</v>
      </c>
      <c r="Y44" s="68">
        <v>0</v>
      </c>
      <c r="Z44" s="68">
        <v>0</v>
      </c>
      <c r="AA44" s="72">
        <v>1</v>
      </c>
      <c r="AB44" s="68">
        <v>0</v>
      </c>
      <c r="AC44" s="80">
        <v>1</v>
      </c>
      <c r="AD44" s="68">
        <v>0</v>
      </c>
      <c r="AE44" s="68">
        <v>0</v>
      </c>
      <c r="AF44" s="68">
        <v>0</v>
      </c>
      <c r="AG44" s="72">
        <v>0</v>
      </c>
      <c r="AH44" s="68">
        <v>0</v>
      </c>
      <c r="AI44" s="80">
        <v>0</v>
      </c>
      <c r="AJ44" s="68">
        <v>0</v>
      </c>
      <c r="AK44" s="68">
        <v>0</v>
      </c>
      <c r="AL44" s="68">
        <v>0</v>
      </c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</row>
    <row r="45" spans="1:52" ht="17.100000000000001" customHeight="1">
      <c r="A45" s="64"/>
      <c r="B45" s="64"/>
      <c r="C45" s="64"/>
      <c r="D45" s="64"/>
      <c r="E45" s="166"/>
      <c r="F45" s="65"/>
      <c r="G45" s="65"/>
      <c r="H45" s="65"/>
      <c r="I45" s="67"/>
      <c r="J45" s="65"/>
      <c r="K45" s="66"/>
      <c r="L45" s="65"/>
      <c r="M45" s="65"/>
      <c r="N45" s="65"/>
      <c r="O45" s="67"/>
      <c r="P45" s="65"/>
      <c r="Q45" s="66"/>
      <c r="R45" s="67"/>
      <c r="S45" s="65"/>
      <c r="T45" s="66"/>
      <c r="U45" s="67"/>
      <c r="V45" s="65"/>
      <c r="W45" s="66"/>
      <c r="X45" s="65"/>
      <c r="Y45" s="65"/>
      <c r="Z45" s="65"/>
      <c r="AA45" s="67"/>
      <c r="AB45" s="65"/>
      <c r="AC45" s="66"/>
      <c r="AD45" s="68"/>
      <c r="AE45" s="68"/>
      <c r="AF45" s="68"/>
      <c r="AG45" s="67"/>
      <c r="AH45" s="65"/>
      <c r="AI45" s="66"/>
      <c r="AJ45" s="65"/>
      <c r="AK45" s="65"/>
      <c r="AL45" s="65"/>
      <c r="AN45" s="64"/>
      <c r="AO45" s="64"/>
      <c r="AP45" s="64"/>
    </row>
    <row r="46" spans="1:52" ht="17.100000000000001" customHeight="1">
      <c r="A46" s="64"/>
      <c r="B46" s="64" t="s">
        <v>112</v>
      </c>
      <c r="C46" s="64"/>
      <c r="D46" s="64"/>
      <c r="E46" s="166" t="s">
        <v>4</v>
      </c>
      <c r="F46" s="65">
        <v>0</v>
      </c>
      <c r="G46" s="65">
        <v>0</v>
      </c>
      <c r="H46" s="65">
        <v>0</v>
      </c>
      <c r="I46" s="67">
        <v>0</v>
      </c>
      <c r="J46" s="65">
        <v>0</v>
      </c>
      <c r="K46" s="66">
        <v>0</v>
      </c>
      <c r="L46" s="65">
        <v>0</v>
      </c>
      <c r="M46" s="65">
        <v>0</v>
      </c>
      <c r="N46" s="65">
        <v>0</v>
      </c>
      <c r="O46" s="67">
        <v>0</v>
      </c>
      <c r="P46" s="65">
        <v>0</v>
      </c>
      <c r="Q46" s="66">
        <v>0</v>
      </c>
      <c r="R46" s="67">
        <v>0</v>
      </c>
      <c r="S46" s="65">
        <v>0</v>
      </c>
      <c r="T46" s="66">
        <v>0</v>
      </c>
      <c r="U46" s="67">
        <v>0</v>
      </c>
      <c r="V46" s="65">
        <v>0</v>
      </c>
      <c r="W46" s="66">
        <v>0</v>
      </c>
      <c r="X46" s="65">
        <v>0</v>
      </c>
      <c r="Y46" s="65">
        <v>0</v>
      </c>
      <c r="Z46" s="65">
        <v>0</v>
      </c>
      <c r="AA46" s="67">
        <v>0</v>
      </c>
      <c r="AB46" s="65">
        <v>0</v>
      </c>
      <c r="AC46" s="66">
        <v>0</v>
      </c>
      <c r="AD46" s="68">
        <v>0</v>
      </c>
      <c r="AE46" s="68">
        <v>0</v>
      </c>
      <c r="AF46" s="68">
        <v>0</v>
      </c>
      <c r="AG46" s="67">
        <v>0</v>
      </c>
      <c r="AH46" s="65">
        <v>0</v>
      </c>
      <c r="AI46" s="66">
        <v>0</v>
      </c>
      <c r="AJ46" s="65">
        <v>0</v>
      </c>
      <c r="AK46" s="65">
        <v>0</v>
      </c>
      <c r="AL46" s="65">
        <v>0</v>
      </c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</row>
    <row r="47" spans="1:52" ht="17.100000000000001" customHeight="1">
      <c r="A47" s="64"/>
      <c r="B47" s="64"/>
      <c r="C47" s="64"/>
      <c r="D47" s="64"/>
      <c r="E47" s="166" t="s">
        <v>5</v>
      </c>
      <c r="F47" s="68">
        <v>0</v>
      </c>
      <c r="G47" s="79">
        <v>0</v>
      </c>
      <c r="H47" s="68">
        <v>0</v>
      </c>
      <c r="I47" s="72">
        <v>0</v>
      </c>
      <c r="J47" s="79">
        <v>0</v>
      </c>
      <c r="K47" s="92">
        <v>0</v>
      </c>
      <c r="L47" s="79">
        <v>0</v>
      </c>
      <c r="M47" s="79">
        <v>0</v>
      </c>
      <c r="N47" s="79">
        <v>0</v>
      </c>
      <c r="O47" s="91">
        <v>0</v>
      </c>
      <c r="P47" s="79">
        <v>0</v>
      </c>
      <c r="Q47" s="92">
        <v>0</v>
      </c>
      <c r="R47" s="91">
        <v>0</v>
      </c>
      <c r="S47" s="79">
        <v>0</v>
      </c>
      <c r="T47" s="92">
        <v>0</v>
      </c>
      <c r="U47" s="91">
        <v>0</v>
      </c>
      <c r="V47" s="79">
        <v>0</v>
      </c>
      <c r="W47" s="92">
        <v>0</v>
      </c>
      <c r="X47" s="79">
        <v>0</v>
      </c>
      <c r="Y47" s="79">
        <v>0</v>
      </c>
      <c r="Z47" s="79">
        <v>0</v>
      </c>
      <c r="AA47" s="91">
        <v>0</v>
      </c>
      <c r="AB47" s="79">
        <v>0</v>
      </c>
      <c r="AC47" s="92">
        <v>0</v>
      </c>
      <c r="AD47" s="79">
        <v>0</v>
      </c>
      <c r="AE47" s="79">
        <v>0</v>
      </c>
      <c r="AF47" s="79">
        <v>0</v>
      </c>
      <c r="AG47" s="91">
        <v>0</v>
      </c>
      <c r="AH47" s="79">
        <v>0</v>
      </c>
      <c r="AI47" s="92">
        <v>0</v>
      </c>
      <c r="AJ47" s="79">
        <v>0</v>
      </c>
      <c r="AK47" s="79">
        <v>0</v>
      </c>
      <c r="AL47" s="79">
        <v>0</v>
      </c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</row>
    <row r="48" spans="1:52" ht="17.100000000000001" customHeight="1">
      <c r="A48" s="64"/>
      <c r="B48" s="64"/>
      <c r="C48" s="64"/>
      <c r="D48" s="64"/>
      <c r="E48" s="161"/>
      <c r="F48" s="65"/>
      <c r="G48" s="65"/>
      <c r="H48" s="65"/>
      <c r="I48" s="67"/>
      <c r="J48" s="65"/>
      <c r="K48" s="66"/>
      <c r="L48" s="65"/>
      <c r="M48" s="65"/>
      <c r="N48" s="65"/>
      <c r="O48" s="67"/>
      <c r="P48" s="65"/>
      <c r="Q48" s="66"/>
      <c r="R48" s="67"/>
      <c r="S48" s="65"/>
      <c r="T48" s="66"/>
      <c r="U48" s="67"/>
      <c r="V48" s="65"/>
      <c r="W48" s="66"/>
      <c r="X48" s="65"/>
      <c r="Y48" s="65"/>
      <c r="Z48" s="65"/>
      <c r="AA48" s="67"/>
      <c r="AB48" s="65"/>
      <c r="AC48" s="66"/>
      <c r="AD48" s="68"/>
      <c r="AE48" s="68"/>
      <c r="AF48" s="68"/>
      <c r="AG48" s="67"/>
      <c r="AH48" s="65"/>
      <c r="AI48" s="66"/>
      <c r="AJ48" s="65"/>
      <c r="AK48" s="65"/>
      <c r="AL48" s="65"/>
      <c r="AN48" s="64"/>
      <c r="AO48" s="64"/>
      <c r="AP48" s="64"/>
    </row>
    <row r="49" spans="1:52" s="63" customFormat="1" ht="17.100000000000001" customHeight="1">
      <c r="A49" s="623" t="s">
        <v>111</v>
      </c>
      <c r="B49" s="625"/>
      <c r="C49" s="625"/>
      <c r="D49" s="625"/>
      <c r="E49" s="638"/>
      <c r="F49" s="76">
        <v>2846</v>
      </c>
      <c r="G49" s="76">
        <v>1116</v>
      </c>
      <c r="H49" s="76">
        <v>1730</v>
      </c>
      <c r="I49" s="78">
        <v>1171</v>
      </c>
      <c r="J49" s="76">
        <v>473</v>
      </c>
      <c r="K49" s="77">
        <v>698</v>
      </c>
      <c r="L49" s="76">
        <v>111</v>
      </c>
      <c r="M49" s="76">
        <v>58</v>
      </c>
      <c r="N49" s="76">
        <v>53</v>
      </c>
      <c r="O49" s="78">
        <v>285</v>
      </c>
      <c r="P49" s="76">
        <v>210</v>
      </c>
      <c r="Q49" s="77">
        <v>75</v>
      </c>
      <c r="R49" s="78">
        <v>558</v>
      </c>
      <c r="S49" s="76">
        <v>187</v>
      </c>
      <c r="T49" s="77">
        <v>371</v>
      </c>
      <c r="U49" s="78">
        <v>9</v>
      </c>
      <c r="V49" s="76">
        <v>8</v>
      </c>
      <c r="W49" s="77">
        <v>1</v>
      </c>
      <c r="X49" s="76">
        <v>216</v>
      </c>
      <c r="Y49" s="76">
        <v>9</v>
      </c>
      <c r="Z49" s="76">
        <v>207</v>
      </c>
      <c r="AA49" s="78">
        <v>70</v>
      </c>
      <c r="AB49" s="76">
        <v>14</v>
      </c>
      <c r="AC49" s="77">
        <v>56</v>
      </c>
      <c r="AD49" s="70">
        <v>41</v>
      </c>
      <c r="AE49" s="70">
        <v>13</v>
      </c>
      <c r="AF49" s="70">
        <v>28</v>
      </c>
      <c r="AG49" s="78">
        <v>246</v>
      </c>
      <c r="AH49" s="76">
        <v>79</v>
      </c>
      <c r="AI49" s="77">
        <v>167</v>
      </c>
      <c r="AJ49" s="76">
        <v>139</v>
      </c>
      <c r="AK49" s="76">
        <v>65</v>
      </c>
      <c r="AL49" s="76">
        <v>74</v>
      </c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</row>
    <row r="50" spans="1:52" ht="17.100000000000001" customHeight="1">
      <c r="A50" s="64"/>
      <c r="B50" s="64"/>
      <c r="C50" s="64"/>
      <c r="D50" s="64"/>
      <c r="E50" s="161"/>
      <c r="F50" s="171"/>
      <c r="G50" s="168"/>
      <c r="H50" s="168"/>
      <c r="I50" s="378"/>
      <c r="J50" s="168"/>
      <c r="K50" s="170"/>
      <c r="L50" s="168"/>
      <c r="M50" s="168"/>
      <c r="N50" s="168"/>
      <c r="O50" s="169"/>
      <c r="P50" s="168"/>
      <c r="Q50" s="170"/>
      <c r="R50" s="169"/>
      <c r="S50" s="168"/>
      <c r="T50" s="170"/>
      <c r="U50" s="169"/>
      <c r="V50" s="168"/>
      <c r="W50" s="170"/>
      <c r="X50" s="168"/>
      <c r="Y50" s="168"/>
      <c r="Z50" s="168"/>
      <c r="AA50" s="169"/>
      <c r="AB50" s="168"/>
      <c r="AC50" s="170"/>
      <c r="AD50" s="171"/>
      <c r="AE50" s="171"/>
      <c r="AF50" s="171"/>
      <c r="AG50" s="169"/>
      <c r="AH50" s="168"/>
      <c r="AI50" s="170"/>
      <c r="AJ50" s="168"/>
      <c r="AK50" s="168"/>
      <c r="AL50" s="168"/>
      <c r="AN50" s="64"/>
      <c r="AO50" s="64"/>
      <c r="AP50" s="64"/>
    </row>
    <row r="51" spans="1:52" s="63" customFormat="1" ht="17.100000000000001" customHeight="1">
      <c r="A51" s="623" t="s">
        <v>67</v>
      </c>
      <c r="B51" s="625"/>
      <c r="C51" s="625"/>
      <c r="D51" s="625"/>
      <c r="E51" s="638"/>
      <c r="F51" s="76">
        <v>796</v>
      </c>
      <c r="G51" s="76">
        <v>585</v>
      </c>
      <c r="H51" s="76">
        <v>211</v>
      </c>
      <c r="I51" s="78">
        <v>642</v>
      </c>
      <c r="J51" s="76">
        <v>489</v>
      </c>
      <c r="K51" s="77">
        <v>153</v>
      </c>
      <c r="L51" s="76">
        <v>0</v>
      </c>
      <c r="M51" s="76">
        <v>0</v>
      </c>
      <c r="N51" s="76">
        <v>0</v>
      </c>
      <c r="O51" s="78">
        <v>20</v>
      </c>
      <c r="P51" s="76">
        <v>20</v>
      </c>
      <c r="Q51" s="77">
        <v>0</v>
      </c>
      <c r="R51" s="78">
        <v>34</v>
      </c>
      <c r="S51" s="76">
        <v>12</v>
      </c>
      <c r="T51" s="77">
        <v>22</v>
      </c>
      <c r="U51" s="78">
        <v>0</v>
      </c>
      <c r="V51" s="76">
        <v>0</v>
      </c>
      <c r="W51" s="77">
        <v>0</v>
      </c>
      <c r="X51" s="76">
        <v>0</v>
      </c>
      <c r="Y51" s="76">
        <v>0</v>
      </c>
      <c r="Z51" s="76">
        <v>0</v>
      </c>
      <c r="AA51" s="78">
        <v>2</v>
      </c>
      <c r="AB51" s="76">
        <v>0</v>
      </c>
      <c r="AC51" s="77">
        <v>2</v>
      </c>
      <c r="AD51" s="70">
        <v>0</v>
      </c>
      <c r="AE51" s="70">
        <v>0</v>
      </c>
      <c r="AF51" s="70">
        <v>0</v>
      </c>
      <c r="AG51" s="78">
        <v>76</v>
      </c>
      <c r="AH51" s="76">
        <v>52</v>
      </c>
      <c r="AI51" s="77">
        <v>24</v>
      </c>
      <c r="AJ51" s="76">
        <v>22</v>
      </c>
      <c r="AK51" s="76">
        <v>12</v>
      </c>
      <c r="AL51" s="76">
        <v>10</v>
      </c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</row>
    <row r="52" spans="1:52" ht="17.100000000000001" customHeight="1">
      <c r="A52" s="64"/>
      <c r="B52" s="64"/>
      <c r="C52" s="637" t="s">
        <v>110</v>
      </c>
      <c r="D52" s="637"/>
      <c r="E52" s="639"/>
      <c r="F52" s="68">
        <v>724</v>
      </c>
      <c r="G52" s="65">
        <v>537</v>
      </c>
      <c r="H52" s="65">
        <v>187</v>
      </c>
      <c r="I52" s="72">
        <v>600</v>
      </c>
      <c r="J52" s="65">
        <v>462</v>
      </c>
      <c r="K52" s="66">
        <v>138</v>
      </c>
      <c r="L52" s="65">
        <v>0</v>
      </c>
      <c r="M52" s="65">
        <v>0</v>
      </c>
      <c r="N52" s="65">
        <v>0</v>
      </c>
      <c r="O52" s="67">
        <v>6</v>
      </c>
      <c r="P52" s="65">
        <v>6</v>
      </c>
      <c r="Q52" s="66">
        <v>0</v>
      </c>
      <c r="R52" s="67">
        <v>28</v>
      </c>
      <c r="S52" s="65">
        <v>10</v>
      </c>
      <c r="T52" s="66">
        <v>18</v>
      </c>
      <c r="U52" s="67">
        <v>0</v>
      </c>
      <c r="V52" s="65">
        <v>0</v>
      </c>
      <c r="W52" s="66">
        <v>0</v>
      </c>
      <c r="X52" s="65">
        <v>0</v>
      </c>
      <c r="Y52" s="65">
        <v>0</v>
      </c>
      <c r="Z52" s="65">
        <v>0</v>
      </c>
      <c r="AA52" s="67">
        <v>2</v>
      </c>
      <c r="AB52" s="65">
        <v>0</v>
      </c>
      <c r="AC52" s="66">
        <v>2</v>
      </c>
      <c r="AD52" s="68">
        <v>0</v>
      </c>
      <c r="AE52" s="68">
        <v>0</v>
      </c>
      <c r="AF52" s="68">
        <v>0</v>
      </c>
      <c r="AG52" s="67">
        <v>67</v>
      </c>
      <c r="AH52" s="65">
        <v>47</v>
      </c>
      <c r="AI52" s="66">
        <v>20</v>
      </c>
      <c r="AJ52" s="65">
        <v>21</v>
      </c>
      <c r="AK52" s="65">
        <v>12</v>
      </c>
      <c r="AL52" s="65">
        <v>9</v>
      </c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</row>
    <row r="53" spans="1:52" ht="17.100000000000001" customHeight="1">
      <c r="A53" s="64"/>
      <c r="B53" s="64"/>
      <c r="C53" s="637" t="s">
        <v>68</v>
      </c>
      <c r="D53" s="637"/>
      <c r="E53" s="639"/>
      <c r="F53" s="68">
        <v>72</v>
      </c>
      <c r="G53" s="68">
        <v>48</v>
      </c>
      <c r="H53" s="68">
        <v>24</v>
      </c>
      <c r="I53" s="72">
        <v>42</v>
      </c>
      <c r="J53" s="68">
        <v>27</v>
      </c>
      <c r="K53" s="80">
        <v>15</v>
      </c>
      <c r="L53" s="68">
        <v>0</v>
      </c>
      <c r="M53" s="68">
        <v>0</v>
      </c>
      <c r="N53" s="68">
        <v>0</v>
      </c>
      <c r="O53" s="72">
        <v>14</v>
      </c>
      <c r="P53" s="68">
        <v>14</v>
      </c>
      <c r="Q53" s="80">
        <v>0</v>
      </c>
      <c r="R53" s="72">
        <v>6</v>
      </c>
      <c r="S53" s="68">
        <v>2</v>
      </c>
      <c r="T53" s="80">
        <v>4</v>
      </c>
      <c r="U53" s="72">
        <v>0</v>
      </c>
      <c r="V53" s="68">
        <v>0</v>
      </c>
      <c r="W53" s="80">
        <v>0</v>
      </c>
      <c r="X53" s="68">
        <v>0</v>
      </c>
      <c r="Y53" s="68">
        <v>0</v>
      </c>
      <c r="Z53" s="68">
        <v>0</v>
      </c>
      <c r="AA53" s="72">
        <v>0</v>
      </c>
      <c r="AB53" s="68">
        <v>0</v>
      </c>
      <c r="AC53" s="80">
        <v>0</v>
      </c>
      <c r="AD53" s="68">
        <v>0</v>
      </c>
      <c r="AE53" s="68">
        <v>0</v>
      </c>
      <c r="AF53" s="68">
        <v>0</v>
      </c>
      <c r="AG53" s="72">
        <v>9</v>
      </c>
      <c r="AH53" s="68">
        <v>5</v>
      </c>
      <c r="AI53" s="80">
        <v>4</v>
      </c>
      <c r="AJ53" s="68">
        <v>1</v>
      </c>
      <c r="AK53" s="68">
        <v>0</v>
      </c>
      <c r="AL53" s="68">
        <v>1</v>
      </c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</row>
    <row r="54" spans="1:52" ht="17.100000000000001" customHeight="1">
      <c r="A54" s="64"/>
      <c r="B54" s="64"/>
      <c r="C54" s="73"/>
      <c r="D54" s="73"/>
      <c r="E54" s="167"/>
      <c r="F54" s="65"/>
      <c r="G54" s="65"/>
      <c r="H54" s="65"/>
      <c r="I54" s="67"/>
      <c r="J54" s="65"/>
      <c r="K54" s="66"/>
      <c r="L54" s="65"/>
      <c r="M54" s="65"/>
      <c r="N54" s="65"/>
      <c r="O54" s="67"/>
      <c r="P54" s="65"/>
      <c r="Q54" s="66"/>
      <c r="R54" s="67"/>
      <c r="S54" s="65"/>
      <c r="T54" s="66"/>
      <c r="U54" s="67"/>
      <c r="V54" s="65"/>
      <c r="W54" s="66"/>
      <c r="X54" s="65"/>
      <c r="Y54" s="65"/>
      <c r="Z54" s="65"/>
      <c r="AA54" s="67"/>
      <c r="AB54" s="65"/>
      <c r="AC54" s="66"/>
      <c r="AD54" s="68"/>
      <c r="AE54" s="68"/>
      <c r="AF54" s="68"/>
      <c r="AG54" s="67"/>
      <c r="AH54" s="65"/>
      <c r="AI54" s="66"/>
      <c r="AJ54" s="65"/>
      <c r="AK54" s="65"/>
      <c r="AL54" s="65"/>
      <c r="AN54" s="64"/>
      <c r="AO54" s="64"/>
      <c r="AP54" s="64"/>
    </row>
    <row r="55" spans="1:52" s="63" customFormat="1" ht="17.100000000000001" customHeight="1">
      <c r="A55" s="623" t="s">
        <v>109</v>
      </c>
      <c r="B55" s="625"/>
      <c r="C55" s="625"/>
      <c r="D55" s="625"/>
      <c r="E55" s="638"/>
      <c r="F55" s="76">
        <v>180</v>
      </c>
      <c r="G55" s="76">
        <v>162</v>
      </c>
      <c r="H55" s="76">
        <v>18</v>
      </c>
      <c r="I55" s="78">
        <v>86</v>
      </c>
      <c r="J55" s="76">
        <v>78</v>
      </c>
      <c r="K55" s="77">
        <v>8</v>
      </c>
      <c r="L55" s="76">
        <v>13</v>
      </c>
      <c r="M55" s="76">
        <v>11</v>
      </c>
      <c r="N55" s="76">
        <v>2</v>
      </c>
      <c r="O55" s="78">
        <v>45</v>
      </c>
      <c r="P55" s="76">
        <v>43</v>
      </c>
      <c r="Q55" s="77">
        <v>2</v>
      </c>
      <c r="R55" s="78">
        <v>19</v>
      </c>
      <c r="S55" s="76">
        <v>17</v>
      </c>
      <c r="T55" s="77">
        <v>2</v>
      </c>
      <c r="U55" s="78">
        <v>2</v>
      </c>
      <c r="V55" s="76">
        <v>2</v>
      </c>
      <c r="W55" s="77">
        <v>0</v>
      </c>
      <c r="X55" s="76">
        <v>1</v>
      </c>
      <c r="Y55" s="76">
        <v>0</v>
      </c>
      <c r="Z55" s="76">
        <v>1</v>
      </c>
      <c r="AA55" s="78">
        <v>0</v>
      </c>
      <c r="AB55" s="76">
        <v>0</v>
      </c>
      <c r="AC55" s="77">
        <v>0</v>
      </c>
      <c r="AD55" s="70">
        <v>0</v>
      </c>
      <c r="AE55" s="70">
        <v>0</v>
      </c>
      <c r="AF55" s="70">
        <v>0</v>
      </c>
      <c r="AG55" s="78">
        <v>7</v>
      </c>
      <c r="AH55" s="76">
        <v>6</v>
      </c>
      <c r="AI55" s="77">
        <v>1</v>
      </c>
      <c r="AJ55" s="76">
        <v>7</v>
      </c>
      <c r="AK55" s="76">
        <v>5</v>
      </c>
      <c r="AL55" s="76">
        <v>2</v>
      </c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</row>
    <row r="56" spans="1:52" ht="17.100000000000001" customHeight="1">
      <c r="A56" s="64"/>
      <c r="B56" s="64"/>
      <c r="C56" s="64"/>
      <c r="D56" s="64"/>
      <c r="E56" s="161"/>
      <c r="F56" s="68"/>
      <c r="G56" s="65"/>
      <c r="H56" s="65"/>
      <c r="I56" s="72"/>
      <c r="J56" s="65"/>
      <c r="K56" s="66"/>
      <c r="L56" s="65"/>
      <c r="M56" s="65"/>
      <c r="N56" s="65"/>
      <c r="O56" s="67"/>
      <c r="P56" s="65"/>
      <c r="Q56" s="66"/>
      <c r="R56" s="67"/>
      <c r="S56" s="65"/>
      <c r="T56" s="66"/>
      <c r="U56" s="67"/>
      <c r="V56" s="65"/>
      <c r="W56" s="66"/>
      <c r="X56" s="65"/>
      <c r="Y56" s="65"/>
      <c r="Z56" s="65"/>
      <c r="AA56" s="67"/>
      <c r="AB56" s="65"/>
      <c r="AC56" s="66"/>
      <c r="AD56" s="68"/>
      <c r="AE56" s="68"/>
      <c r="AF56" s="68"/>
      <c r="AG56" s="67"/>
      <c r="AH56" s="65"/>
      <c r="AI56" s="66"/>
      <c r="AJ56" s="65"/>
      <c r="AK56" s="65"/>
      <c r="AL56" s="65"/>
      <c r="AN56" s="64"/>
      <c r="AO56" s="64"/>
      <c r="AP56" s="64"/>
    </row>
    <row r="57" spans="1:52" s="63" customFormat="1" ht="17.100000000000001" customHeight="1">
      <c r="A57" s="623" t="s">
        <v>3</v>
      </c>
      <c r="B57" s="625"/>
      <c r="C57" s="625"/>
      <c r="D57" s="625"/>
      <c r="E57" s="638"/>
      <c r="F57" s="76">
        <v>4026</v>
      </c>
      <c r="G57" s="76">
        <v>2516</v>
      </c>
      <c r="H57" s="76">
        <v>1510</v>
      </c>
      <c r="I57" s="78">
        <v>471</v>
      </c>
      <c r="J57" s="76">
        <v>261</v>
      </c>
      <c r="K57" s="77">
        <v>210</v>
      </c>
      <c r="L57" s="76">
        <v>266</v>
      </c>
      <c r="M57" s="76">
        <v>158</v>
      </c>
      <c r="N57" s="76">
        <v>108</v>
      </c>
      <c r="O57" s="78">
        <v>1494</v>
      </c>
      <c r="P57" s="76">
        <v>1367</v>
      </c>
      <c r="Q57" s="77">
        <v>127</v>
      </c>
      <c r="R57" s="78">
        <v>910</v>
      </c>
      <c r="S57" s="76">
        <v>360</v>
      </c>
      <c r="T57" s="77">
        <v>550</v>
      </c>
      <c r="U57" s="78">
        <v>53</v>
      </c>
      <c r="V57" s="76">
        <v>40</v>
      </c>
      <c r="W57" s="77">
        <v>13</v>
      </c>
      <c r="X57" s="76">
        <v>200</v>
      </c>
      <c r="Y57" s="76">
        <v>37</v>
      </c>
      <c r="Z57" s="76">
        <v>163</v>
      </c>
      <c r="AA57" s="78">
        <v>6</v>
      </c>
      <c r="AB57" s="76">
        <v>1</v>
      </c>
      <c r="AC57" s="77">
        <v>5</v>
      </c>
      <c r="AD57" s="70">
        <v>125</v>
      </c>
      <c r="AE57" s="70">
        <v>37</v>
      </c>
      <c r="AF57" s="70">
        <v>88</v>
      </c>
      <c r="AG57" s="78">
        <v>247</v>
      </c>
      <c r="AH57" s="76">
        <v>98</v>
      </c>
      <c r="AI57" s="77">
        <v>149</v>
      </c>
      <c r="AJ57" s="76">
        <v>254</v>
      </c>
      <c r="AK57" s="76">
        <v>157</v>
      </c>
      <c r="AL57" s="76">
        <v>97</v>
      </c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</row>
    <row r="58" spans="1:52" s="63" customFormat="1" ht="17.100000000000001" customHeight="1">
      <c r="A58" s="423"/>
      <c r="B58" s="424"/>
      <c r="C58" s="643" t="s">
        <v>225</v>
      </c>
      <c r="D58" s="643"/>
      <c r="E58" s="644"/>
      <c r="F58" s="68">
        <v>4019</v>
      </c>
      <c r="G58" s="65">
        <v>2514</v>
      </c>
      <c r="H58" s="65">
        <v>1505</v>
      </c>
      <c r="I58" s="72">
        <v>470</v>
      </c>
      <c r="J58" s="65">
        <v>260</v>
      </c>
      <c r="K58" s="66">
        <v>210</v>
      </c>
      <c r="L58" s="65">
        <v>266</v>
      </c>
      <c r="M58" s="65">
        <v>158</v>
      </c>
      <c r="N58" s="65">
        <v>108</v>
      </c>
      <c r="O58" s="67">
        <v>1494</v>
      </c>
      <c r="P58" s="65">
        <v>1367</v>
      </c>
      <c r="Q58" s="66">
        <v>127</v>
      </c>
      <c r="R58" s="67">
        <v>910</v>
      </c>
      <c r="S58" s="65">
        <v>360</v>
      </c>
      <c r="T58" s="66">
        <v>550</v>
      </c>
      <c r="U58" s="67">
        <v>51</v>
      </c>
      <c r="V58" s="65">
        <v>39</v>
      </c>
      <c r="W58" s="66">
        <v>12</v>
      </c>
      <c r="X58" s="65">
        <v>197</v>
      </c>
      <c r="Y58" s="65">
        <v>37</v>
      </c>
      <c r="Z58" s="65">
        <v>160</v>
      </c>
      <c r="AA58" s="67">
        <v>6</v>
      </c>
      <c r="AB58" s="65">
        <v>1</v>
      </c>
      <c r="AC58" s="66">
        <v>5</v>
      </c>
      <c r="AD58" s="68">
        <v>125</v>
      </c>
      <c r="AE58" s="68">
        <v>37</v>
      </c>
      <c r="AF58" s="68">
        <v>88</v>
      </c>
      <c r="AG58" s="67">
        <v>246</v>
      </c>
      <c r="AH58" s="65">
        <v>98</v>
      </c>
      <c r="AI58" s="66">
        <v>148</v>
      </c>
      <c r="AJ58" s="65">
        <v>254</v>
      </c>
      <c r="AK58" s="65">
        <v>157</v>
      </c>
      <c r="AL58" s="65">
        <v>97</v>
      </c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</row>
    <row r="59" spans="1:52" s="63" customFormat="1" ht="17.100000000000001" customHeight="1">
      <c r="A59" s="423"/>
      <c r="B59" s="424"/>
      <c r="C59" s="64" t="s">
        <v>226</v>
      </c>
      <c r="D59" s="64"/>
      <c r="E59" s="161"/>
      <c r="F59" s="65">
        <v>7</v>
      </c>
      <c r="G59" s="65">
        <v>2</v>
      </c>
      <c r="H59" s="65">
        <v>5</v>
      </c>
      <c r="I59" s="67">
        <v>1</v>
      </c>
      <c r="J59" s="65">
        <v>1</v>
      </c>
      <c r="K59" s="66">
        <v>0</v>
      </c>
      <c r="L59" s="65">
        <v>0</v>
      </c>
      <c r="M59" s="65">
        <v>0</v>
      </c>
      <c r="N59" s="65">
        <v>0</v>
      </c>
      <c r="O59" s="67">
        <v>0</v>
      </c>
      <c r="P59" s="65">
        <v>0</v>
      </c>
      <c r="Q59" s="66">
        <v>0</v>
      </c>
      <c r="R59" s="67">
        <v>0</v>
      </c>
      <c r="S59" s="65">
        <v>0</v>
      </c>
      <c r="T59" s="66">
        <v>0</v>
      </c>
      <c r="U59" s="67">
        <v>2</v>
      </c>
      <c r="V59" s="65">
        <v>1</v>
      </c>
      <c r="W59" s="66">
        <v>1</v>
      </c>
      <c r="X59" s="65">
        <v>3</v>
      </c>
      <c r="Y59" s="65">
        <v>0</v>
      </c>
      <c r="Z59" s="65">
        <v>3</v>
      </c>
      <c r="AA59" s="67">
        <v>0</v>
      </c>
      <c r="AB59" s="65">
        <v>0</v>
      </c>
      <c r="AC59" s="66">
        <v>0</v>
      </c>
      <c r="AD59" s="68">
        <v>0</v>
      </c>
      <c r="AE59" s="68">
        <v>0</v>
      </c>
      <c r="AF59" s="68">
        <v>0</v>
      </c>
      <c r="AG59" s="67">
        <v>1</v>
      </c>
      <c r="AH59" s="65">
        <v>0</v>
      </c>
      <c r="AI59" s="66">
        <v>1</v>
      </c>
      <c r="AJ59" s="65">
        <v>0</v>
      </c>
      <c r="AK59" s="65">
        <v>0</v>
      </c>
      <c r="AL59" s="65">
        <v>0</v>
      </c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</row>
    <row r="60" spans="1:52" ht="17.100000000000001" customHeight="1">
      <c r="A60" s="64"/>
      <c r="B60" s="64"/>
      <c r="C60" s="64"/>
      <c r="D60" s="64"/>
      <c r="E60" s="161"/>
      <c r="F60" s="65"/>
      <c r="G60" s="65"/>
      <c r="H60" s="65"/>
      <c r="I60" s="67"/>
      <c r="J60" s="65"/>
      <c r="K60" s="66"/>
      <c r="L60" s="65"/>
      <c r="M60" s="65"/>
      <c r="N60" s="65"/>
      <c r="O60" s="67"/>
      <c r="P60" s="65"/>
      <c r="Q60" s="66"/>
      <c r="R60" s="67"/>
      <c r="S60" s="65"/>
      <c r="T60" s="66"/>
      <c r="U60" s="67"/>
      <c r="V60" s="65"/>
      <c r="W60" s="66"/>
      <c r="X60" s="65"/>
      <c r="Y60" s="65"/>
      <c r="Z60" s="65"/>
      <c r="AA60" s="67"/>
      <c r="AB60" s="65"/>
      <c r="AC60" s="66"/>
      <c r="AD60" s="68"/>
      <c r="AE60" s="68"/>
      <c r="AF60" s="68"/>
      <c r="AG60" s="67"/>
      <c r="AH60" s="65"/>
      <c r="AI60" s="66"/>
      <c r="AJ60" s="65"/>
      <c r="AK60" s="65"/>
      <c r="AL60" s="65"/>
      <c r="AN60" s="64"/>
      <c r="AO60" s="64"/>
      <c r="AP60" s="64"/>
    </row>
    <row r="61" spans="1:52" ht="17.100000000000001" customHeight="1">
      <c r="A61" s="623" t="s">
        <v>108</v>
      </c>
      <c r="B61" s="625"/>
      <c r="C61" s="625"/>
      <c r="D61" s="625"/>
      <c r="E61" s="638"/>
      <c r="F61" s="76">
        <v>90</v>
      </c>
      <c r="G61" s="76">
        <v>40</v>
      </c>
      <c r="H61" s="76">
        <v>50</v>
      </c>
      <c r="I61" s="78">
        <v>31</v>
      </c>
      <c r="J61" s="76">
        <v>11</v>
      </c>
      <c r="K61" s="77">
        <v>20</v>
      </c>
      <c r="L61" s="76">
        <v>3</v>
      </c>
      <c r="M61" s="76">
        <v>1</v>
      </c>
      <c r="N61" s="76">
        <v>2</v>
      </c>
      <c r="O61" s="78">
        <v>21</v>
      </c>
      <c r="P61" s="76">
        <v>18</v>
      </c>
      <c r="Q61" s="77">
        <v>3</v>
      </c>
      <c r="R61" s="78">
        <v>23</v>
      </c>
      <c r="S61" s="76">
        <v>8</v>
      </c>
      <c r="T61" s="77">
        <v>15</v>
      </c>
      <c r="U61" s="78">
        <v>0</v>
      </c>
      <c r="V61" s="76">
        <v>0</v>
      </c>
      <c r="W61" s="77">
        <v>0</v>
      </c>
      <c r="X61" s="76">
        <v>7</v>
      </c>
      <c r="Y61" s="76">
        <v>1</v>
      </c>
      <c r="Z61" s="76">
        <v>6</v>
      </c>
      <c r="AA61" s="78">
        <v>1</v>
      </c>
      <c r="AB61" s="76">
        <v>0</v>
      </c>
      <c r="AC61" s="77">
        <v>1</v>
      </c>
      <c r="AD61" s="70">
        <v>1</v>
      </c>
      <c r="AE61" s="70">
        <v>0</v>
      </c>
      <c r="AF61" s="70">
        <v>1</v>
      </c>
      <c r="AG61" s="78">
        <v>3</v>
      </c>
      <c r="AH61" s="76">
        <v>1</v>
      </c>
      <c r="AI61" s="77">
        <v>2</v>
      </c>
      <c r="AJ61" s="76">
        <v>0</v>
      </c>
      <c r="AK61" s="76">
        <v>0</v>
      </c>
      <c r="AL61" s="76">
        <v>0</v>
      </c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</row>
    <row r="62" spans="1:52" ht="17.100000000000001" customHeight="1">
      <c r="A62" s="64"/>
      <c r="B62" s="64"/>
      <c r="C62" s="64"/>
      <c r="D62" s="64"/>
      <c r="E62" s="161"/>
      <c r="F62" s="171"/>
      <c r="G62" s="168"/>
      <c r="H62" s="168"/>
      <c r="I62" s="378"/>
      <c r="J62" s="168"/>
      <c r="K62" s="170"/>
      <c r="L62" s="168"/>
      <c r="M62" s="168"/>
      <c r="N62" s="168"/>
      <c r="O62" s="169"/>
      <c r="P62" s="168"/>
      <c r="Q62" s="170"/>
      <c r="R62" s="169"/>
      <c r="S62" s="168"/>
      <c r="T62" s="170"/>
      <c r="U62" s="169"/>
      <c r="V62" s="168"/>
      <c r="W62" s="170"/>
      <c r="X62" s="168"/>
      <c r="Y62" s="168"/>
      <c r="Z62" s="168"/>
      <c r="AA62" s="169"/>
      <c r="AB62" s="168"/>
      <c r="AC62" s="170"/>
      <c r="AD62" s="171"/>
      <c r="AE62" s="171"/>
      <c r="AF62" s="171"/>
      <c r="AG62" s="169"/>
      <c r="AH62" s="168"/>
      <c r="AI62" s="170"/>
      <c r="AJ62" s="168"/>
      <c r="AK62" s="168"/>
      <c r="AL62" s="168"/>
      <c r="AN62" s="64"/>
      <c r="AO62" s="64"/>
      <c r="AP62" s="64"/>
    </row>
    <row r="63" spans="1:52" s="63" customFormat="1" ht="17.100000000000001" customHeight="1">
      <c r="A63" s="623" t="s">
        <v>107</v>
      </c>
      <c r="B63" s="625"/>
      <c r="C63" s="625"/>
      <c r="D63" s="625"/>
      <c r="E63" s="638"/>
      <c r="F63" s="76">
        <v>346</v>
      </c>
      <c r="G63" s="76">
        <v>175</v>
      </c>
      <c r="H63" s="76">
        <v>171</v>
      </c>
      <c r="I63" s="78">
        <v>222</v>
      </c>
      <c r="J63" s="76">
        <v>122</v>
      </c>
      <c r="K63" s="77">
        <v>100</v>
      </c>
      <c r="L63" s="76">
        <v>7</v>
      </c>
      <c r="M63" s="76">
        <v>3</v>
      </c>
      <c r="N63" s="76">
        <v>4</v>
      </c>
      <c r="O63" s="78">
        <v>13</v>
      </c>
      <c r="P63" s="76">
        <v>11</v>
      </c>
      <c r="Q63" s="77">
        <v>2</v>
      </c>
      <c r="R63" s="78">
        <v>33</v>
      </c>
      <c r="S63" s="76">
        <v>11</v>
      </c>
      <c r="T63" s="77">
        <v>22</v>
      </c>
      <c r="U63" s="78">
        <v>1</v>
      </c>
      <c r="V63" s="76">
        <v>1</v>
      </c>
      <c r="W63" s="77">
        <v>0</v>
      </c>
      <c r="X63" s="76">
        <v>4</v>
      </c>
      <c r="Y63" s="76">
        <v>0</v>
      </c>
      <c r="Z63" s="76">
        <v>4</v>
      </c>
      <c r="AA63" s="78">
        <v>5</v>
      </c>
      <c r="AB63" s="76">
        <v>2</v>
      </c>
      <c r="AC63" s="77">
        <v>3</v>
      </c>
      <c r="AD63" s="70">
        <v>7</v>
      </c>
      <c r="AE63" s="70">
        <v>1</v>
      </c>
      <c r="AF63" s="70">
        <v>6</v>
      </c>
      <c r="AG63" s="78">
        <v>48</v>
      </c>
      <c r="AH63" s="76">
        <v>21</v>
      </c>
      <c r="AI63" s="77">
        <v>27</v>
      </c>
      <c r="AJ63" s="76">
        <v>6</v>
      </c>
      <c r="AK63" s="76">
        <v>3</v>
      </c>
      <c r="AL63" s="76">
        <v>3</v>
      </c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</row>
    <row r="64" spans="1:52" ht="16.5" customHeight="1">
      <c r="A64" s="64"/>
      <c r="B64" s="64"/>
      <c r="C64" s="64"/>
      <c r="D64" s="64"/>
      <c r="E64" s="161"/>
      <c r="F64" s="171"/>
      <c r="G64" s="168"/>
      <c r="H64" s="168"/>
      <c r="I64" s="378"/>
      <c r="J64" s="168"/>
      <c r="K64" s="170"/>
      <c r="L64" s="168"/>
      <c r="M64" s="168"/>
      <c r="N64" s="168"/>
      <c r="O64" s="169"/>
      <c r="P64" s="168"/>
      <c r="Q64" s="170"/>
      <c r="R64" s="169"/>
      <c r="S64" s="168"/>
      <c r="T64" s="170"/>
      <c r="U64" s="169"/>
      <c r="V64" s="168"/>
      <c r="W64" s="170"/>
      <c r="X64" s="168"/>
      <c r="Y64" s="168"/>
      <c r="Z64" s="168"/>
      <c r="AA64" s="169"/>
      <c r="AB64" s="168"/>
      <c r="AC64" s="170"/>
      <c r="AD64" s="171"/>
      <c r="AE64" s="171"/>
      <c r="AF64" s="171"/>
      <c r="AG64" s="169"/>
      <c r="AH64" s="168"/>
      <c r="AI64" s="170"/>
      <c r="AJ64" s="168"/>
      <c r="AK64" s="168"/>
      <c r="AL64" s="168"/>
      <c r="AN64" s="64"/>
      <c r="AO64" s="64"/>
      <c r="AP64" s="64"/>
    </row>
    <row r="65" spans="1:52" s="74" customFormat="1" ht="16.5" customHeight="1">
      <c r="A65" s="623" t="s">
        <v>69</v>
      </c>
      <c r="B65" s="623"/>
      <c r="C65" s="623"/>
      <c r="D65" s="623"/>
      <c r="E65" s="642"/>
      <c r="F65" s="76">
        <v>1</v>
      </c>
      <c r="G65" s="76">
        <v>1</v>
      </c>
      <c r="H65" s="76">
        <v>0</v>
      </c>
      <c r="I65" s="78">
        <v>1</v>
      </c>
      <c r="J65" s="76">
        <v>1</v>
      </c>
      <c r="K65" s="77">
        <v>0</v>
      </c>
      <c r="L65" s="76">
        <v>0</v>
      </c>
      <c r="M65" s="76">
        <v>0</v>
      </c>
      <c r="N65" s="76">
        <v>0</v>
      </c>
      <c r="O65" s="78">
        <v>0</v>
      </c>
      <c r="P65" s="76">
        <v>0</v>
      </c>
      <c r="Q65" s="77">
        <v>0</v>
      </c>
      <c r="R65" s="78">
        <v>0</v>
      </c>
      <c r="S65" s="76">
        <v>0</v>
      </c>
      <c r="T65" s="77">
        <v>0</v>
      </c>
      <c r="U65" s="78">
        <v>0</v>
      </c>
      <c r="V65" s="76">
        <v>0</v>
      </c>
      <c r="W65" s="77">
        <v>0</v>
      </c>
      <c r="X65" s="76">
        <v>0</v>
      </c>
      <c r="Y65" s="76">
        <v>0</v>
      </c>
      <c r="Z65" s="76">
        <v>0</v>
      </c>
      <c r="AA65" s="78">
        <v>0</v>
      </c>
      <c r="AB65" s="76">
        <v>0</v>
      </c>
      <c r="AC65" s="77">
        <v>0</v>
      </c>
      <c r="AD65" s="70">
        <v>0</v>
      </c>
      <c r="AE65" s="70">
        <v>0</v>
      </c>
      <c r="AF65" s="70">
        <v>0</v>
      </c>
      <c r="AG65" s="78">
        <v>0</v>
      </c>
      <c r="AH65" s="76">
        <v>0</v>
      </c>
      <c r="AI65" s="77">
        <v>0</v>
      </c>
      <c r="AJ65" s="76">
        <v>0</v>
      </c>
      <c r="AK65" s="76">
        <v>0</v>
      </c>
      <c r="AL65" s="76">
        <v>0</v>
      </c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</row>
    <row r="66" spans="1:52" ht="17.100000000000001" customHeight="1">
      <c r="A66" s="396"/>
      <c r="B66" s="396"/>
      <c r="C66" s="396"/>
      <c r="D66" s="396"/>
      <c r="E66" s="420"/>
      <c r="F66" s="454"/>
      <c r="G66" s="455"/>
      <c r="H66" s="455"/>
      <c r="I66" s="456"/>
      <c r="J66" s="455"/>
      <c r="K66" s="457"/>
      <c r="L66" s="455"/>
      <c r="M66" s="455"/>
      <c r="N66" s="455"/>
      <c r="O66" s="456"/>
      <c r="P66" s="455"/>
      <c r="Q66" s="457"/>
      <c r="R66" s="456"/>
      <c r="S66" s="455"/>
      <c r="T66" s="457"/>
      <c r="U66" s="456"/>
      <c r="V66" s="455"/>
      <c r="W66" s="457"/>
      <c r="X66" s="455"/>
      <c r="Y66" s="455"/>
      <c r="Z66" s="455"/>
      <c r="AA66" s="456"/>
      <c r="AB66" s="455"/>
      <c r="AC66" s="457"/>
      <c r="AD66" s="458"/>
      <c r="AE66" s="458"/>
      <c r="AF66" s="458"/>
      <c r="AG66" s="456"/>
      <c r="AH66" s="455"/>
      <c r="AI66" s="457"/>
      <c r="AJ66" s="455"/>
      <c r="AK66" s="455"/>
      <c r="AL66" s="455"/>
      <c r="AN66" s="64"/>
      <c r="AO66" s="64"/>
      <c r="AP66" s="64"/>
    </row>
    <row r="67" spans="1:52" s="63" customFormat="1" ht="17.100000000000001" customHeight="1">
      <c r="A67" s="623" t="s">
        <v>70</v>
      </c>
      <c r="B67" s="623"/>
      <c r="C67" s="623"/>
      <c r="D67" s="172"/>
      <c r="E67" s="173"/>
      <c r="F67" s="168"/>
      <c r="G67" s="168"/>
      <c r="H67" s="168"/>
      <c r="I67" s="169"/>
      <c r="J67" s="168"/>
      <c r="K67" s="170"/>
      <c r="L67" s="168"/>
      <c r="M67" s="168"/>
      <c r="N67" s="168"/>
      <c r="O67" s="169"/>
      <c r="P67" s="168"/>
      <c r="Q67" s="170"/>
      <c r="R67" s="169"/>
      <c r="S67" s="168"/>
      <c r="T67" s="170"/>
      <c r="U67" s="169"/>
      <c r="V67" s="168"/>
      <c r="W67" s="170"/>
      <c r="X67" s="168"/>
      <c r="Y67" s="168"/>
      <c r="Z67" s="168"/>
      <c r="AA67" s="169"/>
      <c r="AB67" s="168"/>
      <c r="AC67" s="170"/>
      <c r="AD67" s="171"/>
      <c r="AE67" s="171"/>
      <c r="AF67" s="171"/>
      <c r="AG67" s="169"/>
      <c r="AH67" s="168"/>
      <c r="AI67" s="170"/>
      <c r="AJ67" s="168"/>
      <c r="AK67" s="168"/>
      <c r="AL67" s="168"/>
      <c r="AM67" s="28"/>
      <c r="AN67" s="64"/>
      <c r="AO67" s="64"/>
      <c r="AP67" s="64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ht="17.100000000000001" customHeight="1">
      <c r="A68" s="64"/>
      <c r="B68" s="73" t="s">
        <v>231</v>
      </c>
      <c r="C68" s="73"/>
      <c r="D68" s="73"/>
      <c r="E68" s="167"/>
      <c r="F68" s="70">
        <v>8</v>
      </c>
      <c r="G68" s="76">
        <v>3</v>
      </c>
      <c r="H68" s="76">
        <v>5</v>
      </c>
      <c r="I68" s="71">
        <v>4</v>
      </c>
      <c r="J68" s="76">
        <v>1</v>
      </c>
      <c r="K68" s="77">
        <v>3</v>
      </c>
      <c r="L68" s="76">
        <v>1</v>
      </c>
      <c r="M68" s="76">
        <v>0</v>
      </c>
      <c r="N68" s="76">
        <v>1</v>
      </c>
      <c r="O68" s="78">
        <v>0</v>
      </c>
      <c r="P68" s="76">
        <v>0</v>
      </c>
      <c r="Q68" s="77">
        <v>0</v>
      </c>
      <c r="R68" s="78">
        <v>3</v>
      </c>
      <c r="S68" s="76">
        <v>2</v>
      </c>
      <c r="T68" s="77">
        <v>1</v>
      </c>
      <c r="U68" s="78">
        <v>0</v>
      </c>
      <c r="V68" s="76">
        <v>0</v>
      </c>
      <c r="W68" s="77">
        <v>0</v>
      </c>
      <c r="X68" s="76">
        <v>0</v>
      </c>
      <c r="Y68" s="76">
        <v>0</v>
      </c>
      <c r="Z68" s="76">
        <v>0</v>
      </c>
      <c r="AA68" s="78">
        <v>0</v>
      </c>
      <c r="AB68" s="76">
        <v>0</v>
      </c>
      <c r="AC68" s="77">
        <v>0</v>
      </c>
      <c r="AD68" s="70">
        <v>0</v>
      </c>
      <c r="AE68" s="70">
        <v>0</v>
      </c>
      <c r="AF68" s="70">
        <v>0</v>
      </c>
      <c r="AG68" s="78">
        <v>0</v>
      </c>
      <c r="AH68" s="76">
        <v>0</v>
      </c>
      <c r="AI68" s="77">
        <v>0</v>
      </c>
      <c r="AJ68" s="76">
        <v>0</v>
      </c>
      <c r="AK68" s="76">
        <v>0</v>
      </c>
      <c r="AL68" s="76">
        <v>0</v>
      </c>
      <c r="AM68" s="63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</row>
    <row r="69" spans="1:52" ht="17.100000000000001" customHeight="1">
      <c r="A69" s="64"/>
      <c r="B69" s="64"/>
      <c r="C69" s="645" t="s">
        <v>225</v>
      </c>
      <c r="D69" s="645"/>
      <c r="E69" s="646"/>
      <c r="F69" s="68">
        <v>7</v>
      </c>
      <c r="G69" s="65">
        <v>3</v>
      </c>
      <c r="H69" s="65">
        <v>4</v>
      </c>
      <c r="I69" s="72">
        <v>3</v>
      </c>
      <c r="J69" s="65">
        <v>1</v>
      </c>
      <c r="K69" s="66">
        <v>2</v>
      </c>
      <c r="L69" s="65">
        <v>1</v>
      </c>
      <c r="M69" s="65">
        <v>0</v>
      </c>
      <c r="N69" s="65">
        <v>1</v>
      </c>
      <c r="O69" s="67">
        <v>0</v>
      </c>
      <c r="P69" s="65">
        <v>0</v>
      </c>
      <c r="Q69" s="66">
        <v>0</v>
      </c>
      <c r="R69" s="67">
        <v>3</v>
      </c>
      <c r="S69" s="65">
        <v>2</v>
      </c>
      <c r="T69" s="66">
        <v>1</v>
      </c>
      <c r="U69" s="67">
        <v>0</v>
      </c>
      <c r="V69" s="65">
        <v>0</v>
      </c>
      <c r="W69" s="66">
        <v>0</v>
      </c>
      <c r="X69" s="65">
        <v>0</v>
      </c>
      <c r="Y69" s="65">
        <v>0</v>
      </c>
      <c r="Z69" s="65">
        <v>0</v>
      </c>
      <c r="AA69" s="67">
        <v>0</v>
      </c>
      <c r="AB69" s="65">
        <v>0</v>
      </c>
      <c r="AC69" s="66">
        <v>0</v>
      </c>
      <c r="AD69" s="68">
        <v>0</v>
      </c>
      <c r="AE69" s="68">
        <v>0</v>
      </c>
      <c r="AF69" s="68">
        <v>0</v>
      </c>
      <c r="AG69" s="67">
        <v>0</v>
      </c>
      <c r="AH69" s="65">
        <v>0</v>
      </c>
      <c r="AI69" s="66">
        <v>0</v>
      </c>
      <c r="AJ69" s="65">
        <v>0</v>
      </c>
      <c r="AK69" s="65">
        <v>0</v>
      </c>
      <c r="AL69" s="65">
        <v>0</v>
      </c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</row>
    <row r="70" spans="1:52" ht="17.100000000000001" customHeight="1">
      <c r="A70" s="64"/>
      <c r="B70" s="64"/>
      <c r="C70" s="175" t="s">
        <v>226</v>
      </c>
      <c r="D70" s="175"/>
      <c r="E70" s="176"/>
      <c r="F70" s="79">
        <v>1</v>
      </c>
      <c r="G70" s="79">
        <v>0</v>
      </c>
      <c r="H70" s="79">
        <v>1</v>
      </c>
      <c r="I70" s="174">
        <v>1</v>
      </c>
      <c r="J70" s="79">
        <v>0</v>
      </c>
      <c r="K70" s="79">
        <v>1</v>
      </c>
      <c r="L70" s="174">
        <v>0</v>
      </c>
      <c r="M70" s="79">
        <v>0</v>
      </c>
      <c r="N70" s="79">
        <v>0</v>
      </c>
      <c r="O70" s="174">
        <v>0</v>
      </c>
      <c r="P70" s="79">
        <v>0</v>
      </c>
      <c r="Q70" s="92">
        <v>0</v>
      </c>
      <c r="R70" s="91">
        <v>0</v>
      </c>
      <c r="S70" s="79">
        <v>0</v>
      </c>
      <c r="T70" s="79">
        <v>0</v>
      </c>
      <c r="U70" s="174">
        <v>0</v>
      </c>
      <c r="V70" s="79">
        <v>0</v>
      </c>
      <c r="W70" s="79">
        <v>0</v>
      </c>
      <c r="X70" s="174">
        <v>0</v>
      </c>
      <c r="Y70" s="79">
        <v>0</v>
      </c>
      <c r="Z70" s="79">
        <v>0</v>
      </c>
      <c r="AA70" s="174">
        <v>0</v>
      </c>
      <c r="AB70" s="79">
        <v>0</v>
      </c>
      <c r="AC70" s="79">
        <v>0</v>
      </c>
      <c r="AD70" s="174">
        <v>0</v>
      </c>
      <c r="AE70" s="79">
        <v>0</v>
      </c>
      <c r="AF70" s="79">
        <v>0</v>
      </c>
      <c r="AG70" s="174">
        <v>0</v>
      </c>
      <c r="AH70" s="79">
        <v>0</v>
      </c>
      <c r="AI70" s="79">
        <v>0</v>
      </c>
      <c r="AJ70" s="174">
        <v>0</v>
      </c>
      <c r="AK70" s="79">
        <v>0</v>
      </c>
      <c r="AL70" s="79">
        <v>0</v>
      </c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</row>
    <row r="71" spans="1:52" ht="17.100000000000001" customHeight="1">
      <c r="A71" s="64"/>
      <c r="B71" s="64"/>
      <c r="C71" s="177"/>
      <c r="D71" s="177"/>
      <c r="E71" s="178"/>
      <c r="F71" s="79"/>
      <c r="G71" s="79"/>
      <c r="H71" s="79"/>
      <c r="I71" s="174"/>
      <c r="J71" s="79"/>
      <c r="K71" s="79"/>
      <c r="L71" s="174"/>
      <c r="M71" s="79"/>
      <c r="N71" s="79"/>
      <c r="O71" s="174"/>
      <c r="P71" s="79"/>
      <c r="Q71" s="92"/>
      <c r="R71" s="91"/>
      <c r="S71" s="79"/>
      <c r="T71" s="79"/>
      <c r="U71" s="174"/>
      <c r="V71" s="79"/>
      <c r="W71" s="79"/>
      <c r="X71" s="174"/>
      <c r="Y71" s="79"/>
      <c r="Z71" s="79"/>
      <c r="AA71" s="174"/>
      <c r="AB71" s="79"/>
      <c r="AC71" s="79"/>
      <c r="AD71" s="174"/>
      <c r="AE71" s="79"/>
      <c r="AF71" s="79"/>
      <c r="AG71" s="174"/>
      <c r="AH71" s="79"/>
      <c r="AI71" s="79"/>
      <c r="AJ71" s="174"/>
      <c r="AK71" s="79"/>
      <c r="AL71" s="79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</row>
    <row r="72" spans="1:52" s="63" customFormat="1" ht="17.100000000000001" customHeight="1">
      <c r="A72" s="172"/>
      <c r="B72" s="623" t="s">
        <v>71</v>
      </c>
      <c r="C72" s="625"/>
      <c r="D72" s="625"/>
      <c r="E72" s="638"/>
      <c r="F72" s="394">
        <v>4034</v>
      </c>
      <c r="G72" s="394">
        <v>2519</v>
      </c>
      <c r="H72" s="394">
        <v>1515</v>
      </c>
      <c r="I72" s="395">
        <v>475</v>
      </c>
      <c r="J72" s="394">
        <v>262</v>
      </c>
      <c r="K72" s="394">
        <v>213</v>
      </c>
      <c r="L72" s="395">
        <v>267</v>
      </c>
      <c r="M72" s="394">
        <v>158</v>
      </c>
      <c r="N72" s="394">
        <v>109</v>
      </c>
      <c r="O72" s="395">
        <v>1494</v>
      </c>
      <c r="P72" s="394">
        <v>1367</v>
      </c>
      <c r="Q72" s="440">
        <v>127</v>
      </c>
      <c r="R72" s="441">
        <v>913</v>
      </c>
      <c r="S72" s="394">
        <v>362</v>
      </c>
      <c r="T72" s="394">
        <v>551</v>
      </c>
      <c r="U72" s="395">
        <v>53</v>
      </c>
      <c r="V72" s="394">
        <v>40</v>
      </c>
      <c r="W72" s="394">
        <v>13</v>
      </c>
      <c r="X72" s="395">
        <v>200</v>
      </c>
      <c r="Y72" s="394">
        <v>37</v>
      </c>
      <c r="Z72" s="394">
        <v>163</v>
      </c>
      <c r="AA72" s="395">
        <v>6</v>
      </c>
      <c r="AB72" s="394">
        <v>1</v>
      </c>
      <c r="AC72" s="394">
        <v>5</v>
      </c>
      <c r="AD72" s="395">
        <v>125</v>
      </c>
      <c r="AE72" s="394">
        <v>37</v>
      </c>
      <c r="AF72" s="394">
        <v>88</v>
      </c>
      <c r="AG72" s="395">
        <v>247</v>
      </c>
      <c r="AH72" s="394">
        <v>98</v>
      </c>
      <c r="AI72" s="394">
        <v>149</v>
      </c>
      <c r="AJ72" s="395">
        <v>254</v>
      </c>
      <c r="AK72" s="394">
        <v>157</v>
      </c>
      <c r="AL72" s="394">
        <v>97</v>
      </c>
      <c r="AM72" s="28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</row>
    <row r="73" spans="1:52" ht="17.100000000000001" customHeight="1">
      <c r="A73" s="172"/>
      <c r="B73" s="459"/>
      <c r="C73" s="442"/>
      <c r="D73" s="442"/>
      <c r="E73" s="445"/>
      <c r="F73" s="79"/>
      <c r="G73" s="79"/>
      <c r="H73" s="79"/>
      <c r="I73" s="91"/>
      <c r="J73" s="79"/>
      <c r="K73" s="92"/>
      <c r="L73" s="79"/>
      <c r="M73" s="79"/>
      <c r="N73" s="79"/>
      <c r="O73" s="91"/>
      <c r="P73" s="79"/>
      <c r="Q73" s="92"/>
      <c r="R73" s="91"/>
      <c r="S73" s="79"/>
      <c r="T73" s="92"/>
      <c r="U73" s="91"/>
      <c r="V73" s="79"/>
      <c r="W73" s="92"/>
      <c r="X73" s="79"/>
      <c r="Y73" s="79"/>
      <c r="Z73" s="79"/>
      <c r="AA73" s="91"/>
      <c r="AB73" s="79"/>
      <c r="AC73" s="92"/>
      <c r="AD73" s="79"/>
      <c r="AE73" s="79"/>
      <c r="AF73" s="79"/>
      <c r="AG73" s="91"/>
      <c r="AH73" s="79"/>
      <c r="AI73" s="92"/>
      <c r="AJ73" s="79"/>
      <c r="AK73" s="79"/>
      <c r="AL73" s="79"/>
      <c r="AM73" s="63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</row>
    <row r="74" spans="1:52" ht="17.100000000000001" customHeight="1">
      <c r="A74" s="64"/>
      <c r="B74" s="640" t="s">
        <v>227</v>
      </c>
      <c r="C74" s="640"/>
      <c r="D74" s="640"/>
      <c r="E74" s="641"/>
      <c r="F74" s="65">
        <v>663</v>
      </c>
      <c r="G74" s="65">
        <v>507</v>
      </c>
      <c r="H74" s="126">
        <v>156</v>
      </c>
      <c r="I74" s="65">
        <v>594</v>
      </c>
      <c r="J74" s="65">
        <v>460</v>
      </c>
      <c r="K74" s="126">
        <v>134</v>
      </c>
      <c r="L74" s="65">
        <v>0</v>
      </c>
      <c r="M74" s="65">
        <v>0</v>
      </c>
      <c r="N74" s="126">
        <v>0</v>
      </c>
      <c r="O74" s="65">
        <v>2</v>
      </c>
      <c r="P74" s="65">
        <v>2</v>
      </c>
      <c r="Q74" s="66">
        <v>0</v>
      </c>
      <c r="R74" s="67">
        <v>3</v>
      </c>
      <c r="S74" s="65">
        <v>1</v>
      </c>
      <c r="T74" s="126">
        <v>2</v>
      </c>
      <c r="U74" s="65">
        <v>0</v>
      </c>
      <c r="V74" s="65">
        <v>0</v>
      </c>
      <c r="W74" s="126">
        <v>0</v>
      </c>
      <c r="X74" s="65">
        <v>0</v>
      </c>
      <c r="Y74" s="65">
        <v>0</v>
      </c>
      <c r="Z74" s="126">
        <v>0</v>
      </c>
      <c r="AA74" s="65">
        <v>0</v>
      </c>
      <c r="AB74" s="65">
        <v>0</v>
      </c>
      <c r="AC74" s="126">
        <v>0</v>
      </c>
      <c r="AD74" s="65">
        <v>0</v>
      </c>
      <c r="AE74" s="65">
        <v>0</v>
      </c>
      <c r="AF74" s="126">
        <v>0</v>
      </c>
      <c r="AG74" s="65">
        <v>64</v>
      </c>
      <c r="AH74" s="65">
        <v>44</v>
      </c>
      <c r="AI74" s="126">
        <v>20</v>
      </c>
      <c r="AJ74" s="65">
        <v>0</v>
      </c>
      <c r="AK74" s="65">
        <v>0</v>
      </c>
      <c r="AL74" s="65">
        <v>0</v>
      </c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</row>
    <row r="75" spans="1:52" ht="17.100000000000001" customHeight="1">
      <c r="A75" s="64"/>
      <c r="B75" s="650" t="s">
        <v>106</v>
      </c>
      <c r="C75" s="650"/>
      <c r="D75" s="650"/>
      <c r="E75" s="651"/>
      <c r="F75" s="65">
        <v>29</v>
      </c>
      <c r="G75" s="65">
        <v>19</v>
      </c>
      <c r="H75" s="126">
        <v>10</v>
      </c>
      <c r="I75" s="65">
        <v>9</v>
      </c>
      <c r="J75" s="65">
        <v>5</v>
      </c>
      <c r="K75" s="126">
        <v>4</v>
      </c>
      <c r="L75" s="65">
        <v>5</v>
      </c>
      <c r="M75" s="65">
        <v>5</v>
      </c>
      <c r="N75" s="126">
        <v>0</v>
      </c>
      <c r="O75" s="65">
        <v>4</v>
      </c>
      <c r="P75" s="65">
        <v>4</v>
      </c>
      <c r="Q75" s="66">
        <v>0</v>
      </c>
      <c r="R75" s="67">
        <v>6</v>
      </c>
      <c r="S75" s="65">
        <v>3</v>
      </c>
      <c r="T75" s="126">
        <v>3</v>
      </c>
      <c r="U75" s="65">
        <v>0</v>
      </c>
      <c r="V75" s="65">
        <v>0</v>
      </c>
      <c r="W75" s="126">
        <v>0</v>
      </c>
      <c r="X75" s="65">
        <v>2</v>
      </c>
      <c r="Y75" s="65">
        <v>1</v>
      </c>
      <c r="Z75" s="126">
        <v>1</v>
      </c>
      <c r="AA75" s="65">
        <v>0</v>
      </c>
      <c r="AB75" s="65">
        <v>0</v>
      </c>
      <c r="AC75" s="126">
        <v>0</v>
      </c>
      <c r="AD75" s="65">
        <v>0</v>
      </c>
      <c r="AE75" s="65">
        <v>0</v>
      </c>
      <c r="AF75" s="126">
        <v>0</v>
      </c>
      <c r="AG75" s="65">
        <v>1</v>
      </c>
      <c r="AH75" s="65">
        <v>0</v>
      </c>
      <c r="AI75" s="126">
        <v>1</v>
      </c>
      <c r="AJ75" s="65">
        <v>2</v>
      </c>
      <c r="AK75" s="65">
        <v>1</v>
      </c>
      <c r="AL75" s="65">
        <v>1</v>
      </c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</row>
    <row r="76" spans="1:52" ht="17.100000000000001" customHeight="1">
      <c r="A76" s="64"/>
      <c r="B76" s="64"/>
      <c r="C76" s="64"/>
      <c r="D76" s="64"/>
      <c r="E76" s="161"/>
      <c r="F76" s="68"/>
      <c r="G76" s="65"/>
      <c r="H76" s="65"/>
      <c r="I76" s="72"/>
      <c r="J76" s="65"/>
      <c r="K76" s="66"/>
      <c r="L76" s="65"/>
      <c r="M76" s="65"/>
      <c r="N76" s="65"/>
      <c r="O76" s="67"/>
      <c r="P76" s="65"/>
      <c r="Q76" s="66"/>
      <c r="R76" s="67"/>
      <c r="S76" s="65"/>
      <c r="T76" s="66"/>
      <c r="U76" s="67"/>
      <c r="V76" s="65"/>
      <c r="W76" s="66"/>
      <c r="X76" s="65"/>
      <c r="Y76" s="65"/>
      <c r="Z76" s="65"/>
      <c r="AA76" s="67"/>
      <c r="AB76" s="65"/>
      <c r="AC76" s="66"/>
      <c r="AD76" s="68"/>
      <c r="AE76" s="68"/>
      <c r="AF76" s="68"/>
      <c r="AG76" s="67"/>
      <c r="AH76" s="65"/>
      <c r="AI76" s="66"/>
      <c r="AJ76" s="65"/>
      <c r="AK76" s="65"/>
      <c r="AL76" s="65"/>
      <c r="AN76" s="64"/>
      <c r="AO76" s="64"/>
      <c r="AP76" s="64"/>
    </row>
    <row r="77" spans="1:52" ht="17.100000000000001" customHeight="1">
      <c r="A77" s="623" t="s">
        <v>105</v>
      </c>
      <c r="B77" s="623"/>
      <c r="C77" s="623"/>
      <c r="D77" s="623"/>
      <c r="E77" s="642"/>
      <c r="F77" s="70">
        <v>6670</v>
      </c>
      <c r="G77" s="70">
        <v>3215</v>
      </c>
      <c r="H77" s="70">
        <v>3455</v>
      </c>
      <c r="I77" s="71">
        <v>5145</v>
      </c>
      <c r="J77" s="70">
        <v>2575</v>
      </c>
      <c r="K77" s="69">
        <v>2570</v>
      </c>
      <c r="L77" s="70">
        <v>33</v>
      </c>
      <c r="M77" s="70">
        <v>17</v>
      </c>
      <c r="N77" s="70">
        <v>16</v>
      </c>
      <c r="O77" s="71">
        <v>124</v>
      </c>
      <c r="P77" s="70">
        <v>101</v>
      </c>
      <c r="Q77" s="69">
        <v>23</v>
      </c>
      <c r="R77" s="71">
        <v>361</v>
      </c>
      <c r="S77" s="70">
        <v>132</v>
      </c>
      <c r="T77" s="69">
        <v>229</v>
      </c>
      <c r="U77" s="71">
        <v>5</v>
      </c>
      <c r="V77" s="70">
        <v>2</v>
      </c>
      <c r="W77" s="69">
        <v>3</v>
      </c>
      <c r="X77" s="70">
        <v>158</v>
      </c>
      <c r="Y77" s="70">
        <v>3</v>
      </c>
      <c r="Z77" s="70">
        <v>155</v>
      </c>
      <c r="AA77" s="71">
        <v>1</v>
      </c>
      <c r="AB77" s="70">
        <v>0</v>
      </c>
      <c r="AC77" s="69">
        <v>1</v>
      </c>
      <c r="AD77" s="70">
        <v>11</v>
      </c>
      <c r="AE77" s="70">
        <v>4</v>
      </c>
      <c r="AF77" s="70">
        <v>7</v>
      </c>
      <c r="AG77" s="71">
        <v>711</v>
      </c>
      <c r="AH77" s="70">
        <v>308</v>
      </c>
      <c r="AI77" s="69">
        <v>403</v>
      </c>
      <c r="AJ77" s="70">
        <v>121</v>
      </c>
      <c r="AK77" s="70">
        <v>73</v>
      </c>
      <c r="AL77" s="70">
        <v>48</v>
      </c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</row>
    <row r="78" spans="1:52" ht="17.100000000000001" customHeight="1">
      <c r="A78" s="64"/>
      <c r="B78" s="64"/>
      <c r="C78" s="637" t="s">
        <v>104</v>
      </c>
      <c r="D78" s="637"/>
      <c r="E78" s="639"/>
      <c r="F78" s="65">
        <v>5589</v>
      </c>
      <c r="G78" s="65">
        <v>3157</v>
      </c>
      <c r="H78" s="126">
        <v>2432</v>
      </c>
      <c r="I78" s="65">
        <v>4509</v>
      </c>
      <c r="J78" s="65">
        <v>2546</v>
      </c>
      <c r="K78" s="126">
        <v>1963</v>
      </c>
      <c r="L78" s="65">
        <v>20</v>
      </c>
      <c r="M78" s="65">
        <v>13</v>
      </c>
      <c r="N78" s="126">
        <v>7</v>
      </c>
      <c r="O78" s="65">
        <v>104</v>
      </c>
      <c r="P78" s="65">
        <v>95</v>
      </c>
      <c r="Q78" s="66">
        <v>9</v>
      </c>
      <c r="R78" s="67">
        <v>193</v>
      </c>
      <c r="S78" s="65">
        <v>124</v>
      </c>
      <c r="T78" s="126">
        <v>69</v>
      </c>
      <c r="U78" s="65">
        <v>3</v>
      </c>
      <c r="V78" s="65">
        <v>2</v>
      </c>
      <c r="W78" s="126">
        <v>1</v>
      </c>
      <c r="X78" s="65">
        <v>39</v>
      </c>
      <c r="Y78" s="65">
        <v>3</v>
      </c>
      <c r="Z78" s="126">
        <v>36</v>
      </c>
      <c r="AA78" s="65">
        <v>1</v>
      </c>
      <c r="AB78" s="65">
        <v>0</v>
      </c>
      <c r="AC78" s="126">
        <v>1</v>
      </c>
      <c r="AD78" s="65">
        <v>8</v>
      </c>
      <c r="AE78" s="65">
        <v>4</v>
      </c>
      <c r="AF78" s="126">
        <v>4</v>
      </c>
      <c r="AG78" s="65">
        <v>629</v>
      </c>
      <c r="AH78" s="65">
        <v>302</v>
      </c>
      <c r="AI78" s="126">
        <v>327</v>
      </c>
      <c r="AJ78" s="65">
        <v>83</v>
      </c>
      <c r="AK78" s="65">
        <v>68</v>
      </c>
      <c r="AL78" s="65">
        <v>15</v>
      </c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</row>
    <row r="79" spans="1:52" ht="17.100000000000001" customHeight="1">
      <c r="A79" s="64"/>
      <c r="B79" s="64"/>
      <c r="C79" s="637" t="s">
        <v>103</v>
      </c>
      <c r="D79" s="637"/>
      <c r="E79" s="639"/>
      <c r="F79" s="65">
        <v>1081</v>
      </c>
      <c r="G79" s="65">
        <v>58</v>
      </c>
      <c r="H79" s="126">
        <v>1023</v>
      </c>
      <c r="I79" s="65">
        <v>636</v>
      </c>
      <c r="J79" s="65">
        <v>29</v>
      </c>
      <c r="K79" s="126">
        <v>607</v>
      </c>
      <c r="L79" s="65">
        <v>13</v>
      </c>
      <c r="M79" s="65">
        <v>4</v>
      </c>
      <c r="N79" s="126">
        <v>9</v>
      </c>
      <c r="O79" s="65">
        <v>20</v>
      </c>
      <c r="P79" s="65">
        <v>6</v>
      </c>
      <c r="Q79" s="66">
        <v>14</v>
      </c>
      <c r="R79" s="130">
        <v>168</v>
      </c>
      <c r="S79" s="127">
        <v>8</v>
      </c>
      <c r="T79" s="128">
        <v>160</v>
      </c>
      <c r="U79" s="65">
        <v>2</v>
      </c>
      <c r="V79" s="65">
        <v>0</v>
      </c>
      <c r="W79" s="126">
        <v>2</v>
      </c>
      <c r="X79" s="65">
        <v>119</v>
      </c>
      <c r="Y79" s="65">
        <v>0</v>
      </c>
      <c r="Z79" s="126">
        <v>119</v>
      </c>
      <c r="AA79" s="65">
        <v>0</v>
      </c>
      <c r="AB79" s="65">
        <v>0</v>
      </c>
      <c r="AC79" s="126">
        <v>0</v>
      </c>
      <c r="AD79" s="65">
        <v>3</v>
      </c>
      <c r="AE79" s="65">
        <v>0</v>
      </c>
      <c r="AF79" s="126">
        <v>3</v>
      </c>
      <c r="AG79" s="65">
        <v>82</v>
      </c>
      <c r="AH79" s="65">
        <v>6</v>
      </c>
      <c r="AI79" s="126">
        <v>76</v>
      </c>
      <c r="AJ79" s="65">
        <v>38</v>
      </c>
      <c r="AK79" s="65">
        <v>5</v>
      </c>
      <c r="AL79" s="65">
        <v>33</v>
      </c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</row>
    <row r="80" spans="1:52" s="63" customFormat="1" ht="17.100000000000001" customHeight="1">
      <c r="A80" s="64"/>
      <c r="B80" s="64"/>
      <c r="C80" s="64"/>
      <c r="D80" s="64"/>
      <c r="E80" s="161"/>
      <c r="F80" s="397"/>
      <c r="G80" s="398"/>
      <c r="H80" s="398"/>
      <c r="I80" s="399"/>
      <c r="J80" s="398"/>
      <c r="K80" s="400"/>
      <c r="L80" s="398"/>
      <c r="M80" s="398"/>
      <c r="N80" s="398"/>
      <c r="O80" s="399"/>
      <c r="P80" s="398"/>
      <c r="Q80" s="400"/>
      <c r="R80" s="399"/>
      <c r="S80" s="398"/>
      <c r="T80" s="400"/>
      <c r="U80" s="399"/>
      <c r="V80" s="398"/>
      <c r="W80" s="400"/>
      <c r="X80" s="398"/>
      <c r="Y80" s="398"/>
      <c r="Z80" s="398"/>
      <c r="AA80" s="399"/>
      <c r="AB80" s="398"/>
      <c r="AC80" s="400"/>
      <c r="AD80" s="397"/>
      <c r="AE80" s="397"/>
      <c r="AF80" s="397"/>
      <c r="AG80" s="399"/>
      <c r="AH80" s="398"/>
      <c r="AI80" s="400"/>
      <c r="AJ80" s="398"/>
      <c r="AK80" s="398"/>
      <c r="AL80" s="39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63" customFormat="1" ht="17.100000000000001" customHeight="1">
      <c r="A81" s="623" t="s">
        <v>102</v>
      </c>
      <c r="B81" s="623"/>
      <c r="C81" s="623"/>
      <c r="D81" s="623"/>
      <c r="E81" s="426" t="s">
        <v>72</v>
      </c>
      <c r="F81" s="209">
        <v>43.3</v>
      </c>
      <c r="G81" s="209">
        <v>37.200000000000003</v>
      </c>
      <c r="H81" s="209">
        <v>49.4</v>
      </c>
      <c r="I81" s="210">
        <v>62.8</v>
      </c>
      <c r="J81" s="209">
        <v>59</v>
      </c>
      <c r="K81" s="211">
        <v>66.5</v>
      </c>
      <c r="L81" s="209">
        <v>7.8</v>
      </c>
      <c r="M81" s="209">
        <v>7.2</v>
      </c>
      <c r="N81" s="209">
        <v>8.6</v>
      </c>
      <c r="O81" s="210">
        <v>6.9</v>
      </c>
      <c r="P81" s="209">
        <v>6.5</v>
      </c>
      <c r="Q81" s="211">
        <v>10.3</v>
      </c>
      <c r="R81" s="210">
        <v>18.600000000000001</v>
      </c>
      <c r="S81" s="209">
        <v>18</v>
      </c>
      <c r="T81" s="211">
        <v>18.899999999999999</v>
      </c>
      <c r="U81" s="210">
        <v>30.1</v>
      </c>
      <c r="V81" s="209">
        <v>30.1</v>
      </c>
      <c r="W81" s="211">
        <v>30</v>
      </c>
      <c r="X81" s="209">
        <v>26.8</v>
      </c>
      <c r="Y81" s="209">
        <v>6</v>
      </c>
      <c r="Z81" s="209">
        <v>28.8</v>
      </c>
      <c r="AA81" s="210">
        <v>85.2</v>
      </c>
      <c r="AB81" s="209">
        <v>69.099999999999994</v>
      </c>
      <c r="AC81" s="211">
        <v>86.9</v>
      </c>
      <c r="AD81" s="209">
        <v>7</v>
      </c>
      <c r="AE81" s="209">
        <v>7.3</v>
      </c>
      <c r="AF81" s="209">
        <v>6.8</v>
      </c>
      <c r="AG81" s="210">
        <v>47.3</v>
      </c>
      <c r="AH81" s="209">
        <v>49.6</v>
      </c>
      <c r="AI81" s="211">
        <v>45.6</v>
      </c>
      <c r="AJ81" s="209">
        <v>22</v>
      </c>
      <c r="AK81" s="209">
        <v>23.2</v>
      </c>
      <c r="AL81" s="209">
        <v>20.5</v>
      </c>
    </row>
    <row r="82" spans="1:52" ht="17.100000000000001" customHeight="1">
      <c r="A82" s="623" t="s">
        <v>73</v>
      </c>
      <c r="B82" s="623"/>
      <c r="C82" s="623"/>
      <c r="D82" s="623"/>
      <c r="E82" s="426" t="s">
        <v>72</v>
      </c>
      <c r="F82" s="209">
        <v>27.6</v>
      </c>
      <c r="G82" s="417">
        <v>34.4</v>
      </c>
      <c r="H82" s="417">
        <v>20.8</v>
      </c>
      <c r="I82" s="418">
        <v>6.7</v>
      </c>
      <c r="J82" s="417">
        <v>7.5</v>
      </c>
      <c r="K82" s="419">
        <v>6</v>
      </c>
      <c r="L82" s="417">
        <v>61.5</v>
      </c>
      <c r="M82" s="417">
        <v>63.5</v>
      </c>
      <c r="N82" s="417">
        <v>58.9</v>
      </c>
      <c r="O82" s="418">
        <v>74</v>
      </c>
      <c r="P82" s="417">
        <v>76.599999999999994</v>
      </c>
      <c r="Q82" s="419">
        <v>54.5</v>
      </c>
      <c r="R82" s="418">
        <v>47.1</v>
      </c>
      <c r="S82" s="417">
        <v>49.9</v>
      </c>
      <c r="T82" s="419">
        <v>45.5</v>
      </c>
      <c r="U82" s="418">
        <v>57</v>
      </c>
      <c r="V82" s="417">
        <v>54.8</v>
      </c>
      <c r="W82" s="419">
        <v>65</v>
      </c>
      <c r="X82" s="417">
        <v>34.200000000000003</v>
      </c>
      <c r="Y82" s="417">
        <v>74</v>
      </c>
      <c r="Z82" s="417">
        <v>30.5</v>
      </c>
      <c r="AA82" s="418">
        <v>1.1000000000000001</v>
      </c>
      <c r="AB82" s="417">
        <v>1.8</v>
      </c>
      <c r="AC82" s="419">
        <v>1</v>
      </c>
      <c r="AD82" s="209">
        <v>66.8</v>
      </c>
      <c r="AE82" s="209">
        <v>67.3</v>
      </c>
      <c r="AF82" s="209">
        <v>66.7</v>
      </c>
      <c r="AG82" s="418">
        <v>20.8</v>
      </c>
      <c r="AH82" s="417">
        <v>19.2</v>
      </c>
      <c r="AI82" s="419">
        <v>21.9</v>
      </c>
      <c r="AJ82" s="417">
        <v>46.3</v>
      </c>
      <c r="AK82" s="417">
        <v>49.8</v>
      </c>
      <c r="AL82" s="417">
        <v>41.5</v>
      </c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</row>
    <row r="83" spans="1:52">
      <c r="A83" s="460"/>
      <c r="B83" s="460"/>
      <c r="C83" s="460"/>
      <c r="D83" s="460"/>
      <c r="E83" s="460"/>
      <c r="F83" s="461"/>
      <c r="G83" s="460"/>
      <c r="H83" s="460"/>
      <c r="I83" s="462"/>
      <c r="J83" s="460"/>
      <c r="K83" s="463"/>
      <c r="L83" s="460"/>
      <c r="M83" s="460"/>
      <c r="N83" s="460"/>
      <c r="O83" s="462"/>
      <c r="P83" s="460"/>
      <c r="Q83" s="464"/>
      <c r="R83" s="465"/>
      <c r="S83" s="460"/>
      <c r="T83" s="460"/>
      <c r="U83" s="462"/>
      <c r="V83" s="460"/>
      <c r="W83" s="463"/>
      <c r="X83" s="460"/>
      <c r="Y83" s="460"/>
      <c r="Z83" s="460"/>
      <c r="AA83" s="462"/>
      <c r="AB83" s="460"/>
      <c r="AC83" s="463"/>
      <c r="AD83" s="466"/>
      <c r="AE83" s="466"/>
      <c r="AF83" s="466"/>
      <c r="AG83" s="462"/>
      <c r="AH83" s="460"/>
      <c r="AI83" s="463"/>
      <c r="AJ83" s="460"/>
      <c r="AK83" s="460"/>
      <c r="AL83" s="460"/>
    </row>
    <row r="89" spans="1:52">
      <c r="AD89" s="28"/>
      <c r="AE89" s="28"/>
      <c r="AF89" s="28"/>
    </row>
    <row r="96" spans="1:52" ht="24">
      <c r="A96" s="89"/>
      <c r="B96" s="89"/>
      <c r="C96" s="89"/>
      <c r="D96" s="89"/>
      <c r="E96" s="89"/>
      <c r="F96" s="89"/>
      <c r="G96" s="89"/>
      <c r="H96" s="647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89"/>
      <c r="Z96" s="89"/>
      <c r="AA96" s="89"/>
      <c r="AC96" s="89"/>
      <c r="AD96" s="90"/>
      <c r="AE96" s="90"/>
      <c r="AF96" s="90"/>
      <c r="AG96" s="89"/>
      <c r="AH96" s="89"/>
      <c r="AI96" s="89"/>
      <c r="AJ96" s="89"/>
    </row>
    <row r="97" spans="1:53" s="85" customFormat="1" ht="19.5" customHeight="1">
      <c r="A97" s="86"/>
      <c r="B97" s="86"/>
      <c r="C97" s="86"/>
      <c r="D97" s="86"/>
      <c r="E97" s="88" t="s">
        <v>499</v>
      </c>
      <c r="G97" s="86"/>
      <c r="H97" s="648" t="s">
        <v>139</v>
      </c>
      <c r="I97" s="648"/>
      <c r="J97" s="648"/>
      <c r="K97" s="648"/>
      <c r="L97" s="648"/>
      <c r="M97" s="648"/>
      <c r="N97" s="648"/>
      <c r="O97" s="648"/>
      <c r="P97" s="648"/>
      <c r="Q97" s="648"/>
      <c r="R97" s="648"/>
      <c r="S97" s="648"/>
      <c r="T97" s="648"/>
      <c r="U97" s="648"/>
      <c r="V97" s="648"/>
      <c r="W97" s="648"/>
      <c r="X97" s="648"/>
      <c r="Y97" s="86" t="s">
        <v>57</v>
      </c>
      <c r="Z97" s="86"/>
      <c r="AA97" s="86"/>
      <c r="AC97" s="86"/>
      <c r="AD97" s="87"/>
      <c r="AE97" s="87"/>
      <c r="AF97" s="87"/>
      <c r="AG97" s="86"/>
      <c r="AH97" s="86"/>
      <c r="AI97" s="86"/>
      <c r="AJ97" s="86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3" ht="18">
      <c r="A98" s="64"/>
      <c r="B98" s="64" t="s">
        <v>140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152"/>
      <c r="AE98" s="152"/>
      <c r="AF98" s="152"/>
      <c r="AG98" s="64"/>
      <c r="AH98" s="64"/>
      <c r="AI98" s="64"/>
      <c r="AJ98" s="64"/>
      <c r="AK98" s="64"/>
      <c r="AL98" s="64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</row>
    <row r="99" spans="1:53" ht="17.100000000000001" customHeight="1">
      <c r="A99" s="153"/>
      <c r="B99" s="153" t="s">
        <v>137</v>
      </c>
      <c r="C99" s="154"/>
      <c r="D99" s="154"/>
      <c r="E99" s="155"/>
      <c r="F99" s="179" t="s">
        <v>136</v>
      </c>
      <c r="G99" s="179"/>
      <c r="H99" s="180"/>
      <c r="I99" s="179" t="s">
        <v>135</v>
      </c>
      <c r="J99" s="179"/>
      <c r="K99" s="180"/>
      <c r="L99" s="179" t="s">
        <v>134</v>
      </c>
      <c r="M99" s="179"/>
      <c r="N99" s="180"/>
      <c r="O99" s="179" t="s">
        <v>133</v>
      </c>
      <c r="P99" s="179"/>
      <c r="Q99" s="181"/>
      <c r="R99" s="182" t="s">
        <v>132</v>
      </c>
      <c r="S99" s="179"/>
      <c r="T99" s="180"/>
      <c r="U99" s="179" t="s">
        <v>131</v>
      </c>
      <c r="V99" s="179"/>
      <c r="W99" s="180"/>
      <c r="X99" s="179" t="s">
        <v>130</v>
      </c>
      <c r="Y99" s="179"/>
      <c r="Z99" s="180"/>
      <c r="AA99" s="630" t="s">
        <v>129</v>
      </c>
      <c r="AB99" s="631"/>
      <c r="AC99" s="632"/>
      <c r="AD99" s="633" t="s">
        <v>128</v>
      </c>
      <c r="AE99" s="634"/>
      <c r="AF99" s="635"/>
      <c r="AG99" s="183" t="s">
        <v>127</v>
      </c>
      <c r="AH99" s="179"/>
      <c r="AI99" s="179"/>
      <c r="AJ99" s="182" t="s">
        <v>126</v>
      </c>
      <c r="AK99" s="179"/>
      <c r="AL99" s="179"/>
    </row>
    <row r="100" spans="1:53" ht="17.100000000000001" customHeight="1">
      <c r="A100" s="62"/>
      <c r="B100" s="62"/>
      <c r="C100" s="62"/>
      <c r="D100" s="62"/>
      <c r="E100" s="156"/>
      <c r="F100" s="380" t="s">
        <v>63</v>
      </c>
      <c r="G100" s="380" t="s">
        <v>64</v>
      </c>
      <c r="H100" s="380" t="s">
        <v>65</v>
      </c>
      <c r="I100" s="380" t="s">
        <v>63</v>
      </c>
      <c r="J100" s="380" t="s">
        <v>64</v>
      </c>
      <c r="K100" s="380" t="s">
        <v>65</v>
      </c>
      <c r="L100" s="380" t="s">
        <v>63</v>
      </c>
      <c r="M100" s="380" t="s">
        <v>64</v>
      </c>
      <c r="N100" s="380" t="s">
        <v>65</v>
      </c>
      <c r="O100" s="380" t="s">
        <v>63</v>
      </c>
      <c r="P100" s="380" t="s">
        <v>64</v>
      </c>
      <c r="Q100" s="157" t="s">
        <v>65</v>
      </c>
      <c r="R100" s="158" t="s">
        <v>63</v>
      </c>
      <c r="S100" s="380" t="s">
        <v>64</v>
      </c>
      <c r="T100" s="380" t="s">
        <v>65</v>
      </c>
      <c r="U100" s="380" t="s">
        <v>63</v>
      </c>
      <c r="V100" s="380" t="s">
        <v>64</v>
      </c>
      <c r="W100" s="380" t="s">
        <v>65</v>
      </c>
      <c r="X100" s="380" t="s">
        <v>63</v>
      </c>
      <c r="Y100" s="380" t="s">
        <v>64</v>
      </c>
      <c r="Z100" s="380" t="s">
        <v>65</v>
      </c>
      <c r="AA100" s="380" t="s">
        <v>63</v>
      </c>
      <c r="AB100" s="380" t="s">
        <v>64</v>
      </c>
      <c r="AC100" s="380" t="s">
        <v>65</v>
      </c>
      <c r="AD100" s="84" t="s">
        <v>125</v>
      </c>
      <c r="AE100" s="84" t="s">
        <v>124</v>
      </c>
      <c r="AF100" s="84" t="s">
        <v>123</v>
      </c>
      <c r="AG100" s="380" t="s">
        <v>63</v>
      </c>
      <c r="AH100" s="380" t="s">
        <v>64</v>
      </c>
      <c r="AI100" s="379" t="s">
        <v>65</v>
      </c>
      <c r="AJ100" s="159" t="s">
        <v>63</v>
      </c>
      <c r="AK100" s="160" t="s">
        <v>64</v>
      </c>
      <c r="AL100" s="435" t="s">
        <v>65</v>
      </c>
    </row>
    <row r="101" spans="1:53" ht="17.100000000000001" customHeight="1">
      <c r="A101" s="64"/>
      <c r="B101" s="172"/>
      <c r="C101" s="172"/>
      <c r="D101" s="172"/>
      <c r="E101" s="173"/>
      <c r="F101" s="467"/>
      <c r="G101" s="467"/>
      <c r="H101" s="468"/>
      <c r="I101" s="469"/>
      <c r="J101" s="467"/>
      <c r="K101" s="468"/>
      <c r="L101" s="469"/>
      <c r="M101" s="467"/>
      <c r="N101" s="467"/>
      <c r="O101" s="469"/>
      <c r="P101" s="467"/>
      <c r="Q101" s="468"/>
      <c r="R101" s="467"/>
      <c r="S101" s="467"/>
      <c r="T101" s="467"/>
      <c r="U101" s="469"/>
      <c r="V101" s="467"/>
      <c r="W101" s="468"/>
      <c r="X101" s="467"/>
      <c r="Y101" s="467"/>
      <c r="Z101" s="468"/>
      <c r="AA101" s="469"/>
      <c r="AB101" s="467"/>
      <c r="AC101" s="468"/>
      <c r="AD101" s="469"/>
      <c r="AE101" s="467"/>
      <c r="AF101" s="468"/>
      <c r="AG101" s="469"/>
      <c r="AH101" s="467"/>
      <c r="AI101" s="468"/>
      <c r="AJ101" s="470"/>
      <c r="AK101" s="471"/>
      <c r="AL101" s="471"/>
      <c r="BA101" s="63"/>
    </row>
    <row r="102" spans="1:53" s="63" customFormat="1" ht="17.100000000000001" customHeight="1">
      <c r="A102" s="623" t="s">
        <v>66</v>
      </c>
      <c r="B102" s="623"/>
      <c r="C102" s="623"/>
      <c r="D102" s="623"/>
      <c r="E102" s="165"/>
      <c r="F102" s="129">
        <v>10091</v>
      </c>
      <c r="G102" s="129">
        <v>5198</v>
      </c>
      <c r="H102" s="129">
        <v>4893</v>
      </c>
      <c r="I102" s="524">
        <v>5081</v>
      </c>
      <c r="J102" s="129">
        <v>2473</v>
      </c>
      <c r="K102" s="525">
        <v>2608</v>
      </c>
      <c r="L102" s="129">
        <v>434</v>
      </c>
      <c r="M102" s="129">
        <v>249</v>
      </c>
      <c r="N102" s="129">
        <v>185</v>
      </c>
      <c r="O102" s="533">
        <v>1604</v>
      </c>
      <c r="P102" s="129">
        <v>1438</v>
      </c>
      <c r="Q102" s="534">
        <v>166</v>
      </c>
      <c r="R102" s="129">
        <v>1571</v>
      </c>
      <c r="S102" s="129">
        <v>596</v>
      </c>
      <c r="T102" s="129">
        <v>975</v>
      </c>
      <c r="U102" s="533">
        <v>93</v>
      </c>
      <c r="V102" s="129">
        <v>73</v>
      </c>
      <c r="W102" s="534">
        <v>20</v>
      </c>
      <c r="X102" s="129">
        <v>449</v>
      </c>
      <c r="Y102" s="129">
        <v>12</v>
      </c>
      <c r="Z102" s="129">
        <v>437</v>
      </c>
      <c r="AA102" s="524">
        <v>56</v>
      </c>
      <c r="AB102" s="129">
        <v>6</v>
      </c>
      <c r="AC102" s="525">
        <v>50</v>
      </c>
      <c r="AD102" s="129">
        <v>48</v>
      </c>
      <c r="AE102" s="129">
        <v>11</v>
      </c>
      <c r="AF102" s="129">
        <v>37</v>
      </c>
      <c r="AG102" s="524">
        <v>488</v>
      </c>
      <c r="AH102" s="129">
        <v>220</v>
      </c>
      <c r="AI102" s="525">
        <v>268</v>
      </c>
      <c r="AJ102" s="129">
        <v>267</v>
      </c>
      <c r="AK102" s="129">
        <v>120</v>
      </c>
      <c r="AL102" s="129">
        <v>147</v>
      </c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28"/>
    </row>
    <row r="103" spans="1:53" ht="17.100000000000001" customHeight="1">
      <c r="A103" s="64"/>
      <c r="B103" s="64"/>
      <c r="C103" s="64"/>
      <c r="D103" s="64"/>
      <c r="E103" s="161"/>
      <c r="F103" s="129"/>
      <c r="G103" s="129"/>
      <c r="H103" s="129"/>
      <c r="I103" s="524"/>
      <c r="J103" s="129"/>
      <c r="K103" s="525"/>
      <c r="L103" s="129"/>
      <c r="M103" s="129"/>
      <c r="N103" s="129"/>
      <c r="O103" s="533"/>
      <c r="P103" s="129"/>
      <c r="Q103" s="534"/>
      <c r="R103" s="129"/>
      <c r="S103" s="129"/>
      <c r="T103" s="129"/>
      <c r="U103" s="533"/>
      <c r="V103" s="129"/>
      <c r="W103" s="534"/>
      <c r="X103" s="129"/>
      <c r="Y103" s="129"/>
      <c r="Z103" s="129"/>
      <c r="AA103" s="524"/>
      <c r="AB103" s="129"/>
      <c r="AC103" s="525"/>
      <c r="AD103" s="129"/>
      <c r="AE103" s="129"/>
      <c r="AF103" s="129"/>
      <c r="AG103" s="524"/>
      <c r="AH103" s="129"/>
      <c r="AI103" s="525"/>
      <c r="AJ103" s="129"/>
      <c r="AK103" s="129"/>
      <c r="AL103" s="129"/>
      <c r="BA103" s="63"/>
    </row>
    <row r="104" spans="1:53" s="63" customFormat="1" ht="17.100000000000001" customHeight="1">
      <c r="A104" s="623" t="s">
        <v>122</v>
      </c>
      <c r="B104" s="623"/>
      <c r="C104" s="623"/>
      <c r="D104" s="623" t="s">
        <v>121</v>
      </c>
      <c r="E104" s="638"/>
      <c r="F104" s="129">
        <v>4208</v>
      </c>
      <c r="G104" s="129">
        <v>1871</v>
      </c>
      <c r="H104" s="129">
        <v>2337</v>
      </c>
      <c r="I104" s="524">
        <v>3313</v>
      </c>
      <c r="J104" s="129">
        <v>1522</v>
      </c>
      <c r="K104" s="525">
        <v>1791</v>
      </c>
      <c r="L104" s="129">
        <v>34</v>
      </c>
      <c r="M104" s="129">
        <v>18</v>
      </c>
      <c r="N104" s="129">
        <v>16</v>
      </c>
      <c r="O104" s="533">
        <v>85</v>
      </c>
      <c r="P104" s="129">
        <v>68</v>
      </c>
      <c r="Q104" s="534">
        <v>17</v>
      </c>
      <c r="R104" s="129">
        <v>298</v>
      </c>
      <c r="S104" s="129">
        <v>105</v>
      </c>
      <c r="T104" s="129">
        <v>193</v>
      </c>
      <c r="U104" s="533">
        <v>28</v>
      </c>
      <c r="V104" s="129">
        <v>22</v>
      </c>
      <c r="W104" s="534">
        <v>6</v>
      </c>
      <c r="X104" s="129">
        <v>137</v>
      </c>
      <c r="Y104" s="129">
        <v>1</v>
      </c>
      <c r="Z104" s="129">
        <v>136</v>
      </c>
      <c r="AA104" s="524">
        <v>28</v>
      </c>
      <c r="AB104" s="129">
        <v>0</v>
      </c>
      <c r="AC104" s="525">
        <v>28</v>
      </c>
      <c r="AD104" s="129">
        <v>3</v>
      </c>
      <c r="AE104" s="129">
        <v>0</v>
      </c>
      <c r="AF104" s="129">
        <v>3</v>
      </c>
      <c r="AG104" s="524">
        <v>232</v>
      </c>
      <c r="AH104" s="129">
        <v>112</v>
      </c>
      <c r="AI104" s="525">
        <v>120</v>
      </c>
      <c r="AJ104" s="129">
        <v>50</v>
      </c>
      <c r="AK104" s="129">
        <v>23</v>
      </c>
      <c r="AL104" s="129">
        <v>27</v>
      </c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28"/>
    </row>
    <row r="105" spans="1:53" ht="17.100000000000001" customHeight="1">
      <c r="A105" s="64"/>
      <c r="B105" s="637" t="s">
        <v>120</v>
      </c>
      <c r="C105" s="637"/>
      <c r="D105" s="64"/>
      <c r="E105" s="166" t="s">
        <v>4</v>
      </c>
      <c r="F105" s="127">
        <v>1459</v>
      </c>
      <c r="G105" s="127">
        <v>777</v>
      </c>
      <c r="H105" s="127">
        <v>682</v>
      </c>
      <c r="I105" s="526">
        <v>1223</v>
      </c>
      <c r="J105" s="127">
        <v>635</v>
      </c>
      <c r="K105" s="128">
        <v>588</v>
      </c>
      <c r="L105" s="127">
        <v>8</v>
      </c>
      <c r="M105" s="127">
        <v>6</v>
      </c>
      <c r="N105" s="127">
        <v>2</v>
      </c>
      <c r="O105" s="130">
        <v>30</v>
      </c>
      <c r="P105" s="127">
        <v>25</v>
      </c>
      <c r="Q105" s="535">
        <v>5</v>
      </c>
      <c r="R105" s="127">
        <v>76</v>
      </c>
      <c r="S105" s="127">
        <v>51</v>
      </c>
      <c r="T105" s="127">
        <v>25</v>
      </c>
      <c r="U105" s="130">
        <v>3</v>
      </c>
      <c r="V105" s="127">
        <v>2</v>
      </c>
      <c r="W105" s="535">
        <v>1</v>
      </c>
      <c r="X105" s="127">
        <v>16</v>
      </c>
      <c r="Y105" s="127">
        <v>1</v>
      </c>
      <c r="Z105" s="127">
        <v>15</v>
      </c>
      <c r="AA105" s="526">
        <v>0</v>
      </c>
      <c r="AB105" s="127">
        <v>0</v>
      </c>
      <c r="AC105" s="128">
        <v>0</v>
      </c>
      <c r="AD105" s="127">
        <v>2</v>
      </c>
      <c r="AE105" s="127">
        <v>0</v>
      </c>
      <c r="AF105" s="127">
        <v>2</v>
      </c>
      <c r="AG105" s="526">
        <v>93</v>
      </c>
      <c r="AH105" s="127">
        <v>53</v>
      </c>
      <c r="AI105" s="128">
        <v>40</v>
      </c>
      <c r="AJ105" s="127">
        <v>8</v>
      </c>
      <c r="AK105" s="127">
        <v>4</v>
      </c>
      <c r="AL105" s="127">
        <v>4</v>
      </c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</row>
    <row r="106" spans="1:53" ht="17.100000000000001" customHeight="1">
      <c r="A106" s="64"/>
      <c r="B106" s="64"/>
      <c r="C106" s="64"/>
      <c r="D106" s="64"/>
      <c r="E106" s="166" t="s">
        <v>5</v>
      </c>
      <c r="F106" s="127">
        <v>1842</v>
      </c>
      <c r="G106" s="127">
        <v>1021</v>
      </c>
      <c r="H106" s="127">
        <v>821</v>
      </c>
      <c r="I106" s="526">
        <v>1584</v>
      </c>
      <c r="J106" s="127">
        <v>859</v>
      </c>
      <c r="K106" s="128">
        <v>725</v>
      </c>
      <c r="L106" s="127">
        <v>12</v>
      </c>
      <c r="M106" s="127">
        <v>7</v>
      </c>
      <c r="N106" s="127">
        <v>5</v>
      </c>
      <c r="O106" s="130">
        <v>36</v>
      </c>
      <c r="P106" s="127">
        <v>36</v>
      </c>
      <c r="Q106" s="535">
        <v>0</v>
      </c>
      <c r="R106" s="127">
        <v>75</v>
      </c>
      <c r="S106" s="127">
        <v>47</v>
      </c>
      <c r="T106" s="127">
        <v>28</v>
      </c>
      <c r="U106" s="130">
        <v>0</v>
      </c>
      <c r="V106" s="127">
        <v>0</v>
      </c>
      <c r="W106" s="535">
        <v>0</v>
      </c>
      <c r="X106" s="127">
        <v>15</v>
      </c>
      <c r="Y106" s="127">
        <v>0</v>
      </c>
      <c r="Z106" s="127">
        <v>15</v>
      </c>
      <c r="AA106" s="526">
        <v>0</v>
      </c>
      <c r="AB106" s="127">
        <v>0</v>
      </c>
      <c r="AC106" s="128">
        <v>0</v>
      </c>
      <c r="AD106" s="127">
        <v>0</v>
      </c>
      <c r="AE106" s="127">
        <v>0</v>
      </c>
      <c r="AF106" s="127">
        <v>0</v>
      </c>
      <c r="AG106" s="526">
        <v>100</v>
      </c>
      <c r="AH106" s="127">
        <v>56</v>
      </c>
      <c r="AI106" s="128">
        <v>44</v>
      </c>
      <c r="AJ106" s="127">
        <v>20</v>
      </c>
      <c r="AK106" s="127">
        <v>16</v>
      </c>
      <c r="AL106" s="127">
        <v>4</v>
      </c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</row>
    <row r="107" spans="1:53" ht="17.100000000000001" customHeight="1">
      <c r="A107" s="64"/>
      <c r="B107" s="64"/>
      <c r="C107" s="64"/>
      <c r="D107" s="64"/>
      <c r="E107" s="166"/>
      <c r="F107" s="127"/>
      <c r="G107" s="127"/>
      <c r="H107" s="127"/>
      <c r="I107" s="526"/>
      <c r="J107" s="127"/>
      <c r="K107" s="128"/>
      <c r="L107" s="127"/>
      <c r="M107" s="127"/>
      <c r="N107" s="127"/>
      <c r="O107" s="130"/>
      <c r="P107" s="127"/>
      <c r="Q107" s="535"/>
      <c r="R107" s="127"/>
      <c r="S107" s="127"/>
      <c r="T107" s="127"/>
      <c r="U107" s="130"/>
      <c r="V107" s="127"/>
      <c r="W107" s="535"/>
      <c r="X107" s="127"/>
      <c r="Y107" s="127"/>
      <c r="Z107" s="127"/>
      <c r="AA107" s="526"/>
      <c r="AB107" s="127"/>
      <c r="AC107" s="128"/>
      <c r="AD107" s="127"/>
      <c r="AE107" s="127"/>
      <c r="AF107" s="127"/>
      <c r="AG107" s="526"/>
      <c r="AH107" s="127"/>
      <c r="AI107" s="128"/>
      <c r="AJ107" s="127"/>
      <c r="AK107" s="127"/>
      <c r="AL107" s="127"/>
      <c r="AN107" s="64"/>
      <c r="AO107" s="64"/>
      <c r="AP107" s="64"/>
    </row>
    <row r="108" spans="1:53" ht="17.100000000000001" customHeight="1">
      <c r="A108" s="64"/>
      <c r="B108" s="64"/>
      <c r="C108" s="64" t="s">
        <v>118</v>
      </c>
      <c r="D108" s="64"/>
      <c r="E108" s="166" t="s">
        <v>4</v>
      </c>
      <c r="F108" s="127">
        <v>638</v>
      </c>
      <c r="G108" s="127">
        <v>302</v>
      </c>
      <c r="H108" s="127">
        <v>336</v>
      </c>
      <c r="I108" s="526">
        <v>596</v>
      </c>
      <c r="J108" s="127">
        <v>279</v>
      </c>
      <c r="K108" s="128">
        <v>317</v>
      </c>
      <c r="L108" s="127">
        <v>2</v>
      </c>
      <c r="M108" s="127">
        <v>2</v>
      </c>
      <c r="N108" s="127">
        <v>0</v>
      </c>
      <c r="O108" s="130">
        <v>4</v>
      </c>
      <c r="P108" s="127">
        <v>3</v>
      </c>
      <c r="Q108" s="535">
        <v>1</v>
      </c>
      <c r="R108" s="127">
        <v>12</v>
      </c>
      <c r="S108" s="127">
        <v>8</v>
      </c>
      <c r="T108" s="127">
        <v>4</v>
      </c>
      <c r="U108" s="130">
        <v>1</v>
      </c>
      <c r="V108" s="127">
        <v>1</v>
      </c>
      <c r="W108" s="535">
        <v>0</v>
      </c>
      <c r="X108" s="127">
        <v>3</v>
      </c>
      <c r="Y108" s="127">
        <v>0</v>
      </c>
      <c r="Z108" s="127">
        <v>3</v>
      </c>
      <c r="AA108" s="526">
        <v>0</v>
      </c>
      <c r="AB108" s="127">
        <v>0</v>
      </c>
      <c r="AC108" s="128">
        <v>0</v>
      </c>
      <c r="AD108" s="127">
        <v>0</v>
      </c>
      <c r="AE108" s="127">
        <v>0</v>
      </c>
      <c r="AF108" s="127">
        <v>0</v>
      </c>
      <c r="AG108" s="526">
        <v>20</v>
      </c>
      <c r="AH108" s="127">
        <v>9</v>
      </c>
      <c r="AI108" s="128">
        <v>11</v>
      </c>
      <c r="AJ108" s="127">
        <v>0</v>
      </c>
      <c r="AK108" s="127">
        <v>0</v>
      </c>
      <c r="AL108" s="127">
        <v>0</v>
      </c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</row>
    <row r="109" spans="1:53" ht="17.100000000000001" customHeight="1">
      <c r="A109" s="64"/>
      <c r="B109" s="64"/>
      <c r="C109" s="64"/>
      <c r="D109" s="64"/>
      <c r="E109" s="166" t="s">
        <v>5</v>
      </c>
      <c r="F109" s="127">
        <v>557</v>
      </c>
      <c r="G109" s="127">
        <v>360</v>
      </c>
      <c r="H109" s="127">
        <v>197</v>
      </c>
      <c r="I109" s="526">
        <v>528</v>
      </c>
      <c r="J109" s="127">
        <v>339</v>
      </c>
      <c r="K109" s="128">
        <v>189</v>
      </c>
      <c r="L109" s="127">
        <v>0</v>
      </c>
      <c r="M109" s="127">
        <v>0</v>
      </c>
      <c r="N109" s="127">
        <v>0</v>
      </c>
      <c r="O109" s="130">
        <v>3</v>
      </c>
      <c r="P109" s="127">
        <v>3</v>
      </c>
      <c r="Q109" s="535">
        <v>0</v>
      </c>
      <c r="R109" s="127">
        <v>10</v>
      </c>
      <c r="S109" s="127">
        <v>6</v>
      </c>
      <c r="T109" s="127">
        <v>4</v>
      </c>
      <c r="U109" s="130">
        <v>0</v>
      </c>
      <c r="V109" s="127">
        <v>0</v>
      </c>
      <c r="W109" s="535">
        <v>0</v>
      </c>
      <c r="X109" s="127">
        <v>0</v>
      </c>
      <c r="Y109" s="127">
        <v>0</v>
      </c>
      <c r="Z109" s="127">
        <v>0</v>
      </c>
      <c r="AA109" s="526">
        <v>0</v>
      </c>
      <c r="AB109" s="127">
        <v>0</v>
      </c>
      <c r="AC109" s="128">
        <v>0</v>
      </c>
      <c r="AD109" s="127">
        <v>0</v>
      </c>
      <c r="AE109" s="127">
        <v>0</v>
      </c>
      <c r="AF109" s="127">
        <v>0</v>
      </c>
      <c r="AG109" s="526">
        <v>15</v>
      </c>
      <c r="AH109" s="127">
        <v>11</v>
      </c>
      <c r="AI109" s="128">
        <v>4</v>
      </c>
      <c r="AJ109" s="127">
        <v>1</v>
      </c>
      <c r="AK109" s="127">
        <v>1</v>
      </c>
      <c r="AL109" s="127">
        <v>0</v>
      </c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</row>
    <row r="110" spans="1:53" ht="17.100000000000001" customHeight="1">
      <c r="A110" s="64"/>
      <c r="B110" s="64"/>
      <c r="C110" s="64"/>
      <c r="D110" s="64"/>
      <c r="E110" s="166"/>
      <c r="F110" s="127"/>
      <c r="G110" s="127"/>
      <c r="H110" s="127"/>
      <c r="I110" s="526"/>
      <c r="J110" s="127"/>
      <c r="K110" s="128"/>
      <c r="L110" s="127"/>
      <c r="M110" s="127"/>
      <c r="N110" s="127"/>
      <c r="O110" s="130"/>
      <c r="P110" s="127"/>
      <c r="Q110" s="535"/>
      <c r="R110" s="127"/>
      <c r="S110" s="127"/>
      <c r="T110" s="127"/>
      <c r="U110" s="130"/>
      <c r="V110" s="127"/>
      <c r="W110" s="535"/>
      <c r="X110" s="127"/>
      <c r="Y110" s="127"/>
      <c r="Z110" s="127"/>
      <c r="AA110" s="526"/>
      <c r="AB110" s="127"/>
      <c r="AC110" s="128"/>
      <c r="AD110" s="127"/>
      <c r="AE110" s="127"/>
      <c r="AF110" s="127"/>
      <c r="AG110" s="526"/>
      <c r="AH110" s="127"/>
      <c r="AI110" s="128"/>
      <c r="AJ110" s="127"/>
      <c r="AK110" s="127"/>
      <c r="AL110" s="127"/>
      <c r="AN110" s="64"/>
      <c r="AO110" s="64"/>
      <c r="AP110" s="64"/>
    </row>
    <row r="111" spans="1:53" ht="17.100000000000001" customHeight="1">
      <c r="A111" s="64"/>
      <c r="B111" s="64"/>
      <c r="C111" s="64" t="s">
        <v>117</v>
      </c>
      <c r="D111" s="64"/>
      <c r="E111" s="166" t="s">
        <v>5</v>
      </c>
      <c r="F111" s="127">
        <v>312</v>
      </c>
      <c r="G111" s="127">
        <v>125</v>
      </c>
      <c r="H111" s="127">
        <v>187</v>
      </c>
      <c r="I111" s="526">
        <v>291</v>
      </c>
      <c r="J111" s="127">
        <v>117</v>
      </c>
      <c r="K111" s="128">
        <v>174</v>
      </c>
      <c r="L111" s="127">
        <v>0</v>
      </c>
      <c r="M111" s="127">
        <v>0</v>
      </c>
      <c r="N111" s="127">
        <v>0</v>
      </c>
      <c r="O111" s="130">
        <v>0</v>
      </c>
      <c r="P111" s="127">
        <v>0</v>
      </c>
      <c r="Q111" s="535">
        <v>0</v>
      </c>
      <c r="R111" s="127">
        <v>2</v>
      </c>
      <c r="S111" s="127">
        <v>1</v>
      </c>
      <c r="T111" s="127">
        <v>1</v>
      </c>
      <c r="U111" s="130">
        <v>0</v>
      </c>
      <c r="V111" s="127">
        <v>0</v>
      </c>
      <c r="W111" s="535">
        <v>0</v>
      </c>
      <c r="X111" s="127">
        <v>0</v>
      </c>
      <c r="Y111" s="127">
        <v>0</v>
      </c>
      <c r="Z111" s="127">
        <v>0</v>
      </c>
      <c r="AA111" s="526">
        <v>0</v>
      </c>
      <c r="AB111" s="127">
        <v>0</v>
      </c>
      <c r="AC111" s="128">
        <v>0</v>
      </c>
      <c r="AD111" s="127">
        <v>0</v>
      </c>
      <c r="AE111" s="127">
        <v>0</v>
      </c>
      <c r="AF111" s="127">
        <v>0</v>
      </c>
      <c r="AG111" s="526">
        <v>17</v>
      </c>
      <c r="AH111" s="127">
        <v>5</v>
      </c>
      <c r="AI111" s="128">
        <v>12</v>
      </c>
      <c r="AJ111" s="127">
        <v>2</v>
      </c>
      <c r="AK111" s="127">
        <v>2</v>
      </c>
      <c r="AL111" s="127">
        <v>0</v>
      </c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</row>
    <row r="112" spans="1:53" ht="17.100000000000001" customHeight="1">
      <c r="A112" s="64"/>
      <c r="B112" s="64"/>
      <c r="C112" s="64"/>
      <c r="D112" s="64"/>
      <c r="E112" s="166"/>
      <c r="F112" s="127"/>
      <c r="G112" s="127"/>
      <c r="H112" s="127"/>
      <c r="I112" s="526"/>
      <c r="J112" s="127"/>
      <c r="K112" s="128"/>
      <c r="L112" s="127"/>
      <c r="M112" s="127"/>
      <c r="N112" s="127"/>
      <c r="O112" s="130"/>
      <c r="P112" s="127"/>
      <c r="Q112" s="535"/>
      <c r="R112" s="127"/>
      <c r="S112" s="127"/>
      <c r="T112" s="127"/>
      <c r="U112" s="130"/>
      <c r="V112" s="127"/>
      <c r="W112" s="535"/>
      <c r="X112" s="127"/>
      <c r="Y112" s="127"/>
      <c r="Z112" s="127"/>
      <c r="AA112" s="526"/>
      <c r="AB112" s="127"/>
      <c r="AC112" s="128"/>
      <c r="AD112" s="127"/>
      <c r="AE112" s="127"/>
      <c r="AF112" s="127"/>
      <c r="AG112" s="526"/>
      <c r="AH112" s="127"/>
      <c r="AI112" s="128"/>
      <c r="AJ112" s="127"/>
      <c r="AK112" s="127"/>
      <c r="AL112" s="127"/>
      <c r="AN112" s="64"/>
      <c r="AO112" s="64"/>
      <c r="AP112" s="64"/>
    </row>
    <row r="113" spans="1:52" ht="17.100000000000001" customHeight="1">
      <c r="A113" s="64"/>
      <c r="B113" s="64"/>
      <c r="C113" s="64" t="s">
        <v>116</v>
      </c>
      <c r="D113" s="64"/>
      <c r="E113" s="166" t="s">
        <v>4</v>
      </c>
      <c r="F113" s="127">
        <v>821</v>
      </c>
      <c r="G113" s="127">
        <v>475</v>
      </c>
      <c r="H113" s="127">
        <v>346</v>
      </c>
      <c r="I113" s="526">
        <v>627</v>
      </c>
      <c r="J113" s="127">
        <v>356</v>
      </c>
      <c r="K113" s="128">
        <v>271</v>
      </c>
      <c r="L113" s="127">
        <v>6</v>
      </c>
      <c r="M113" s="127">
        <v>4</v>
      </c>
      <c r="N113" s="127">
        <v>2</v>
      </c>
      <c r="O113" s="130">
        <v>26</v>
      </c>
      <c r="P113" s="127">
        <v>22</v>
      </c>
      <c r="Q113" s="535">
        <v>4</v>
      </c>
      <c r="R113" s="127">
        <v>64</v>
      </c>
      <c r="S113" s="127">
        <v>43</v>
      </c>
      <c r="T113" s="127">
        <v>21</v>
      </c>
      <c r="U113" s="130">
        <v>2</v>
      </c>
      <c r="V113" s="127">
        <v>1</v>
      </c>
      <c r="W113" s="535">
        <v>1</v>
      </c>
      <c r="X113" s="127">
        <v>13</v>
      </c>
      <c r="Y113" s="127">
        <v>1</v>
      </c>
      <c r="Z113" s="127">
        <v>12</v>
      </c>
      <c r="AA113" s="526">
        <v>0</v>
      </c>
      <c r="AB113" s="127">
        <v>0</v>
      </c>
      <c r="AC113" s="128">
        <v>0</v>
      </c>
      <c r="AD113" s="127">
        <v>2</v>
      </c>
      <c r="AE113" s="127">
        <v>0</v>
      </c>
      <c r="AF113" s="127">
        <v>2</v>
      </c>
      <c r="AG113" s="526">
        <v>73</v>
      </c>
      <c r="AH113" s="127">
        <v>44</v>
      </c>
      <c r="AI113" s="128">
        <v>29</v>
      </c>
      <c r="AJ113" s="127">
        <v>8</v>
      </c>
      <c r="AK113" s="127">
        <v>4</v>
      </c>
      <c r="AL113" s="127">
        <v>4</v>
      </c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</row>
    <row r="114" spans="1:52" ht="17.100000000000001" customHeight="1">
      <c r="A114" s="64"/>
      <c r="B114" s="64"/>
      <c r="C114" s="64"/>
      <c r="D114" s="64"/>
      <c r="E114" s="166" t="s">
        <v>5</v>
      </c>
      <c r="F114" s="127">
        <v>973</v>
      </c>
      <c r="G114" s="127">
        <v>536</v>
      </c>
      <c r="H114" s="127">
        <v>437</v>
      </c>
      <c r="I114" s="526">
        <v>765</v>
      </c>
      <c r="J114" s="127">
        <v>403</v>
      </c>
      <c r="K114" s="128">
        <v>362</v>
      </c>
      <c r="L114" s="127">
        <v>12</v>
      </c>
      <c r="M114" s="127">
        <v>7</v>
      </c>
      <c r="N114" s="127">
        <v>5</v>
      </c>
      <c r="O114" s="130">
        <v>33</v>
      </c>
      <c r="P114" s="127">
        <v>33</v>
      </c>
      <c r="Q114" s="535">
        <v>0</v>
      </c>
      <c r="R114" s="127">
        <v>63</v>
      </c>
      <c r="S114" s="127">
        <v>40</v>
      </c>
      <c r="T114" s="127">
        <v>23</v>
      </c>
      <c r="U114" s="130">
        <v>0</v>
      </c>
      <c r="V114" s="127">
        <v>0</v>
      </c>
      <c r="W114" s="535">
        <v>0</v>
      </c>
      <c r="X114" s="127">
        <v>15</v>
      </c>
      <c r="Y114" s="127">
        <v>0</v>
      </c>
      <c r="Z114" s="127">
        <v>15</v>
      </c>
      <c r="AA114" s="526">
        <v>0</v>
      </c>
      <c r="AB114" s="127">
        <v>0</v>
      </c>
      <c r="AC114" s="128">
        <v>0</v>
      </c>
      <c r="AD114" s="127">
        <v>0</v>
      </c>
      <c r="AE114" s="127">
        <v>0</v>
      </c>
      <c r="AF114" s="127">
        <v>0</v>
      </c>
      <c r="AG114" s="526">
        <v>68</v>
      </c>
      <c r="AH114" s="127">
        <v>40</v>
      </c>
      <c r="AI114" s="128">
        <v>28</v>
      </c>
      <c r="AJ114" s="127">
        <v>17</v>
      </c>
      <c r="AK114" s="127">
        <v>13</v>
      </c>
      <c r="AL114" s="127">
        <v>4</v>
      </c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</row>
    <row r="115" spans="1:52" ht="17.100000000000001" customHeight="1">
      <c r="A115" s="64"/>
      <c r="B115" s="64"/>
      <c r="C115" s="64"/>
      <c r="D115" s="64"/>
      <c r="E115" s="166"/>
      <c r="F115" s="127"/>
      <c r="G115" s="127"/>
      <c r="H115" s="127"/>
      <c r="I115" s="526"/>
      <c r="J115" s="127"/>
      <c r="K115" s="128"/>
      <c r="L115" s="127"/>
      <c r="M115" s="127"/>
      <c r="N115" s="127"/>
      <c r="O115" s="130"/>
      <c r="P115" s="127"/>
      <c r="Q115" s="535"/>
      <c r="R115" s="127"/>
      <c r="S115" s="127"/>
      <c r="T115" s="127"/>
      <c r="U115" s="130"/>
      <c r="V115" s="127"/>
      <c r="W115" s="535"/>
      <c r="X115" s="127"/>
      <c r="Y115" s="127"/>
      <c r="Z115" s="127"/>
      <c r="AA115" s="526"/>
      <c r="AB115" s="127"/>
      <c r="AC115" s="128"/>
      <c r="AD115" s="127"/>
      <c r="AE115" s="127"/>
      <c r="AF115" s="127"/>
      <c r="AG115" s="526"/>
      <c r="AH115" s="127"/>
      <c r="AI115" s="128"/>
      <c r="AJ115" s="127"/>
      <c r="AK115" s="127"/>
      <c r="AL115" s="127"/>
      <c r="AN115" s="64"/>
      <c r="AO115" s="64"/>
      <c r="AP115" s="64"/>
    </row>
    <row r="116" spans="1:52" ht="17.100000000000001" customHeight="1">
      <c r="A116" s="64"/>
      <c r="B116" s="637" t="s">
        <v>119</v>
      </c>
      <c r="C116" s="637"/>
      <c r="D116" s="64"/>
      <c r="E116" s="166" t="s">
        <v>4</v>
      </c>
      <c r="F116" s="127">
        <v>681</v>
      </c>
      <c r="G116" s="127">
        <v>33</v>
      </c>
      <c r="H116" s="127">
        <v>648</v>
      </c>
      <c r="I116" s="526">
        <v>397</v>
      </c>
      <c r="J116" s="127">
        <v>18</v>
      </c>
      <c r="K116" s="128">
        <v>379</v>
      </c>
      <c r="L116" s="127">
        <v>8</v>
      </c>
      <c r="M116" s="127">
        <v>0</v>
      </c>
      <c r="N116" s="127">
        <v>8</v>
      </c>
      <c r="O116" s="130">
        <v>15</v>
      </c>
      <c r="P116" s="127">
        <v>4</v>
      </c>
      <c r="Q116" s="535">
        <v>11</v>
      </c>
      <c r="R116" s="127">
        <v>115</v>
      </c>
      <c r="S116" s="127">
        <v>6</v>
      </c>
      <c r="T116" s="127">
        <v>109</v>
      </c>
      <c r="U116" s="130">
        <v>2</v>
      </c>
      <c r="V116" s="127">
        <v>0</v>
      </c>
      <c r="W116" s="535">
        <v>2</v>
      </c>
      <c r="X116" s="127">
        <v>92</v>
      </c>
      <c r="Y116" s="127">
        <v>0</v>
      </c>
      <c r="Z116" s="127">
        <v>92</v>
      </c>
      <c r="AA116" s="526">
        <v>0</v>
      </c>
      <c r="AB116" s="127">
        <v>0</v>
      </c>
      <c r="AC116" s="128">
        <v>0</v>
      </c>
      <c r="AD116" s="127">
        <v>1</v>
      </c>
      <c r="AE116" s="127">
        <v>0</v>
      </c>
      <c r="AF116" s="127">
        <v>1</v>
      </c>
      <c r="AG116" s="526">
        <v>31</v>
      </c>
      <c r="AH116" s="127">
        <v>2</v>
      </c>
      <c r="AI116" s="128">
        <v>29</v>
      </c>
      <c r="AJ116" s="127">
        <v>20</v>
      </c>
      <c r="AK116" s="127">
        <v>3</v>
      </c>
      <c r="AL116" s="127">
        <v>17</v>
      </c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</row>
    <row r="117" spans="1:52" ht="17.100000000000001" customHeight="1">
      <c r="A117" s="64"/>
      <c r="B117" s="64"/>
      <c r="C117" s="64"/>
      <c r="D117" s="64"/>
      <c r="E117" s="166" t="s">
        <v>5</v>
      </c>
      <c r="F117" s="127">
        <v>168</v>
      </c>
      <c r="G117" s="127">
        <v>13</v>
      </c>
      <c r="H117" s="127">
        <v>155</v>
      </c>
      <c r="I117" s="526">
        <v>105</v>
      </c>
      <c r="J117" s="127">
        <v>6</v>
      </c>
      <c r="K117" s="128">
        <v>99</v>
      </c>
      <c r="L117" s="127">
        <v>5</v>
      </c>
      <c r="M117" s="127">
        <v>4</v>
      </c>
      <c r="N117" s="127">
        <v>1</v>
      </c>
      <c r="O117" s="130">
        <v>2</v>
      </c>
      <c r="P117" s="127">
        <v>1</v>
      </c>
      <c r="Q117" s="535">
        <v>1</v>
      </c>
      <c r="R117" s="127">
        <v>32</v>
      </c>
      <c r="S117" s="127">
        <v>1</v>
      </c>
      <c r="T117" s="127">
        <v>31</v>
      </c>
      <c r="U117" s="130">
        <v>0</v>
      </c>
      <c r="V117" s="127">
        <v>0</v>
      </c>
      <c r="W117" s="535">
        <v>0</v>
      </c>
      <c r="X117" s="127">
        <v>14</v>
      </c>
      <c r="Y117" s="127">
        <v>0</v>
      </c>
      <c r="Z117" s="127">
        <v>14</v>
      </c>
      <c r="AA117" s="526">
        <v>0</v>
      </c>
      <c r="AB117" s="127">
        <v>0</v>
      </c>
      <c r="AC117" s="128">
        <v>0</v>
      </c>
      <c r="AD117" s="127">
        <v>0</v>
      </c>
      <c r="AE117" s="127">
        <v>0</v>
      </c>
      <c r="AF117" s="127">
        <v>0</v>
      </c>
      <c r="AG117" s="526">
        <v>8</v>
      </c>
      <c r="AH117" s="127">
        <v>1</v>
      </c>
      <c r="AI117" s="128">
        <v>7</v>
      </c>
      <c r="AJ117" s="127">
        <v>2</v>
      </c>
      <c r="AK117" s="127">
        <v>0</v>
      </c>
      <c r="AL117" s="127">
        <v>2</v>
      </c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</row>
    <row r="118" spans="1:52" ht="17.100000000000001" customHeight="1">
      <c r="A118" s="64"/>
      <c r="B118" s="64"/>
      <c r="C118" s="64"/>
      <c r="D118" s="64"/>
      <c r="E118" s="166"/>
      <c r="F118" s="127"/>
      <c r="G118" s="127"/>
      <c r="H118" s="127"/>
      <c r="I118" s="526"/>
      <c r="J118" s="127"/>
      <c r="K118" s="128"/>
      <c r="L118" s="127"/>
      <c r="M118" s="127"/>
      <c r="N118" s="127"/>
      <c r="O118" s="130"/>
      <c r="P118" s="127"/>
      <c r="Q118" s="535"/>
      <c r="R118" s="127"/>
      <c r="S118" s="127"/>
      <c r="T118" s="127"/>
      <c r="U118" s="130"/>
      <c r="V118" s="127"/>
      <c r="W118" s="535"/>
      <c r="X118" s="127"/>
      <c r="Y118" s="127"/>
      <c r="Z118" s="127"/>
      <c r="AA118" s="526"/>
      <c r="AB118" s="127"/>
      <c r="AC118" s="128"/>
      <c r="AD118" s="127"/>
      <c r="AE118" s="127"/>
      <c r="AF118" s="127"/>
      <c r="AG118" s="526"/>
      <c r="AH118" s="127"/>
      <c r="AI118" s="128"/>
      <c r="AJ118" s="127"/>
      <c r="AK118" s="127"/>
      <c r="AL118" s="127"/>
      <c r="AN118" s="64"/>
      <c r="AO118" s="64"/>
      <c r="AP118" s="64"/>
    </row>
    <row r="119" spans="1:52" ht="17.100000000000001" customHeight="1">
      <c r="A119" s="64"/>
      <c r="B119" s="64"/>
      <c r="C119" s="64" t="s">
        <v>118</v>
      </c>
      <c r="D119" s="64"/>
      <c r="E119" s="166" t="s">
        <v>4</v>
      </c>
      <c r="F119" s="127">
        <v>3</v>
      </c>
      <c r="G119" s="127">
        <v>3</v>
      </c>
      <c r="H119" s="127">
        <v>0</v>
      </c>
      <c r="I119" s="526">
        <v>0</v>
      </c>
      <c r="J119" s="127">
        <v>0</v>
      </c>
      <c r="K119" s="128">
        <v>0</v>
      </c>
      <c r="L119" s="127">
        <v>0</v>
      </c>
      <c r="M119" s="127">
        <v>0</v>
      </c>
      <c r="N119" s="127">
        <v>0</v>
      </c>
      <c r="O119" s="130">
        <v>3</v>
      </c>
      <c r="P119" s="127">
        <v>3</v>
      </c>
      <c r="Q119" s="535">
        <v>0</v>
      </c>
      <c r="R119" s="127">
        <v>0</v>
      </c>
      <c r="S119" s="127">
        <v>0</v>
      </c>
      <c r="T119" s="127">
        <v>0</v>
      </c>
      <c r="U119" s="130">
        <v>0</v>
      </c>
      <c r="V119" s="127">
        <v>0</v>
      </c>
      <c r="W119" s="535">
        <v>0</v>
      </c>
      <c r="X119" s="127">
        <v>0</v>
      </c>
      <c r="Y119" s="127">
        <v>0</v>
      </c>
      <c r="Z119" s="127">
        <v>0</v>
      </c>
      <c r="AA119" s="526">
        <v>0</v>
      </c>
      <c r="AB119" s="127">
        <v>0</v>
      </c>
      <c r="AC119" s="128">
        <v>0</v>
      </c>
      <c r="AD119" s="127">
        <v>0</v>
      </c>
      <c r="AE119" s="127">
        <v>0</v>
      </c>
      <c r="AF119" s="127">
        <v>0</v>
      </c>
      <c r="AG119" s="526">
        <v>0</v>
      </c>
      <c r="AH119" s="127">
        <v>0</v>
      </c>
      <c r="AI119" s="128">
        <v>0</v>
      </c>
      <c r="AJ119" s="127">
        <v>0</v>
      </c>
      <c r="AK119" s="127">
        <v>0</v>
      </c>
      <c r="AL119" s="127">
        <v>0</v>
      </c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</row>
    <row r="120" spans="1:52" ht="17.100000000000001" customHeight="1">
      <c r="A120" s="64"/>
      <c r="B120" s="64"/>
      <c r="C120" s="64"/>
      <c r="D120" s="64"/>
      <c r="E120" s="166" t="s">
        <v>5</v>
      </c>
      <c r="F120" s="127">
        <v>0</v>
      </c>
      <c r="G120" s="127">
        <v>0</v>
      </c>
      <c r="H120" s="127">
        <v>0</v>
      </c>
      <c r="I120" s="526">
        <v>0</v>
      </c>
      <c r="J120" s="127">
        <v>0</v>
      </c>
      <c r="K120" s="128">
        <v>0</v>
      </c>
      <c r="L120" s="127">
        <v>0</v>
      </c>
      <c r="M120" s="127">
        <v>0</v>
      </c>
      <c r="N120" s="127">
        <v>0</v>
      </c>
      <c r="O120" s="130">
        <v>0</v>
      </c>
      <c r="P120" s="127">
        <v>0</v>
      </c>
      <c r="Q120" s="535">
        <v>0</v>
      </c>
      <c r="R120" s="127">
        <v>0</v>
      </c>
      <c r="S120" s="127">
        <v>0</v>
      </c>
      <c r="T120" s="127">
        <v>0</v>
      </c>
      <c r="U120" s="130">
        <v>0</v>
      </c>
      <c r="V120" s="127">
        <v>0</v>
      </c>
      <c r="W120" s="535">
        <v>0</v>
      </c>
      <c r="X120" s="127">
        <v>0</v>
      </c>
      <c r="Y120" s="127">
        <v>0</v>
      </c>
      <c r="Z120" s="127">
        <v>0</v>
      </c>
      <c r="AA120" s="526">
        <v>0</v>
      </c>
      <c r="AB120" s="127">
        <v>0</v>
      </c>
      <c r="AC120" s="128">
        <v>0</v>
      </c>
      <c r="AD120" s="127">
        <v>0</v>
      </c>
      <c r="AE120" s="127">
        <v>0</v>
      </c>
      <c r="AF120" s="127">
        <v>0</v>
      </c>
      <c r="AG120" s="526">
        <v>0</v>
      </c>
      <c r="AH120" s="127">
        <v>0</v>
      </c>
      <c r="AI120" s="128">
        <v>0</v>
      </c>
      <c r="AJ120" s="127">
        <v>0</v>
      </c>
      <c r="AK120" s="127">
        <v>0</v>
      </c>
      <c r="AL120" s="127">
        <v>0</v>
      </c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</row>
    <row r="121" spans="1:52" ht="17.100000000000001" customHeight="1">
      <c r="A121" s="64"/>
      <c r="B121" s="64"/>
      <c r="C121" s="64"/>
      <c r="D121" s="64"/>
      <c r="E121" s="166"/>
      <c r="F121" s="127"/>
      <c r="G121" s="127"/>
      <c r="H121" s="127"/>
      <c r="I121" s="526"/>
      <c r="J121" s="127"/>
      <c r="K121" s="128"/>
      <c r="L121" s="127"/>
      <c r="M121" s="127"/>
      <c r="N121" s="127"/>
      <c r="O121" s="130"/>
      <c r="P121" s="127"/>
      <c r="Q121" s="535"/>
      <c r="R121" s="127"/>
      <c r="S121" s="127"/>
      <c r="T121" s="127"/>
      <c r="U121" s="130"/>
      <c r="V121" s="127"/>
      <c r="W121" s="535"/>
      <c r="X121" s="127"/>
      <c r="Y121" s="127"/>
      <c r="Z121" s="127"/>
      <c r="AA121" s="526"/>
      <c r="AB121" s="127"/>
      <c r="AC121" s="128"/>
      <c r="AD121" s="127"/>
      <c r="AE121" s="127"/>
      <c r="AF121" s="127"/>
      <c r="AG121" s="526"/>
      <c r="AH121" s="127"/>
      <c r="AI121" s="128"/>
      <c r="AJ121" s="127"/>
      <c r="AK121" s="127"/>
      <c r="AL121" s="127"/>
      <c r="AN121" s="64"/>
      <c r="AO121" s="64"/>
      <c r="AP121" s="64"/>
    </row>
    <row r="122" spans="1:52" ht="17.100000000000001" customHeight="1">
      <c r="A122" s="64"/>
      <c r="B122" s="64"/>
      <c r="C122" s="64" t="s">
        <v>117</v>
      </c>
      <c r="D122" s="64"/>
      <c r="E122" s="166" t="s">
        <v>4</v>
      </c>
      <c r="F122" s="127">
        <v>205</v>
      </c>
      <c r="G122" s="127">
        <v>22</v>
      </c>
      <c r="H122" s="127">
        <v>183</v>
      </c>
      <c r="I122" s="526">
        <v>166</v>
      </c>
      <c r="J122" s="127">
        <v>18</v>
      </c>
      <c r="K122" s="128">
        <v>148</v>
      </c>
      <c r="L122" s="127">
        <v>0</v>
      </c>
      <c r="M122" s="127">
        <v>0</v>
      </c>
      <c r="N122" s="127">
        <v>0</v>
      </c>
      <c r="O122" s="130">
        <v>4</v>
      </c>
      <c r="P122" s="127">
        <v>0</v>
      </c>
      <c r="Q122" s="535">
        <v>4</v>
      </c>
      <c r="R122" s="127">
        <v>24</v>
      </c>
      <c r="S122" s="127">
        <v>3</v>
      </c>
      <c r="T122" s="127">
        <v>21</v>
      </c>
      <c r="U122" s="130">
        <v>1</v>
      </c>
      <c r="V122" s="127">
        <v>0</v>
      </c>
      <c r="W122" s="535">
        <v>1</v>
      </c>
      <c r="X122" s="127">
        <v>3</v>
      </c>
      <c r="Y122" s="127">
        <v>0</v>
      </c>
      <c r="Z122" s="127">
        <v>3</v>
      </c>
      <c r="AA122" s="526">
        <v>0</v>
      </c>
      <c r="AB122" s="127">
        <v>0</v>
      </c>
      <c r="AC122" s="128">
        <v>0</v>
      </c>
      <c r="AD122" s="127">
        <v>0</v>
      </c>
      <c r="AE122" s="127">
        <v>0</v>
      </c>
      <c r="AF122" s="127">
        <v>0</v>
      </c>
      <c r="AG122" s="526">
        <v>5</v>
      </c>
      <c r="AH122" s="127">
        <v>1</v>
      </c>
      <c r="AI122" s="128">
        <v>4</v>
      </c>
      <c r="AJ122" s="127">
        <v>2</v>
      </c>
      <c r="AK122" s="127">
        <v>0</v>
      </c>
      <c r="AL122" s="127">
        <v>2</v>
      </c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</row>
    <row r="123" spans="1:52" ht="17.100000000000001" customHeight="1">
      <c r="A123" s="64"/>
      <c r="B123" s="64"/>
      <c r="C123" s="64"/>
      <c r="D123" s="64"/>
      <c r="E123" s="166" t="s">
        <v>5</v>
      </c>
      <c r="F123" s="127">
        <v>20</v>
      </c>
      <c r="G123" s="127">
        <v>0</v>
      </c>
      <c r="H123" s="127">
        <v>20</v>
      </c>
      <c r="I123" s="526">
        <v>16</v>
      </c>
      <c r="J123" s="127">
        <v>0</v>
      </c>
      <c r="K123" s="128">
        <v>16</v>
      </c>
      <c r="L123" s="127">
        <v>0</v>
      </c>
      <c r="M123" s="127">
        <v>0</v>
      </c>
      <c r="N123" s="127">
        <v>0</v>
      </c>
      <c r="O123" s="130">
        <v>0</v>
      </c>
      <c r="P123" s="127">
        <v>0</v>
      </c>
      <c r="Q123" s="535">
        <v>0</v>
      </c>
      <c r="R123" s="127">
        <v>1</v>
      </c>
      <c r="S123" s="127">
        <v>0</v>
      </c>
      <c r="T123" s="127">
        <v>1</v>
      </c>
      <c r="U123" s="130">
        <v>0</v>
      </c>
      <c r="V123" s="127">
        <v>0</v>
      </c>
      <c r="W123" s="535">
        <v>0</v>
      </c>
      <c r="X123" s="127">
        <v>0</v>
      </c>
      <c r="Y123" s="127">
        <v>0</v>
      </c>
      <c r="Z123" s="127">
        <v>0</v>
      </c>
      <c r="AA123" s="526">
        <v>0</v>
      </c>
      <c r="AB123" s="127">
        <v>0</v>
      </c>
      <c r="AC123" s="128">
        <v>0</v>
      </c>
      <c r="AD123" s="127">
        <v>0</v>
      </c>
      <c r="AE123" s="127">
        <v>0</v>
      </c>
      <c r="AF123" s="127">
        <v>0</v>
      </c>
      <c r="AG123" s="526">
        <v>3</v>
      </c>
      <c r="AH123" s="127">
        <v>0</v>
      </c>
      <c r="AI123" s="128">
        <v>3</v>
      </c>
      <c r="AJ123" s="127">
        <v>0</v>
      </c>
      <c r="AK123" s="127">
        <v>0</v>
      </c>
      <c r="AL123" s="127">
        <v>0</v>
      </c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</row>
    <row r="124" spans="1:52" ht="17.100000000000001" customHeight="1">
      <c r="A124" s="64"/>
      <c r="B124" s="64"/>
      <c r="C124" s="64"/>
      <c r="D124" s="64"/>
      <c r="E124" s="166"/>
      <c r="F124" s="127"/>
      <c r="G124" s="127"/>
      <c r="H124" s="127"/>
      <c r="I124" s="526"/>
      <c r="J124" s="127"/>
      <c r="K124" s="128"/>
      <c r="L124" s="127"/>
      <c r="M124" s="127"/>
      <c r="N124" s="127"/>
      <c r="O124" s="130"/>
      <c r="P124" s="127"/>
      <c r="Q124" s="535"/>
      <c r="R124" s="127"/>
      <c r="S124" s="127"/>
      <c r="T124" s="127"/>
      <c r="U124" s="130"/>
      <c r="V124" s="127"/>
      <c r="W124" s="535"/>
      <c r="X124" s="127"/>
      <c r="Y124" s="127"/>
      <c r="Z124" s="127"/>
      <c r="AA124" s="526"/>
      <c r="AB124" s="127"/>
      <c r="AC124" s="128"/>
      <c r="AD124" s="127"/>
      <c r="AE124" s="127"/>
      <c r="AF124" s="127"/>
      <c r="AG124" s="526"/>
      <c r="AH124" s="127"/>
      <c r="AI124" s="128"/>
      <c r="AJ124" s="127"/>
      <c r="AK124" s="127"/>
      <c r="AL124" s="127"/>
      <c r="AN124" s="64"/>
      <c r="AO124" s="64"/>
      <c r="AP124" s="64"/>
    </row>
    <row r="125" spans="1:52" ht="17.100000000000001" customHeight="1">
      <c r="A125" s="64"/>
      <c r="B125" s="64"/>
      <c r="C125" s="64" t="s">
        <v>116</v>
      </c>
      <c r="D125" s="64"/>
      <c r="E125" s="166" t="s">
        <v>4</v>
      </c>
      <c r="F125" s="127">
        <v>473</v>
      </c>
      <c r="G125" s="127">
        <v>8</v>
      </c>
      <c r="H125" s="127">
        <v>465</v>
      </c>
      <c r="I125" s="526">
        <v>231</v>
      </c>
      <c r="J125" s="127">
        <v>0</v>
      </c>
      <c r="K125" s="128">
        <v>231</v>
      </c>
      <c r="L125" s="127">
        <v>8</v>
      </c>
      <c r="M125" s="127">
        <v>0</v>
      </c>
      <c r="N125" s="127">
        <v>8</v>
      </c>
      <c r="O125" s="130">
        <v>8</v>
      </c>
      <c r="P125" s="127">
        <v>1</v>
      </c>
      <c r="Q125" s="535">
        <v>7</v>
      </c>
      <c r="R125" s="127">
        <v>91</v>
      </c>
      <c r="S125" s="127">
        <v>3</v>
      </c>
      <c r="T125" s="127">
        <v>88</v>
      </c>
      <c r="U125" s="130">
        <v>1</v>
      </c>
      <c r="V125" s="127">
        <v>0</v>
      </c>
      <c r="W125" s="535">
        <v>1</v>
      </c>
      <c r="X125" s="127">
        <v>89</v>
      </c>
      <c r="Y125" s="127">
        <v>0</v>
      </c>
      <c r="Z125" s="127">
        <v>89</v>
      </c>
      <c r="AA125" s="526">
        <v>0</v>
      </c>
      <c r="AB125" s="127">
        <v>0</v>
      </c>
      <c r="AC125" s="128">
        <v>0</v>
      </c>
      <c r="AD125" s="127">
        <v>1</v>
      </c>
      <c r="AE125" s="127">
        <v>0</v>
      </c>
      <c r="AF125" s="127">
        <v>1</v>
      </c>
      <c r="AG125" s="526">
        <v>26</v>
      </c>
      <c r="AH125" s="127">
        <v>1</v>
      </c>
      <c r="AI125" s="128">
        <v>25</v>
      </c>
      <c r="AJ125" s="127">
        <v>18</v>
      </c>
      <c r="AK125" s="127">
        <v>3</v>
      </c>
      <c r="AL125" s="127">
        <v>15</v>
      </c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</row>
    <row r="126" spans="1:52" ht="17.100000000000001" customHeight="1">
      <c r="A126" s="64"/>
      <c r="B126" s="64"/>
      <c r="C126" s="64"/>
      <c r="D126" s="64"/>
      <c r="E126" s="166" t="s">
        <v>5</v>
      </c>
      <c r="F126" s="127">
        <v>148</v>
      </c>
      <c r="G126" s="127">
        <v>13</v>
      </c>
      <c r="H126" s="127">
        <v>135</v>
      </c>
      <c r="I126" s="526">
        <v>89</v>
      </c>
      <c r="J126" s="127">
        <v>6</v>
      </c>
      <c r="K126" s="128">
        <v>83</v>
      </c>
      <c r="L126" s="127">
        <v>5</v>
      </c>
      <c r="M126" s="127">
        <v>4</v>
      </c>
      <c r="N126" s="127">
        <v>1</v>
      </c>
      <c r="O126" s="130">
        <v>2</v>
      </c>
      <c r="P126" s="127">
        <v>1</v>
      </c>
      <c r="Q126" s="535">
        <v>1</v>
      </c>
      <c r="R126" s="127">
        <v>31</v>
      </c>
      <c r="S126" s="127">
        <v>1</v>
      </c>
      <c r="T126" s="127">
        <v>30</v>
      </c>
      <c r="U126" s="130">
        <v>0</v>
      </c>
      <c r="V126" s="127">
        <v>0</v>
      </c>
      <c r="W126" s="535">
        <v>0</v>
      </c>
      <c r="X126" s="127">
        <v>14</v>
      </c>
      <c r="Y126" s="127">
        <v>0</v>
      </c>
      <c r="Z126" s="127">
        <v>14</v>
      </c>
      <c r="AA126" s="526">
        <v>0</v>
      </c>
      <c r="AB126" s="127">
        <v>0</v>
      </c>
      <c r="AC126" s="128">
        <v>0</v>
      </c>
      <c r="AD126" s="127">
        <v>0</v>
      </c>
      <c r="AE126" s="127">
        <v>0</v>
      </c>
      <c r="AF126" s="127">
        <v>0</v>
      </c>
      <c r="AG126" s="526">
        <v>5</v>
      </c>
      <c r="AH126" s="127">
        <v>1</v>
      </c>
      <c r="AI126" s="128">
        <v>4</v>
      </c>
      <c r="AJ126" s="127">
        <v>2</v>
      </c>
      <c r="AK126" s="127">
        <v>0</v>
      </c>
      <c r="AL126" s="127">
        <v>2</v>
      </c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</row>
    <row r="127" spans="1:52" ht="21.75" customHeight="1">
      <c r="A127" s="64"/>
      <c r="B127" s="64"/>
      <c r="C127" s="64"/>
      <c r="D127" s="64"/>
      <c r="E127" s="166"/>
      <c r="F127" s="127"/>
      <c r="G127" s="127"/>
      <c r="H127" s="127"/>
      <c r="I127" s="526"/>
      <c r="J127" s="127"/>
      <c r="K127" s="128"/>
      <c r="L127" s="127"/>
      <c r="M127" s="127"/>
      <c r="N127" s="127"/>
      <c r="O127" s="130"/>
      <c r="P127" s="127"/>
      <c r="Q127" s="535"/>
      <c r="R127" s="127"/>
      <c r="S127" s="127"/>
      <c r="T127" s="127"/>
      <c r="U127" s="130"/>
      <c r="V127" s="127"/>
      <c r="W127" s="535"/>
      <c r="X127" s="127"/>
      <c r="Y127" s="127"/>
      <c r="Z127" s="127"/>
      <c r="AA127" s="526"/>
      <c r="AB127" s="127"/>
      <c r="AC127" s="128"/>
      <c r="AD127" s="127"/>
      <c r="AE127" s="127"/>
      <c r="AF127" s="127"/>
      <c r="AG127" s="526"/>
      <c r="AH127" s="127"/>
      <c r="AI127" s="128"/>
      <c r="AJ127" s="127"/>
      <c r="AK127" s="127"/>
      <c r="AL127" s="127"/>
      <c r="AN127" s="64"/>
      <c r="AO127" s="64"/>
      <c r="AP127" s="64"/>
    </row>
    <row r="128" spans="1:52" ht="16.5" hidden="1" customHeight="1">
      <c r="A128" s="64"/>
      <c r="B128" s="64"/>
      <c r="C128" s="64"/>
      <c r="D128" s="64"/>
      <c r="E128" s="166" t="s">
        <v>4</v>
      </c>
      <c r="F128" s="127">
        <v>0</v>
      </c>
      <c r="G128" s="127">
        <v>0</v>
      </c>
      <c r="H128" s="127">
        <v>0</v>
      </c>
      <c r="I128" s="526">
        <v>0</v>
      </c>
      <c r="J128" s="127">
        <v>0</v>
      </c>
      <c r="K128" s="128">
        <v>0</v>
      </c>
      <c r="L128" s="127">
        <v>0</v>
      </c>
      <c r="M128" s="127">
        <v>0</v>
      </c>
      <c r="N128" s="127">
        <v>0</v>
      </c>
      <c r="O128" s="130">
        <v>0</v>
      </c>
      <c r="P128" s="127">
        <v>0</v>
      </c>
      <c r="Q128" s="535">
        <v>0</v>
      </c>
      <c r="R128" s="127">
        <v>0</v>
      </c>
      <c r="S128" s="127">
        <v>0</v>
      </c>
      <c r="T128" s="127">
        <v>0</v>
      </c>
      <c r="U128" s="130">
        <v>0</v>
      </c>
      <c r="V128" s="127">
        <v>0</v>
      </c>
      <c r="W128" s="535">
        <v>0</v>
      </c>
      <c r="X128" s="127">
        <v>0</v>
      </c>
      <c r="Y128" s="127">
        <v>0</v>
      </c>
      <c r="Z128" s="127">
        <v>0</v>
      </c>
      <c r="AA128" s="526">
        <v>0</v>
      </c>
      <c r="AB128" s="127">
        <v>0</v>
      </c>
      <c r="AC128" s="128">
        <v>0</v>
      </c>
      <c r="AD128" s="127">
        <v>0</v>
      </c>
      <c r="AE128" s="127">
        <v>0</v>
      </c>
      <c r="AF128" s="127">
        <v>0</v>
      </c>
      <c r="AG128" s="526">
        <v>0</v>
      </c>
      <c r="AH128" s="127">
        <v>0</v>
      </c>
      <c r="AI128" s="128">
        <v>0</v>
      </c>
      <c r="AJ128" s="127">
        <v>0</v>
      </c>
      <c r="AK128" s="127">
        <v>0</v>
      </c>
      <c r="AL128" s="127">
        <v>0</v>
      </c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</row>
    <row r="129" spans="1:53" ht="17.100000000000001" customHeight="1">
      <c r="A129" s="64"/>
      <c r="B129" s="637" t="s">
        <v>114</v>
      </c>
      <c r="C129" s="637"/>
      <c r="D129" s="64"/>
      <c r="E129" s="166" t="s">
        <v>5</v>
      </c>
      <c r="F129" s="127">
        <v>1</v>
      </c>
      <c r="G129" s="127">
        <v>1</v>
      </c>
      <c r="H129" s="127">
        <v>0</v>
      </c>
      <c r="I129" s="526">
        <v>1</v>
      </c>
      <c r="J129" s="127">
        <v>1</v>
      </c>
      <c r="K129" s="128">
        <v>0</v>
      </c>
      <c r="L129" s="127">
        <v>0</v>
      </c>
      <c r="M129" s="127">
        <v>0</v>
      </c>
      <c r="N129" s="127">
        <v>0</v>
      </c>
      <c r="O129" s="130">
        <v>0</v>
      </c>
      <c r="P129" s="127">
        <v>0</v>
      </c>
      <c r="Q129" s="535">
        <v>0</v>
      </c>
      <c r="R129" s="127">
        <v>0</v>
      </c>
      <c r="S129" s="127">
        <v>0</v>
      </c>
      <c r="T129" s="127">
        <v>0</v>
      </c>
      <c r="U129" s="130">
        <v>0</v>
      </c>
      <c r="V129" s="127">
        <v>0</v>
      </c>
      <c r="W129" s="535">
        <v>0</v>
      </c>
      <c r="X129" s="127">
        <v>0</v>
      </c>
      <c r="Y129" s="127">
        <v>0</v>
      </c>
      <c r="Z129" s="127">
        <v>0</v>
      </c>
      <c r="AA129" s="526">
        <v>0</v>
      </c>
      <c r="AB129" s="127">
        <v>0</v>
      </c>
      <c r="AC129" s="128">
        <v>0</v>
      </c>
      <c r="AD129" s="127">
        <v>0</v>
      </c>
      <c r="AE129" s="127">
        <v>0</v>
      </c>
      <c r="AF129" s="127">
        <v>0</v>
      </c>
      <c r="AG129" s="526">
        <v>0</v>
      </c>
      <c r="AH129" s="127">
        <v>0</v>
      </c>
      <c r="AI129" s="128">
        <v>0</v>
      </c>
      <c r="AJ129" s="127">
        <v>0</v>
      </c>
      <c r="AK129" s="127">
        <v>0</v>
      </c>
      <c r="AL129" s="127">
        <v>0</v>
      </c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</row>
    <row r="130" spans="1:53" ht="17.100000000000001" customHeight="1">
      <c r="A130" s="64"/>
      <c r="B130" s="452"/>
      <c r="C130" s="452"/>
      <c r="D130" s="64"/>
      <c r="E130" s="166"/>
      <c r="F130" s="127"/>
      <c r="G130" s="127"/>
      <c r="H130" s="127"/>
      <c r="I130" s="526"/>
      <c r="J130" s="127"/>
      <c r="K130" s="128"/>
      <c r="L130" s="127"/>
      <c r="M130" s="127"/>
      <c r="N130" s="127"/>
      <c r="O130" s="130"/>
      <c r="P130" s="127"/>
      <c r="Q130" s="535"/>
      <c r="R130" s="127"/>
      <c r="S130" s="127"/>
      <c r="T130" s="127"/>
      <c r="U130" s="130"/>
      <c r="V130" s="127"/>
      <c r="W130" s="535"/>
      <c r="X130" s="127"/>
      <c r="Y130" s="127"/>
      <c r="Z130" s="127"/>
      <c r="AA130" s="526"/>
      <c r="AB130" s="127"/>
      <c r="AC130" s="128"/>
      <c r="AD130" s="127"/>
      <c r="AE130" s="127"/>
      <c r="AF130" s="127"/>
      <c r="AG130" s="526"/>
      <c r="AH130" s="127"/>
      <c r="AI130" s="128"/>
      <c r="AJ130" s="127"/>
      <c r="AK130" s="127"/>
      <c r="AL130" s="127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</row>
    <row r="131" spans="1:53" ht="17.100000000000001" customHeight="1">
      <c r="A131" s="64"/>
      <c r="B131" s="64" t="s">
        <v>115</v>
      </c>
      <c r="C131" s="452"/>
      <c r="D131" s="64"/>
      <c r="E131" s="166" t="s">
        <v>4</v>
      </c>
      <c r="F131" s="127">
        <v>0</v>
      </c>
      <c r="G131" s="127">
        <v>0</v>
      </c>
      <c r="H131" s="127">
        <v>0</v>
      </c>
      <c r="I131" s="526">
        <v>0</v>
      </c>
      <c r="J131" s="127">
        <v>0</v>
      </c>
      <c r="K131" s="128">
        <v>0</v>
      </c>
      <c r="L131" s="127">
        <v>0</v>
      </c>
      <c r="M131" s="127">
        <v>0</v>
      </c>
      <c r="N131" s="127">
        <v>0</v>
      </c>
      <c r="O131" s="130">
        <v>0</v>
      </c>
      <c r="P131" s="127">
        <v>0</v>
      </c>
      <c r="Q131" s="535">
        <v>0</v>
      </c>
      <c r="R131" s="127">
        <v>0</v>
      </c>
      <c r="S131" s="127">
        <v>0</v>
      </c>
      <c r="T131" s="127">
        <v>0</v>
      </c>
      <c r="U131" s="130">
        <v>0</v>
      </c>
      <c r="V131" s="127">
        <v>0</v>
      </c>
      <c r="W131" s="535">
        <v>0</v>
      </c>
      <c r="X131" s="127">
        <v>0</v>
      </c>
      <c r="Y131" s="127">
        <v>0</v>
      </c>
      <c r="Z131" s="127">
        <v>0</v>
      </c>
      <c r="AA131" s="526">
        <v>0</v>
      </c>
      <c r="AB131" s="127">
        <v>0</v>
      </c>
      <c r="AC131" s="128">
        <v>0</v>
      </c>
      <c r="AD131" s="127">
        <v>0</v>
      </c>
      <c r="AE131" s="127">
        <v>0</v>
      </c>
      <c r="AF131" s="127">
        <v>0</v>
      </c>
      <c r="AG131" s="526">
        <v>0</v>
      </c>
      <c r="AH131" s="127">
        <v>0</v>
      </c>
      <c r="AI131" s="128">
        <v>0</v>
      </c>
      <c r="AJ131" s="127">
        <v>0</v>
      </c>
      <c r="AK131" s="127">
        <v>0</v>
      </c>
      <c r="AL131" s="127">
        <v>0</v>
      </c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</row>
    <row r="132" spans="1:53" ht="17.100000000000001" customHeight="1">
      <c r="A132" s="64"/>
      <c r="B132" s="64"/>
      <c r="C132" s="64"/>
      <c r="D132" s="64"/>
      <c r="E132" s="166" t="s">
        <v>5</v>
      </c>
      <c r="F132" s="127">
        <v>1</v>
      </c>
      <c r="G132" s="127">
        <v>1</v>
      </c>
      <c r="H132" s="127">
        <v>0</v>
      </c>
      <c r="I132" s="526">
        <v>1</v>
      </c>
      <c r="J132" s="127">
        <v>1</v>
      </c>
      <c r="K132" s="128">
        <v>0</v>
      </c>
      <c r="L132" s="127">
        <v>0</v>
      </c>
      <c r="M132" s="127">
        <v>0</v>
      </c>
      <c r="N132" s="127">
        <v>0</v>
      </c>
      <c r="O132" s="130">
        <v>0</v>
      </c>
      <c r="P132" s="127">
        <v>0</v>
      </c>
      <c r="Q132" s="535">
        <v>0</v>
      </c>
      <c r="R132" s="127">
        <v>0</v>
      </c>
      <c r="S132" s="127">
        <v>0</v>
      </c>
      <c r="T132" s="127">
        <v>0</v>
      </c>
      <c r="U132" s="130">
        <v>0</v>
      </c>
      <c r="V132" s="127">
        <v>0</v>
      </c>
      <c r="W132" s="535">
        <v>0</v>
      </c>
      <c r="X132" s="127">
        <v>0</v>
      </c>
      <c r="Y132" s="127">
        <v>0</v>
      </c>
      <c r="Z132" s="127">
        <v>0</v>
      </c>
      <c r="AA132" s="526">
        <v>0</v>
      </c>
      <c r="AB132" s="127">
        <v>0</v>
      </c>
      <c r="AC132" s="128">
        <v>0</v>
      </c>
      <c r="AD132" s="127">
        <v>0</v>
      </c>
      <c r="AE132" s="127">
        <v>0</v>
      </c>
      <c r="AF132" s="127">
        <v>0</v>
      </c>
      <c r="AG132" s="526">
        <v>0</v>
      </c>
      <c r="AH132" s="127">
        <v>0</v>
      </c>
      <c r="AI132" s="128">
        <v>0</v>
      </c>
      <c r="AJ132" s="127">
        <v>0</v>
      </c>
      <c r="AK132" s="127">
        <v>0</v>
      </c>
      <c r="AL132" s="127">
        <v>0</v>
      </c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</row>
    <row r="133" spans="1:53" ht="17.100000000000001" customHeight="1">
      <c r="A133" s="64"/>
      <c r="B133" s="64"/>
      <c r="C133" s="64"/>
      <c r="D133" s="64"/>
      <c r="E133" s="166"/>
      <c r="F133" s="127"/>
      <c r="G133" s="127"/>
      <c r="H133" s="127"/>
      <c r="I133" s="526"/>
      <c r="J133" s="127"/>
      <c r="K133" s="128"/>
      <c r="L133" s="127"/>
      <c r="M133" s="127"/>
      <c r="N133" s="127"/>
      <c r="O133" s="130"/>
      <c r="P133" s="127"/>
      <c r="Q133" s="535"/>
      <c r="R133" s="127"/>
      <c r="S133" s="127"/>
      <c r="T133" s="127"/>
      <c r="U133" s="130"/>
      <c r="V133" s="127"/>
      <c r="W133" s="535"/>
      <c r="X133" s="127"/>
      <c r="Y133" s="127"/>
      <c r="Z133" s="127"/>
      <c r="AA133" s="526"/>
      <c r="AB133" s="127"/>
      <c r="AC133" s="128"/>
      <c r="AD133" s="127"/>
      <c r="AE133" s="127"/>
      <c r="AF133" s="127"/>
      <c r="AG133" s="526"/>
      <c r="AH133" s="127"/>
      <c r="AI133" s="128"/>
      <c r="AJ133" s="127"/>
      <c r="AK133" s="127"/>
      <c r="AL133" s="127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</row>
    <row r="134" spans="1:53" ht="17.100000000000001" customHeight="1">
      <c r="A134" s="64"/>
      <c r="B134" s="637" t="s">
        <v>113</v>
      </c>
      <c r="C134" s="637"/>
      <c r="D134" s="64"/>
      <c r="E134" s="166" t="s">
        <v>4</v>
      </c>
      <c r="F134" s="127">
        <v>56</v>
      </c>
      <c r="G134" s="127">
        <v>25</v>
      </c>
      <c r="H134" s="127">
        <v>31</v>
      </c>
      <c r="I134" s="526">
        <v>2</v>
      </c>
      <c r="J134" s="127">
        <v>2</v>
      </c>
      <c r="K134" s="128">
        <v>0</v>
      </c>
      <c r="L134" s="127">
        <v>1</v>
      </c>
      <c r="M134" s="127">
        <v>1</v>
      </c>
      <c r="N134" s="127">
        <v>0</v>
      </c>
      <c r="O134" s="130">
        <v>2</v>
      </c>
      <c r="P134" s="127">
        <v>2</v>
      </c>
      <c r="Q134" s="535">
        <v>0</v>
      </c>
      <c r="R134" s="127">
        <v>0</v>
      </c>
      <c r="S134" s="127">
        <v>0</v>
      </c>
      <c r="T134" s="127">
        <v>0</v>
      </c>
      <c r="U134" s="130">
        <v>23</v>
      </c>
      <c r="V134" s="127">
        <v>20</v>
      </c>
      <c r="W134" s="535">
        <v>3</v>
      </c>
      <c r="X134" s="127">
        <v>0</v>
      </c>
      <c r="Y134" s="127">
        <v>0</v>
      </c>
      <c r="Z134" s="127">
        <v>0</v>
      </c>
      <c r="AA134" s="526">
        <v>28</v>
      </c>
      <c r="AB134" s="127">
        <v>0</v>
      </c>
      <c r="AC134" s="128">
        <v>28</v>
      </c>
      <c r="AD134" s="127">
        <v>0</v>
      </c>
      <c r="AE134" s="127">
        <v>0</v>
      </c>
      <c r="AF134" s="127">
        <v>0</v>
      </c>
      <c r="AG134" s="526">
        <v>0</v>
      </c>
      <c r="AH134" s="127">
        <v>0</v>
      </c>
      <c r="AI134" s="128">
        <v>0</v>
      </c>
      <c r="AJ134" s="127">
        <v>0</v>
      </c>
      <c r="AK134" s="127">
        <v>0</v>
      </c>
      <c r="AL134" s="127">
        <v>0</v>
      </c>
      <c r="AN134" s="64"/>
      <c r="AO134" s="64"/>
      <c r="AP134" s="64"/>
    </row>
    <row r="135" spans="1:53" ht="17.100000000000001" customHeight="1">
      <c r="A135" s="64"/>
      <c r="B135" s="64"/>
      <c r="C135" s="64"/>
      <c r="D135" s="64"/>
      <c r="E135" s="166" t="s">
        <v>5</v>
      </c>
      <c r="F135" s="127">
        <v>0</v>
      </c>
      <c r="G135" s="127">
        <v>0</v>
      </c>
      <c r="H135" s="127">
        <v>0</v>
      </c>
      <c r="I135" s="526">
        <v>0</v>
      </c>
      <c r="J135" s="127">
        <v>0</v>
      </c>
      <c r="K135" s="128">
        <v>0</v>
      </c>
      <c r="L135" s="127">
        <v>0</v>
      </c>
      <c r="M135" s="127">
        <v>0</v>
      </c>
      <c r="N135" s="127">
        <v>0</v>
      </c>
      <c r="O135" s="130">
        <v>0</v>
      </c>
      <c r="P135" s="127">
        <v>0</v>
      </c>
      <c r="Q135" s="535">
        <v>0</v>
      </c>
      <c r="R135" s="127">
        <v>0</v>
      </c>
      <c r="S135" s="127">
        <v>0</v>
      </c>
      <c r="T135" s="127">
        <v>0</v>
      </c>
      <c r="U135" s="130">
        <v>0</v>
      </c>
      <c r="V135" s="127">
        <v>0</v>
      </c>
      <c r="W135" s="535">
        <v>0</v>
      </c>
      <c r="X135" s="127">
        <v>0</v>
      </c>
      <c r="Y135" s="127">
        <v>0</v>
      </c>
      <c r="Z135" s="127">
        <v>0</v>
      </c>
      <c r="AA135" s="526">
        <v>0</v>
      </c>
      <c r="AB135" s="127">
        <v>0</v>
      </c>
      <c r="AC135" s="128">
        <v>0</v>
      </c>
      <c r="AD135" s="127">
        <v>0</v>
      </c>
      <c r="AE135" s="127">
        <v>0</v>
      </c>
      <c r="AF135" s="127">
        <v>0</v>
      </c>
      <c r="AG135" s="526">
        <v>0</v>
      </c>
      <c r="AH135" s="127">
        <v>0</v>
      </c>
      <c r="AI135" s="128">
        <v>0</v>
      </c>
      <c r="AJ135" s="127">
        <v>0</v>
      </c>
      <c r="AK135" s="127">
        <v>0</v>
      </c>
      <c r="AL135" s="127">
        <v>0</v>
      </c>
      <c r="AN135" s="64"/>
      <c r="AO135" s="64"/>
      <c r="AP135" s="64"/>
    </row>
    <row r="136" spans="1:53" ht="17.100000000000001" customHeight="1">
      <c r="A136" s="64"/>
      <c r="B136" s="64"/>
      <c r="C136" s="64"/>
      <c r="D136" s="64"/>
      <c r="E136" s="166"/>
      <c r="F136" s="127"/>
      <c r="G136" s="127"/>
      <c r="H136" s="127"/>
      <c r="I136" s="526"/>
      <c r="J136" s="127"/>
      <c r="K136" s="128"/>
      <c r="L136" s="127"/>
      <c r="M136" s="127"/>
      <c r="N136" s="127"/>
      <c r="O136" s="130"/>
      <c r="P136" s="127"/>
      <c r="Q136" s="535"/>
      <c r="R136" s="127"/>
      <c r="S136" s="127"/>
      <c r="T136" s="127"/>
      <c r="U136" s="130"/>
      <c r="V136" s="127"/>
      <c r="W136" s="535"/>
      <c r="X136" s="127"/>
      <c r="Y136" s="127"/>
      <c r="Z136" s="127"/>
      <c r="AA136" s="526"/>
      <c r="AB136" s="127"/>
      <c r="AC136" s="128"/>
      <c r="AD136" s="127"/>
      <c r="AE136" s="127"/>
      <c r="AF136" s="127"/>
      <c r="AG136" s="526"/>
      <c r="AH136" s="127"/>
      <c r="AI136" s="128"/>
      <c r="AJ136" s="127"/>
      <c r="AK136" s="127"/>
      <c r="AL136" s="127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</row>
    <row r="137" spans="1:53" ht="17.100000000000001" customHeight="1">
      <c r="A137" s="64"/>
      <c r="B137" s="64" t="s">
        <v>112</v>
      </c>
      <c r="C137" s="64"/>
      <c r="D137" s="64"/>
      <c r="E137" s="166" t="s">
        <v>4</v>
      </c>
      <c r="F137" s="127">
        <v>0</v>
      </c>
      <c r="G137" s="127">
        <v>0</v>
      </c>
      <c r="H137" s="127">
        <v>0</v>
      </c>
      <c r="I137" s="526">
        <v>0</v>
      </c>
      <c r="J137" s="127">
        <v>0</v>
      </c>
      <c r="K137" s="128">
        <v>0</v>
      </c>
      <c r="L137" s="127">
        <v>0</v>
      </c>
      <c r="M137" s="127">
        <v>0</v>
      </c>
      <c r="N137" s="127">
        <v>0</v>
      </c>
      <c r="O137" s="130">
        <v>0</v>
      </c>
      <c r="P137" s="127">
        <v>0</v>
      </c>
      <c r="Q137" s="535">
        <v>0</v>
      </c>
      <c r="R137" s="127">
        <v>0</v>
      </c>
      <c r="S137" s="127">
        <v>0</v>
      </c>
      <c r="T137" s="127">
        <v>0</v>
      </c>
      <c r="U137" s="130">
        <v>0</v>
      </c>
      <c r="V137" s="127">
        <v>0</v>
      </c>
      <c r="W137" s="535">
        <v>0</v>
      </c>
      <c r="X137" s="127">
        <v>0</v>
      </c>
      <c r="Y137" s="127">
        <v>0</v>
      </c>
      <c r="Z137" s="127">
        <v>0</v>
      </c>
      <c r="AA137" s="526">
        <v>0</v>
      </c>
      <c r="AB137" s="127">
        <v>0</v>
      </c>
      <c r="AC137" s="128">
        <v>0</v>
      </c>
      <c r="AD137" s="127">
        <v>0</v>
      </c>
      <c r="AE137" s="127">
        <v>0</v>
      </c>
      <c r="AF137" s="127">
        <v>0</v>
      </c>
      <c r="AG137" s="526">
        <v>0</v>
      </c>
      <c r="AH137" s="127">
        <v>0</v>
      </c>
      <c r="AI137" s="128">
        <v>0</v>
      </c>
      <c r="AJ137" s="127">
        <v>0</v>
      </c>
      <c r="AK137" s="127">
        <v>0</v>
      </c>
      <c r="AL137" s="127">
        <v>0</v>
      </c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</row>
    <row r="138" spans="1:53" ht="17.100000000000001" customHeight="1">
      <c r="A138" s="64"/>
      <c r="B138" s="64"/>
      <c r="C138" s="64"/>
      <c r="D138" s="64"/>
      <c r="E138" s="166" t="s">
        <v>5</v>
      </c>
      <c r="F138" s="127">
        <v>0</v>
      </c>
      <c r="G138" s="127">
        <v>0</v>
      </c>
      <c r="H138" s="127">
        <v>0</v>
      </c>
      <c r="I138" s="526">
        <v>0</v>
      </c>
      <c r="J138" s="127">
        <v>0</v>
      </c>
      <c r="K138" s="128">
        <v>0</v>
      </c>
      <c r="L138" s="127">
        <v>0</v>
      </c>
      <c r="M138" s="127">
        <v>0</v>
      </c>
      <c r="N138" s="127">
        <v>0</v>
      </c>
      <c r="O138" s="130">
        <v>0</v>
      </c>
      <c r="P138" s="127">
        <v>0</v>
      </c>
      <c r="Q138" s="535">
        <v>0</v>
      </c>
      <c r="R138" s="127">
        <v>0</v>
      </c>
      <c r="S138" s="127">
        <v>0</v>
      </c>
      <c r="T138" s="127">
        <v>0</v>
      </c>
      <c r="U138" s="130">
        <v>0</v>
      </c>
      <c r="V138" s="127">
        <v>0</v>
      </c>
      <c r="W138" s="535">
        <v>0</v>
      </c>
      <c r="X138" s="127">
        <v>0</v>
      </c>
      <c r="Y138" s="127">
        <v>0</v>
      </c>
      <c r="Z138" s="127">
        <v>0</v>
      </c>
      <c r="AA138" s="526">
        <v>0</v>
      </c>
      <c r="AB138" s="127">
        <v>0</v>
      </c>
      <c r="AC138" s="128">
        <v>0</v>
      </c>
      <c r="AD138" s="127">
        <v>0</v>
      </c>
      <c r="AE138" s="127">
        <v>0</v>
      </c>
      <c r="AF138" s="127">
        <v>0</v>
      </c>
      <c r="AG138" s="526">
        <v>0</v>
      </c>
      <c r="AH138" s="127">
        <v>0</v>
      </c>
      <c r="AI138" s="128">
        <v>0</v>
      </c>
      <c r="AJ138" s="127">
        <v>0</v>
      </c>
      <c r="AK138" s="127">
        <v>0</v>
      </c>
      <c r="AL138" s="127">
        <v>0</v>
      </c>
      <c r="AN138" s="64"/>
      <c r="AO138" s="64"/>
      <c r="AP138" s="64"/>
    </row>
    <row r="139" spans="1:53" ht="17.100000000000001" customHeight="1">
      <c r="A139" s="64"/>
      <c r="B139" s="64"/>
      <c r="C139" s="64"/>
      <c r="D139" s="64"/>
      <c r="E139" s="161"/>
      <c r="F139" s="127"/>
      <c r="G139" s="127"/>
      <c r="H139" s="127"/>
      <c r="I139" s="526"/>
      <c r="J139" s="127"/>
      <c r="K139" s="128"/>
      <c r="L139" s="127"/>
      <c r="M139" s="127"/>
      <c r="N139" s="127"/>
      <c r="O139" s="130"/>
      <c r="P139" s="127"/>
      <c r="Q139" s="535"/>
      <c r="R139" s="127"/>
      <c r="S139" s="127"/>
      <c r="T139" s="127"/>
      <c r="U139" s="130"/>
      <c r="V139" s="127"/>
      <c r="W139" s="535"/>
      <c r="X139" s="127"/>
      <c r="Y139" s="127"/>
      <c r="Z139" s="127"/>
      <c r="AA139" s="526"/>
      <c r="AB139" s="127"/>
      <c r="AC139" s="128"/>
      <c r="AD139" s="127"/>
      <c r="AE139" s="127"/>
      <c r="AF139" s="127"/>
      <c r="AG139" s="526"/>
      <c r="AH139" s="127"/>
      <c r="AI139" s="128"/>
      <c r="AJ139" s="127"/>
      <c r="AK139" s="127"/>
      <c r="AL139" s="127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3"/>
    </row>
    <row r="140" spans="1:53" s="63" customFormat="1" ht="17.100000000000001" customHeight="1">
      <c r="A140" s="623" t="s">
        <v>111</v>
      </c>
      <c r="B140" s="625"/>
      <c r="C140" s="625"/>
      <c r="D140" s="625"/>
      <c r="E140" s="638"/>
      <c r="F140" s="129">
        <v>1946</v>
      </c>
      <c r="G140" s="129">
        <v>744</v>
      </c>
      <c r="H140" s="129">
        <v>1202</v>
      </c>
      <c r="I140" s="524">
        <v>831</v>
      </c>
      <c r="J140" s="129">
        <v>323</v>
      </c>
      <c r="K140" s="525">
        <v>508</v>
      </c>
      <c r="L140" s="129">
        <v>111</v>
      </c>
      <c r="M140" s="129">
        <v>58</v>
      </c>
      <c r="N140" s="129">
        <v>53</v>
      </c>
      <c r="O140" s="533">
        <v>162</v>
      </c>
      <c r="P140" s="129">
        <v>123</v>
      </c>
      <c r="Q140" s="534">
        <v>39</v>
      </c>
      <c r="R140" s="129">
        <v>450</v>
      </c>
      <c r="S140" s="129">
        <v>154</v>
      </c>
      <c r="T140" s="129">
        <v>296</v>
      </c>
      <c r="U140" s="533">
        <v>9</v>
      </c>
      <c r="V140" s="129">
        <v>8</v>
      </c>
      <c r="W140" s="534">
        <v>1</v>
      </c>
      <c r="X140" s="129">
        <v>165</v>
      </c>
      <c r="Y140" s="129">
        <v>4</v>
      </c>
      <c r="Z140" s="129">
        <v>161</v>
      </c>
      <c r="AA140" s="524">
        <v>22</v>
      </c>
      <c r="AB140" s="129">
        <v>5</v>
      </c>
      <c r="AC140" s="525">
        <v>17</v>
      </c>
      <c r="AD140" s="129">
        <v>9</v>
      </c>
      <c r="AE140" s="129">
        <v>2</v>
      </c>
      <c r="AF140" s="129">
        <v>7</v>
      </c>
      <c r="AG140" s="524">
        <v>124</v>
      </c>
      <c r="AH140" s="129">
        <v>48</v>
      </c>
      <c r="AI140" s="525">
        <v>76</v>
      </c>
      <c r="AJ140" s="129">
        <v>63</v>
      </c>
      <c r="AK140" s="129">
        <v>19</v>
      </c>
      <c r="AL140" s="129">
        <v>44</v>
      </c>
      <c r="AM140" s="28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28"/>
    </row>
    <row r="141" spans="1:53" ht="17.100000000000001" customHeight="1">
      <c r="A141" s="64"/>
      <c r="B141" s="64"/>
      <c r="C141" s="64"/>
      <c r="D141" s="64"/>
      <c r="E141" s="161"/>
      <c r="F141" s="472"/>
      <c r="G141" s="472"/>
      <c r="H141" s="472"/>
      <c r="I141" s="527"/>
      <c r="J141" s="472"/>
      <c r="K141" s="528"/>
      <c r="L141" s="472"/>
      <c r="M141" s="472"/>
      <c r="N141" s="472"/>
      <c r="O141" s="536"/>
      <c r="P141" s="472"/>
      <c r="Q141" s="537"/>
      <c r="R141" s="472"/>
      <c r="S141" s="472"/>
      <c r="T141" s="472"/>
      <c r="U141" s="536"/>
      <c r="V141" s="472"/>
      <c r="W141" s="537"/>
      <c r="X141" s="472"/>
      <c r="Y141" s="472"/>
      <c r="Z141" s="472"/>
      <c r="AA141" s="527"/>
      <c r="AB141" s="472"/>
      <c r="AC141" s="528"/>
      <c r="AD141" s="472"/>
      <c r="AE141" s="472"/>
      <c r="AF141" s="472"/>
      <c r="AG141" s="527"/>
      <c r="AH141" s="472"/>
      <c r="AI141" s="528"/>
      <c r="AJ141" s="472"/>
      <c r="AK141" s="472"/>
      <c r="AL141" s="472"/>
      <c r="AN141" s="64"/>
      <c r="AO141" s="64"/>
      <c r="AP141" s="64"/>
      <c r="BA141" s="63"/>
    </row>
    <row r="142" spans="1:53" s="63" customFormat="1" ht="17.100000000000001" customHeight="1">
      <c r="A142" s="623" t="s">
        <v>67</v>
      </c>
      <c r="B142" s="625"/>
      <c r="C142" s="625"/>
      <c r="D142" s="625"/>
      <c r="E142" s="638"/>
      <c r="F142" s="129">
        <v>497</v>
      </c>
      <c r="G142" s="129">
        <v>350</v>
      </c>
      <c r="H142" s="129">
        <v>147</v>
      </c>
      <c r="I142" s="524">
        <v>409</v>
      </c>
      <c r="J142" s="129">
        <v>299</v>
      </c>
      <c r="K142" s="525">
        <v>110</v>
      </c>
      <c r="L142" s="129">
        <v>0</v>
      </c>
      <c r="M142" s="129">
        <v>0</v>
      </c>
      <c r="N142" s="129">
        <v>0</v>
      </c>
      <c r="O142" s="533">
        <v>19</v>
      </c>
      <c r="P142" s="129">
        <v>19</v>
      </c>
      <c r="Q142" s="534">
        <v>0</v>
      </c>
      <c r="R142" s="129">
        <v>33</v>
      </c>
      <c r="S142" s="129">
        <v>11</v>
      </c>
      <c r="T142" s="129">
        <v>22</v>
      </c>
      <c r="U142" s="533">
        <v>0</v>
      </c>
      <c r="V142" s="129">
        <v>0</v>
      </c>
      <c r="W142" s="534">
        <v>0</v>
      </c>
      <c r="X142" s="129">
        <v>0</v>
      </c>
      <c r="Y142" s="129">
        <v>0</v>
      </c>
      <c r="Z142" s="129">
        <v>0</v>
      </c>
      <c r="AA142" s="524">
        <v>0</v>
      </c>
      <c r="AB142" s="129">
        <v>0</v>
      </c>
      <c r="AC142" s="525">
        <v>0</v>
      </c>
      <c r="AD142" s="129">
        <v>0</v>
      </c>
      <c r="AE142" s="129">
        <v>0</v>
      </c>
      <c r="AF142" s="129">
        <v>0</v>
      </c>
      <c r="AG142" s="524">
        <v>15</v>
      </c>
      <c r="AH142" s="129">
        <v>10</v>
      </c>
      <c r="AI142" s="525">
        <v>5</v>
      </c>
      <c r="AJ142" s="129">
        <v>21</v>
      </c>
      <c r="AK142" s="129">
        <v>11</v>
      </c>
      <c r="AL142" s="129">
        <v>10</v>
      </c>
      <c r="AM142" s="28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28"/>
    </row>
    <row r="143" spans="1:53" ht="17.100000000000001" customHeight="1">
      <c r="A143" s="64"/>
      <c r="B143" s="64"/>
      <c r="C143" s="637" t="s">
        <v>110</v>
      </c>
      <c r="D143" s="637"/>
      <c r="E143" s="639"/>
      <c r="F143" s="127">
        <v>438</v>
      </c>
      <c r="G143" s="127">
        <v>310</v>
      </c>
      <c r="H143" s="127">
        <v>128</v>
      </c>
      <c r="I143" s="526">
        <v>378</v>
      </c>
      <c r="J143" s="127">
        <v>278</v>
      </c>
      <c r="K143" s="128">
        <v>100</v>
      </c>
      <c r="L143" s="127">
        <v>0</v>
      </c>
      <c r="M143" s="127">
        <v>0</v>
      </c>
      <c r="N143" s="127">
        <v>0</v>
      </c>
      <c r="O143" s="130">
        <v>6</v>
      </c>
      <c r="P143" s="127">
        <v>6</v>
      </c>
      <c r="Q143" s="535">
        <v>0</v>
      </c>
      <c r="R143" s="127">
        <v>28</v>
      </c>
      <c r="S143" s="127">
        <v>10</v>
      </c>
      <c r="T143" s="127">
        <v>18</v>
      </c>
      <c r="U143" s="130">
        <v>0</v>
      </c>
      <c r="V143" s="127">
        <v>0</v>
      </c>
      <c r="W143" s="535">
        <v>0</v>
      </c>
      <c r="X143" s="127">
        <v>0</v>
      </c>
      <c r="Y143" s="127">
        <v>0</v>
      </c>
      <c r="Z143" s="127">
        <v>0</v>
      </c>
      <c r="AA143" s="526">
        <v>0</v>
      </c>
      <c r="AB143" s="127">
        <v>0</v>
      </c>
      <c r="AC143" s="128">
        <v>0</v>
      </c>
      <c r="AD143" s="127">
        <v>0</v>
      </c>
      <c r="AE143" s="127">
        <v>0</v>
      </c>
      <c r="AF143" s="127">
        <v>0</v>
      </c>
      <c r="AG143" s="526">
        <v>6</v>
      </c>
      <c r="AH143" s="127">
        <v>5</v>
      </c>
      <c r="AI143" s="128">
        <v>1</v>
      </c>
      <c r="AJ143" s="127">
        <v>20</v>
      </c>
      <c r="AK143" s="127">
        <v>11</v>
      </c>
      <c r="AL143" s="127">
        <v>9</v>
      </c>
      <c r="AM143" s="63"/>
      <c r="AN143" s="64"/>
      <c r="AO143" s="64"/>
      <c r="AP143" s="64"/>
    </row>
    <row r="144" spans="1:53" ht="17.100000000000001" customHeight="1">
      <c r="A144" s="64"/>
      <c r="B144" s="64"/>
      <c r="C144" s="637" t="s">
        <v>68</v>
      </c>
      <c r="D144" s="637"/>
      <c r="E144" s="639"/>
      <c r="F144" s="127">
        <v>59</v>
      </c>
      <c r="G144" s="127">
        <v>40</v>
      </c>
      <c r="H144" s="127">
        <v>19</v>
      </c>
      <c r="I144" s="526">
        <v>31</v>
      </c>
      <c r="J144" s="127">
        <v>21</v>
      </c>
      <c r="K144" s="128">
        <v>10</v>
      </c>
      <c r="L144" s="127">
        <v>0</v>
      </c>
      <c r="M144" s="127">
        <v>0</v>
      </c>
      <c r="N144" s="127">
        <v>0</v>
      </c>
      <c r="O144" s="130">
        <v>13</v>
      </c>
      <c r="P144" s="127">
        <v>13</v>
      </c>
      <c r="Q144" s="535">
        <v>0</v>
      </c>
      <c r="R144" s="127">
        <v>5</v>
      </c>
      <c r="S144" s="127">
        <v>1</v>
      </c>
      <c r="T144" s="127">
        <v>4</v>
      </c>
      <c r="U144" s="130">
        <v>0</v>
      </c>
      <c r="V144" s="127">
        <v>0</v>
      </c>
      <c r="W144" s="535">
        <v>0</v>
      </c>
      <c r="X144" s="127">
        <v>0</v>
      </c>
      <c r="Y144" s="127">
        <v>0</v>
      </c>
      <c r="Z144" s="127">
        <v>0</v>
      </c>
      <c r="AA144" s="526">
        <v>0</v>
      </c>
      <c r="AB144" s="127">
        <v>0</v>
      </c>
      <c r="AC144" s="128">
        <v>0</v>
      </c>
      <c r="AD144" s="127">
        <v>0</v>
      </c>
      <c r="AE144" s="127">
        <v>0</v>
      </c>
      <c r="AF144" s="127">
        <v>0</v>
      </c>
      <c r="AG144" s="526">
        <v>9</v>
      </c>
      <c r="AH144" s="127">
        <v>5</v>
      </c>
      <c r="AI144" s="128">
        <v>4</v>
      </c>
      <c r="AJ144" s="127">
        <v>1</v>
      </c>
      <c r="AK144" s="127">
        <v>0</v>
      </c>
      <c r="AL144" s="127">
        <v>1</v>
      </c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</row>
    <row r="145" spans="1:53" ht="17.100000000000001" customHeight="1">
      <c r="A145" s="64"/>
      <c r="B145" s="64"/>
      <c r="C145" s="73"/>
      <c r="D145" s="73"/>
      <c r="E145" s="167"/>
      <c r="F145" s="472"/>
      <c r="G145" s="472"/>
      <c r="H145" s="472"/>
      <c r="I145" s="527"/>
      <c r="J145" s="472"/>
      <c r="K145" s="528"/>
      <c r="L145" s="472"/>
      <c r="M145" s="472"/>
      <c r="N145" s="472"/>
      <c r="O145" s="536"/>
      <c r="P145" s="472"/>
      <c r="Q145" s="537"/>
      <c r="R145" s="472"/>
      <c r="S145" s="472"/>
      <c r="T145" s="472"/>
      <c r="U145" s="536"/>
      <c r="V145" s="472"/>
      <c r="W145" s="537"/>
      <c r="X145" s="472"/>
      <c r="Y145" s="472"/>
      <c r="Z145" s="472"/>
      <c r="AA145" s="527"/>
      <c r="AB145" s="472"/>
      <c r="AC145" s="528"/>
      <c r="AD145" s="472"/>
      <c r="AE145" s="472"/>
      <c r="AF145" s="472"/>
      <c r="AG145" s="527"/>
      <c r="AH145" s="472"/>
      <c r="AI145" s="528"/>
      <c r="AJ145" s="472"/>
      <c r="AK145" s="472"/>
      <c r="AL145" s="472"/>
      <c r="AM145" s="63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3"/>
    </row>
    <row r="146" spans="1:53" s="63" customFormat="1" ht="17.100000000000001" customHeight="1">
      <c r="A146" s="623" t="s">
        <v>109</v>
      </c>
      <c r="B146" s="625"/>
      <c r="C146" s="625"/>
      <c r="D146" s="625"/>
      <c r="E146" s="638"/>
      <c r="F146" s="129">
        <v>156</v>
      </c>
      <c r="G146" s="129">
        <v>141</v>
      </c>
      <c r="H146" s="129">
        <v>15</v>
      </c>
      <c r="I146" s="524">
        <v>77</v>
      </c>
      <c r="J146" s="129">
        <v>71</v>
      </c>
      <c r="K146" s="525">
        <v>6</v>
      </c>
      <c r="L146" s="129">
        <v>13</v>
      </c>
      <c r="M146" s="129">
        <v>11</v>
      </c>
      <c r="N146" s="129">
        <v>2</v>
      </c>
      <c r="O146" s="533">
        <v>35</v>
      </c>
      <c r="P146" s="129">
        <v>33</v>
      </c>
      <c r="Q146" s="534">
        <v>2</v>
      </c>
      <c r="R146" s="129">
        <v>18</v>
      </c>
      <c r="S146" s="129">
        <v>16</v>
      </c>
      <c r="T146" s="129">
        <v>2</v>
      </c>
      <c r="U146" s="533">
        <v>2</v>
      </c>
      <c r="V146" s="129">
        <v>2</v>
      </c>
      <c r="W146" s="534">
        <v>0</v>
      </c>
      <c r="X146" s="129">
        <v>0</v>
      </c>
      <c r="Y146" s="129">
        <v>0</v>
      </c>
      <c r="Z146" s="129">
        <v>0</v>
      </c>
      <c r="AA146" s="524">
        <v>0</v>
      </c>
      <c r="AB146" s="129">
        <v>0</v>
      </c>
      <c r="AC146" s="525">
        <v>0</v>
      </c>
      <c r="AD146" s="129">
        <v>0</v>
      </c>
      <c r="AE146" s="129">
        <v>0</v>
      </c>
      <c r="AF146" s="129">
        <v>0</v>
      </c>
      <c r="AG146" s="524">
        <v>5</v>
      </c>
      <c r="AH146" s="129">
        <v>4</v>
      </c>
      <c r="AI146" s="525">
        <v>1</v>
      </c>
      <c r="AJ146" s="129">
        <v>6</v>
      </c>
      <c r="AK146" s="129">
        <v>4</v>
      </c>
      <c r="AL146" s="129">
        <v>2</v>
      </c>
      <c r="AM146" s="28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28"/>
    </row>
    <row r="147" spans="1:53" ht="17.100000000000001" customHeight="1">
      <c r="A147" s="64"/>
      <c r="B147" s="64"/>
      <c r="C147" s="64"/>
      <c r="D147" s="64"/>
      <c r="E147" s="161"/>
      <c r="F147" s="472"/>
      <c r="G147" s="472"/>
      <c r="H147" s="472"/>
      <c r="I147" s="527"/>
      <c r="J147" s="472"/>
      <c r="K147" s="528"/>
      <c r="L147" s="472"/>
      <c r="M147" s="472"/>
      <c r="N147" s="472"/>
      <c r="O147" s="536"/>
      <c r="P147" s="472"/>
      <c r="Q147" s="537"/>
      <c r="R147" s="472"/>
      <c r="S147" s="472"/>
      <c r="T147" s="472"/>
      <c r="U147" s="536"/>
      <c r="V147" s="472"/>
      <c r="W147" s="537"/>
      <c r="X147" s="472"/>
      <c r="Y147" s="472"/>
      <c r="Z147" s="472"/>
      <c r="AA147" s="527"/>
      <c r="AB147" s="472"/>
      <c r="AC147" s="528"/>
      <c r="AD147" s="472"/>
      <c r="AE147" s="472"/>
      <c r="AF147" s="472"/>
      <c r="AG147" s="527"/>
      <c r="AH147" s="472"/>
      <c r="AI147" s="528"/>
      <c r="AJ147" s="472"/>
      <c r="AK147" s="472"/>
      <c r="AL147" s="472"/>
      <c r="AN147" s="64"/>
      <c r="AO147" s="64"/>
      <c r="AP147" s="64"/>
      <c r="BA147" s="63"/>
    </row>
    <row r="148" spans="1:53" s="63" customFormat="1" ht="17.100000000000001" customHeight="1">
      <c r="A148" s="623" t="s">
        <v>3</v>
      </c>
      <c r="B148" s="625"/>
      <c r="C148" s="625"/>
      <c r="D148" s="625"/>
      <c r="E148" s="638"/>
      <c r="F148" s="129">
        <v>3024</v>
      </c>
      <c r="G148" s="129">
        <v>1953</v>
      </c>
      <c r="H148" s="129">
        <v>1071</v>
      </c>
      <c r="I148" s="524">
        <v>294</v>
      </c>
      <c r="J148" s="129">
        <v>165</v>
      </c>
      <c r="K148" s="525">
        <v>129</v>
      </c>
      <c r="L148" s="129">
        <v>266</v>
      </c>
      <c r="M148" s="129">
        <v>158</v>
      </c>
      <c r="N148" s="129">
        <v>108</v>
      </c>
      <c r="O148" s="533">
        <v>1289</v>
      </c>
      <c r="P148" s="129">
        <v>1182</v>
      </c>
      <c r="Q148" s="534">
        <v>107</v>
      </c>
      <c r="R148" s="129">
        <v>730</v>
      </c>
      <c r="S148" s="129">
        <v>294</v>
      </c>
      <c r="T148" s="129">
        <v>436</v>
      </c>
      <c r="U148" s="533">
        <v>53</v>
      </c>
      <c r="V148" s="129">
        <v>40</v>
      </c>
      <c r="W148" s="534">
        <v>13</v>
      </c>
      <c r="X148" s="129">
        <v>142</v>
      </c>
      <c r="Y148" s="129">
        <v>6</v>
      </c>
      <c r="Z148" s="129">
        <v>136</v>
      </c>
      <c r="AA148" s="524">
        <v>4</v>
      </c>
      <c r="AB148" s="129">
        <v>1</v>
      </c>
      <c r="AC148" s="525">
        <v>3</v>
      </c>
      <c r="AD148" s="129">
        <v>33</v>
      </c>
      <c r="AE148" s="129">
        <v>9</v>
      </c>
      <c r="AF148" s="129">
        <v>24</v>
      </c>
      <c r="AG148" s="524">
        <v>89</v>
      </c>
      <c r="AH148" s="129">
        <v>36</v>
      </c>
      <c r="AI148" s="525">
        <v>53</v>
      </c>
      <c r="AJ148" s="129">
        <v>124</v>
      </c>
      <c r="AK148" s="129">
        <v>62</v>
      </c>
      <c r="AL148" s="129">
        <v>62</v>
      </c>
      <c r="AM148" s="28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</row>
    <row r="149" spans="1:53" s="63" customFormat="1" ht="17.100000000000001" customHeight="1">
      <c r="A149" s="449"/>
      <c r="B149" s="450"/>
      <c r="C149" s="643" t="s">
        <v>225</v>
      </c>
      <c r="D149" s="643"/>
      <c r="E149" s="644"/>
      <c r="F149" s="127">
        <v>3019</v>
      </c>
      <c r="G149" s="127">
        <v>1951</v>
      </c>
      <c r="H149" s="127">
        <v>1068</v>
      </c>
      <c r="I149" s="526">
        <v>293</v>
      </c>
      <c r="J149" s="127">
        <v>164</v>
      </c>
      <c r="K149" s="128">
        <v>129</v>
      </c>
      <c r="L149" s="127">
        <v>266</v>
      </c>
      <c r="M149" s="127">
        <v>158</v>
      </c>
      <c r="N149" s="127">
        <v>108</v>
      </c>
      <c r="O149" s="130">
        <v>1289</v>
      </c>
      <c r="P149" s="127">
        <v>1182</v>
      </c>
      <c r="Q149" s="535">
        <v>107</v>
      </c>
      <c r="R149" s="127">
        <v>730</v>
      </c>
      <c r="S149" s="127">
        <v>294</v>
      </c>
      <c r="T149" s="127">
        <v>436</v>
      </c>
      <c r="U149" s="130">
        <v>51</v>
      </c>
      <c r="V149" s="127">
        <v>39</v>
      </c>
      <c r="W149" s="535">
        <v>12</v>
      </c>
      <c r="X149" s="127">
        <v>141</v>
      </c>
      <c r="Y149" s="127">
        <v>6</v>
      </c>
      <c r="Z149" s="127">
        <v>135</v>
      </c>
      <c r="AA149" s="526">
        <v>4</v>
      </c>
      <c r="AB149" s="127">
        <v>1</v>
      </c>
      <c r="AC149" s="128">
        <v>3</v>
      </c>
      <c r="AD149" s="127">
        <v>33</v>
      </c>
      <c r="AE149" s="127">
        <v>9</v>
      </c>
      <c r="AF149" s="127">
        <v>24</v>
      </c>
      <c r="AG149" s="526">
        <v>88</v>
      </c>
      <c r="AH149" s="127">
        <v>36</v>
      </c>
      <c r="AI149" s="128">
        <v>52</v>
      </c>
      <c r="AJ149" s="127">
        <v>124</v>
      </c>
      <c r="AK149" s="127">
        <v>62</v>
      </c>
      <c r="AL149" s="127">
        <v>62</v>
      </c>
      <c r="AN149" s="64"/>
      <c r="AO149" s="64"/>
      <c r="AP149" s="64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3" ht="17.100000000000001" customHeight="1">
      <c r="A150" s="449"/>
      <c r="B150" s="450"/>
      <c r="C150" s="64" t="s">
        <v>226</v>
      </c>
      <c r="D150" s="64"/>
      <c r="E150" s="161"/>
      <c r="F150" s="127">
        <v>5</v>
      </c>
      <c r="G150" s="127">
        <v>2</v>
      </c>
      <c r="H150" s="127">
        <v>3</v>
      </c>
      <c r="I150" s="526">
        <v>1</v>
      </c>
      <c r="J150" s="127">
        <v>1</v>
      </c>
      <c r="K150" s="128">
        <v>0</v>
      </c>
      <c r="L150" s="127">
        <v>0</v>
      </c>
      <c r="M150" s="127">
        <v>0</v>
      </c>
      <c r="N150" s="127">
        <v>0</v>
      </c>
      <c r="O150" s="130">
        <v>0</v>
      </c>
      <c r="P150" s="127">
        <v>0</v>
      </c>
      <c r="Q150" s="535">
        <v>0</v>
      </c>
      <c r="R150" s="127">
        <v>0</v>
      </c>
      <c r="S150" s="127">
        <v>0</v>
      </c>
      <c r="T150" s="127">
        <v>0</v>
      </c>
      <c r="U150" s="130">
        <v>2</v>
      </c>
      <c r="V150" s="127">
        <v>1</v>
      </c>
      <c r="W150" s="535">
        <v>1</v>
      </c>
      <c r="X150" s="127">
        <v>1</v>
      </c>
      <c r="Y150" s="127">
        <v>0</v>
      </c>
      <c r="Z150" s="127">
        <v>1</v>
      </c>
      <c r="AA150" s="526">
        <v>0</v>
      </c>
      <c r="AB150" s="127">
        <v>0</v>
      </c>
      <c r="AC150" s="128">
        <v>0</v>
      </c>
      <c r="AD150" s="127">
        <v>0</v>
      </c>
      <c r="AE150" s="127">
        <v>0</v>
      </c>
      <c r="AF150" s="127">
        <v>0</v>
      </c>
      <c r="AG150" s="526">
        <v>1</v>
      </c>
      <c r="AH150" s="127">
        <v>0</v>
      </c>
      <c r="AI150" s="128">
        <v>1</v>
      </c>
      <c r="AJ150" s="127">
        <v>0</v>
      </c>
      <c r="AK150" s="127">
        <v>0</v>
      </c>
      <c r="AL150" s="127">
        <v>0</v>
      </c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</row>
    <row r="151" spans="1:53" ht="17.100000000000001" customHeight="1">
      <c r="A151" s="64"/>
      <c r="B151" s="64"/>
      <c r="C151" s="64"/>
      <c r="D151" s="64"/>
      <c r="E151" s="161"/>
      <c r="F151" s="127"/>
      <c r="G151" s="127"/>
      <c r="H151" s="127"/>
      <c r="I151" s="526"/>
      <c r="J151" s="127"/>
      <c r="K151" s="128"/>
      <c r="L151" s="127"/>
      <c r="M151" s="127"/>
      <c r="N151" s="127"/>
      <c r="O151" s="130"/>
      <c r="P151" s="127"/>
      <c r="Q151" s="535"/>
      <c r="R151" s="127"/>
      <c r="S151" s="127"/>
      <c r="T151" s="127"/>
      <c r="U151" s="130"/>
      <c r="V151" s="127"/>
      <c r="W151" s="535"/>
      <c r="X151" s="127"/>
      <c r="Y151" s="127"/>
      <c r="Z151" s="127"/>
      <c r="AA151" s="526"/>
      <c r="AB151" s="127"/>
      <c r="AC151" s="128"/>
      <c r="AD151" s="127"/>
      <c r="AE151" s="127"/>
      <c r="AF151" s="127"/>
      <c r="AG151" s="526"/>
      <c r="AH151" s="127"/>
      <c r="AI151" s="128"/>
      <c r="AJ151" s="127"/>
      <c r="AK151" s="127"/>
      <c r="AL151" s="127"/>
      <c r="AM151" s="63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</row>
    <row r="152" spans="1:53" ht="17.100000000000001" customHeight="1">
      <c r="A152" s="623" t="s">
        <v>108</v>
      </c>
      <c r="B152" s="625"/>
      <c r="C152" s="625"/>
      <c r="D152" s="625"/>
      <c r="E152" s="638"/>
      <c r="F152" s="129">
        <v>47</v>
      </c>
      <c r="G152" s="129">
        <v>21</v>
      </c>
      <c r="H152" s="129">
        <v>26</v>
      </c>
      <c r="I152" s="524">
        <v>20</v>
      </c>
      <c r="J152" s="129">
        <v>8</v>
      </c>
      <c r="K152" s="525">
        <v>12</v>
      </c>
      <c r="L152" s="129">
        <v>3</v>
      </c>
      <c r="M152" s="129">
        <v>1</v>
      </c>
      <c r="N152" s="129">
        <v>2</v>
      </c>
      <c r="O152" s="533">
        <v>5</v>
      </c>
      <c r="P152" s="129">
        <v>5</v>
      </c>
      <c r="Q152" s="534">
        <v>0</v>
      </c>
      <c r="R152" s="129">
        <v>12</v>
      </c>
      <c r="S152" s="129">
        <v>6</v>
      </c>
      <c r="T152" s="129">
        <v>6</v>
      </c>
      <c r="U152" s="533">
        <v>0</v>
      </c>
      <c r="V152" s="129">
        <v>0</v>
      </c>
      <c r="W152" s="534">
        <v>0</v>
      </c>
      <c r="X152" s="129">
        <v>4</v>
      </c>
      <c r="Y152" s="129">
        <v>1</v>
      </c>
      <c r="Z152" s="129">
        <v>3</v>
      </c>
      <c r="AA152" s="524">
        <v>0</v>
      </c>
      <c r="AB152" s="129">
        <v>0</v>
      </c>
      <c r="AC152" s="525">
        <v>0</v>
      </c>
      <c r="AD152" s="129">
        <v>1</v>
      </c>
      <c r="AE152" s="129">
        <v>0</v>
      </c>
      <c r="AF152" s="129">
        <v>1</v>
      </c>
      <c r="AG152" s="524">
        <v>2</v>
      </c>
      <c r="AH152" s="129">
        <v>0</v>
      </c>
      <c r="AI152" s="525">
        <v>2</v>
      </c>
      <c r="AJ152" s="129">
        <v>0</v>
      </c>
      <c r="AK152" s="129">
        <v>0</v>
      </c>
      <c r="AL152" s="129">
        <v>0</v>
      </c>
      <c r="AM152" s="63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</row>
    <row r="153" spans="1:53" ht="17.100000000000001" customHeight="1">
      <c r="A153" s="64"/>
      <c r="B153" s="64"/>
      <c r="C153" s="64"/>
      <c r="D153" s="64"/>
      <c r="E153" s="161"/>
      <c r="F153" s="129"/>
      <c r="G153" s="129"/>
      <c r="H153" s="129"/>
      <c r="I153" s="524"/>
      <c r="J153" s="129"/>
      <c r="K153" s="525"/>
      <c r="L153" s="129"/>
      <c r="M153" s="129"/>
      <c r="N153" s="129"/>
      <c r="O153" s="533"/>
      <c r="P153" s="129"/>
      <c r="Q153" s="534"/>
      <c r="R153" s="129"/>
      <c r="S153" s="129"/>
      <c r="T153" s="129"/>
      <c r="U153" s="533"/>
      <c r="V153" s="129"/>
      <c r="W153" s="534"/>
      <c r="X153" s="129"/>
      <c r="Y153" s="129"/>
      <c r="Z153" s="129"/>
      <c r="AA153" s="524"/>
      <c r="AB153" s="129"/>
      <c r="AC153" s="525"/>
      <c r="AD153" s="129"/>
      <c r="AE153" s="129"/>
      <c r="AF153" s="129"/>
      <c r="AG153" s="524"/>
      <c r="AH153" s="129"/>
      <c r="AI153" s="525"/>
      <c r="AJ153" s="129"/>
      <c r="AK153" s="129"/>
      <c r="AL153" s="129"/>
      <c r="AN153" s="64"/>
      <c r="AO153" s="64"/>
      <c r="AP153" s="64"/>
      <c r="BA153" s="63"/>
    </row>
    <row r="154" spans="1:53" s="63" customFormat="1" ht="17.100000000000001" customHeight="1">
      <c r="A154" s="623" t="s">
        <v>107</v>
      </c>
      <c r="B154" s="625"/>
      <c r="C154" s="625"/>
      <c r="D154" s="625"/>
      <c r="E154" s="638"/>
      <c r="F154" s="129">
        <v>212</v>
      </c>
      <c r="G154" s="129">
        <v>117</v>
      </c>
      <c r="H154" s="129">
        <v>95</v>
      </c>
      <c r="I154" s="524">
        <v>136</v>
      </c>
      <c r="J154" s="129">
        <v>84</v>
      </c>
      <c r="K154" s="525">
        <v>52</v>
      </c>
      <c r="L154" s="129">
        <v>7</v>
      </c>
      <c r="M154" s="129">
        <v>3</v>
      </c>
      <c r="N154" s="129">
        <v>4</v>
      </c>
      <c r="O154" s="533">
        <v>9</v>
      </c>
      <c r="P154" s="129">
        <v>8</v>
      </c>
      <c r="Q154" s="534">
        <v>1</v>
      </c>
      <c r="R154" s="129">
        <v>30</v>
      </c>
      <c r="S154" s="129">
        <v>10</v>
      </c>
      <c r="T154" s="129">
        <v>20</v>
      </c>
      <c r="U154" s="533">
        <v>1</v>
      </c>
      <c r="V154" s="129">
        <v>1</v>
      </c>
      <c r="W154" s="534">
        <v>0</v>
      </c>
      <c r="X154" s="129">
        <v>1</v>
      </c>
      <c r="Y154" s="129">
        <v>0</v>
      </c>
      <c r="Z154" s="129">
        <v>1</v>
      </c>
      <c r="AA154" s="524">
        <v>2</v>
      </c>
      <c r="AB154" s="129">
        <v>0</v>
      </c>
      <c r="AC154" s="525">
        <v>2</v>
      </c>
      <c r="AD154" s="129">
        <v>2</v>
      </c>
      <c r="AE154" s="129">
        <v>0</v>
      </c>
      <c r="AF154" s="129">
        <v>2</v>
      </c>
      <c r="AG154" s="524">
        <v>21</v>
      </c>
      <c r="AH154" s="129">
        <v>10</v>
      </c>
      <c r="AI154" s="525">
        <v>11</v>
      </c>
      <c r="AJ154" s="129">
        <v>3</v>
      </c>
      <c r="AK154" s="129">
        <v>1</v>
      </c>
      <c r="AL154" s="129">
        <v>2</v>
      </c>
      <c r="AM154" s="28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28"/>
    </row>
    <row r="155" spans="1:53" ht="17.100000000000001" customHeight="1">
      <c r="A155" s="64"/>
      <c r="B155" s="64"/>
      <c r="C155" s="64"/>
      <c r="D155" s="64"/>
      <c r="E155" s="161"/>
      <c r="F155" s="129"/>
      <c r="G155" s="129"/>
      <c r="H155" s="129"/>
      <c r="I155" s="524"/>
      <c r="J155" s="129"/>
      <c r="K155" s="525"/>
      <c r="L155" s="129"/>
      <c r="M155" s="129"/>
      <c r="N155" s="129"/>
      <c r="O155" s="533"/>
      <c r="P155" s="129"/>
      <c r="Q155" s="534"/>
      <c r="R155" s="129"/>
      <c r="S155" s="129"/>
      <c r="T155" s="129"/>
      <c r="U155" s="533"/>
      <c r="V155" s="129"/>
      <c r="W155" s="534"/>
      <c r="X155" s="129"/>
      <c r="Y155" s="129"/>
      <c r="Z155" s="129"/>
      <c r="AA155" s="524"/>
      <c r="AB155" s="129"/>
      <c r="AC155" s="525"/>
      <c r="AD155" s="129"/>
      <c r="AE155" s="129"/>
      <c r="AF155" s="129"/>
      <c r="AG155" s="524"/>
      <c r="AH155" s="129"/>
      <c r="AI155" s="525"/>
      <c r="AJ155" s="129"/>
      <c r="AK155" s="129"/>
      <c r="AL155" s="129"/>
      <c r="AN155" s="64"/>
      <c r="AO155" s="64"/>
      <c r="AP155" s="64"/>
      <c r="BA155" s="74"/>
    </row>
    <row r="156" spans="1:53" s="63" customFormat="1" ht="17.100000000000001" customHeight="1">
      <c r="A156" s="623" t="s">
        <v>69</v>
      </c>
      <c r="B156" s="623"/>
      <c r="C156" s="623"/>
      <c r="D156" s="623"/>
      <c r="E156" s="642"/>
      <c r="F156" s="129">
        <v>1</v>
      </c>
      <c r="G156" s="129">
        <v>1</v>
      </c>
      <c r="H156" s="129">
        <v>0</v>
      </c>
      <c r="I156" s="524">
        <v>1</v>
      </c>
      <c r="J156" s="129">
        <v>1</v>
      </c>
      <c r="K156" s="525">
        <v>0</v>
      </c>
      <c r="L156" s="129">
        <v>0</v>
      </c>
      <c r="M156" s="129">
        <v>0</v>
      </c>
      <c r="N156" s="129">
        <v>0</v>
      </c>
      <c r="O156" s="533">
        <v>0</v>
      </c>
      <c r="P156" s="129">
        <v>0</v>
      </c>
      <c r="Q156" s="534">
        <v>0</v>
      </c>
      <c r="R156" s="129">
        <v>0</v>
      </c>
      <c r="S156" s="129">
        <v>0</v>
      </c>
      <c r="T156" s="129">
        <v>0</v>
      </c>
      <c r="U156" s="533">
        <v>0</v>
      </c>
      <c r="V156" s="129">
        <v>0</v>
      </c>
      <c r="W156" s="534">
        <v>0</v>
      </c>
      <c r="X156" s="129">
        <v>0</v>
      </c>
      <c r="Y156" s="129">
        <v>0</v>
      </c>
      <c r="Z156" s="129">
        <v>0</v>
      </c>
      <c r="AA156" s="524">
        <v>0</v>
      </c>
      <c r="AB156" s="129">
        <v>0</v>
      </c>
      <c r="AC156" s="525">
        <v>0</v>
      </c>
      <c r="AD156" s="129">
        <v>0</v>
      </c>
      <c r="AE156" s="129">
        <v>0</v>
      </c>
      <c r="AF156" s="129">
        <v>0</v>
      </c>
      <c r="AG156" s="524">
        <v>0</v>
      </c>
      <c r="AH156" s="129">
        <v>0</v>
      </c>
      <c r="AI156" s="525">
        <v>0</v>
      </c>
      <c r="AJ156" s="129">
        <v>0</v>
      </c>
      <c r="AK156" s="129">
        <v>0</v>
      </c>
      <c r="AL156" s="129">
        <v>0</v>
      </c>
      <c r="AM156" s="28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28"/>
    </row>
    <row r="157" spans="1:53" ht="17.100000000000001" customHeight="1">
      <c r="A157" s="396"/>
      <c r="B157" s="396"/>
      <c r="C157" s="396"/>
      <c r="D157" s="396"/>
      <c r="E157" s="420"/>
      <c r="F157" s="473"/>
      <c r="G157" s="474"/>
      <c r="H157" s="474"/>
      <c r="I157" s="529"/>
      <c r="J157" s="474"/>
      <c r="K157" s="530"/>
      <c r="L157" s="474"/>
      <c r="M157" s="474"/>
      <c r="N157" s="474"/>
      <c r="O157" s="538"/>
      <c r="P157" s="474"/>
      <c r="Q157" s="539"/>
      <c r="R157" s="474"/>
      <c r="S157" s="474"/>
      <c r="T157" s="474"/>
      <c r="U157" s="538"/>
      <c r="V157" s="474"/>
      <c r="W157" s="539"/>
      <c r="X157" s="474"/>
      <c r="Y157" s="474"/>
      <c r="Z157" s="474"/>
      <c r="AA157" s="548"/>
      <c r="AB157" s="474"/>
      <c r="AC157" s="549"/>
      <c r="AD157" s="474"/>
      <c r="AE157" s="474"/>
      <c r="AF157" s="474"/>
      <c r="AG157" s="548"/>
      <c r="AH157" s="474"/>
      <c r="AI157" s="549"/>
      <c r="AJ157" s="474"/>
      <c r="AK157" s="474"/>
      <c r="AL157" s="474"/>
      <c r="AM157" s="63"/>
      <c r="AN157" s="64"/>
      <c r="AO157" s="64"/>
      <c r="AP157" s="64"/>
      <c r="BA157" s="63"/>
    </row>
    <row r="158" spans="1:53" ht="17.100000000000001" customHeight="1">
      <c r="A158" s="623" t="s">
        <v>70</v>
      </c>
      <c r="B158" s="623"/>
      <c r="C158" s="623"/>
      <c r="D158" s="172"/>
      <c r="E158" s="173"/>
      <c r="F158" s="129"/>
      <c r="G158" s="129"/>
      <c r="H158" s="129"/>
      <c r="I158" s="524"/>
      <c r="J158" s="129"/>
      <c r="K158" s="525"/>
      <c r="L158" s="129"/>
      <c r="M158" s="129"/>
      <c r="N158" s="129"/>
      <c r="O158" s="533"/>
      <c r="P158" s="129"/>
      <c r="Q158" s="534"/>
      <c r="R158" s="129"/>
      <c r="S158" s="129"/>
      <c r="T158" s="129"/>
      <c r="U158" s="533"/>
      <c r="V158" s="129"/>
      <c r="W158" s="534"/>
      <c r="X158" s="129"/>
      <c r="Y158" s="129"/>
      <c r="Z158" s="129"/>
      <c r="AA158" s="524"/>
      <c r="AB158" s="129"/>
      <c r="AC158" s="525"/>
      <c r="AD158" s="129"/>
      <c r="AE158" s="129"/>
      <c r="AF158" s="129"/>
      <c r="AG158" s="524"/>
      <c r="AH158" s="129"/>
      <c r="AI158" s="525"/>
      <c r="AJ158" s="129"/>
      <c r="AK158" s="129"/>
      <c r="AL158" s="129"/>
      <c r="AM158" s="63"/>
      <c r="AN158" s="64"/>
      <c r="AO158" s="64"/>
      <c r="AP158" s="64"/>
    </row>
    <row r="159" spans="1:53" ht="17.100000000000001" customHeight="1">
      <c r="A159" s="64"/>
      <c r="B159" s="73" t="s">
        <v>231</v>
      </c>
      <c r="C159" s="73"/>
      <c r="D159" s="73"/>
      <c r="E159" s="167"/>
      <c r="F159" s="129">
        <v>5</v>
      </c>
      <c r="G159" s="129">
        <v>2</v>
      </c>
      <c r="H159" s="129">
        <v>3</v>
      </c>
      <c r="I159" s="524">
        <v>3</v>
      </c>
      <c r="J159" s="129">
        <v>1</v>
      </c>
      <c r="K159" s="525">
        <v>2</v>
      </c>
      <c r="L159" s="129">
        <v>1</v>
      </c>
      <c r="M159" s="129">
        <v>0</v>
      </c>
      <c r="N159" s="129">
        <v>1</v>
      </c>
      <c r="O159" s="533">
        <v>0</v>
      </c>
      <c r="P159" s="129">
        <v>0</v>
      </c>
      <c r="Q159" s="534">
        <v>0</v>
      </c>
      <c r="R159" s="129">
        <v>1</v>
      </c>
      <c r="S159" s="129">
        <v>1</v>
      </c>
      <c r="T159" s="129">
        <v>0</v>
      </c>
      <c r="U159" s="533">
        <v>0</v>
      </c>
      <c r="V159" s="129">
        <v>0</v>
      </c>
      <c r="W159" s="534">
        <v>0</v>
      </c>
      <c r="X159" s="129">
        <v>0</v>
      </c>
      <c r="Y159" s="129">
        <v>0</v>
      </c>
      <c r="Z159" s="129">
        <v>0</v>
      </c>
      <c r="AA159" s="524">
        <v>0</v>
      </c>
      <c r="AB159" s="129">
        <v>0</v>
      </c>
      <c r="AC159" s="525">
        <v>0</v>
      </c>
      <c r="AD159" s="129">
        <v>0</v>
      </c>
      <c r="AE159" s="129">
        <v>0</v>
      </c>
      <c r="AF159" s="129">
        <v>0</v>
      </c>
      <c r="AG159" s="524">
        <v>0</v>
      </c>
      <c r="AH159" s="129">
        <v>0</v>
      </c>
      <c r="AI159" s="525">
        <v>0</v>
      </c>
      <c r="AJ159" s="129">
        <v>0</v>
      </c>
      <c r="AK159" s="129">
        <v>0</v>
      </c>
      <c r="AL159" s="129">
        <v>0</v>
      </c>
      <c r="AM159" s="63"/>
      <c r="AN159" s="64"/>
      <c r="AO159" s="64"/>
      <c r="AP159" s="64"/>
    </row>
    <row r="160" spans="1:53" ht="17.100000000000001" customHeight="1">
      <c r="A160" s="64"/>
      <c r="B160" s="64"/>
      <c r="C160" s="645" t="s">
        <v>225</v>
      </c>
      <c r="D160" s="645"/>
      <c r="E160" s="646"/>
      <c r="F160" s="127">
        <v>5</v>
      </c>
      <c r="G160" s="127">
        <v>2</v>
      </c>
      <c r="H160" s="127">
        <v>3</v>
      </c>
      <c r="I160" s="526">
        <v>3</v>
      </c>
      <c r="J160" s="127">
        <v>1</v>
      </c>
      <c r="K160" s="128">
        <v>2</v>
      </c>
      <c r="L160" s="127">
        <v>1</v>
      </c>
      <c r="M160" s="127">
        <v>0</v>
      </c>
      <c r="N160" s="127">
        <v>1</v>
      </c>
      <c r="O160" s="130">
        <v>0</v>
      </c>
      <c r="P160" s="127">
        <v>0</v>
      </c>
      <c r="Q160" s="535">
        <v>0</v>
      </c>
      <c r="R160" s="127">
        <v>1</v>
      </c>
      <c r="S160" s="127">
        <v>1</v>
      </c>
      <c r="T160" s="127">
        <v>0</v>
      </c>
      <c r="U160" s="130">
        <v>0</v>
      </c>
      <c r="V160" s="127">
        <v>0</v>
      </c>
      <c r="W160" s="535">
        <v>0</v>
      </c>
      <c r="X160" s="127">
        <v>0</v>
      </c>
      <c r="Y160" s="127">
        <v>0</v>
      </c>
      <c r="Z160" s="127">
        <v>0</v>
      </c>
      <c r="AA160" s="526">
        <v>0</v>
      </c>
      <c r="AB160" s="127">
        <v>0</v>
      </c>
      <c r="AC160" s="128">
        <v>0</v>
      </c>
      <c r="AD160" s="127">
        <v>0</v>
      </c>
      <c r="AE160" s="127">
        <v>0</v>
      </c>
      <c r="AF160" s="127">
        <v>0</v>
      </c>
      <c r="AG160" s="526">
        <v>0</v>
      </c>
      <c r="AH160" s="127">
        <v>0</v>
      </c>
      <c r="AI160" s="128">
        <v>0</v>
      </c>
      <c r="AJ160" s="127">
        <v>0</v>
      </c>
      <c r="AK160" s="127">
        <v>0</v>
      </c>
      <c r="AL160" s="127">
        <v>0</v>
      </c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</row>
    <row r="161" spans="1:54" ht="17.100000000000001" customHeight="1">
      <c r="A161" s="64"/>
      <c r="B161" s="64"/>
      <c r="C161" s="175" t="s">
        <v>226</v>
      </c>
      <c r="D161" s="175"/>
      <c r="E161" s="176"/>
      <c r="F161" s="127">
        <v>0</v>
      </c>
      <c r="G161" s="127">
        <v>0</v>
      </c>
      <c r="H161" s="127">
        <v>0</v>
      </c>
      <c r="I161" s="526">
        <v>0</v>
      </c>
      <c r="J161" s="127">
        <v>0</v>
      </c>
      <c r="K161" s="128">
        <v>0</v>
      </c>
      <c r="L161" s="127">
        <v>0</v>
      </c>
      <c r="M161" s="127">
        <v>0</v>
      </c>
      <c r="N161" s="127">
        <v>0</v>
      </c>
      <c r="O161" s="130">
        <v>0</v>
      </c>
      <c r="P161" s="127">
        <v>0</v>
      </c>
      <c r="Q161" s="535">
        <v>0</v>
      </c>
      <c r="R161" s="127">
        <v>0</v>
      </c>
      <c r="S161" s="127">
        <v>0</v>
      </c>
      <c r="T161" s="127">
        <v>0</v>
      </c>
      <c r="U161" s="130">
        <v>0</v>
      </c>
      <c r="V161" s="127">
        <v>0</v>
      </c>
      <c r="W161" s="535">
        <v>0</v>
      </c>
      <c r="X161" s="127">
        <v>0</v>
      </c>
      <c r="Y161" s="127">
        <v>0</v>
      </c>
      <c r="Z161" s="127">
        <v>0</v>
      </c>
      <c r="AA161" s="526">
        <v>0</v>
      </c>
      <c r="AB161" s="127">
        <v>0</v>
      </c>
      <c r="AC161" s="128">
        <v>0</v>
      </c>
      <c r="AD161" s="127">
        <v>0</v>
      </c>
      <c r="AE161" s="127">
        <v>0</v>
      </c>
      <c r="AF161" s="127">
        <v>0</v>
      </c>
      <c r="AG161" s="526">
        <v>0</v>
      </c>
      <c r="AH161" s="127">
        <v>0</v>
      </c>
      <c r="AI161" s="128">
        <v>0</v>
      </c>
      <c r="AJ161" s="127">
        <v>0</v>
      </c>
      <c r="AK161" s="127">
        <v>0</v>
      </c>
      <c r="AL161" s="127">
        <v>0</v>
      </c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B161" s="63"/>
    </row>
    <row r="162" spans="1:54" s="63" customFormat="1" ht="17.100000000000001" customHeight="1">
      <c r="A162" s="64"/>
      <c r="B162" s="64"/>
      <c r="C162" s="177"/>
      <c r="D162" s="177"/>
      <c r="E162" s="178"/>
      <c r="F162" s="127"/>
      <c r="G162" s="127"/>
      <c r="H162" s="127"/>
      <c r="I162" s="526"/>
      <c r="J162" s="127"/>
      <c r="K162" s="128"/>
      <c r="L162" s="127"/>
      <c r="M162" s="127"/>
      <c r="N162" s="127"/>
      <c r="O162" s="130"/>
      <c r="P162" s="127"/>
      <c r="Q162" s="535"/>
      <c r="R162" s="127"/>
      <c r="S162" s="127"/>
      <c r="T162" s="127"/>
      <c r="U162" s="130"/>
      <c r="V162" s="127"/>
      <c r="W162" s="535"/>
      <c r="X162" s="127"/>
      <c r="Y162" s="127"/>
      <c r="Z162" s="127"/>
      <c r="AA162" s="526"/>
      <c r="AB162" s="127"/>
      <c r="AC162" s="128"/>
      <c r="AD162" s="127"/>
      <c r="AE162" s="127"/>
      <c r="AF162" s="127"/>
      <c r="AG162" s="526"/>
      <c r="AH162" s="127"/>
      <c r="AI162" s="128"/>
      <c r="AJ162" s="127"/>
      <c r="AK162" s="127"/>
      <c r="AL162" s="127"/>
      <c r="AM162" s="28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B162" s="28"/>
    </row>
    <row r="163" spans="1:54" ht="17.100000000000001" customHeight="1">
      <c r="A163" s="172"/>
      <c r="B163" s="623" t="s">
        <v>71</v>
      </c>
      <c r="C163" s="625"/>
      <c r="D163" s="625"/>
      <c r="E163" s="638"/>
      <c r="F163" s="129">
        <v>3029</v>
      </c>
      <c r="G163" s="129">
        <v>1955</v>
      </c>
      <c r="H163" s="129">
        <v>1074</v>
      </c>
      <c r="I163" s="524">
        <v>297</v>
      </c>
      <c r="J163" s="129">
        <v>166</v>
      </c>
      <c r="K163" s="525">
        <v>131</v>
      </c>
      <c r="L163" s="129">
        <v>267</v>
      </c>
      <c r="M163" s="129">
        <v>158</v>
      </c>
      <c r="N163" s="129">
        <v>109</v>
      </c>
      <c r="O163" s="533">
        <v>1289</v>
      </c>
      <c r="P163" s="129">
        <v>1182</v>
      </c>
      <c r="Q163" s="534">
        <v>107</v>
      </c>
      <c r="R163" s="129">
        <v>731</v>
      </c>
      <c r="S163" s="129">
        <v>295</v>
      </c>
      <c r="T163" s="129">
        <v>436</v>
      </c>
      <c r="U163" s="533">
        <v>53</v>
      </c>
      <c r="V163" s="129">
        <v>40</v>
      </c>
      <c r="W163" s="534">
        <v>13</v>
      </c>
      <c r="X163" s="129">
        <v>142</v>
      </c>
      <c r="Y163" s="129">
        <v>6</v>
      </c>
      <c r="Z163" s="129">
        <v>136</v>
      </c>
      <c r="AA163" s="524">
        <v>4</v>
      </c>
      <c r="AB163" s="129">
        <v>1</v>
      </c>
      <c r="AC163" s="525">
        <v>3</v>
      </c>
      <c r="AD163" s="129">
        <v>33</v>
      </c>
      <c r="AE163" s="129">
        <v>9</v>
      </c>
      <c r="AF163" s="129">
        <v>24</v>
      </c>
      <c r="AG163" s="524">
        <v>89</v>
      </c>
      <c r="AH163" s="129">
        <v>36</v>
      </c>
      <c r="AI163" s="525">
        <v>53</v>
      </c>
      <c r="AJ163" s="129">
        <v>124</v>
      </c>
      <c r="AK163" s="129">
        <v>62</v>
      </c>
      <c r="AL163" s="129">
        <v>62</v>
      </c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</row>
    <row r="164" spans="1:54" ht="17.100000000000001" customHeight="1">
      <c r="A164" s="172"/>
      <c r="B164" s="459"/>
      <c r="C164" s="450"/>
      <c r="D164" s="450"/>
      <c r="E164" s="451"/>
      <c r="F164" s="127"/>
      <c r="G164" s="127"/>
      <c r="H164" s="127"/>
      <c r="I164" s="526"/>
      <c r="J164" s="127"/>
      <c r="K164" s="128"/>
      <c r="L164" s="127"/>
      <c r="M164" s="127"/>
      <c r="N164" s="127"/>
      <c r="O164" s="130"/>
      <c r="P164" s="127"/>
      <c r="Q164" s="535"/>
      <c r="R164" s="127"/>
      <c r="S164" s="127"/>
      <c r="T164" s="127"/>
      <c r="U164" s="130"/>
      <c r="V164" s="127"/>
      <c r="W164" s="535"/>
      <c r="X164" s="127"/>
      <c r="Y164" s="127"/>
      <c r="Z164" s="127"/>
      <c r="AA164" s="526"/>
      <c r="AB164" s="127"/>
      <c r="AC164" s="128"/>
      <c r="AD164" s="127"/>
      <c r="AE164" s="127"/>
      <c r="AF164" s="127"/>
      <c r="AG164" s="526"/>
      <c r="AH164" s="127"/>
      <c r="AI164" s="128"/>
      <c r="AJ164" s="127"/>
      <c r="AK164" s="127"/>
      <c r="AL164" s="127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</row>
    <row r="165" spans="1:54" ht="17.100000000000001" customHeight="1">
      <c r="A165" s="64"/>
      <c r="B165" s="640" t="s">
        <v>227</v>
      </c>
      <c r="C165" s="640"/>
      <c r="D165" s="640"/>
      <c r="E165" s="641"/>
      <c r="F165" s="127">
        <v>382</v>
      </c>
      <c r="G165" s="127">
        <v>283</v>
      </c>
      <c r="H165" s="127">
        <v>99</v>
      </c>
      <c r="I165" s="526">
        <v>374</v>
      </c>
      <c r="J165" s="127">
        <v>278</v>
      </c>
      <c r="K165" s="128">
        <v>96</v>
      </c>
      <c r="L165" s="127">
        <v>0</v>
      </c>
      <c r="M165" s="127">
        <v>0</v>
      </c>
      <c r="N165" s="127">
        <v>0</v>
      </c>
      <c r="O165" s="130">
        <v>2</v>
      </c>
      <c r="P165" s="127">
        <v>2</v>
      </c>
      <c r="Q165" s="535">
        <v>0</v>
      </c>
      <c r="R165" s="127">
        <v>3</v>
      </c>
      <c r="S165" s="127">
        <v>1</v>
      </c>
      <c r="T165" s="127">
        <v>2</v>
      </c>
      <c r="U165" s="130">
        <v>0</v>
      </c>
      <c r="V165" s="127">
        <v>0</v>
      </c>
      <c r="W165" s="535">
        <v>0</v>
      </c>
      <c r="X165" s="127">
        <v>0</v>
      </c>
      <c r="Y165" s="127">
        <v>0</v>
      </c>
      <c r="Z165" s="127">
        <v>0</v>
      </c>
      <c r="AA165" s="526">
        <v>0</v>
      </c>
      <c r="AB165" s="127">
        <v>0</v>
      </c>
      <c r="AC165" s="128">
        <v>0</v>
      </c>
      <c r="AD165" s="127">
        <v>0</v>
      </c>
      <c r="AE165" s="127">
        <v>0</v>
      </c>
      <c r="AF165" s="127">
        <v>0</v>
      </c>
      <c r="AG165" s="526">
        <v>3</v>
      </c>
      <c r="AH165" s="127">
        <v>2</v>
      </c>
      <c r="AI165" s="128">
        <v>1</v>
      </c>
      <c r="AJ165" s="127">
        <v>0</v>
      </c>
      <c r="AK165" s="127">
        <v>0</v>
      </c>
      <c r="AL165" s="127">
        <v>0</v>
      </c>
      <c r="AM165" s="63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</row>
    <row r="166" spans="1:54" ht="17.100000000000001" customHeight="1">
      <c r="A166" s="64"/>
      <c r="B166" s="650" t="s">
        <v>106</v>
      </c>
      <c r="C166" s="650"/>
      <c r="D166" s="650"/>
      <c r="E166" s="651"/>
      <c r="F166" s="127">
        <v>23</v>
      </c>
      <c r="G166" s="127">
        <v>15</v>
      </c>
      <c r="H166" s="127">
        <v>8</v>
      </c>
      <c r="I166" s="526">
        <v>5</v>
      </c>
      <c r="J166" s="127">
        <v>3</v>
      </c>
      <c r="K166" s="128">
        <v>2</v>
      </c>
      <c r="L166" s="127">
        <v>5</v>
      </c>
      <c r="M166" s="127">
        <v>5</v>
      </c>
      <c r="N166" s="127">
        <v>0</v>
      </c>
      <c r="O166" s="130">
        <v>4</v>
      </c>
      <c r="P166" s="127">
        <v>4</v>
      </c>
      <c r="Q166" s="535">
        <v>0</v>
      </c>
      <c r="R166" s="127">
        <v>5</v>
      </c>
      <c r="S166" s="127">
        <v>2</v>
      </c>
      <c r="T166" s="127">
        <v>3</v>
      </c>
      <c r="U166" s="130">
        <v>0</v>
      </c>
      <c r="V166" s="127">
        <v>0</v>
      </c>
      <c r="W166" s="535">
        <v>0</v>
      </c>
      <c r="X166" s="127">
        <v>1</v>
      </c>
      <c r="Y166" s="127">
        <v>0</v>
      </c>
      <c r="Z166" s="127">
        <v>1</v>
      </c>
      <c r="AA166" s="526">
        <v>0</v>
      </c>
      <c r="AB166" s="127">
        <v>0</v>
      </c>
      <c r="AC166" s="128">
        <v>0</v>
      </c>
      <c r="AD166" s="127">
        <v>0</v>
      </c>
      <c r="AE166" s="127">
        <v>0</v>
      </c>
      <c r="AF166" s="127">
        <v>0</v>
      </c>
      <c r="AG166" s="526">
        <v>1</v>
      </c>
      <c r="AH166" s="127">
        <v>0</v>
      </c>
      <c r="AI166" s="128">
        <v>1</v>
      </c>
      <c r="AJ166" s="127">
        <v>2</v>
      </c>
      <c r="AK166" s="127">
        <v>1</v>
      </c>
      <c r="AL166" s="127">
        <v>1</v>
      </c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</row>
    <row r="167" spans="1:54" ht="17.100000000000001" customHeight="1">
      <c r="A167" s="64"/>
      <c r="B167" s="64"/>
      <c r="C167" s="64"/>
      <c r="D167" s="64"/>
      <c r="E167" s="161"/>
      <c r="F167" s="127"/>
      <c r="G167" s="127"/>
      <c r="H167" s="127"/>
      <c r="I167" s="526"/>
      <c r="J167" s="127"/>
      <c r="K167" s="128"/>
      <c r="L167" s="127"/>
      <c r="M167" s="127"/>
      <c r="N167" s="127"/>
      <c r="O167" s="130"/>
      <c r="P167" s="127"/>
      <c r="Q167" s="535"/>
      <c r="R167" s="127"/>
      <c r="S167" s="127"/>
      <c r="T167" s="127"/>
      <c r="U167" s="130"/>
      <c r="V167" s="127"/>
      <c r="W167" s="535"/>
      <c r="X167" s="127"/>
      <c r="Y167" s="127"/>
      <c r="Z167" s="127"/>
      <c r="AA167" s="526"/>
      <c r="AB167" s="127"/>
      <c r="AC167" s="128"/>
      <c r="AD167" s="127"/>
      <c r="AE167" s="127"/>
      <c r="AF167" s="127"/>
      <c r="AG167" s="526"/>
      <c r="AH167" s="127"/>
      <c r="AI167" s="128"/>
      <c r="AJ167" s="127"/>
      <c r="AK167" s="127"/>
      <c r="AL167" s="127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</row>
    <row r="168" spans="1:54" ht="17.100000000000001" customHeight="1">
      <c r="A168" s="623" t="s">
        <v>105</v>
      </c>
      <c r="B168" s="623"/>
      <c r="C168" s="623"/>
      <c r="D168" s="623"/>
      <c r="E168" s="642"/>
      <c r="F168" s="129">
        <v>4646</v>
      </c>
      <c r="G168" s="129">
        <v>2179</v>
      </c>
      <c r="H168" s="129">
        <v>2467</v>
      </c>
      <c r="I168" s="524">
        <v>3780</v>
      </c>
      <c r="J168" s="129">
        <v>1840</v>
      </c>
      <c r="K168" s="525">
        <v>1940</v>
      </c>
      <c r="L168" s="129">
        <v>33</v>
      </c>
      <c r="M168" s="129">
        <v>17</v>
      </c>
      <c r="N168" s="129">
        <v>16</v>
      </c>
      <c r="O168" s="533">
        <v>86</v>
      </c>
      <c r="P168" s="129">
        <v>69</v>
      </c>
      <c r="Q168" s="534">
        <v>17</v>
      </c>
      <c r="R168" s="129">
        <v>299</v>
      </c>
      <c r="S168" s="129">
        <v>105</v>
      </c>
      <c r="T168" s="129">
        <v>194</v>
      </c>
      <c r="U168" s="533">
        <v>5</v>
      </c>
      <c r="V168" s="129">
        <v>2</v>
      </c>
      <c r="W168" s="534">
        <v>3</v>
      </c>
      <c r="X168" s="129">
        <v>139</v>
      </c>
      <c r="Y168" s="129">
        <v>1</v>
      </c>
      <c r="Z168" s="129">
        <v>138</v>
      </c>
      <c r="AA168" s="524">
        <v>1</v>
      </c>
      <c r="AB168" s="129">
        <v>0</v>
      </c>
      <c r="AC168" s="525">
        <v>1</v>
      </c>
      <c r="AD168" s="129">
        <v>3</v>
      </c>
      <c r="AE168" s="129">
        <v>0</v>
      </c>
      <c r="AF168" s="129">
        <v>3</v>
      </c>
      <c r="AG168" s="524">
        <v>250</v>
      </c>
      <c r="AH168" s="129">
        <v>122</v>
      </c>
      <c r="AI168" s="525">
        <v>128</v>
      </c>
      <c r="AJ168" s="129">
        <v>50</v>
      </c>
      <c r="AK168" s="129">
        <v>23</v>
      </c>
      <c r="AL168" s="129">
        <v>27</v>
      </c>
      <c r="AN168" s="64"/>
      <c r="AO168" s="64"/>
      <c r="AP168" s="64"/>
    </row>
    <row r="169" spans="1:54" ht="17.100000000000001" customHeight="1">
      <c r="A169" s="64"/>
      <c r="B169" s="64"/>
      <c r="C169" s="637" t="s">
        <v>104</v>
      </c>
      <c r="D169" s="637"/>
      <c r="E169" s="639"/>
      <c r="F169" s="127">
        <v>3792</v>
      </c>
      <c r="G169" s="127">
        <v>2132</v>
      </c>
      <c r="H169" s="127">
        <v>1660</v>
      </c>
      <c r="I169" s="526">
        <v>3274</v>
      </c>
      <c r="J169" s="127">
        <v>1815</v>
      </c>
      <c r="K169" s="128">
        <v>1459</v>
      </c>
      <c r="L169" s="127">
        <v>20</v>
      </c>
      <c r="M169" s="127">
        <v>13</v>
      </c>
      <c r="N169" s="127">
        <v>7</v>
      </c>
      <c r="O169" s="130">
        <v>69</v>
      </c>
      <c r="P169" s="127">
        <v>64</v>
      </c>
      <c r="Q169" s="535">
        <v>5</v>
      </c>
      <c r="R169" s="127">
        <v>152</v>
      </c>
      <c r="S169" s="127">
        <v>98</v>
      </c>
      <c r="T169" s="127">
        <v>54</v>
      </c>
      <c r="U169" s="130">
        <v>3</v>
      </c>
      <c r="V169" s="127">
        <v>2</v>
      </c>
      <c r="W169" s="535">
        <v>1</v>
      </c>
      <c r="X169" s="127">
        <v>32</v>
      </c>
      <c r="Y169" s="127">
        <v>1</v>
      </c>
      <c r="Z169" s="127">
        <v>31</v>
      </c>
      <c r="AA169" s="526">
        <v>1</v>
      </c>
      <c r="AB169" s="127">
        <v>0</v>
      </c>
      <c r="AC169" s="128">
        <v>1</v>
      </c>
      <c r="AD169" s="127">
        <v>2</v>
      </c>
      <c r="AE169" s="127">
        <v>0</v>
      </c>
      <c r="AF169" s="127">
        <v>2</v>
      </c>
      <c r="AG169" s="526">
        <v>211</v>
      </c>
      <c r="AH169" s="127">
        <v>119</v>
      </c>
      <c r="AI169" s="128">
        <v>92</v>
      </c>
      <c r="AJ169" s="127">
        <v>28</v>
      </c>
      <c r="AK169" s="127">
        <v>20</v>
      </c>
      <c r="AL169" s="127">
        <v>8</v>
      </c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3"/>
      <c r="BB169" s="63"/>
    </row>
    <row r="170" spans="1:54" s="63" customFormat="1" ht="17.100000000000001" customHeight="1">
      <c r="A170" s="64"/>
      <c r="B170" s="64"/>
      <c r="C170" s="637" t="s">
        <v>103</v>
      </c>
      <c r="D170" s="637"/>
      <c r="E170" s="639"/>
      <c r="F170" s="127">
        <v>854</v>
      </c>
      <c r="G170" s="127">
        <v>47</v>
      </c>
      <c r="H170" s="127">
        <v>807</v>
      </c>
      <c r="I170" s="526">
        <v>506</v>
      </c>
      <c r="J170" s="127">
        <v>25</v>
      </c>
      <c r="K170" s="128">
        <v>481</v>
      </c>
      <c r="L170" s="127">
        <v>13</v>
      </c>
      <c r="M170" s="127">
        <v>4</v>
      </c>
      <c r="N170" s="127">
        <v>9</v>
      </c>
      <c r="O170" s="130">
        <v>17</v>
      </c>
      <c r="P170" s="127">
        <v>5</v>
      </c>
      <c r="Q170" s="535">
        <v>12</v>
      </c>
      <c r="R170" s="127">
        <v>147</v>
      </c>
      <c r="S170" s="127">
        <v>7</v>
      </c>
      <c r="T170" s="127">
        <v>140</v>
      </c>
      <c r="U170" s="130">
        <v>2</v>
      </c>
      <c r="V170" s="127">
        <v>0</v>
      </c>
      <c r="W170" s="535">
        <v>2</v>
      </c>
      <c r="X170" s="127">
        <v>107</v>
      </c>
      <c r="Y170" s="127">
        <v>0</v>
      </c>
      <c r="Z170" s="127">
        <v>107</v>
      </c>
      <c r="AA170" s="526">
        <v>0</v>
      </c>
      <c r="AB170" s="127">
        <v>0</v>
      </c>
      <c r="AC170" s="128">
        <v>0</v>
      </c>
      <c r="AD170" s="127">
        <v>1</v>
      </c>
      <c r="AE170" s="127">
        <v>0</v>
      </c>
      <c r="AF170" s="127">
        <v>1</v>
      </c>
      <c r="AG170" s="526">
        <v>39</v>
      </c>
      <c r="AH170" s="127">
        <v>3</v>
      </c>
      <c r="AI170" s="128">
        <v>36</v>
      </c>
      <c r="AJ170" s="127">
        <v>22</v>
      </c>
      <c r="AK170" s="127">
        <v>3</v>
      </c>
      <c r="AL170" s="127">
        <v>19</v>
      </c>
      <c r="AM170" s="28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</row>
    <row r="171" spans="1:54" s="63" customFormat="1" ht="17.100000000000001" customHeight="1">
      <c r="A171" s="64"/>
      <c r="B171" s="64"/>
      <c r="C171" s="64"/>
      <c r="D171" s="64"/>
      <c r="E171" s="161"/>
      <c r="F171" s="127"/>
      <c r="G171" s="127"/>
      <c r="H171" s="127"/>
      <c r="I171" s="526"/>
      <c r="J171" s="127"/>
      <c r="K171" s="128"/>
      <c r="L171" s="127"/>
      <c r="M171" s="127"/>
      <c r="N171" s="127"/>
      <c r="O171" s="130"/>
      <c r="P171" s="127"/>
      <c r="Q171" s="535"/>
      <c r="R171" s="127"/>
      <c r="S171" s="127"/>
      <c r="T171" s="127"/>
      <c r="U171" s="130"/>
      <c r="V171" s="127"/>
      <c r="W171" s="535"/>
      <c r="X171" s="127"/>
      <c r="Y171" s="127"/>
      <c r="Z171" s="127"/>
      <c r="AA171" s="526"/>
      <c r="AB171" s="127"/>
      <c r="AC171" s="128"/>
      <c r="AD171" s="127"/>
      <c r="AE171" s="127"/>
      <c r="AF171" s="127"/>
      <c r="AG171" s="526"/>
      <c r="AH171" s="127"/>
      <c r="AI171" s="128"/>
      <c r="AJ171" s="127"/>
      <c r="AK171" s="127"/>
      <c r="AL171" s="127"/>
      <c r="AM171" s="28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28"/>
      <c r="BB171" s="28"/>
    </row>
    <row r="172" spans="1:54" ht="17.100000000000001" customHeight="1">
      <c r="A172" s="623" t="s">
        <v>102</v>
      </c>
      <c r="B172" s="623"/>
      <c r="C172" s="623"/>
      <c r="D172" s="623"/>
      <c r="E172" s="453" t="s">
        <v>72</v>
      </c>
      <c r="F172" s="475">
        <v>41.7</v>
      </c>
      <c r="G172" s="475">
        <v>36</v>
      </c>
      <c r="H172" s="475">
        <v>47.8</v>
      </c>
      <c r="I172" s="531">
        <v>65.2</v>
      </c>
      <c r="J172" s="475">
        <v>61.5</v>
      </c>
      <c r="K172" s="532">
        <v>68.7</v>
      </c>
      <c r="L172" s="475">
        <v>7.8</v>
      </c>
      <c r="M172" s="475">
        <v>7.2</v>
      </c>
      <c r="N172" s="475">
        <v>8.6</v>
      </c>
      <c r="O172" s="540">
        <v>5.3</v>
      </c>
      <c r="P172" s="475">
        <v>4.7</v>
      </c>
      <c r="Q172" s="541">
        <v>10.199999999999999</v>
      </c>
      <c r="R172" s="475">
        <v>19</v>
      </c>
      <c r="S172" s="475">
        <v>17.600000000000001</v>
      </c>
      <c r="T172" s="475">
        <v>19.8</v>
      </c>
      <c r="U172" s="540">
        <v>30.1</v>
      </c>
      <c r="V172" s="475">
        <v>30.1</v>
      </c>
      <c r="W172" s="541">
        <v>30</v>
      </c>
      <c r="X172" s="475">
        <v>30.5</v>
      </c>
      <c r="Y172" s="475">
        <v>8.3000000000000007</v>
      </c>
      <c r="Z172" s="475">
        <v>31.1</v>
      </c>
      <c r="AA172" s="531">
        <v>50</v>
      </c>
      <c r="AB172" s="475">
        <v>0</v>
      </c>
      <c r="AC172" s="532">
        <v>56</v>
      </c>
      <c r="AD172" s="475">
        <v>6.3</v>
      </c>
      <c r="AE172" s="475">
        <v>0</v>
      </c>
      <c r="AF172" s="475">
        <v>8.1</v>
      </c>
      <c r="AG172" s="531">
        <v>47.5</v>
      </c>
      <c r="AH172" s="475">
        <v>50.9</v>
      </c>
      <c r="AI172" s="532">
        <v>44.8</v>
      </c>
      <c r="AJ172" s="475">
        <v>18.7</v>
      </c>
      <c r="AK172" s="475">
        <v>19.2</v>
      </c>
      <c r="AL172" s="475">
        <v>18.399999999999999</v>
      </c>
    </row>
    <row r="173" spans="1:54" ht="14.25" customHeight="1">
      <c r="A173" s="623" t="s">
        <v>73</v>
      </c>
      <c r="B173" s="623"/>
      <c r="C173" s="623"/>
      <c r="D173" s="623"/>
      <c r="E173" s="453" t="s">
        <v>72</v>
      </c>
      <c r="F173" s="475">
        <v>30</v>
      </c>
      <c r="G173" s="475">
        <v>37.6</v>
      </c>
      <c r="H173" s="475">
        <v>21.9</v>
      </c>
      <c r="I173" s="531">
        <v>5.8</v>
      </c>
      <c r="J173" s="475">
        <v>6.7</v>
      </c>
      <c r="K173" s="532">
        <v>5</v>
      </c>
      <c r="L173" s="475">
        <v>61.5</v>
      </c>
      <c r="M173" s="475">
        <v>63.5</v>
      </c>
      <c r="N173" s="475">
        <v>58.9</v>
      </c>
      <c r="O173" s="540">
        <v>80.400000000000006</v>
      </c>
      <c r="P173" s="475">
        <v>82.2</v>
      </c>
      <c r="Q173" s="541">
        <v>64.5</v>
      </c>
      <c r="R173" s="475">
        <v>46.5</v>
      </c>
      <c r="S173" s="475">
        <v>49.5</v>
      </c>
      <c r="T173" s="475">
        <v>44.7</v>
      </c>
      <c r="U173" s="540">
        <v>57</v>
      </c>
      <c r="V173" s="475">
        <v>54.8</v>
      </c>
      <c r="W173" s="541">
        <v>65</v>
      </c>
      <c r="X173" s="475">
        <v>31.6</v>
      </c>
      <c r="Y173" s="475">
        <v>50</v>
      </c>
      <c r="Z173" s="475">
        <v>31.1</v>
      </c>
      <c r="AA173" s="531">
        <v>7.1</v>
      </c>
      <c r="AB173" s="475">
        <v>16.7</v>
      </c>
      <c r="AC173" s="532">
        <v>6</v>
      </c>
      <c r="AD173" s="475">
        <v>68.8</v>
      </c>
      <c r="AE173" s="475">
        <v>81.8</v>
      </c>
      <c r="AF173" s="475">
        <v>64.900000000000006</v>
      </c>
      <c r="AG173" s="531">
        <v>18.2</v>
      </c>
      <c r="AH173" s="475">
        <v>16.399999999999999</v>
      </c>
      <c r="AI173" s="532">
        <v>19.8</v>
      </c>
      <c r="AJ173" s="475">
        <v>46.4</v>
      </c>
      <c r="AK173" s="475">
        <v>51.7</v>
      </c>
      <c r="AL173" s="475">
        <v>42.2</v>
      </c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</row>
    <row r="174" spans="1:54" ht="14.25">
      <c r="A174" s="184"/>
      <c r="B174" s="184"/>
      <c r="C174" s="184"/>
      <c r="D174" s="184"/>
      <c r="E174" s="185"/>
      <c r="F174" s="542"/>
      <c r="G174" s="543"/>
      <c r="H174" s="543"/>
      <c r="I174" s="544"/>
      <c r="J174" s="543"/>
      <c r="K174" s="545"/>
      <c r="L174" s="543"/>
      <c r="M174" s="543"/>
      <c r="N174" s="543"/>
      <c r="O174" s="546"/>
      <c r="P174" s="543"/>
      <c r="Q174" s="547"/>
      <c r="R174" s="543"/>
      <c r="S174" s="543"/>
      <c r="T174" s="543"/>
      <c r="U174" s="546"/>
      <c r="V174" s="543"/>
      <c r="W174" s="547"/>
      <c r="X174" s="543"/>
      <c r="Y174" s="543"/>
      <c r="Z174" s="543"/>
      <c r="AA174" s="544"/>
      <c r="AB174" s="543"/>
      <c r="AC174" s="545"/>
      <c r="AD174" s="543"/>
      <c r="AE174" s="543"/>
      <c r="AF174" s="543"/>
      <c r="AG174" s="544"/>
      <c r="AH174" s="543"/>
      <c r="AI174" s="545"/>
      <c r="AJ174" s="543"/>
      <c r="AK174" s="543"/>
      <c r="AL174" s="54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</row>
    <row r="175" spans="1:54" ht="14.25"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</row>
    <row r="176" spans="1:54" ht="14.25"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</row>
    <row r="177" spans="1:58" ht="14.25"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</row>
    <row r="178" spans="1:58" ht="14.25"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</row>
    <row r="179" spans="1:58" ht="14.25"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</row>
    <row r="180" spans="1:58" ht="14.25"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</row>
    <row r="181" spans="1:58" ht="14.25"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</row>
    <row r="182" spans="1:58" ht="14.25"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</row>
    <row r="183" spans="1:58" ht="14.25">
      <c r="A183" s="64"/>
      <c r="B183" s="64"/>
      <c r="C183" s="64"/>
      <c r="D183" s="64"/>
      <c r="E183" s="64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</row>
    <row r="184" spans="1:58" ht="14.25" customHeight="1">
      <c r="A184" s="64"/>
      <c r="B184" s="64"/>
      <c r="C184" s="64"/>
      <c r="D184" s="64"/>
      <c r="E184" s="64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</row>
    <row r="185" spans="1:58" s="85" customFormat="1" ht="19.5" customHeight="1">
      <c r="A185" s="64"/>
      <c r="B185" s="64"/>
      <c r="C185" s="64"/>
      <c r="D185" s="64"/>
      <c r="E185" s="64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C185" s="28"/>
      <c r="BD185" s="28"/>
      <c r="BE185" s="28"/>
      <c r="BF185" s="28"/>
    </row>
    <row r="186" spans="1:58" ht="24">
      <c r="A186" s="89"/>
      <c r="B186" s="89"/>
      <c r="C186" s="89"/>
      <c r="D186" s="89"/>
      <c r="E186" s="8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BC186" s="85"/>
      <c r="BD186" s="85"/>
      <c r="BE186" s="85"/>
      <c r="BF186" s="85"/>
    </row>
    <row r="187" spans="1:58" s="85" customFormat="1" ht="19.5" customHeight="1">
      <c r="A187" s="86"/>
      <c r="B187" s="86"/>
      <c r="C187" s="86"/>
      <c r="D187" s="86"/>
      <c r="E187" s="88" t="s">
        <v>498</v>
      </c>
      <c r="G187" s="86"/>
      <c r="H187" s="648" t="s">
        <v>139</v>
      </c>
      <c r="I187" s="648"/>
      <c r="J187" s="648"/>
      <c r="K187" s="648"/>
      <c r="L187" s="648"/>
      <c r="M187" s="648"/>
      <c r="N187" s="648"/>
      <c r="O187" s="648"/>
      <c r="P187" s="648"/>
      <c r="Q187" s="648"/>
      <c r="R187" s="648"/>
      <c r="S187" s="648"/>
      <c r="T187" s="648"/>
      <c r="U187" s="648"/>
      <c r="V187" s="648"/>
      <c r="W187" s="648"/>
      <c r="X187" s="648"/>
      <c r="Y187" s="86" t="s">
        <v>507</v>
      </c>
      <c r="Z187" s="86"/>
      <c r="AA187" s="86"/>
      <c r="AC187" s="86"/>
      <c r="AD187" s="87"/>
      <c r="AE187" s="87"/>
      <c r="AF187" s="87"/>
      <c r="AG187" s="86"/>
      <c r="AH187" s="86"/>
      <c r="AI187" s="86"/>
      <c r="AJ187" s="86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8" ht="17.100000000000001" customHeight="1">
      <c r="A188" s="58"/>
      <c r="B188" s="64" t="s">
        <v>138</v>
      </c>
      <c r="C188" s="64"/>
      <c r="D188" s="64"/>
      <c r="E188" s="64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</row>
    <row r="189" spans="1:58" ht="17.100000000000001" customHeight="1">
      <c r="A189" s="153"/>
      <c r="B189" s="153" t="s">
        <v>137</v>
      </c>
      <c r="C189" s="154"/>
      <c r="D189" s="154"/>
      <c r="E189" s="155"/>
      <c r="F189" s="631" t="s">
        <v>136</v>
      </c>
      <c r="G189" s="631"/>
      <c r="H189" s="632"/>
      <c r="I189" s="630" t="s">
        <v>135</v>
      </c>
      <c r="J189" s="631"/>
      <c r="K189" s="632"/>
      <c r="L189" s="630" t="s">
        <v>134</v>
      </c>
      <c r="M189" s="631"/>
      <c r="N189" s="632"/>
      <c r="O189" s="630" t="s">
        <v>133</v>
      </c>
      <c r="P189" s="631"/>
      <c r="Q189" s="649"/>
      <c r="R189" s="636" t="s">
        <v>132</v>
      </c>
      <c r="S189" s="631"/>
      <c r="T189" s="632"/>
      <c r="U189" s="630" t="s">
        <v>131</v>
      </c>
      <c r="V189" s="631"/>
      <c r="W189" s="632"/>
      <c r="X189" s="630" t="s">
        <v>130</v>
      </c>
      <c r="Y189" s="631"/>
      <c r="Z189" s="632"/>
      <c r="AA189" s="630" t="s">
        <v>129</v>
      </c>
      <c r="AB189" s="631"/>
      <c r="AC189" s="632"/>
      <c r="AD189" s="633" t="s">
        <v>128</v>
      </c>
      <c r="AE189" s="634"/>
      <c r="AF189" s="635"/>
      <c r="AG189" s="630" t="s">
        <v>127</v>
      </c>
      <c r="AH189" s="631"/>
      <c r="AI189" s="631"/>
      <c r="AJ189" s="636" t="s">
        <v>126</v>
      </c>
      <c r="AK189" s="631"/>
      <c r="AL189" s="631"/>
    </row>
    <row r="190" spans="1:58" ht="17.100000000000001" customHeight="1">
      <c r="A190" s="62"/>
      <c r="B190" s="62"/>
      <c r="C190" s="62"/>
      <c r="D190" s="62"/>
      <c r="E190" s="156"/>
      <c r="F190" s="448" t="s">
        <v>63</v>
      </c>
      <c r="G190" s="448" t="s">
        <v>64</v>
      </c>
      <c r="H190" s="448" t="s">
        <v>65</v>
      </c>
      <c r="I190" s="448" t="s">
        <v>63</v>
      </c>
      <c r="J190" s="448" t="s">
        <v>64</v>
      </c>
      <c r="K190" s="448" t="s">
        <v>65</v>
      </c>
      <c r="L190" s="448" t="s">
        <v>63</v>
      </c>
      <c r="M190" s="448" t="s">
        <v>64</v>
      </c>
      <c r="N190" s="448" t="s">
        <v>65</v>
      </c>
      <c r="O190" s="448" t="s">
        <v>63</v>
      </c>
      <c r="P190" s="448" t="s">
        <v>64</v>
      </c>
      <c r="Q190" s="157" t="s">
        <v>65</v>
      </c>
      <c r="R190" s="158" t="s">
        <v>63</v>
      </c>
      <c r="S190" s="448" t="s">
        <v>64</v>
      </c>
      <c r="T190" s="448" t="s">
        <v>65</v>
      </c>
      <c r="U190" s="448" t="s">
        <v>63</v>
      </c>
      <c r="V190" s="448" t="s">
        <v>64</v>
      </c>
      <c r="W190" s="448" t="s">
        <v>65</v>
      </c>
      <c r="X190" s="448" t="s">
        <v>63</v>
      </c>
      <c r="Y190" s="448" t="s">
        <v>64</v>
      </c>
      <c r="Z190" s="448" t="s">
        <v>65</v>
      </c>
      <c r="AA190" s="448" t="s">
        <v>63</v>
      </c>
      <c r="AB190" s="448" t="s">
        <v>64</v>
      </c>
      <c r="AC190" s="448" t="s">
        <v>65</v>
      </c>
      <c r="AD190" s="84" t="s">
        <v>125</v>
      </c>
      <c r="AE190" s="84" t="s">
        <v>124</v>
      </c>
      <c r="AF190" s="84" t="s">
        <v>123</v>
      </c>
      <c r="AG190" s="448" t="s">
        <v>63</v>
      </c>
      <c r="AH190" s="448" t="s">
        <v>64</v>
      </c>
      <c r="AI190" s="447" t="s">
        <v>65</v>
      </c>
      <c r="AJ190" s="159" t="s">
        <v>63</v>
      </c>
      <c r="AK190" s="160" t="s">
        <v>64</v>
      </c>
      <c r="AL190" s="435" t="s">
        <v>65</v>
      </c>
    </row>
    <row r="191" spans="1:58" ht="17.100000000000001" customHeight="1">
      <c r="A191" s="172"/>
      <c r="B191" s="172"/>
      <c r="C191" s="172"/>
      <c r="D191" s="172"/>
      <c r="E191" s="173"/>
      <c r="F191" s="570"/>
      <c r="G191" s="570"/>
      <c r="H191" s="570"/>
      <c r="I191" s="571"/>
      <c r="J191" s="572"/>
      <c r="K191" s="573"/>
      <c r="L191" s="570"/>
      <c r="M191" s="570"/>
      <c r="N191" s="570"/>
      <c r="O191" s="571"/>
      <c r="P191" s="572"/>
      <c r="Q191" s="573"/>
      <c r="R191" s="570"/>
      <c r="S191" s="570"/>
      <c r="T191" s="570"/>
      <c r="U191" s="571"/>
      <c r="V191" s="572"/>
      <c r="W191" s="573"/>
      <c r="X191" s="570"/>
      <c r="Y191" s="570"/>
      <c r="Z191" s="570"/>
      <c r="AA191" s="571"/>
      <c r="AB191" s="572"/>
      <c r="AC191" s="573"/>
      <c r="AD191" s="570"/>
      <c r="AE191" s="570"/>
      <c r="AF191" s="570"/>
      <c r="AG191" s="571"/>
      <c r="AH191" s="572"/>
      <c r="AI191" s="573"/>
      <c r="AJ191" s="579"/>
      <c r="AK191" s="579"/>
      <c r="AL191" s="579"/>
      <c r="BC191" s="63"/>
      <c r="BD191" s="63"/>
      <c r="BE191" s="63"/>
      <c r="BF191" s="63"/>
    </row>
    <row r="192" spans="1:58" s="63" customFormat="1" ht="17.100000000000001" customHeight="1">
      <c r="A192" s="623" t="s">
        <v>66</v>
      </c>
      <c r="B192" s="623"/>
      <c r="C192" s="623"/>
      <c r="D192" s="623"/>
      <c r="E192" s="165"/>
      <c r="F192" s="574">
        <v>4516</v>
      </c>
      <c r="G192" s="574">
        <v>2123</v>
      </c>
      <c r="H192" s="574">
        <v>2393</v>
      </c>
      <c r="I192" s="575">
        <v>1967</v>
      </c>
      <c r="J192" s="576">
        <v>1030</v>
      </c>
      <c r="K192" s="577">
        <v>937</v>
      </c>
      <c r="L192" s="574">
        <v>0</v>
      </c>
      <c r="M192" s="574">
        <v>0</v>
      </c>
      <c r="N192" s="574">
        <v>0</v>
      </c>
      <c r="O192" s="575">
        <v>414</v>
      </c>
      <c r="P192" s="576">
        <v>347</v>
      </c>
      <c r="Q192" s="577">
        <v>67</v>
      </c>
      <c r="R192" s="574">
        <v>366</v>
      </c>
      <c r="S192" s="574">
        <v>130</v>
      </c>
      <c r="T192" s="574">
        <v>236</v>
      </c>
      <c r="U192" s="575">
        <v>0</v>
      </c>
      <c r="V192" s="576">
        <v>0</v>
      </c>
      <c r="W192" s="577">
        <v>0</v>
      </c>
      <c r="X192" s="574">
        <v>136</v>
      </c>
      <c r="Y192" s="574">
        <v>38</v>
      </c>
      <c r="Z192" s="574">
        <v>98</v>
      </c>
      <c r="AA192" s="575">
        <v>510</v>
      </c>
      <c r="AB192" s="576">
        <v>49</v>
      </c>
      <c r="AC192" s="577">
        <v>461</v>
      </c>
      <c r="AD192" s="574">
        <v>139</v>
      </c>
      <c r="AE192" s="574">
        <v>44</v>
      </c>
      <c r="AF192" s="574">
        <v>95</v>
      </c>
      <c r="AG192" s="575">
        <v>702</v>
      </c>
      <c r="AH192" s="576">
        <v>290</v>
      </c>
      <c r="AI192" s="577">
        <v>412</v>
      </c>
      <c r="AJ192" s="576">
        <v>282</v>
      </c>
      <c r="AK192" s="576">
        <v>195</v>
      </c>
      <c r="AL192" s="576">
        <v>87</v>
      </c>
      <c r="AM192" s="28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C192" s="28"/>
      <c r="BD192" s="28"/>
      <c r="BE192" s="28"/>
      <c r="BF192" s="28"/>
    </row>
    <row r="193" spans="1:58" ht="17.100000000000001" customHeight="1">
      <c r="A193" s="172"/>
      <c r="B193" s="172"/>
      <c r="C193" s="172"/>
      <c r="D193" s="172"/>
      <c r="E193" s="173"/>
      <c r="F193" s="570"/>
      <c r="G193" s="570"/>
      <c r="H193" s="570"/>
      <c r="I193" s="578"/>
      <c r="J193" s="579"/>
      <c r="K193" s="580"/>
      <c r="L193" s="570"/>
      <c r="M193" s="570"/>
      <c r="N193" s="570"/>
      <c r="O193" s="578"/>
      <c r="P193" s="579"/>
      <c r="Q193" s="580"/>
      <c r="R193" s="570"/>
      <c r="S193" s="570"/>
      <c r="T193" s="570"/>
      <c r="U193" s="578"/>
      <c r="V193" s="579"/>
      <c r="W193" s="580"/>
      <c r="X193" s="570"/>
      <c r="Y193" s="570"/>
      <c r="Z193" s="570"/>
      <c r="AA193" s="578"/>
      <c r="AB193" s="579"/>
      <c r="AC193" s="580"/>
      <c r="AD193" s="570"/>
      <c r="AE193" s="570"/>
      <c r="AF193" s="570"/>
      <c r="AG193" s="578"/>
      <c r="AH193" s="579"/>
      <c r="AI193" s="580"/>
      <c r="AJ193" s="579"/>
      <c r="AK193" s="579"/>
      <c r="AL193" s="579"/>
      <c r="AM193" s="389"/>
      <c r="BC193" s="63"/>
      <c r="BD193" s="63"/>
      <c r="BE193" s="63"/>
      <c r="BF193" s="63"/>
    </row>
    <row r="194" spans="1:58" ht="17.100000000000001" customHeight="1">
      <c r="A194" s="623" t="s">
        <v>122</v>
      </c>
      <c r="B194" s="623"/>
      <c r="C194" s="623"/>
      <c r="D194" s="623" t="s">
        <v>121</v>
      </c>
      <c r="E194" s="638"/>
      <c r="F194" s="574">
        <v>2114</v>
      </c>
      <c r="G194" s="574">
        <v>855</v>
      </c>
      <c r="H194" s="574">
        <v>1259</v>
      </c>
      <c r="I194" s="575">
        <v>1111</v>
      </c>
      <c r="J194" s="576">
        <v>546</v>
      </c>
      <c r="K194" s="577">
        <v>565</v>
      </c>
      <c r="L194" s="574">
        <v>0</v>
      </c>
      <c r="M194" s="574">
        <v>0</v>
      </c>
      <c r="N194" s="574">
        <v>0</v>
      </c>
      <c r="O194" s="575">
        <v>55</v>
      </c>
      <c r="P194" s="576">
        <v>48</v>
      </c>
      <c r="Q194" s="577">
        <v>7</v>
      </c>
      <c r="R194" s="574">
        <v>62</v>
      </c>
      <c r="S194" s="574">
        <v>26</v>
      </c>
      <c r="T194" s="574">
        <v>36</v>
      </c>
      <c r="U194" s="575">
        <v>0</v>
      </c>
      <c r="V194" s="576">
        <v>0</v>
      </c>
      <c r="W194" s="577">
        <v>0</v>
      </c>
      <c r="X194" s="574">
        <v>20</v>
      </c>
      <c r="Y194" s="574">
        <v>2</v>
      </c>
      <c r="Z194" s="574">
        <v>18</v>
      </c>
      <c r="AA194" s="575">
        <v>454</v>
      </c>
      <c r="AB194" s="576">
        <v>38</v>
      </c>
      <c r="AC194" s="577">
        <v>416</v>
      </c>
      <c r="AD194" s="574">
        <v>10</v>
      </c>
      <c r="AE194" s="574">
        <v>4</v>
      </c>
      <c r="AF194" s="574">
        <v>6</v>
      </c>
      <c r="AG194" s="575">
        <v>331</v>
      </c>
      <c r="AH194" s="576">
        <v>141</v>
      </c>
      <c r="AI194" s="577">
        <v>190</v>
      </c>
      <c r="AJ194" s="576">
        <v>71</v>
      </c>
      <c r="AK194" s="576">
        <v>50</v>
      </c>
      <c r="AL194" s="576">
        <v>21</v>
      </c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3"/>
    </row>
    <row r="195" spans="1:58" ht="17.100000000000001" customHeight="1">
      <c r="A195" s="64"/>
      <c r="B195" s="637" t="s">
        <v>120</v>
      </c>
      <c r="C195" s="637"/>
      <c r="D195" s="64"/>
      <c r="E195" s="166" t="s">
        <v>4</v>
      </c>
      <c r="F195" s="570">
        <v>392</v>
      </c>
      <c r="G195" s="570">
        <v>207</v>
      </c>
      <c r="H195" s="570">
        <v>185</v>
      </c>
      <c r="I195" s="578">
        <v>262</v>
      </c>
      <c r="J195" s="579">
        <v>134</v>
      </c>
      <c r="K195" s="580">
        <v>128</v>
      </c>
      <c r="L195" s="570">
        <v>0</v>
      </c>
      <c r="M195" s="570">
        <v>0</v>
      </c>
      <c r="N195" s="570">
        <v>0</v>
      </c>
      <c r="O195" s="578">
        <v>15</v>
      </c>
      <c r="P195" s="579">
        <v>13</v>
      </c>
      <c r="Q195" s="580">
        <v>2</v>
      </c>
      <c r="R195" s="570">
        <v>18</v>
      </c>
      <c r="S195" s="570">
        <v>11</v>
      </c>
      <c r="T195" s="570">
        <v>7</v>
      </c>
      <c r="U195" s="578">
        <v>0</v>
      </c>
      <c r="V195" s="579">
        <v>0</v>
      </c>
      <c r="W195" s="580">
        <v>0</v>
      </c>
      <c r="X195" s="570">
        <v>1</v>
      </c>
      <c r="Y195" s="570">
        <v>0</v>
      </c>
      <c r="Z195" s="570">
        <v>1</v>
      </c>
      <c r="AA195" s="578">
        <v>0</v>
      </c>
      <c r="AB195" s="579">
        <v>0</v>
      </c>
      <c r="AC195" s="580">
        <v>0</v>
      </c>
      <c r="AD195" s="570">
        <v>3</v>
      </c>
      <c r="AE195" s="570">
        <v>2</v>
      </c>
      <c r="AF195" s="570">
        <v>1</v>
      </c>
      <c r="AG195" s="578">
        <v>82</v>
      </c>
      <c r="AH195" s="579">
        <v>38</v>
      </c>
      <c r="AI195" s="580">
        <v>44</v>
      </c>
      <c r="AJ195" s="579">
        <v>11</v>
      </c>
      <c r="AK195" s="579">
        <v>9</v>
      </c>
      <c r="AL195" s="579">
        <v>2</v>
      </c>
      <c r="AM195" s="63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</row>
    <row r="196" spans="1:58" ht="17.100000000000001" customHeight="1">
      <c r="A196" s="64"/>
      <c r="B196" s="64"/>
      <c r="C196" s="64"/>
      <c r="D196" s="64"/>
      <c r="E196" s="166" t="s">
        <v>5</v>
      </c>
      <c r="F196" s="570">
        <v>1000</v>
      </c>
      <c r="G196" s="570">
        <v>568</v>
      </c>
      <c r="H196" s="570">
        <v>432</v>
      </c>
      <c r="I196" s="578">
        <v>701</v>
      </c>
      <c r="J196" s="579">
        <v>394</v>
      </c>
      <c r="K196" s="580">
        <v>307</v>
      </c>
      <c r="L196" s="570">
        <v>0</v>
      </c>
      <c r="M196" s="570">
        <v>0</v>
      </c>
      <c r="N196" s="570">
        <v>0</v>
      </c>
      <c r="O196" s="578">
        <v>20</v>
      </c>
      <c r="P196" s="579">
        <v>18</v>
      </c>
      <c r="Q196" s="580">
        <v>2</v>
      </c>
      <c r="R196" s="570">
        <v>22</v>
      </c>
      <c r="S196" s="570">
        <v>14</v>
      </c>
      <c r="T196" s="570">
        <v>8</v>
      </c>
      <c r="U196" s="578">
        <v>0</v>
      </c>
      <c r="V196" s="579">
        <v>0</v>
      </c>
      <c r="W196" s="580">
        <v>0</v>
      </c>
      <c r="X196" s="570">
        <v>6</v>
      </c>
      <c r="Y196" s="570">
        <v>2</v>
      </c>
      <c r="Z196" s="570">
        <v>4</v>
      </c>
      <c r="AA196" s="578">
        <v>0</v>
      </c>
      <c r="AB196" s="579">
        <v>0</v>
      </c>
      <c r="AC196" s="580">
        <v>0</v>
      </c>
      <c r="AD196" s="570">
        <v>3</v>
      </c>
      <c r="AE196" s="570">
        <v>2</v>
      </c>
      <c r="AF196" s="570">
        <v>1</v>
      </c>
      <c r="AG196" s="578">
        <v>204</v>
      </c>
      <c r="AH196" s="579">
        <v>99</v>
      </c>
      <c r="AI196" s="580">
        <v>105</v>
      </c>
      <c r="AJ196" s="579">
        <v>44</v>
      </c>
      <c r="AK196" s="579">
        <v>39</v>
      </c>
      <c r="AL196" s="579">
        <v>5</v>
      </c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</row>
    <row r="197" spans="1:58" ht="17.100000000000001" customHeight="1">
      <c r="A197" s="64"/>
      <c r="B197" s="64"/>
      <c r="C197" s="64"/>
      <c r="D197" s="64"/>
      <c r="E197" s="166"/>
      <c r="F197" s="570"/>
      <c r="G197" s="570"/>
      <c r="H197" s="570"/>
      <c r="I197" s="578"/>
      <c r="J197" s="579"/>
      <c r="K197" s="580"/>
      <c r="L197" s="570"/>
      <c r="M197" s="570"/>
      <c r="N197" s="570"/>
      <c r="O197" s="578"/>
      <c r="P197" s="579"/>
      <c r="Q197" s="580"/>
      <c r="R197" s="570"/>
      <c r="S197" s="570"/>
      <c r="T197" s="570"/>
      <c r="U197" s="578"/>
      <c r="V197" s="579"/>
      <c r="W197" s="580"/>
      <c r="X197" s="570"/>
      <c r="Y197" s="570"/>
      <c r="Z197" s="570"/>
      <c r="AA197" s="578"/>
      <c r="AB197" s="579"/>
      <c r="AC197" s="580"/>
      <c r="AD197" s="570"/>
      <c r="AE197" s="570"/>
      <c r="AF197" s="570"/>
      <c r="AG197" s="578"/>
      <c r="AH197" s="579"/>
      <c r="AI197" s="580"/>
      <c r="AJ197" s="579"/>
      <c r="AK197" s="579"/>
      <c r="AL197" s="579"/>
      <c r="AN197" s="64"/>
      <c r="AO197" s="64"/>
      <c r="AP197" s="64"/>
    </row>
    <row r="198" spans="1:58" ht="17.100000000000001" customHeight="1">
      <c r="A198" s="64"/>
      <c r="B198" s="64"/>
      <c r="C198" s="64" t="s">
        <v>118</v>
      </c>
      <c r="D198" s="64"/>
      <c r="E198" s="166" t="s">
        <v>4</v>
      </c>
      <c r="F198" s="570">
        <v>124</v>
      </c>
      <c r="G198" s="570">
        <v>60</v>
      </c>
      <c r="H198" s="570">
        <v>64</v>
      </c>
      <c r="I198" s="578">
        <v>82</v>
      </c>
      <c r="J198" s="579">
        <v>43</v>
      </c>
      <c r="K198" s="580">
        <v>39</v>
      </c>
      <c r="L198" s="570">
        <v>0</v>
      </c>
      <c r="M198" s="570">
        <v>0</v>
      </c>
      <c r="N198" s="570">
        <v>0</v>
      </c>
      <c r="O198" s="578">
        <v>1</v>
      </c>
      <c r="P198" s="579">
        <v>1</v>
      </c>
      <c r="Q198" s="580">
        <v>0</v>
      </c>
      <c r="R198" s="570">
        <v>0</v>
      </c>
      <c r="S198" s="570">
        <v>0</v>
      </c>
      <c r="T198" s="570">
        <v>0</v>
      </c>
      <c r="U198" s="578">
        <v>0</v>
      </c>
      <c r="V198" s="579">
        <v>0</v>
      </c>
      <c r="W198" s="580">
        <v>0</v>
      </c>
      <c r="X198" s="570">
        <v>0</v>
      </c>
      <c r="Y198" s="570">
        <v>0</v>
      </c>
      <c r="Z198" s="570">
        <v>0</v>
      </c>
      <c r="AA198" s="578">
        <v>0</v>
      </c>
      <c r="AB198" s="579">
        <v>0</v>
      </c>
      <c r="AC198" s="580">
        <v>0</v>
      </c>
      <c r="AD198" s="570">
        <v>0</v>
      </c>
      <c r="AE198" s="570">
        <v>0</v>
      </c>
      <c r="AF198" s="570">
        <v>0</v>
      </c>
      <c r="AG198" s="578">
        <v>41</v>
      </c>
      <c r="AH198" s="579">
        <v>16</v>
      </c>
      <c r="AI198" s="580">
        <v>25</v>
      </c>
      <c r="AJ198" s="579">
        <v>0</v>
      </c>
      <c r="AK198" s="579">
        <v>0</v>
      </c>
      <c r="AL198" s="579">
        <v>0</v>
      </c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</row>
    <row r="199" spans="1:58" ht="17.100000000000001" customHeight="1">
      <c r="A199" s="64"/>
      <c r="B199" s="64"/>
      <c r="C199" s="64"/>
      <c r="D199" s="64"/>
      <c r="E199" s="166" t="s">
        <v>5</v>
      </c>
      <c r="F199" s="570">
        <v>182</v>
      </c>
      <c r="G199" s="570">
        <v>127</v>
      </c>
      <c r="H199" s="570">
        <v>55</v>
      </c>
      <c r="I199" s="578">
        <v>139</v>
      </c>
      <c r="J199" s="579">
        <v>104</v>
      </c>
      <c r="K199" s="580">
        <v>35</v>
      </c>
      <c r="L199" s="570">
        <v>0</v>
      </c>
      <c r="M199" s="570">
        <v>0</v>
      </c>
      <c r="N199" s="570">
        <v>0</v>
      </c>
      <c r="O199" s="578">
        <v>0</v>
      </c>
      <c r="P199" s="579">
        <v>0</v>
      </c>
      <c r="Q199" s="580">
        <v>0</v>
      </c>
      <c r="R199" s="570">
        <v>0</v>
      </c>
      <c r="S199" s="570">
        <v>0</v>
      </c>
      <c r="T199" s="570">
        <v>0</v>
      </c>
      <c r="U199" s="578">
        <v>0</v>
      </c>
      <c r="V199" s="579">
        <v>0</v>
      </c>
      <c r="W199" s="580">
        <v>0</v>
      </c>
      <c r="X199" s="570">
        <v>0</v>
      </c>
      <c r="Y199" s="570">
        <v>0</v>
      </c>
      <c r="Z199" s="570">
        <v>0</v>
      </c>
      <c r="AA199" s="578">
        <v>0</v>
      </c>
      <c r="AB199" s="579">
        <v>0</v>
      </c>
      <c r="AC199" s="580">
        <v>0</v>
      </c>
      <c r="AD199" s="570">
        <v>0</v>
      </c>
      <c r="AE199" s="570">
        <v>0</v>
      </c>
      <c r="AF199" s="570">
        <v>0</v>
      </c>
      <c r="AG199" s="578">
        <v>43</v>
      </c>
      <c r="AH199" s="579">
        <v>23</v>
      </c>
      <c r="AI199" s="580">
        <v>20</v>
      </c>
      <c r="AJ199" s="579">
        <v>0</v>
      </c>
      <c r="AK199" s="579">
        <v>0</v>
      </c>
      <c r="AL199" s="579">
        <v>0</v>
      </c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</row>
    <row r="200" spans="1:58" ht="17.100000000000001" customHeight="1">
      <c r="A200" s="64"/>
      <c r="B200" s="64"/>
      <c r="C200" s="64"/>
      <c r="D200" s="64"/>
      <c r="E200" s="166"/>
      <c r="F200" s="570"/>
      <c r="G200" s="570"/>
      <c r="H200" s="570"/>
      <c r="I200" s="578"/>
      <c r="J200" s="579"/>
      <c r="K200" s="580"/>
      <c r="L200" s="570"/>
      <c r="M200" s="570"/>
      <c r="N200" s="570"/>
      <c r="O200" s="578"/>
      <c r="P200" s="579"/>
      <c r="Q200" s="580"/>
      <c r="R200" s="570"/>
      <c r="S200" s="570"/>
      <c r="T200" s="570"/>
      <c r="U200" s="578"/>
      <c r="V200" s="579"/>
      <c r="W200" s="580"/>
      <c r="X200" s="570"/>
      <c r="Y200" s="570"/>
      <c r="Z200" s="570"/>
      <c r="AA200" s="578"/>
      <c r="AB200" s="579"/>
      <c r="AC200" s="580"/>
      <c r="AD200" s="570"/>
      <c r="AE200" s="570"/>
      <c r="AF200" s="570"/>
      <c r="AG200" s="578"/>
      <c r="AH200" s="579"/>
      <c r="AI200" s="580"/>
      <c r="AJ200" s="579"/>
      <c r="AK200" s="579"/>
      <c r="AL200" s="579"/>
      <c r="AN200" s="64"/>
      <c r="AO200" s="64"/>
      <c r="AP200" s="64"/>
    </row>
    <row r="201" spans="1:58" ht="17.100000000000001" customHeight="1">
      <c r="A201" s="64"/>
      <c r="B201" s="64"/>
      <c r="C201" s="64" t="s">
        <v>117</v>
      </c>
      <c r="D201" s="64"/>
      <c r="E201" s="166" t="s">
        <v>5</v>
      </c>
      <c r="F201" s="570">
        <v>59</v>
      </c>
      <c r="G201" s="570">
        <v>25</v>
      </c>
      <c r="H201" s="570">
        <v>34</v>
      </c>
      <c r="I201" s="578">
        <v>40</v>
      </c>
      <c r="J201" s="579">
        <v>22</v>
      </c>
      <c r="K201" s="580">
        <v>18</v>
      </c>
      <c r="L201" s="570">
        <v>0</v>
      </c>
      <c r="M201" s="570">
        <v>0</v>
      </c>
      <c r="N201" s="570">
        <v>0</v>
      </c>
      <c r="O201" s="578">
        <v>0</v>
      </c>
      <c r="P201" s="579">
        <v>0</v>
      </c>
      <c r="Q201" s="580">
        <v>0</v>
      </c>
      <c r="R201" s="570">
        <v>0</v>
      </c>
      <c r="S201" s="570">
        <v>0</v>
      </c>
      <c r="T201" s="570">
        <v>0</v>
      </c>
      <c r="U201" s="578">
        <v>0</v>
      </c>
      <c r="V201" s="579">
        <v>0</v>
      </c>
      <c r="W201" s="580">
        <v>0</v>
      </c>
      <c r="X201" s="570">
        <v>0</v>
      </c>
      <c r="Y201" s="570">
        <v>0</v>
      </c>
      <c r="Z201" s="570">
        <v>0</v>
      </c>
      <c r="AA201" s="578">
        <v>0</v>
      </c>
      <c r="AB201" s="579">
        <v>0</v>
      </c>
      <c r="AC201" s="580">
        <v>0</v>
      </c>
      <c r="AD201" s="570">
        <v>0</v>
      </c>
      <c r="AE201" s="570">
        <v>0</v>
      </c>
      <c r="AF201" s="570">
        <v>0</v>
      </c>
      <c r="AG201" s="578">
        <v>19</v>
      </c>
      <c r="AH201" s="579">
        <v>3</v>
      </c>
      <c r="AI201" s="580">
        <v>16</v>
      </c>
      <c r="AJ201" s="579">
        <v>0</v>
      </c>
      <c r="AK201" s="579">
        <v>0</v>
      </c>
      <c r="AL201" s="579">
        <v>0</v>
      </c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</row>
    <row r="202" spans="1:58" ht="17.100000000000001" customHeight="1">
      <c r="A202" s="64"/>
      <c r="B202" s="64"/>
      <c r="C202" s="64"/>
      <c r="D202" s="64"/>
      <c r="E202" s="166"/>
      <c r="F202" s="570"/>
      <c r="G202" s="570"/>
      <c r="H202" s="570"/>
      <c r="I202" s="578"/>
      <c r="J202" s="579"/>
      <c r="K202" s="580"/>
      <c r="L202" s="570"/>
      <c r="M202" s="570"/>
      <c r="N202" s="570"/>
      <c r="O202" s="578"/>
      <c r="P202" s="579"/>
      <c r="Q202" s="580"/>
      <c r="R202" s="570"/>
      <c r="S202" s="570"/>
      <c r="T202" s="570"/>
      <c r="U202" s="578"/>
      <c r="V202" s="579"/>
      <c r="W202" s="580"/>
      <c r="X202" s="570"/>
      <c r="Y202" s="570"/>
      <c r="Z202" s="570"/>
      <c r="AA202" s="578"/>
      <c r="AB202" s="579"/>
      <c r="AC202" s="580"/>
      <c r="AD202" s="570"/>
      <c r="AE202" s="570"/>
      <c r="AF202" s="570"/>
      <c r="AG202" s="578"/>
      <c r="AH202" s="579"/>
      <c r="AI202" s="580"/>
      <c r="AJ202" s="579"/>
      <c r="AK202" s="579"/>
      <c r="AL202" s="579"/>
      <c r="AN202" s="64"/>
      <c r="AO202" s="64"/>
      <c r="AP202" s="64"/>
    </row>
    <row r="203" spans="1:58" ht="17.100000000000001" customHeight="1">
      <c r="A203" s="64"/>
      <c r="B203" s="64"/>
      <c r="C203" s="64" t="s">
        <v>116</v>
      </c>
      <c r="D203" s="64"/>
      <c r="E203" s="166" t="s">
        <v>4</v>
      </c>
      <c r="F203" s="570">
        <v>268</v>
      </c>
      <c r="G203" s="570">
        <v>147</v>
      </c>
      <c r="H203" s="570">
        <v>121</v>
      </c>
      <c r="I203" s="578">
        <v>180</v>
      </c>
      <c r="J203" s="579">
        <v>91</v>
      </c>
      <c r="K203" s="580">
        <v>89</v>
      </c>
      <c r="L203" s="570">
        <v>0</v>
      </c>
      <c r="M203" s="570">
        <v>0</v>
      </c>
      <c r="N203" s="570">
        <v>0</v>
      </c>
      <c r="O203" s="578">
        <v>14</v>
      </c>
      <c r="P203" s="579">
        <v>12</v>
      </c>
      <c r="Q203" s="580">
        <v>2</v>
      </c>
      <c r="R203" s="570">
        <v>18</v>
      </c>
      <c r="S203" s="570">
        <v>11</v>
      </c>
      <c r="T203" s="570">
        <v>7</v>
      </c>
      <c r="U203" s="578">
        <v>0</v>
      </c>
      <c r="V203" s="579">
        <v>0</v>
      </c>
      <c r="W203" s="580">
        <v>0</v>
      </c>
      <c r="X203" s="570">
        <v>1</v>
      </c>
      <c r="Y203" s="570">
        <v>0</v>
      </c>
      <c r="Z203" s="570">
        <v>1</v>
      </c>
      <c r="AA203" s="578">
        <v>0</v>
      </c>
      <c r="AB203" s="579">
        <v>0</v>
      </c>
      <c r="AC203" s="580">
        <v>0</v>
      </c>
      <c r="AD203" s="570">
        <v>3</v>
      </c>
      <c r="AE203" s="570">
        <v>2</v>
      </c>
      <c r="AF203" s="570">
        <v>1</v>
      </c>
      <c r="AG203" s="578">
        <v>41</v>
      </c>
      <c r="AH203" s="579">
        <v>22</v>
      </c>
      <c r="AI203" s="580">
        <v>19</v>
      </c>
      <c r="AJ203" s="579">
        <v>11</v>
      </c>
      <c r="AK203" s="579">
        <v>9</v>
      </c>
      <c r="AL203" s="579">
        <v>2</v>
      </c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</row>
    <row r="204" spans="1:58" ht="17.100000000000001" customHeight="1">
      <c r="A204" s="64"/>
      <c r="B204" s="64"/>
      <c r="C204" s="64"/>
      <c r="D204" s="64"/>
      <c r="E204" s="166" t="s">
        <v>5</v>
      </c>
      <c r="F204" s="570">
        <v>759</v>
      </c>
      <c r="G204" s="570">
        <v>416</v>
      </c>
      <c r="H204" s="570">
        <v>343</v>
      </c>
      <c r="I204" s="578">
        <v>522</v>
      </c>
      <c r="J204" s="579">
        <v>268</v>
      </c>
      <c r="K204" s="580">
        <v>254</v>
      </c>
      <c r="L204" s="570">
        <v>0</v>
      </c>
      <c r="M204" s="570">
        <v>0</v>
      </c>
      <c r="N204" s="570">
        <v>0</v>
      </c>
      <c r="O204" s="578">
        <v>20</v>
      </c>
      <c r="P204" s="579">
        <v>18</v>
      </c>
      <c r="Q204" s="580">
        <v>2</v>
      </c>
      <c r="R204" s="570">
        <v>22</v>
      </c>
      <c r="S204" s="570">
        <v>14</v>
      </c>
      <c r="T204" s="570">
        <v>8</v>
      </c>
      <c r="U204" s="578">
        <v>0</v>
      </c>
      <c r="V204" s="579">
        <v>0</v>
      </c>
      <c r="W204" s="580">
        <v>0</v>
      </c>
      <c r="X204" s="570">
        <v>6</v>
      </c>
      <c r="Y204" s="570">
        <v>2</v>
      </c>
      <c r="Z204" s="570">
        <v>4</v>
      </c>
      <c r="AA204" s="578">
        <v>0</v>
      </c>
      <c r="AB204" s="579">
        <v>0</v>
      </c>
      <c r="AC204" s="580">
        <v>0</v>
      </c>
      <c r="AD204" s="570">
        <v>3</v>
      </c>
      <c r="AE204" s="570">
        <v>2</v>
      </c>
      <c r="AF204" s="570">
        <v>1</v>
      </c>
      <c r="AG204" s="578">
        <v>142</v>
      </c>
      <c r="AH204" s="579">
        <v>73</v>
      </c>
      <c r="AI204" s="580">
        <v>69</v>
      </c>
      <c r="AJ204" s="579">
        <v>44</v>
      </c>
      <c r="AK204" s="579">
        <v>39</v>
      </c>
      <c r="AL204" s="579">
        <v>5</v>
      </c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</row>
    <row r="205" spans="1:58" ht="17.100000000000001" customHeight="1">
      <c r="A205" s="64"/>
      <c r="B205" s="64"/>
      <c r="C205" s="64"/>
      <c r="D205" s="64"/>
      <c r="E205" s="166"/>
      <c r="F205" s="570"/>
      <c r="G205" s="570"/>
      <c r="H205" s="570"/>
      <c r="I205" s="578"/>
      <c r="J205" s="579"/>
      <c r="K205" s="580"/>
      <c r="L205" s="570"/>
      <c r="M205" s="570"/>
      <c r="N205" s="570"/>
      <c r="O205" s="578"/>
      <c r="P205" s="579"/>
      <c r="Q205" s="580"/>
      <c r="R205" s="570"/>
      <c r="S205" s="570"/>
      <c r="T205" s="570"/>
      <c r="U205" s="578"/>
      <c r="V205" s="579"/>
      <c r="W205" s="580"/>
      <c r="X205" s="570"/>
      <c r="Y205" s="570"/>
      <c r="Z205" s="570"/>
      <c r="AA205" s="578"/>
      <c r="AB205" s="579"/>
      <c r="AC205" s="580"/>
      <c r="AD205" s="570"/>
      <c r="AE205" s="570"/>
      <c r="AF205" s="570"/>
      <c r="AG205" s="578"/>
      <c r="AH205" s="579"/>
      <c r="AI205" s="580"/>
      <c r="AJ205" s="579"/>
      <c r="AK205" s="579"/>
      <c r="AL205" s="579"/>
      <c r="AN205" s="64"/>
      <c r="AO205" s="64"/>
      <c r="AP205" s="64"/>
    </row>
    <row r="206" spans="1:58" ht="17.100000000000001" customHeight="1">
      <c r="A206" s="64"/>
      <c r="B206" s="637" t="s">
        <v>119</v>
      </c>
      <c r="C206" s="637"/>
      <c r="D206" s="64"/>
      <c r="E206" s="166" t="s">
        <v>4</v>
      </c>
      <c r="F206" s="570">
        <v>182</v>
      </c>
      <c r="G206" s="570">
        <v>7</v>
      </c>
      <c r="H206" s="570">
        <v>175</v>
      </c>
      <c r="I206" s="578">
        <v>106</v>
      </c>
      <c r="J206" s="579">
        <v>2</v>
      </c>
      <c r="K206" s="580">
        <v>104</v>
      </c>
      <c r="L206" s="570">
        <v>0</v>
      </c>
      <c r="M206" s="570">
        <v>0</v>
      </c>
      <c r="N206" s="570">
        <v>0</v>
      </c>
      <c r="O206" s="578">
        <v>2</v>
      </c>
      <c r="P206" s="579">
        <v>1</v>
      </c>
      <c r="Q206" s="580">
        <v>1</v>
      </c>
      <c r="R206" s="570">
        <v>15</v>
      </c>
      <c r="S206" s="570">
        <v>0</v>
      </c>
      <c r="T206" s="570">
        <v>15</v>
      </c>
      <c r="U206" s="578">
        <v>0</v>
      </c>
      <c r="V206" s="579">
        <v>0</v>
      </c>
      <c r="W206" s="580">
        <v>0</v>
      </c>
      <c r="X206" s="570">
        <v>9</v>
      </c>
      <c r="Y206" s="570">
        <v>0</v>
      </c>
      <c r="Z206" s="570">
        <v>9</v>
      </c>
      <c r="AA206" s="578">
        <v>0</v>
      </c>
      <c r="AB206" s="579">
        <v>0</v>
      </c>
      <c r="AC206" s="580">
        <v>0</v>
      </c>
      <c r="AD206" s="570">
        <v>2</v>
      </c>
      <c r="AE206" s="570">
        <v>0</v>
      </c>
      <c r="AF206" s="570">
        <v>2</v>
      </c>
      <c r="AG206" s="578">
        <v>32</v>
      </c>
      <c r="AH206" s="579">
        <v>2</v>
      </c>
      <c r="AI206" s="580">
        <v>30</v>
      </c>
      <c r="AJ206" s="579">
        <v>16</v>
      </c>
      <c r="AK206" s="579">
        <v>2</v>
      </c>
      <c r="AL206" s="579">
        <v>14</v>
      </c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</row>
    <row r="207" spans="1:58" ht="17.100000000000001" customHeight="1">
      <c r="A207" s="64"/>
      <c r="B207" s="64"/>
      <c r="C207" s="64"/>
      <c r="D207" s="64"/>
      <c r="E207" s="166" t="s">
        <v>5</v>
      </c>
      <c r="F207" s="570">
        <v>44</v>
      </c>
      <c r="G207" s="570">
        <v>3</v>
      </c>
      <c r="H207" s="570">
        <v>41</v>
      </c>
      <c r="I207" s="578">
        <v>23</v>
      </c>
      <c r="J207" s="579">
        <v>1</v>
      </c>
      <c r="K207" s="580">
        <v>22</v>
      </c>
      <c r="L207" s="570">
        <v>0</v>
      </c>
      <c r="M207" s="570">
        <v>0</v>
      </c>
      <c r="N207" s="570">
        <v>0</v>
      </c>
      <c r="O207" s="578">
        <v>1</v>
      </c>
      <c r="P207" s="579">
        <v>0</v>
      </c>
      <c r="Q207" s="580">
        <v>1</v>
      </c>
      <c r="R207" s="570">
        <v>6</v>
      </c>
      <c r="S207" s="570">
        <v>1</v>
      </c>
      <c r="T207" s="570">
        <v>5</v>
      </c>
      <c r="U207" s="578">
        <v>0</v>
      </c>
      <c r="V207" s="579">
        <v>0</v>
      </c>
      <c r="W207" s="580">
        <v>0</v>
      </c>
      <c r="X207" s="570">
        <v>3</v>
      </c>
      <c r="Y207" s="570">
        <v>0</v>
      </c>
      <c r="Z207" s="570">
        <v>3</v>
      </c>
      <c r="AA207" s="578">
        <v>0</v>
      </c>
      <c r="AB207" s="579">
        <v>0</v>
      </c>
      <c r="AC207" s="580">
        <v>0</v>
      </c>
      <c r="AD207" s="570">
        <v>0</v>
      </c>
      <c r="AE207" s="570">
        <v>0</v>
      </c>
      <c r="AF207" s="570">
        <v>0</v>
      </c>
      <c r="AG207" s="578">
        <v>11</v>
      </c>
      <c r="AH207" s="579">
        <v>1</v>
      </c>
      <c r="AI207" s="580">
        <v>10</v>
      </c>
      <c r="AJ207" s="579">
        <v>0</v>
      </c>
      <c r="AK207" s="579">
        <v>0</v>
      </c>
      <c r="AL207" s="579">
        <v>0</v>
      </c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</row>
    <row r="208" spans="1:58" ht="17.100000000000001" customHeight="1">
      <c r="A208" s="64"/>
      <c r="B208" s="64"/>
      <c r="C208" s="64"/>
      <c r="D208" s="64"/>
      <c r="E208" s="166"/>
      <c r="F208" s="570"/>
      <c r="G208" s="570"/>
      <c r="H208" s="570"/>
      <c r="I208" s="578"/>
      <c r="J208" s="579"/>
      <c r="K208" s="580"/>
      <c r="L208" s="570"/>
      <c r="M208" s="570"/>
      <c r="N208" s="570"/>
      <c r="O208" s="578"/>
      <c r="P208" s="579"/>
      <c r="Q208" s="580"/>
      <c r="R208" s="570"/>
      <c r="S208" s="570"/>
      <c r="T208" s="570"/>
      <c r="U208" s="578"/>
      <c r="V208" s="579"/>
      <c r="W208" s="580"/>
      <c r="X208" s="570"/>
      <c r="Y208" s="570"/>
      <c r="Z208" s="570"/>
      <c r="AA208" s="578"/>
      <c r="AB208" s="579"/>
      <c r="AC208" s="580"/>
      <c r="AD208" s="570"/>
      <c r="AE208" s="570"/>
      <c r="AF208" s="570"/>
      <c r="AG208" s="578"/>
      <c r="AH208" s="579"/>
      <c r="AI208" s="580"/>
      <c r="AJ208" s="579"/>
      <c r="AK208" s="579"/>
      <c r="AL208" s="579"/>
      <c r="AN208" s="64"/>
      <c r="AO208" s="64"/>
      <c r="AP208" s="64"/>
    </row>
    <row r="209" spans="1:52" ht="17.100000000000001" customHeight="1">
      <c r="A209" s="64"/>
      <c r="B209" s="64"/>
      <c r="C209" s="64" t="s">
        <v>118</v>
      </c>
      <c r="D209" s="64"/>
      <c r="E209" s="166" t="s">
        <v>4</v>
      </c>
      <c r="F209" s="570">
        <v>2</v>
      </c>
      <c r="G209" s="570">
        <v>0</v>
      </c>
      <c r="H209" s="570">
        <v>2</v>
      </c>
      <c r="I209" s="578">
        <v>0</v>
      </c>
      <c r="J209" s="579">
        <v>0</v>
      </c>
      <c r="K209" s="580">
        <v>0</v>
      </c>
      <c r="L209" s="570">
        <v>0</v>
      </c>
      <c r="M209" s="570">
        <v>0</v>
      </c>
      <c r="N209" s="570">
        <v>0</v>
      </c>
      <c r="O209" s="578">
        <v>0</v>
      </c>
      <c r="P209" s="579">
        <v>0</v>
      </c>
      <c r="Q209" s="580">
        <v>0</v>
      </c>
      <c r="R209" s="570">
        <v>0</v>
      </c>
      <c r="S209" s="570">
        <v>0</v>
      </c>
      <c r="T209" s="570">
        <v>0</v>
      </c>
      <c r="U209" s="578">
        <v>0</v>
      </c>
      <c r="V209" s="579">
        <v>0</v>
      </c>
      <c r="W209" s="580">
        <v>0</v>
      </c>
      <c r="X209" s="570">
        <v>0</v>
      </c>
      <c r="Y209" s="570">
        <v>0</v>
      </c>
      <c r="Z209" s="570">
        <v>0</v>
      </c>
      <c r="AA209" s="578">
        <v>0</v>
      </c>
      <c r="AB209" s="579">
        <v>0</v>
      </c>
      <c r="AC209" s="580">
        <v>0</v>
      </c>
      <c r="AD209" s="570">
        <v>0</v>
      </c>
      <c r="AE209" s="570">
        <v>0</v>
      </c>
      <c r="AF209" s="570">
        <v>0</v>
      </c>
      <c r="AG209" s="578">
        <v>2</v>
      </c>
      <c r="AH209" s="579">
        <v>0</v>
      </c>
      <c r="AI209" s="580">
        <v>2</v>
      </c>
      <c r="AJ209" s="579">
        <v>0</v>
      </c>
      <c r="AK209" s="579">
        <v>0</v>
      </c>
      <c r="AL209" s="579">
        <v>0</v>
      </c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</row>
    <row r="210" spans="1:52" ht="17.100000000000001" customHeight="1">
      <c r="A210" s="64"/>
      <c r="B210" s="64"/>
      <c r="C210" s="64"/>
      <c r="D210" s="64"/>
      <c r="E210" s="166" t="s">
        <v>5</v>
      </c>
      <c r="F210" s="570">
        <v>0</v>
      </c>
      <c r="G210" s="570">
        <v>0</v>
      </c>
      <c r="H210" s="570">
        <v>0</v>
      </c>
      <c r="I210" s="578">
        <v>0</v>
      </c>
      <c r="J210" s="579">
        <v>0</v>
      </c>
      <c r="K210" s="580">
        <v>0</v>
      </c>
      <c r="L210" s="570">
        <v>0</v>
      </c>
      <c r="M210" s="570">
        <v>0</v>
      </c>
      <c r="N210" s="570">
        <v>0</v>
      </c>
      <c r="O210" s="578">
        <v>0</v>
      </c>
      <c r="P210" s="579">
        <v>0</v>
      </c>
      <c r="Q210" s="580">
        <v>0</v>
      </c>
      <c r="R210" s="570">
        <v>0</v>
      </c>
      <c r="S210" s="570">
        <v>0</v>
      </c>
      <c r="T210" s="570">
        <v>0</v>
      </c>
      <c r="U210" s="578">
        <v>0</v>
      </c>
      <c r="V210" s="579">
        <v>0</v>
      </c>
      <c r="W210" s="580">
        <v>0</v>
      </c>
      <c r="X210" s="570">
        <v>0</v>
      </c>
      <c r="Y210" s="570">
        <v>0</v>
      </c>
      <c r="Z210" s="570">
        <v>0</v>
      </c>
      <c r="AA210" s="578">
        <v>0</v>
      </c>
      <c r="AB210" s="579">
        <v>0</v>
      </c>
      <c r="AC210" s="580">
        <v>0</v>
      </c>
      <c r="AD210" s="570">
        <v>0</v>
      </c>
      <c r="AE210" s="570">
        <v>0</v>
      </c>
      <c r="AF210" s="570">
        <v>0</v>
      </c>
      <c r="AG210" s="578">
        <v>0</v>
      </c>
      <c r="AH210" s="579">
        <v>0</v>
      </c>
      <c r="AI210" s="580">
        <v>0</v>
      </c>
      <c r="AJ210" s="579">
        <v>0</v>
      </c>
      <c r="AK210" s="579">
        <v>0</v>
      </c>
      <c r="AL210" s="579">
        <v>0</v>
      </c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</row>
    <row r="211" spans="1:52" ht="17.100000000000001" customHeight="1">
      <c r="A211" s="64"/>
      <c r="B211" s="64"/>
      <c r="C211" s="64"/>
      <c r="D211" s="64"/>
      <c r="E211" s="166"/>
      <c r="F211" s="570"/>
      <c r="G211" s="570"/>
      <c r="H211" s="570"/>
      <c r="I211" s="578"/>
      <c r="J211" s="579"/>
      <c r="K211" s="580"/>
      <c r="L211" s="570"/>
      <c r="M211" s="570"/>
      <c r="N211" s="570"/>
      <c r="O211" s="578"/>
      <c r="P211" s="579"/>
      <c r="Q211" s="580"/>
      <c r="R211" s="570"/>
      <c r="S211" s="570"/>
      <c r="T211" s="570"/>
      <c r="U211" s="578"/>
      <c r="V211" s="579"/>
      <c r="W211" s="580"/>
      <c r="X211" s="570"/>
      <c r="Y211" s="570"/>
      <c r="Z211" s="570"/>
      <c r="AA211" s="578"/>
      <c r="AB211" s="579"/>
      <c r="AC211" s="580"/>
      <c r="AD211" s="570"/>
      <c r="AE211" s="570"/>
      <c r="AF211" s="570"/>
      <c r="AG211" s="578"/>
      <c r="AH211" s="579"/>
      <c r="AI211" s="580"/>
      <c r="AJ211" s="579"/>
      <c r="AK211" s="579"/>
      <c r="AL211" s="579"/>
      <c r="AN211" s="64"/>
      <c r="AO211" s="64"/>
      <c r="AP211" s="64"/>
    </row>
    <row r="212" spans="1:52" ht="17.100000000000001" customHeight="1">
      <c r="A212" s="64"/>
      <c r="B212" s="64"/>
      <c r="C212" s="64" t="s">
        <v>117</v>
      </c>
      <c r="D212" s="64"/>
      <c r="E212" s="166" t="s">
        <v>4</v>
      </c>
      <c r="F212" s="570">
        <v>45</v>
      </c>
      <c r="G212" s="570">
        <v>6</v>
      </c>
      <c r="H212" s="570">
        <v>39</v>
      </c>
      <c r="I212" s="578">
        <v>28</v>
      </c>
      <c r="J212" s="579">
        <v>2</v>
      </c>
      <c r="K212" s="580">
        <v>26</v>
      </c>
      <c r="L212" s="570">
        <v>0</v>
      </c>
      <c r="M212" s="570">
        <v>0</v>
      </c>
      <c r="N212" s="570">
        <v>0</v>
      </c>
      <c r="O212" s="578">
        <v>2</v>
      </c>
      <c r="P212" s="579">
        <v>1</v>
      </c>
      <c r="Q212" s="580">
        <v>1</v>
      </c>
      <c r="R212" s="570">
        <v>0</v>
      </c>
      <c r="S212" s="570">
        <v>0</v>
      </c>
      <c r="T212" s="570">
        <v>0</v>
      </c>
      <c r="U212" s="578">
        <v>0</v>
      </c>
      <c r="V212" s="579">
        <v>0</v>
      </c>
      <c r="W212" s="580">
        <v>0</v>
      </c>
      <c r="X212" s="570">
        <v>0</v>
      </c>
      <c r="Y212" s="570">
        <v>0</v>
      </c>
      <c r="Z212" s="570">
        <v>0</v>
      </c>
      <c r="AA212" s="578">
        <v>0</v>
      </c>
      <c r="AB212" s="579">
        <v>0</v>
      </c>
      <c r="AC212" s="580">
        <v>0</v>
      </c>
      <c r="AD212" s="570">
        <v>0</v>
      </c>
      <c r="AE212" s="570">
        <v>0</v>
      </c>
      <c r="AF212" s="570">
        <v>0</v>
      </c>
      <c r="AG212" s="578">
        <v>12</v>
      </c>
      <c r="AH212" s="579">
        <v>1</v>
      </c>
      <c r="AI212" s="580">
        <v>11</v>
      </c>
      <c r="AJ212" s="579">
        <v>3</v>
      </c>
      <c r="AK212" s="579">
        <v>2</v>
      </c>
      <c r="AL212" s="579">
        <v>1</v>
      </c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</row>
    <row r="213" spans="1:52" ht="17.100000000000001" customHeight="1">
      <c r="A213" s="64"/>
      <c r="B213" s="64"/>
      <c r="C213" s="64"/>
      <c r="D213" s="64"/>
      <c r="E213" s="166" t="s">
        <v>5</v>
      </c>
      <c r="F213" s="570">
        <v>3</v>
      </c>
      <c r="G213" s="570">
        <v>1</v>
      </c>
      <c r="H213" s="570">
        <v>2</v>
      </c>
      <c r="I213" s="578">
        <v>3</v>
      </c>
      <c r="J213" s="579">
        <v>1</v>
      </c>
      <c r="K213" s="580">
        <v>2</v>
      </c>
      <c r="L213" s="570">
        <v>0</v>
      </c>
      <c r="M213" s="570">
        <v>0</v>
      </c>
      <c r="N213" s="570">
        <v>0</v>
      </c>
      <c r="O213" s="578">
        <v>0</v>
      </c>
      <c r="P213" s="579">
        <v>0</v>
      </c>
      <c r="Q213" s="580">
        <v>0</v>
      </c>
      <c r="R213" s="570">
        <v>0</v>
      </c>
      <c r="S213" s="570">
        <v>0</v>
      </c>
      <c r="T213" s="570">
        <v>0</v>
      </c>
      <c r="U213" s="578">
        <v>0</v>
      </c>
      <c r="V213" s="579">
        <v>0</v>
      </c>
      <c r="W213" s="580">
        <v>0</v>
      </c>
      <c r="X213" s="570">
        <v>0</v>
      </c>
      <c r="Y213" s="570">
        <v>0</v>
      </c>
      <c r="Z213" s="570">
        <v>0</v>
      </c>
      <c r="AA213" s="578">
        <v>0</v>
      </c>
      <c r="AB213" s="579">
        <v>0</v>
      </c>
      <c r="AC213" s="580">
        <v>0</v>
      </c>
      <c r="AD213" s="570">
        <v>0</v>
      </c>
      <c r="AE213" s="570">
        <v>0</v>
      </c>
      <c r="AF213" s="570">
        <v>0</v>
      </c>
      <c r="AG213" s="578">
        <v>0</v>
      </c>
      <c r="AH213" s="579">
        <v>0</v>
      </c>
      <c r="AI213" s="580">
        <v>0</v>
      </c>
      <c r="AJ213" s="579">
        <v>0</v>
      </c>
      <c r="AK213" s="579">
        <v>0</v>
      </c>
      <c r="AL213" s="579">
        <v>0</v>
      </c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</row>
    <row r="214" spans="1:52" ht="17.100000000000001" customHeight="1">
      <c r="A214" s="64"/>
      <c r="B214" s="64"/>
      <c r="C214" s="64"/>
      <c r="D214" s="64"/>
      <c r="E214" s="166"/>
      <c r="F214" s="570"/>
      <c r="G214" s="570"/>
      <c r="H214" s="570"/>
      <c r="I214" s="578"/>
      <c r="J214" s="579"/>
      <c r="K214" s="580"/>
      <c r="L214" s="570"/>
      <c r="M214" s="570"/>
      <c r="N214" s="570"/>
      <c r="O214" s="578"/>
      <c r="P214" s="579"/>
      <c r="Q214" s="580"/>
      <c r="R214" s="570"/>
      <c r="S214" s="570"/>
      <c r="T214" s="570"/>
      <c r="U214" s="578"/>
      <c r="V214" s="579"/>
      <c r="W214" s="580"/>
      <c r="X214" s="570"/>
      <c r="Y214" s="570"/>
      <c r="Z214" s="570"/>
      <c r="AA214" s="578"/>
      <c r="AB214" s="579"/>
      <c r="AC214" s="580"/>
      <c r="AD214" s="570"/>
      <c r="AE214" s="570"/>
      <c r="AF214" s="570"/>
      <c r="AG214" s="578"/>
      <c r="AH214" s="579"/>
      <c r="AI214" s="580"/>
      <c r="AJ214" s="579"/>
      <c r="AK214" s="579"/>
      <c r="AL214" s="579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</row>
    <row r="215" spans="1:52" ht="13.5" customHeight="1">
      <c r="A215" s="64"/>
      <c r="B215" s="64"/>
      <c r="C215" s="64" t="s">
        <v>116</v>
      </c>
      <c r="D215" s="64"/>
      <c r="E215" s="166" t="s">
        <v>4</v>
      </c>
      <c r="F215" s="570">
        <v>135</v>
      </c>
      <c r="G215" s="570">
        <v>1</v>
      </c>
      <c r="H215" s="570">
        <v>134</v>
      </c>
      <c r="I215" s="578">
        <v>78</v>
      </c>
      <c r="J215" s="579">
        <v>0</v>
      </c>
      <c r="K215" s="580">
        <v>78</v>
      </c>
      <c r="L215" s="570">
        <v>0</v>
      </c>
      <c r="M215" s="570">
        <v>0</v>
      </c>
      <c r="N215" s="570">
        <v>0</v>
      </c>
      <c r="O215" s="578">
        <v>0</v>
      </c>
      <c r="P215" s="579">
        <v>0</v>
      </c>
      <c r="Q215" s="580">
        <v>0</v>
      </c>
      <c r="R215" s="570">
        <v>15</v>
      </c>
      <c r="S215" s="570">
        <v>0</v>
      </c>
      <c r="T215" s="570">
        <v>15</v>
      </c>
      <c r="U215" s="578">
        <v>0</v>
      </c>
      <c r="V215" s="579">
        <v>0</v>
      </c>
      <c r="W215" s="580">
        <v>0</v>
      </c>
      <c r="X215" s="570">
        <v>9</v>
      </c>
      <c r="Y215" s="570">
        <v>0</v>
      </c>
      <c r="Z215" s="570">
        <v>9</v>
      </c>
      <c r="AA215" s="578">
        <v>0</v>
      </c>
      <c r="AB215" s="579">
        <v>0</v>
      </c>
      <c r="AC215" s="580">
        <v>0</v>
      </c>
      <c r="AD215" s="570">
        <v>2</v>
      </c>
      <c r="AE215" s="570">
        <v>0</v>
      </c>
      <c r="AF215" s="570">
        <v>2</v>
      </c>
      <c r="AG215" s="578">
        <v>18</v>
      </c>
      <c r="AH215" s="579">
        <v>1</v>
      </c>
      <c r="AI215" s="580">
        <v>17</v>
      </c>
      <c r="AJ215" s="579">
        <v>13</v>
      </c>
      <c r="AK215" s="579">
        <v>0</v>
      </c>
      <c r="AL215" s="579">
        <v>13</v>
      </c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</row>
    <row r="216" spans="1:52" ht="9.75" hidden="1" customHeight="1">
      <c r="A216" s="64"/>
      <c r="B216" s="64"/>
      <c r="C216" s="64"/>
      <c r="D216" s="64"/>
      <c r="E216" s="166" t="s">
        <v>5</v>
      </c>
      <c r="F216" s="570">
        <v>41</v>
      </c>
      <c r="G216" s="570">
        <v>2</v>
      </c>
      <c r="H216" s="570">
        <v>39</v>
      </c>
      <c r="I216" s="578">
        <v>20</v>
      </c>
      <c r="J216" s="579">
        <v>0</v>
      </c>
      <c r="K216" s="580">
        <v>20</v>
      </c>
      <c r="L216" s="570">
        <v>0</v>
      </c>
      <c r="M216" s="570">
        <v>0</v>
      </c>
      <c r="N216" s="570">
        <v>0</v>
      </c>
      <c r="O216" s="578">
        <v>1</v>
      </c>
      <c r="P216" s="579">
        <v>0</v>
      </c>
      <c r="Q216" s="580">
        <v>1</v>
      </c>
      <c r="R216" s="570">
        <v>6</v>
      </c>
      <c r="S216" s="570">
        <v>1</v>
      </c>
      <c r="T216" s="570">
        <v>5</v>
      </c>
      <c r="U216" s="578">
        <v>0</v>
      </c>
      <c r="V216" s="579">
        <v>0</v>
      </c>
      <c r="W216" s="580">
        <v>0</v>
      </c>
      <c r="X216" s="570">
        <v>3</v>
      </c>
      <c r="Y216" s="570">
        <v>0</v>
      </c>
      <c r="Z216" s="570">
        <v>3</v>
      </c>
      <c r="AA216" s="578">
        <v>0</v>
      </c>
      <c r="AB216" s="579">
        <v>0</v>
      </c>
      <c r="AC216" s="580">
        <v>0</v>
      </c>
      <c r="AD216" s="570">
        <v>0</v>
      </c>
      <c r="AE216" s="570">
        <v>0</v>
      </c>
      <c r="AF216" s="570">
        <v>0</v>
      </c>
      <c r="AG216" s="578">
        <v>11</v>
      </c>
      <c r="AH216" s="579">
        <v>1</v>
      </c>
      <c r="AI216" s="580">
        <v>10</v>
      </c>
      <c r="AJ216" s="579">
        <v>0</v>
      </c>
      <c r="AK216" s="579">
        <v>0</v>
      </c>
      <c r="AL216" s="579">
        <v>0</v>
      </c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</row>
    <row r="217" spans="1:52" ht="14.25" customHeight="1">
      <c r="A217" s="64"/>
      <c r="B217" s="64"/>
      <c r="C217" s="64"/>
      <c r="D217" s="64"/>
      <c r="E217" s="166" t="s">
        <v>5</v>
      </c>
      <c r="F217" s="570">
        <v>41</v>
      </c>
      <c r="G217" s="570">
        <v>2</v>
      </c>
      <c r="H217" s="570">
        <v>39</v>
      </c>
      <c r="I217" s="578">
        <v>20</v>
      </c>
      <c r="J217" s="579">
        <v>0</v>
      </c>
      <c r="K217" s="580">
        <v>20</v>
      </c>
      <c r="L217" s="570">
        <v>0</v>
      </c>
      <c r="M217" s="570">
        <v>0</v>
      </c>
      <c r="N217" s="570">
        <v>0</v>
      </c>
      <c r="O217" s="578">
        <v>1</v>
      </c>
      <c r="P217" s="579">
        <v>0</v>
      </c>
      <c r="Q217" s="580">
        <v>1</v>
      </c>
      <c r="R217" s="570">
        <v>6</v>
      </c>
      <c r="S217" s="570">
        <v>1</v>
      </c>
      <c r="T217" s="570">
        <v>5</v>
      </c>
      <c r="U217" s="578">
        <v>0</v>
      </c>
      <c r="V217" s="579">
        <v>0</v>
      </c>
      <c r="W217" s="580">
        <v>0</v>
      </c>
      <c r="X217" s="570">
        <v>3</v>
      </c>
      <c r="Y217" s="570">
        <v>0</v>
      </c>
      <c r="Z217" s="570">
        <v>3</v>
      </c>
      <c r="AA217" s="578">
        <v>0</v>
      </c>
      <c r="AB217" s="579">
        <v>0</v>
      </c>
      <c r="AC217" s="580">
        <v>0</v>
      </c>
      <c r="AD217" s="570">
        <v>0</v>
      </c>
      <c r="AE217" s="570">
        <v>0</v>
      </c>
      <c r="AF217" s="570">
        <v>0</v>
      </c>
      <c r="AG217" s="578">
        <v>11</v>
      </c>
      <c r="AH217" s="579">
        <v>1</v>
      </c>
      <c r="AI217" s="580">
        <v>10</v>
      </c>
      <c r="AJ217" s="579">
        <v>0</v>
      </c>
      <c r="AK217" s="579">
        <v>0</v>
      </c>
      <c r="AL217" s="579">
        <v>0</v>
      </c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</row>
    <row r="218" spans="1:52" ht="17.100000000000001" customHeight="1">
      <c r="A218" s="64"/>
      <c r="B218" s="64"/>
      <c r="C218" s="64"/>
      <c r="D218" s="64"/>
      <c r="E218" s="166"/>
      <c r="F218" s="570"/>
      <c r="G218" s="570"/>
      <c r="H218" s="570"/>
      <c r="I218" s="578"/>
      <c r="J218" s="579"/>
      <c r="K218" s="580"/>
      <c r="L218" s="570"/>
      <c r="M218" s="570"/>
      <c r="N218" s="570"/>
      <c r="O218" s="578"/>
      <c r="P218" s="579"/>
      <c r="Q218" s="580"/>
      <c r="R218" s="570"/>
      <c r="S218" s="570"/>
      <c r="T218" s="570"/>
      <c r="U218" s="578"/>
      <c r="V218" s="579"/>
      <c r="W218" s="580"/>
      <c r="X218" s="570"/>
      <c r="Y218" s="570"/>
      <c r="Z218" s="570"/>
      <c r="AA218" s="578"/>
      <c r="AB218" s="579"/>
      <c r="AC218" s="580"/>
      <c r="AD218" s="570"/>
      <c r="AE218" s="570"/>
      <c r="AF218" s="570"/>
      <c r="AG218" s="578"/>
      <c r="AH218" s="579"/>
      <c r="AI218" s="580"/>
      <c r="AJ218" s="579"/>
      <c r="AK218" s="579"/>
      <c r="AL218" s="579"/>
      <c r="AN218" s="64"/>
      <c r="AO218" s="64"/>
      <c r="AP218" s="64"/>
    </row>
    <row r="219" spans="1:52" ht="17.100000000000001" customHeight="1">
      <c r="A219" s="64"/>
      <c r="B219" s="637" t="s">
        <v>114</v>
      </c>
      <c r="C219" s="637"/>
      <c r="D219" s="64"/>
      <c r="E219" s="166" t="s">
        <v>4</v>
      </c>
      <c r="F219" s="570">
        <v>0</v>
      </c>
      <c r="G219" s="570">
        <v>0</v>
      </c>
      <c r="H219" s="570">
        <v>0</v>
      </c>
      <c r="I219" s="578">
        <v>0</v>
      </c>
      <c r="J219" s="579">
        <v>0</v>
      </c>
      <c r="K219" s="580">
        <v>0</v>
      </c>
      <c r="L219" s="570">
        <v>0</v>
      </c>
      <c r="M219" s="570">
        <v>0</v>
      </c>
      <c r="N219" s="570">
        <v>0</v>
      </c>
      <c r="O219" s="578">
        <v>0</v>
      </c>
      <c r="P219" s="579">
        <v>0</v>
      </c>
      <c r="Q219" s="580">
        <v>0</v>
      </c>
      <c r="R219" s="570">
        <v>0</v>
      </c>
      <c r="S219" s="570">
        <v>0</v>
      </c>
      <c r="T219" s="570">
        <v>0</v>
      </c>
      <c r="U219" s="578">
        <v>0</v>
      </c>
      <c r="V219" s="579">
        <v>0</v>
      </c>
      <c r="W219" s="580">
        <v>0</v>
      </c>
      <c r="X219" s="570">
        <v>0</v>
      </c>
      <c r="Y219" s="570">
        <v>0</v>
      </c>
      <c r="Z219" s="570">
        <v>0</v>
      </c>
      <c r="AA219" s="578">
        <v>0</v>
      </c>
      <c r="AB219" s="579">
        <v>0</v>
      </c>
      <c r="AC219" s="580">
        <v>0</v>
      </c>
      <c r="AD219" s="570">
        <v>0</v>
      </c>
      <c r="AE219" s="570">
        <v>0</v>
      </c>
      <c r="AF219" s="570">
        <v>0</v>
      </c>
      <c r="AG219" s="578">
        <v>0</v>
      </c>
      <c r="AH219" s="579">
        <v>0</v>
      </c>
      <c r="AI219" s="580">
        <v>0</v>
      </c>
      <c r="AJ219" s="579">
        <v>0</v>
      </c>
      <c r="AK219" s="579">
        <v>0</v>
      </c>
      <c r="AL219" s="579">
        <v>0</v>
      </c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</row>
    <row r="220" spans="1:52" ht="17.100000000000001" customHeight="1">
      <c r="A220" s="64"/>
      <c r="D220" s="64"/>
      <c r="E220" s="166" t="s">
        <v>5</v>
      </c>
      <c r="F220" s="570">
        <v>2</v>
      </c>
      <c r="G220" s="570">
        <v>1</v>
      </c>
      <c r="H220" s="570">
        <v>1</v>
      </c>
      <c r="I220" s="578">
        <v>0</v>
      </c>
      <c r="J220" s="579">
        <v>0</v>
      </c>
      <c r="K220" s="580">
        <v>0</v>
      </c>
      <c r="L220" s="570">
        <v>0</v>
      </c>
      <c r="M220" s="570">
        <v>0</v>
      </c>
      <c r="N220" s="570">
        <v>0</v>
      </c>
      <c r="O220" s="578">
        <v>0</v>
      </c>
      <c r="P220" s="579">
        <v>0</v>
      </c>
      <c r="Q220" s="580">
        <v>0</v>
      </c>
      <c r="R220" s="570">
        <v>0</v>
      </c>
      <c r="S220" s="570">
        <v>0</v>
      </c>
      <c r="T220" s="570">
        <v>0</v>
      </c>
      <c r="U220" s="578">
        <v>0</v>
      </c>
      <c r="V220" s="579">
        <v>0</v>
      </c>
      <c r="W220" s="580">
        <v>0</v>
      </c>
      <c r="X220" s="570">
        <v>0</v>
      </c>
      <c r="Y220" s="570">
        <v>0</v>
      </c>
      <c r="Z220" s="570">
        <v>0</v>
      </c>
      <c r="AA220" s="578">
        <v>0</v>
      </c>
      <c r="AB220" s="579">
        <v>0</v>
      </c>
      <c r="AC220" s="580">
        <v>0</v>
      </c>
      <c r="AD220" s="570">
        <v>0</v>
      </c>
      <c r="AE220" s="570">
        <v>0</v>
      </c>
      <c r="AF220" s="570">
        <v>0</v>
      </c>
      <c r="AG220" s="578">
        <v>2</v>
      </c>
      <c r="AH220" s="579">
        <v>1</v>
      </c>
      <c r="AI220" s="580">
        <v>1</v>
      </c>
      <c r="AJ220" s="579">
        <v>0</v>
      </c>
      <c r="AK220" s="579">
        <v>0</v>
      </c>
      <c r="AL220" s="579">
        <v>0</v>
      </c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</row>
    <row r="221" spans="1:52" ht="17.100000000000001" customHeight="1">
      <c r="A221" s="64"/>
      <c r="B221" s="444"/>
      <c r="C221" s="444"/>
      <c r="D221" s="64"/>
      <c r="E221" s="166"/>
      <c r="F221" s="570"/>
      <c r="G221" s="570"/>
      <c r="H221" s="570"/>
      <c r="I221" s="578"/>
      <c r="J221" s="579"/>
      <c r="K221" s="580"/>
      <c r="L221" s="570"/>
      <c r="M221" s="570"/>
      <c r="N221" s="570"/>
      <c r="O221" s="578"/>
      <c r="P221" s="579"/>
      <c r="Q221" s="580"/>
      <c r="R221" s="570"/>
      <c r="S221" s="570"/>
      <c r="T221" s="570"/>
      <c r="U221" s="578"/>
      <c r="V221" s="579"/>
      <c r="W221" s="580"/>
      <c r="X221" s="570"/>
      <c r="Y221" s="570"/>
      <c r="Z221" s="570"/>
      <c r="AA221" s="578"/>
      <c r="AB221" s="579"/>
      <c r="AC221" s="580"/>
      <c r="AD221" s="570"/>
      <c r="AE221" s="570"/>
      <c r="AF221" s="570"/>
      <c r="AG221" s="578"/>
      <c r="AH221" s="579"/>
      <c r="AI221" s="580"/>
      <c r="AJ221" s="579"/>
      <c r="AK221" s="579"/>
      <c r="AL221" s="579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</row>
    <row r="222" spans="1:52" ht="17.100000000000001" customHeight="1">
      <c r="A222" s="64"/>
      <c r="B222" s="64" t="s">
        <v>115</v>
      </c>
      <c r="C222" s="444"/>
      <c r="D222" s="64"/>
      <c r="E222" s="166" t="s">
        <v>4</v>
      </c>
      <c r="F222" s="570">
        <v>0</v>
      </c>
      <c r="G222" s="570">
        <v>0</v>
      </c>
      <c r="H222" s="570">
        <v>0</v>
      </c>
      <c r="I222" s="578">
        <v>0</v>
      </c>
      <c r="J222" s="579">
        <v>0</v>
      </c>
      <c r="K222" s="580">
        <v>0</v>
      </c>
      <c r="L222" s="570">
        <v>0</v>
      </c>
      <c r="M222" s="570"/>
      <c r="N222" s="570">
        <v>0</v>
      </c>
      <c r="O222" s="578">
        <v>0</v>
      </c>
      <c r="P222" s="579">
        <v>0</v>
      </c>
      <c r="Q222" s="580">
        <v>0</v>
      </c>
      <c r="R222" s="570">
        <v>0</v>
      </c>
      <c r="S222" s="570">
        <v>0</v>
      </c>
      <c r="T222" s="570">
        <v>0</v>
      </c>
      <c r="U222" s="578">
        <v>0</v>
      </c>
      <c r="V222" s="579">
        <v>0</v>
      </c>
      <c r="W222" s="580">
        <v>0</v>
      </c>
      <c r="X222" s="570">
        <v>0</v>
      </c>
      <c r="Y222" s="570">
        <v>0</v>
      </c>
      <c r="Z222" s="570">
        <v>0</v>
      </c>
      <c r="AA222" s="578">
        <v>0</v>
      </c>
      <c r="AB222" s="579">
        <v>0</v>
      </c>
      <c r="AC222" s="580">
        <v>0</v>
      </c>
      <c r="AD222" s="570">
        <v>0</v>
      </c>
      <c r="AE222" s="570">
        <v>0</v>
      </c>
      <c r="AF222" s="570">
        <v>0</v>
      </c>
      <c r="AG222" s="578">
        <v>0</v>
      </c>
      <c r="AH222" s="579">
        <v>0</v>
      </c>
      <c r="AI222" s="580">
        <v>0</v>
      </c>
      <c r="AJ222" s="579">
        <v>0</v>
      </c>
      <c r="AK222" s="579">
        <v>0</v>
      </c>
      <c r="AL222" s="579">
        <v>0</v>
      </c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</row>
    <row r="223" spans="1:52" ht="17.100000000000001" customHeight="1">
      <c r="A223" s="64"/>
      <c r="B223" s="64"/>
      <c r="C223" s="64"/>
      <c r="D223" s="64"/>
      <c r="E223" s="166" t="s">
        <v>5</v>
      </c>
      <c r="F223" s="570">
        <v>3</v>
      </c>
      <c r="G223" s="570">
        <v>3</v>
      </c>
      <c r="H223" s="570">
        <v>0</v>
      </c>
      <c r="I223" s="578">
        <v>3</v>
      </c>
      <c r="J223" s="579">
        <v>3</v>
      </c>
      <c r="K223" s="580">
        <v>0</v>
      </c>
      <c r="L223" s="570">
        <v>0</v>
      </c>
      <c r="M223" s="570">
        <v>0</v>
      </c>
      <c r="N223" s="570">
        <v>0</v>
      </c>
      <c r="O223" s="578">
        <v>0</v>
      </c>
      <c r="P223" s="579">
        <v>0</v>
      </c>
      <c r="Q223" s="580">
        <v>0</v>
      </c>
      <c r="R223" s="570">
        <v>0</v>
      </c>
      <c r="S223" s="570">
        <v>0</v>
      </c>
      <c r="T223" s="570">
        <v>0</v>
      </c>
      <c r="U223" s="578">
        <v>0</v>
      </c>
      <c r="V223" s="579">
        <v>0</v>
      </c>
      <c r="W223" s="580">
        <v>0</v>
      </c>
      <c r="X223" s="570">
        <v>0</v>
      </c>
      <c r="Y223" s="570">
        <v>0</v>
      </c>
      <c r="Z223" s="570">
        <v>0</v>
      </c>
      <c r="AA223" s="578">
        <v>0</v>
      </c>
      <c r="AB223" s="579">
        <v>0</v>
      </c>
      <c r="AC223" s="580">
        <v>0</v>
      </c>
      <c r="AD223" s="570">
        <v>0</v>
      </c>
      <c r="AE223" s="570">
        <v>0</v>
      </c>
      <c r="AF223" s="570">
        <v>0</v>
      </c>
      <c r="AG223" s="578">
        <v>0</v>
      </c>
      <c r="AH223" s="579">
        <v>0</v>
      </c>
      <c r="AI223" s="580">
        <v>0</v>
      </c>
      <c r="AJ223" s="579">
        <v>0</v>
      </c>
      <c r="AK223" s="579">
        <v>0</v>
      </c>
      <c r="AL223" s="579">
        <v>0</v>
      </c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</row>
    <row r="224" spans="1:52" ht="17.100000000000001" customHeight="1">
      <c r="A224" s="64"/>
      <c r="B224" s="64"/>
      <c r="C224" s="64"/>
      <c r="D224" s="64"/>
      <c r="E224" s="166"/>
      <c r="F224" s="570"/>
      <c r="G224" s="570"/>
      <c r="H224" s="570"/>
      <c r="I224" s="578"/>
      <c r="J224" s="579"/>
      <c r="K224" s="580"/>
      <c r="L224" s="570"/>
      <c r="M224" s="570"/>
      <c r="N224" s="570"/>
      <c r="O224" s="578"/>
      <c r="P224" s="579"/>
      <c r="Q224" s="580"/>
      <c r="R224" s="570"/>
      <c r="S224" s="570"/>
      <c r="T224" s="570"/>
      <c r="U224" s="578"/>
      <c r="V224" s="579"/>
      <c r="W224" s="580"/>
      <c r="X224" s="570"/>
      <c r="Y224" s="570"/>
      <c r="Z224" s="570"/>
      <c r="AA224" s="578"/>
      <c r="AB224" s="579"/>
      <c r="AC224" s="580"/>
      <c r="AD224" s="570"/>
      <c r="AE224" s="570"/>
      <c r="AF224" s="570"/>
      <c r="AG224" s="578"/>
      <c r="AH224" s="579"/>
      <c r="AI224" s="580"/>
      <c r="AJ224" s="579"/>
      <c r="AK224" s="579"/>
      <c r="AL224" s="579"/>
      <c r="AN224" s="64"/>
      <c r="AO224" s="64"/>
      <c r="AP224" s="64"/>
    </row>
    <row r="225" spans="1:58" ht="17.100000000000001" customHeight="1">
      <c r="A225" s="64"/>
      <c r="B225" s="637" t="s">
        <v>113</v>
      </c>
      <c r="C225" s="637"/>
      <c r="D225" s="64"/>
      <c r="E225" s="166" t="s">
        <v>4</v>
      </c>
      <c r="F225" s="570">
        <v>490</v>
      </c>
      <c r="G225" s="570">
        <v>66</v>
      </c>
      <c r="H225" s="570">
        <v>424</v>
      </c>
      <c r="I225" s="578">
        <v>16</v>
      </c>
      <c r="J225" s="579">
        <v>12</v>
      </c>
      <c r="K225" s="580">
        <v>4</v>
      </c>
      <c r="L225" s="570">
        <v>0</v>
      </c>
      <c r="M225" s="570">
        <v>0</v>
      </c>
      <c r="N225" s="570">
        <v>0</v>
      </c>
      <c r="O225" s="578">
        <v>17</v>
      </c>
      <c r="P225" s="579">
        <v>16</v>
      </c>
      <c r="Q225" s="580">
        <v>1</v>
      </c>
      <c r="R225" s="570">
        <v>1</v>
      </c>
      <c r="S225" s="570">
        <v>0</v>
      </c>
      <c r="T225" s="570">
        <v>1</v>
      </c>
      <c r="U225" s="578">
        <v>0</v>
      </c>
      <c r="V225" s="579">
        <v>0</v>
      </c>
      <c r="W225" s="580">
        <v>0</v>
      </c>
      <c r="X225" s="570">
        <v>1</v>
      </c>
      <c r="Y225" s="570">
        <v>0</v>
      </c>
      <c r="Z225" s="570">
        <v>1</v>
      </c>
      <c r="AA225" s="578">
        <v>453</v>
      </c>
      <c r="AB225" s="579">
        <v>38</v>
      </c>
      <c r="AC225" s="580">
        <v>415</v>
      </c>
      <c r="AD225" s="570">
        <v>2</v>
      </c>
      <c r="AE225" s="570">
        <v>0</v>
      </c>
      <c r="AF225" s="570">
        <v>2</v>
      </c>
      <c r="AG225" s="578">
        <v>0</v>
      </c>
      <c r="AH225" s="579">
        <v>0</v>
      </c>
      <c r="AI225" s="580">
        <v>0</v>
      </c>
      <c r="AJ225" s="579">
        <v>0</v>
      </c>
      <c r="AK225" s="579">
        <v>0</v>
      </c>
      <c r="AL225" s="579">
        <v>0</v>
      </c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</row>
    <row r="226" spans="1:58" ht="17.100000000000001" customHeight="1">
      <c r="A226" s="64"/>
      <c r="B226" s="64"/>
      <c r="C226" s="64"/>
      <c r="D226" s="64"/>
      <c r="E226" s="166" t="s">
        <v>5</v>
      </c>
      <c r="F226" s="570">
        <v>1</v>
      </c>
      <c r="G226" s="570">
        <v>0</v>
      </c>
      <c r="H226" s="570">
        <v>1</v>
      </c>
      <c r="I226" s="578">
        <v>0</v>
      </c>
      <c r="J226" s="579">
        <v>0</v>
      </c>
      <c r="K226" s="580">
        <v>0</v>
      </c>
      <c r="L226" s="570">
        <v>0</v>
      </c>
      <c r="M226" s="570">
        <v>0</v>
      </c>
      <c r="N226" s="570">
        <v>0</v>
      </c>
      <c r="O226" s="578">
        <v>0</v>
      </c>
      <c r="P226" s="579">
        <v>0</v>
      </c>
      <c r="Q226" s="580">
        <v>0</v>
      </c>
      <c r="R226" s="570">
        <v>0</v>
      </c>
      <c r="S226" s="570">
        <v>0</v>
      </c>
      <c r="T226" s="570">
        <v>0</v>
      </c>
      <c r="U226" s="578">
        <v>0</v>
      </c>
      <c r="V226" s="579">
        <v>0</v>
      </c>
      <c r="W226" s="580">
        <v>0</v>
      </c>
      <c r="X226" s="570">
        <v>0</v>
      </c>
      <c r="Y226" s="570">
        <v>0</v>
      </c>
      <c r="Z226" s="570">
        <v>0</v>
      </c>
      <c r="AA226" s="578">
        <v>1</v>
      </c>
      <c r="AB226" s="579">
        <v>0</v>
      </c>
      <c r="AC226" s="580">
        <v>1</v>
      </c>
      <c r="AD226" s="570">
        <v>0</v>
      </c>
      <c r="AE226" s="570">
        <v>0</v>
      </c>
      <c r="AF226" s="570">
        <v>0</v>
      </c>
      <c r="AG226" s="578">
        <v>0</v>
      </c>
      <c r="AH226" s="579">
        <v>0</v>
      </c>
      <c r="AI226" s="580">
        <v>0</v>
      </c>
      <c r="AJ226" s="579">
        <v>0</v>
      </c>
      <c r="AK226" s="579">
        <v>0</v>
      </c>
      <c r="AL226" s="579">
        <v>0</v>
      </c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</row>
    <row r="227" spans="1:58" ht="17.100000000000001" customHeight="1">
      <c r="A227" s="64"/>
      <c r="B227" s="64"/>
      <c r="C227" s="64"/>
      <c r="D227" s="64"/>
      <c r="E227" s="166"/>
      <c r="F227" s="570"/>
      <c r="G227" s="570"/>
      <c r="H227" s="570"/>
      <c r="I227" s="578"/>
      <c r="J227" s="579"/>
      <c r="K227" s="580"/>
      <c r="L227" s="570"/>
      <c r="M227" s="570"/>
      <c r="N227" s="570"/>
      <c r="O227" s="578"/>
      <c r="P227" s="579"/>
      <c r="Q227" s="580"/>
      <c r="R227" s="570"/>
      <c r="S227" s="570"/>
      <c r="T227" s="570"/>
      <c r="U227" s="578"/>
      <c r="V227" s="579"/>
      <c r="W227" s="580"/>
      <c r="X227" s="570"/>
      <c r="Y227" s="570"/>
      <c r="Z227" s="570"/>
      <c r="AA227" s="578"/>
      <c r="AB227" s="579"/>
      <c r="AC227" s="580"/>
      <c r="AD227" s="570"/>
      <c r="AE227" s="570"/>
      <c r="AF227" s="570"/>
      <c r="AG227" s="578"/>
      <c r="AH227" s="579"/>
      <c r="AI227" s="580"/>
      <c r="AJ227" s="579"/>
      <c r="AK227" s="579"/>
      <c r="AL227" s="579"/>
      <c r="AN227" s="64"/>
      <c r="AO227" s="64"/>
      <c r="AP227" s="64"/>
    </row>
    <row r="228" spans="1:58" ht="17.100000000000001" customHeight="1">
      <c r="A228" s="64"/>
      <c r="B228" s="64" t="s">
        <v>112</v>
      </c>
      <c r="C228" s="64"/>
      <c r="D228" s="64"/>
      <c r="E228" s="166" t="s">
        <v>4</v>
      </c>
      <c r="F228" s="570">
        <v>0</v>
      </c>
      <c r="G228" s="570">
        <v>0</v>
      </c>
      <c r="H228" s="570">
        <v>0</v>
      </c>
      <c r="I228" s="578">
        <v>0</v>
      </c>
      <c r="J228" s="579">
        <v>0</v>
      </c>
      <c r="K228" s="580">
        <v>0</v>
      </c>
      <c r="L228" s="570">
        <v>0</v>
      </c>
      <c r="M228" s="570">
        <v>0</v>
      </c>
      <c r="N228" s="570">
        <v>0</v>
      </c>
      <c r="O228" s="578">
        <v>0</v>
      </c>
      <c r="P228" s="579">
        <v>0</v>
      </c>
      <c r="Q228" s="580">
        <v>0</v>
      </c>
      <c r="R228" s="570">
        <v>0</v>
      </c>
      <c r="S228" s="570">
        <v>0</v>
      </c>
      <c r="T228" s="570">
        <v>0</v>
      </c>
      <c r="U228" s="578">
        <v>0</v>
      </c>
      <c r="V228" s="579">
        <v>0</v>
      </c>
      <c r="W228" s="580">
        <v>0</v>
      </c>
      <c r="X228" s="570">
        <v>0</v>
      </c>
      <c r="Y228" s="570">
        <v>0</v>
      </c>
      <c r="Z228" s="570">
        <v>0</v>
      </c>
      <c r="AA228" s="578">
        <v>0</v>
      </c>
      <c r="AB228" s="579">
        <v>0</v>
      </c>
      <c r="AC228" s="580">
        <v>0</v>
      </c>
      <c r="AD228" s="570">
        <v>0</v>
      </c>
      <c r="AE228" s="570">
        <v>0</v>
      </c>
      <c r="AF228" s="570">
        <v>0</v>
      </c>
      <c r="AG228" s="578">
        <v>0</v>
      </c>
      <c r="AH228" s="579">
        <v>0</v>
      </c>
      <c r="AI228" s="580">
        <v>0</v>
      </c>
      <c r="AJ228" s="579">
        <v>0</v>
      </c>
      <c r="AK228" s="579">
        <v>0</v>
      </c>
      <c r="AL228" s="579">
        <v>0</v>
      </c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</row>
    <row r="229" spans="1:58" s="63" customFormat="1" ht="17.100000000000001" customHeight="1">
      <c r="A229" s="64"/>
      <c r="B229" s="64"/>
      <c r="C229" s="64"/>
      <c r="D229" s="64"/>
      <c r="E229" s="166" t="s">
        <v>5</v>
      </c>
      <c r="F229" s="570">
        <v>0</v>
      </c>
      <c r="G229" s="570">
        <v>0</v>
      </c>
      <c r="H229" s="570">
        <v>0</v>
      </c>
      <c r="I229" s="578">
        <v>0</v>
      </c>
      <c r="J229" s="579">
        <v>0</v>
      </c>
      <c r="K229" s="580">
        <v>0</v>
      </c>
      <c r="L229" s="570">
        <v>0</v>
      </c>
      <c r="M229" s="570">
        <v>0</v>
      </c>
      <c r="N229" s="570">
        <v>0</v>
      </c>
      <c r="O229" s="578">
        <v>0</v>
      </c>
      <c r="P229" s="579">
        <v>0</v>
      </c>
      <c r="Q229" s="580">
        <v>0</v>
      </c>
      <c r="R229" s="570">
        <v>0</v>
      </c>
      <c r="S229" s="570">
        <v>0</v>
      </c>
      <c r="T229" s="570">
        <v>0</v>
      </c>
      <c r="U229" s="578">
        <v>0</v>
      </c>
      <c r="V229" s="579">
        <v>0</v>
      </c>
      <c r="W229" s="580">
        <v>0</v>
      </c>
      <c r="X229" s="570">
        <v>0</v>
      </c>
      <c r="Y229" s="570">
        <v>0</v>
      </c>
      <c r="Z229" s="570">
        <v>0</v>
      </c>
      <c r="AA229" s="578">
        <v>0</v>
      </c>
      <c r="AB229" s="579">
        <v>0</v>
      </c>
      <c r="AC229" s="580">
        <v>0</v>
      </c>
      <c r="AD229" s="570">
        <v>0</v>
      </c>
      <c r="AE229" s="570">
        <v>0</v>
      </c>
      <c r="AF229" s="570">
        <v>0</v>
      </c>
      <c r="AG229" s="578">
        <v>0</v>
      </c>
      <c r="AH229" s="579">
        <v>0</v>
      </c>
      <c r="AI229" s="580">
        <v>0</v>
      </c>
      <c r="AJ229" s="579">
        <v>0</v>
      </c>
      <c r="AK229" s="579">
        <v>0</v>
      </c>
      <c r="AL229" s="579">
        <v>0</v>
      </c>
      <c r="AM229" s="28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28"/>
      <c r="BC229" s="28"/>
      <c r="BD229" s="28"/>
      <c r="BE229" s="28"/>
      <c r="BF229" s="28"/>
    </row>
    <row r="230" spans="1:58" ht="17.100000000000001" customHeight="1">
      <c r="A230" s="64"/>
      <c r="B230" s="64"/>
      <c r="C230" s="64"/>
      <c r="D230" s="64"/>
      <c r="E230" s="161"/>
      <c r="F230" s="570"/>
      <c r="G230" s="570"/>
      <c r="H230" s="570"/>
      <c r="I230" s="578"/>
      <c r="J230" s="579"/>
      <c r="K230" s="580"/>
      <c r="L230" s="570"/>
      <c r="M230" s="570"/>
      <c r="N230" s="570"/>
      <c r="O230" s="578"/>
      <c r="P230" s="579"/>
      <c r="Q230" s="580"/>
      <c r="R230" s="570"/>
      <c r="S230" s="570"/>
      <c r="T230" s="570"/>
      <c r="U230" s="578"/>
      <c r="V230" s="579"/>
      <c r="W230" s="580"/>
      <c r="X230" s="570"/>
      <c r="Y230" s="570"/>
      <c r="Z230" s="570"/>
      <c r="AA230" s="578"/>
      <c r="AB230" s="579"/>
      <c r="AC230" s="580"/>
      <c r="AD230" s="570"/>
      <c r="AE230" s="570"/>
      <c r="AF230" s="570"/>
      <c r="AG230" s="578"/>
      <c r="AH230" s="579"/>
      <c r="AI230" s="580"/>
      <c r="AJ230" s="579"/>
      <c r="AK230" s="579"/>
      <c r="AL230" s="579"/>
      <c r="AN230" s="64"/>
      <c r="AO230" s="64"/>
      <c r="AP230" s="64"/>
      <c r="BA230" s="63"/>
      <c r="BC230" s="63"/>
      <c r="BD230" s="63"/>
      <c r="BE230" s="63"/>
      <c r="BF230" s="63"/>
    </row>
    <row r="231" spans="1:58" s="63" customFormat="1" ht="17.100000000000001" customHeight="1">
      <c r="A231" s="623" t="s">
        <v>111</v>
      </c>
      <c r="B231" s="625"/>
      <c r="C231" s="625"/>
      <c r="D231" s="625"/>
      <c r="E231" s="638"/>
      <c r="F231" s="574">
        <v>900</v>
      </c>
      <c r="G231" s="574">
        <v>372</v>
      </c>
      <c r="H231" s="574">
        <v>528</v>
      </c>
      <c r="I231" s="575">
        <v>340</v>
      </c>
      <c r="J231" s="576">
        <v>150</v>
      </c>
      <c r="K231" s="577">
        <v>190</v>
      </c>
      <c r="L231" s="574">
        <v>0</v>
      </c>
      <c r="M231" s="574">
        <v>0</v>
      </c>
      <c r="N231" s="574">
        <v>0</v>
      </c>
      <c r="O231" s="575">
        <v>123</v>
      </c>
      <c r="P231" s="576">
        <v>87</v>
      </c>
      <c r="Q231" s="577">
        <v>36</v>
      </c>
      <c r="R231" s="574">
        <v>108</v>
      </c>
      <c r="S231" s="574">
        <v>33</v>
      </c>
      <c r="T231" s="574">
        <v>75</v>
      </c>
      <c r="U231" s="575">
        <v>0</v>
      </c>
      <c r="V231" s="576">
        <v>0</v>
      </c>
      <c r="W231" s="577">
        <v>0</v>
      </c>
      <c r="X231" s="574">
        <v>51</v>
      </c>
      <c r="Y231" s="574">
        <v>5</v>
      </c>
      <c r="Z231" s="574">
        <v>46</v>
      </c>
      <c r="AA231" s="575">
        <v>48</v>
      </c>
      <c r="AB231" s="576">
        <v>9</v>
      </c>
      <c r="AC231" s="577">
        <v>39</v>
      </c>
      <c r="AD231" s="574">
        <v>32</v>
      </c>
      <c r="AE231" s="574">
        <v>11</v>
      </c>
      <c r="AF231" s="574">
        <v>21</v>
      </c>
      <c r="AG231" s="575">
        <v>122</v>
      </c>
      <c r="AH231" s="576">
        <v>31</v>
      </c>
      <c r="AI231" s="577">
        <v>91</v>
      </c>
      <c r="AJ231" s="576">
        <v>76</v>
      </c>
      <c r="AK231" s="576">
        <v>46</v>
      </c>
      <c r="AL231" s="576">
        <v>30</v>
      </c>
      <c r="AM231" s="28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28"/>
      <c r="BC231" s="28"/>
      <c r="BD231" s="28"/>
      <c r="BE231" s="28"/>
      <c r="BF231" s="28"/>
    </row>
    <row r="232" spans="1:58" ht="17.100000000000001" customHeight="1">
      <c r="A232" s="172"/>
      <c r="B232" s="172"/>
      <c r="C232" s="172"/>
      <c r="D232" s="172"/>
      <c r="E232" s="173"/>
      <c r="F232" s="581"/>
      <c r="G232" s="581"/>
      <c r="H232" s="581"/>
      <c r="I232" s="582"/>
      <c r="J232" s="583"/>
      <c r="K232" s="584"/>
      <c r="L232" s="581"/>
      <c r="M232" s="581"/>
      <c r="N232" s="581"/>
      <c r="O232" s="582"/>
      <c r="P232" s="583"/>
      <c r="Q232" s="584"/>
      <c r="R232" s="581"/>
      <c r="S232" s="581"/>
      <c r="T232" s="581"/>
      <c r="U232" s="582"/>
      <c r="V232" s="583"/>
      <c r="W232" s="584"/>
      <c r="X232" s="581"/>
      <c r="Y232" s="581"/>
      <c r="Z232" s="581"/>
      <c r="AA232" s="582"/>
      <c r="AB232" s="583"/>
      <c r="AC232" s="584"/>
      <c r="AD232" s="581"/>
      <c r="AE232" s="581"/>
      <c r="AF232" s="581"/>
      <c r="AG232" s="582"/>
      <c r="AH232" s="583"/>
      <c r="AI232" s="584"/>
      <c r="AJ232" s="583"/>
      <c r="AK232" s="583"/>
      <c r="AL232" s="583"/>
      <c r="AN232" s="64"/>
      <c r="AO232" s="64"/>
      <c r="AP232" s="64"/>
      <c r="BA232" s="63"/>
      <c r="BC232" s="63"/>
      <c r="BD232" s="63"/>
      <c r="BE232" s="63"/>
      <c r="BF232" s="63"/>
    </row>
    <row r="233" spans="1:58" ht="17.100000000000001" customHeight="1">
      <c r="A233" s="623" t="s">
        <v>67</v>
      </c>
      <c r="B233" s="625"/>
      <c r="C233" s="625"/>
      <c r="D233" s="625"/>
      <c r="E233" s="638"/>
      <c r="F233" s="574">
        <v>299</v>
      </c>
      <c r="G233" s="574">
        <v>235</v>
      </c>
      <c r="H233" s="574">
        <v>64</v>
      </c>
      <c r="I233" s="575">
        <v>233</v>
      </c>
      <c r="J233" s="576">
        <v>190</v>
      </c>
      <c r="K233" s="577">
        <v>43</v>
      </c>
      <c r="L233" s="574">
        <v>0</v>
      </c>
      <c r="M233" s="574">
        <v>0</v>
      </c>
      <c r="N233" s="574">
        <v>0</v>
      </c>
      <c r="O233" s="575">
        <v>1</v>
      </c>
      <c r="P233" s="576">
        <v>1</v>
      </c>
      <c r="Q233" s="577">
        <v>0</v>
      </c>
      <c r="R233" s="574">
        <v>1</v>
      </c>
      <c r="S233" s="574">
        <v>1</v>
      </c>
      <c r="T233" s="574">
        <v>0</v>
      </c>
      <c r="U233" s="575">
        <v>0</v>
      </c>
      <c r="V233" s="576">
        <v>0</v>
      </c>
      <c r="W233" s="577">
        <v>0</v>
      </c>
      <c r="X233" s="574">
        <v>0</v>
      </c>
      <c r="Y233" s="574">
        <v>0</v>
      </c>
      <c r="Z233" s="574">
        <v>0</v>
      </c>
      <c r="AA233" s="575">
        <v>2</v>
      </c>
      <c r="AB233" s="576">
        <v>0</v>
      </c>
      <c r="AC233" s="577">
        <v>2</v>
      </c>
      <c r="AD233" s="574">
        <v>0</v>
      </c>
      <c r="AE233" s="574">
        <v>0</v>
      </c>
      <c r="AF233" s="574">
        <v>0</v>
      </c>
      <c r="AG233" s="575">
        <v>61</v>
      </c>
      <c r="AH233" s="576">
        <v>42</v>
      </c>
      <c r="AI233" s="577">
        <v>19</v>
      </c>
      <c r="AJ233" s="576">
        <v>1</v>
      </c>
      <c r="AK233" s="576">
        <v>1</v>
      </c>
      <c r="AL233" s="576">
        <v>0</v>
      </c>
      <c r="AM233" s="63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</row>
    <row r="234" spans="1:58" ht="17.100000000000001" customHeight="1">
      <c r="A234" s="64"/>
      <c r="B234" s="64"/>
      <c r="C234" s="637" t="s">
        <v>110</v>
      </c>
      <c r="D234" s="637"/>
      <c r="E234" s="639"/>
      <c r="F234" s="570">
        <v>286</v>
      </c>
      <c r="G234" s="570">
        <v>227</v>
      </c>
      <c r="H234" s="570">
        <v>59</v>
      </c>
      <c r="I234" s="578">
        <v>222</v>
      </c>
      <c r="J234" s="579">
        <v>184</v>
      </c>
      <c r="K234" s="580">
        <v>38</v>
      </c>
      <c r="L234" s="570">
        <v>0</v>
      </c>
      <c r="M234" s="570">
        <v>0</v>
      </c>
      <c r="N234" s="570">
        <v>0</v>
      </c>
      <c r="O234" s="578">
        <v>0</v>
      </c>
      <c r="P234" s="579">
        <v>0</v>
      </c>
      <c r="Q234" s="580">
        <v>0</v>
      </c>
      <c r="R234" s="570">
        <v>0</v>
      </c>
      <c r="S234" s="570">
        <v>0</v>
      </c>
      <c r="T234" s="570">
        <v>0</v>
      </c>
      <c r="U234" s="578">
        <v>0</v>
      </c>
      <c r="V234" s="579">
        <v>0</v>
      </c>
      <c r="W234" s="580">
        <v>0</v>
      </c>
      <c r="X234" s="570">
        <v>0</v>
      </c>
      <c r="Y234" s="570">
        <v>0</v>
      </c>
      <c r="Z234" s="570">
        <v>0</v>
      </c>
      <c r="AA234" s="578">
        <v>2</v>
      </c>
      <c r="AB234" s="579">
        <v>0</v>
      </c>
      <c r="AC234" s="580">
        <v>2</v>
      </c>
      <c r="AD234" s="570">
        <v>0</v>
      </c>
      <c r="AE234" s="570">
        <v>0</v>
      </c>
      <c r="AF234" s="570">
        <v>0</v>
      </c>
      <c r="AG234" s="578">
        <v>61</v>
      </c>
      <c r="AH234" s="579">
        <v>42</v>
      </c>
      <c r="AI234" s="580">
        <v>19</v>
      </c>
      <c r="AJ234" s="579">
        <v>1</v>
      </c>
      <c r="AK234" s="579">
        <v>1</v>
      </c>
      <c r="AL234" s="579">
        <v>0</v>
      </c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</row>
    <row r="235" spans="1:58" s="63" customFormat="1" ht="17.100000000000001" customHeight="1">
      <c r="A235" s="64"/>
      <c r="B235" s="64"/>
      <c r="C235" s="637" t="s">
        <v>68</v>
      </c>
      <c r="D235" s="637"/>
      <c r="E235" s="639"/>
      <c r="F235" s="570">
        <v>13</v>
      </c>
      <c r="G235" s="570">
        <v>8</v>
      </c>
      <c r="H235" s="570">
        <v>5</v>
      </c>
      <c r="I235" s="578">
        <v>11</v>
      </c>
      <c r="J235" s="579">
        <v>6</v>
      </c>
      <c r="K235" s="580">
        <v>5</v>
      </c>
      <c r="L235" s="570">
        <v>0</v>
      </c>
      <c r="M235" s="570">
        <v>0</v>
      </c>
      <c r="N235" s="570">
        <v>0</v>
      </c>
      <c r="O235" s="578">
        <v>1</v>
      </c>
      <c r="P235" s="579">
        <v>1</v>
      </c>
      <c r="Q235" s="580">
        <v>0</v>
      </c>
      <c r="R235" s="570">
        <v>1</v>
      </c>
      <c r="S235" s="570">
        <v>1</v>
      </c>
      <c r="T235" s="570">
        <v>0</v>
      </c>
      <c r="U235" s="578">
        <v>0</v>
      </c>
      <c r="V235" s="579">
        <v>0</v>
      </c>
      <c r="W235" s="580">
        <v>0</v>
      </c>
      <c r="X235" s="570">
        <v>0</v>
      </c>
      <c r="Y235" s="570">
        <v>0</v>
      </c>
      <c r="Z235" s="570">
        <v>0</v>
      </c>
      <c r="AA235" s="578">
        <v>0</v>
      </c>
      <c r="AB235" s="579">
        <v>0</v>
      </c>
      <c r="AC235" s="580">
        <v>0</v>
      </c>
      <c r="AD235" s="570">
        <v>0</v>
      </c>
      <c r="AE235" s="570">
        <v>0</v>
      </c>
      <c r="AF235" s="570">
        <v>0</v>
      </c>
      <c r="AG235" s="578">
        <v>0</v>
      </c>
      <c r="AH235" s="579">
        <v>0</v>
      </c>
      <c r="AI235" s="580">
        <v>0</v>
      </c>
      <c r="AJ235" s="579">
        <v>0</v>
      </c>
      <c r="AK235" s="579">
        <v>0</v>
      </c>
      <c r="AL235" s="579">
        <v>0</v>
      </c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28"/>
      <c r="BC235" s="28"/>
      <c r="BD235" s="28"/>
      <c r="BE235" s="28"/>
      <c r="BF235" s="28"/>
    </row>
    <row r="236" spans="1:58" ht="17.100000000000001" customHeight="1">
      <c r="A236" s="64"/>
      <c r="B236" s="64"/>
      <c r="C236" s="73"/>
      <c r="D236" s="73"/>
      <c r="E236" s="167"/>
      <c r="F236" s="570"/>
      <c r="G236" s="570"/>
      <c r="H236" s="570"/>
      <c r="I236" s="578"/>
      <c r="J236" s="579"/>
      <c r="K236" s="580"/>
      <c r="L236" s="570"/>
      <c r="M236" s="570"/>
      <c r="N236" s="570"/>
      <c r="O236" s="578"/>
      <c r="P236" s="579"/>
      <c r="Q236" s="580"/>
      <c r="R236" s="570"/>
      <c r="S236" s="570"/>
      <c r="T236" s="570"/>
      <c r="U236" s="578"/>
      <c r="V236" s="579"/>
      <c r="W236" s="580"/>
      <c r="X236" s="570"/>
      <c r="Y236" s="570"/>
      <c r="Z236" s="570"/>
      <c r="AA236" s="578"/>
      <c r="AB236" s="579"/>
      <c r="AC236" s="580"/>
      <c r="AD236" s="570"/>
      <c r="AE236" s="570"/>
      <c r="AF236" s="570"/>
      <c r="AG236" s="578"/>
      <c r="AH236" s="579"/>
      <c r="AI236" s="580"/>
      <c r="AJ236" s="579"/>
      <c r="AK236" s="579"/>
      <c r="AL236" s="579"/>
      <c r="AN236" s="64"/>
      <c r="AO236" s="64"/>
      <c r="AP236" s="64"/>
      <c r="BA236" s="63"/>
      <c r="BC236" s="63"/>
      <c r="BD236" s="63"/>
      <c r="BE236" s="63"/>
      <c r="BF236" s="63"/>
    </row>
    <row r="237" spans="1:58" s="63" customFormat="1" ht="17.100000000000001" customHeight="1">
      <c r="A237" s="623" t="s">
        <v>109</v>
      </c>
      <c r="B237" s="625"/>
      <c r="C237" s="625"/>
      <c r="D237" s="625"/>
      <c r="E237" s="638"/>
      <c r="F237" s="574">
        <v>24</v>
      </c>
      <c r="G237" s="574">
        <v>21</v>
      </c>
      <c r="H237" s="574">
        <v>3</v>
      </c>
      <c r="I237" s="575">
        <v>9</v>
      </c>
      <c r="J237" s="576">
        <v>7</v>
      </c>
      <c r="K237" s="577">
        <v>2</v>
      </c>
      <c r="L237" s="574">
        <v>0</v>
      </c>
      <c r="M237" s="574">
        <v>0</v>
      </c>
      <c r="N237" s="574">
        <v>0</v>
      </c>
      <c r="O237" s="575">
        <v>10</v>
      </c>
      <c r="P237" s="576">
        <v>10</v>
      </c>
      <c r="Q237" s="577">
        <v>0</v>
      </c>
      <c r="R237" s="574">
        <v>1</v>
      </c>
      <c r="S237" s="574">
        <v>1</v>
      </c>
      <c r="T237" s="574">
        <v>0</v>
      </c>
      <c r="U237" s="575">
        <v>0</v>
      </c>
      <c r="V237" s="576">
        <v>0</v>
      </c>
      <c r="W237" s="577">
        <v>0</v>
      </c>
      <c r="X237" s="574">
        <v>1</v>
      </c>
      <c r="Y237" s="574">
        <v>0</v>
      </c>
      <c r="Z237" s="574">
        <v>1</v>
      </c>
      <c r="AA237" s="575">
        <v>0</v>
      </c>
      <c r="AB237" s="576">
        <v>0</v>
      </c>
      <c r="AC237" s="577">
        <v>0</v>
      </c>
      <c r="AD237" s="574">
        <v>0</v>
      </c>
      <c r="AE237" s="574">
        <v>0</v>
      </c>
      <c r="AF237" s="574">
        <v>0</v>
      </c>
      <c r="AG237" s="575">
        <v>2</v>
      </c>
      <c r="AH237" s="576">
        <v>2</v>
      </c>
      <c r="AI237" s="577">
        <v>0</v>
      </c>
      <c r="AJ237" s="576">
        <v>1</v>
      </c>
      <c r="AK237" s="576">
        <v>1</v>
      </c>
      <c r="AL237" s="576">
        <v>0</v>
      </c>
      <c r="AM237" s="28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28"/>
      <c r="BC237" s="28"/>
      <c r="BD237" s="28"/>
      <c r="BE237" s="28"/>
      <c r="BF237" s="28"/>
    </row>
    <row r="238" spans="1:58" ht="17.100000000000001" customHeight="1">
      <c r="A238" s="64"/>
      <c r="B238" s="64"/>
      <c r="C238" s="64"/>
      <c r="D238" s="64"/>
      <c r="E238" s="161"/>
      <c r="F238" s="570"/>
      <c r="G238" s="570"/>
      <c r="H238" s="570"/>
      <c r="I238" s="578"/>
      <c r="J238" s="579"/>
      <c r="K238" s="580"/>
      <c r="L238" s="570"/>
      <c r="M238" s="570"/>
      <c r="N238" s="570"/>
      <c r="O238" s="578"/>
      <c r="P238" s="579"/>
      <c r="Q238" s="580"/>
      <c r="R238" s="570"/>
      <c r="S238" s="570"/>
      <c r="T238" s="570"/>
      <c r="U238" s="578"/>
      <c r="V238" s="579"/>
      <c r="W238" s="580"/>
      <c r="X238" s="570"/>
      <c r="Y238" s="570"/>
      <c r="Z238" s="570"/>
      <c r="AA238" s="578"/>
      <c r="AB238" s="579"/>
      <c r="AC238" s="580"/>
      <c r="AD238" s="570"/>
      <c r="AE238" s="570"/>
      <c r="AF238" s="570"/>
      <c r="AG238" s="578"/>
      <c r="AH238" s="579"/>
      <c r="AI238" s="580"/>
      <c r="AJ238" s="579"/>
      <c r="AK238" s="579"/>
      <c r="AL238" s="579"/>
      <c r="AN238" s="64"/>
      <c r="AO238" s="64"/>
      <c r="AP238" s="64"/>
      <c r="BA238" s="63"/>
      <c r="BC238" s="63"/>
      <c r="BD238" s="63"/>
      <c r="BE238" s="63"/>
      <c r="BF238" s="63"/>
    </row>
    <row r="239" spans="1:58" ht="17.100000000000001" customHeight="1">
      <c r="A239" s="623" t="s">
        <v>3</v>
      </c>
      <c r="B239" s="625"/>
      <c r="C239" s="625"/>
      <c r="D239" s="625"/>
      <c r="E239" s="638"/>
      <c r="F239" s="574">
        <v>1002</v>
      </c>
      <c r="G239" s="574">
        <v>563</v>
      </c>
      <c r="H239" s="574">
        <v>439</v>
      </c>
      <c r="I239" s="575">
        <v>177</v>
      </c>
      <c r="J239" s="576">
        <v>96</v>
      </c>
      <c r="K239" s="577">
        <v>81</v>
      </c>
      <c r="L239" s="574">
        <v>0</v>
      </c>
      <c r="M239" s="574">
        <v>0</v>
      </c>
      <c r="N239" s="574">
        <v>0</v>
      </c>
      <c r="O239" s="575">
        <v>205</v>
      </c>
      <c r="P239" s="576">
        <v>185</v>
      </c>
      <c r="Q239" s="577">
        <v>20</v>
      </c>
      <c r="R239" s="574">
        <v>180</v>
      </c>
      <c r="S239" s="574">
        <v>66</v>
      </c>
      <c r="T239" s="574">
        <v>114</v>
      </c>
      <c r="U239" s="575">
        <v>0</v>
      </c>
      <c r="V239" s="576">
        <v>0</v>
      </c>
      <c r="W239" s="577">
        <v>0</v>
      </c>
      <c r="X239" s="574">
        <v>58</v>
      </c>
      <c r="Y239" s="574">
        <v>31</v>
      </c>
      <c r="Z239" s="574">
        <v>27</v>
      </c>
      <c r="AA239" s="575">
        <v>2</v>
      </c>
      <c r="AB239" s="576">
        <v>0</v>
      </c>
      <c r="AC239" s="577">
        <v>2</v>
      </c>
      <c r="AD239" s="574">
        <v>92</v>
      </c>
      <c r="AE239" s="574">
        <v>28</v>
      </c>
      <c r="AF239" s="574">
        <v>64</v>
      </c>
      <c r="AG239" s="575">
        <v>158</v>
      </c>
      <c r="AH239" s="576">
        <v>62</v>
      </c>
      <c r="AI239" s="577">
        <v>96</v>
      </c>
      <c r="AJ239" s="576">
        <v>130</v>
      </c>
      <c r="AK239" s="576">
        <v>95</v>
      </c>
      <c r="AL239" s="576">
        <v>35</v>
      </c>
      <c r="AM239" s="63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3"/>
    </row>
    <row r="240" spans="1:58" ht="17.100000000000001" customHeight="1">
      <c r="A240" s="443"/>
      <c r="B240" s="442"/>
      <c r="C240" s="643" t="s">
        <v>225</v>
      </c>
      <c r="D240" s="643"/>
      <c r="E240" s="644"/>
      <c r="F240" s="570">
        <v>1000</v>
      </c>
      <c r="G240" s="570">
        <v>563</v>
      </c>
      <c r="H240" s="570">
        <v>437</v>
      </c>
      <c r="I240" s="578">
        <v>177</v>
      </c>
      <c r="J240" s="579">
        <v>96</v>
      </c>
      <c r="K240" s="580">
        <v>81</v>
      </c>
      <c r="L240" s="570">
        <v>0</v>
      </c>
      <c r="M240" s="570">
        <v>0</v>
      </c>
      <c r="N240" s="570">
        <v>0</v>
      </c>
      <c r="O240" s="578">
        <v>205</v>
      </c>
      <c r="P240" s="579">
        <v>185</v>
      </c>
      <c r="Q240" s="580">
        <v>20</v>
      </c>
      <c r="R240" s="570">
        <v>180</v>
      </c>
      <c r="S240" s="570">
        <v>66</v>
      </c>
      <c r="T240" s="570">
        <v>114</v>
      </c>
      <c r="U240" s="578">
        <v>0</v>
      </c>
      <c r="V240" s="579">
        <v>0</v>
      </c>
      <c r="W240" s="580">
        <v>0</v>
      </c>
      <c r="X240" s="570">
        <v>56</v>
      </c>
      <c r="Y240" s="570">
        <v>31</v>
      </c>
      <c r="Z240" s="570">
        <v>25</v>
      </c>
      <c r="AA240" s="578">
        <v>2</v>
      </c>
      <c r="AB240" s="579">
        <v>0</v>
      </c>
      <c r="AC240" s="580">
        <v>2</v>
      </c>
      <c r="AD240" s="570">
        <v>92</v>
      </c>
      <c r="AE240" s="570">
        <v>28</v>
      </c>
      <c r="AF240" s="570">
        <v>64</v>
      </c>
      <c r="AG240" s="578">
        <v>158</v>
      </c>
      <c r="AH240" s="579">
        <v>62</v>
      </c>
      <c r="AI240" s="580">
        <v>96</v>
      </c>
      <c r="AJ240" s="579">
        <v>130</v>
      </c>
      <c r="AK240" s="579">
        <v>95</v>
      </c>
      <c r="AL240" s="579">
        <v>35</v>
      </c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3"/>
    </row>
    <row r="241" spans="1:58" s="63" customFormat="1" ht="17.100000000000001" customHeight="1">
      <c r="A241" s="443"/>
      <c r="B241" s="442"/>
      <c r="C241" s="64" t="s">
        <v>226</v>
      </c>
      <c r="D241" s="64"/>
      <c r="E241" s="161"/>
      <c r="F241" s="570">
        <v>2</v>
      </c>
      <c r="G241" s="570">
        <v>0</v>
      </c>
      <c r="H241" s="570">
        <v>2</v>
      </c>
      <c r="I241" s="578">
        <v>0</v>
      </c>
      <c r="J241" s="579">
        <v>0</v>
      </c>
      <c r="K241" s="580">
        <v>0</v>
      </c>
      <c r="L241" s="570">
        <v>0</v>
      </c>
      <c r="M241" s="570">
        <v>0</v>
      </c>
      <c r="N241" s="570">
        <v>0</v>
      </c>
      <c r="O241" s="578">
        <v>0</v>
      </c>
      <c r="P241" s="579">
        <v>0</v>
      </c>
      <c r="Q241" s="580">
        <v>0</v>
      </c>
      <c r="R241" s="570">
        <v>0</v>
      </c>
      <c r="S241" s="570">
        <v>0</v>
      </c>
      <c r="T241" s="570">
        <v>0</v>
      </c>
      <c r="U241" s="578">
        <v>0</v>
      </c>
      <c r="V241" s="579">
        <v>0</v>
      </c>
      <c r="W241" s="580">
        <v>0</v>
      </c>
      <c r="X241" s="570">
        <v>2</v>
      </c>
      <c r="Y241" s="570">
        <v>0</v>
      </c>
      <c r="Z241" s="570">
        <v>2</v>
      </c>
      <c r="AA241" s="578">
        <v>0</v>
      </c>
      <c r="AB241" s="579">
        <v>0</v>
      </c>
      <c r="AC241" s="580">
        <v>0</v>
      </c>
      <c r="AD241" s="570">
        <v>0</v>
      </c>
      <c r="AE241" s="570">
        <v>0</v>
      </c>
      <c r="AF241" s="570">
        <v>0</v>
      </c>
      <c r="AG241" s="578">
        <v>0</v>
      </c>
      <c r="AH241" s="579">
        <v>0</v>
      </c>
      <c r="AI241" s="580">
        <v>0</v>
      </c>
      <c r="AJ241" s="579">
        <v>0</v>
      </c>
      <c r="AK241" s="579">
        <v>0</v>
      </c>
      <c r="AL241" s="579">
        <v>0</v>
      </c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28"/>
      <c r="BC241" s="28"/>
      <c r="BD241" s="28"/>
      <c r="BE241" s="28"/>
      <c r="BF241" s="28"/>
    </row>
    <row r="242" spans="1:58" ht="17.100000000000001" customHeight="1">
      <c r="A242" s="64"/>
      <c r="B242" s="64"/>
      <c r="C242" s="64"/>
      <c r="D242" s="64"/>
      <c r="E242" s="161"/>
      <c r="F242" s="570"/>
      <c r="G242" s="570"/>
      <c r="H242" s="570"/>
      <c r="I242" s="578"/>
      <c r="J242" s="579"/>
      <c r="K242" s="580"/>
      <c r="L242" s="570"/>
      <c r="M242" s="570"/>
      <c r="N242" s="570"/>
      <c r="O242" s="578"/>
      <c r="P242" s="579"/>
      <c r="Q242" s="580"/>
      <c r="R242" s="570"/>
      <c r="S242" s="570"/>
      <c r="T242" s="570"/>
      <c r="U242" s="578"/>
      <c r="V242" s="579"/>
      <c r="W242" s="580"/>
      <c r="X242" s="570"/>
      <c r="Y242" s="570"/>
      <c r="Z242" s="570"/>
      <c r="AA242" s="578"/>
      <c r="AB242" s="579"/>
      <c r="AC242" s="580"/>
      <c r="AD242" s="570"/>
      <c r="AE242" s="570"/>
      <c r="AF242" s="570"/>
      <c r="AG242" s="578"/>
      <c r="AH242" s="579"/>
      <c r="AI242" s="580"/>
      <c r="AJ242" s="579"/>
      <c r="AK242" s="579"/>
      <c r="AL242" s="579"/>
      <c r="AN242" s="64"/>
      <c r="AO242" s="64"/>
      <c r="AP242" s="64"/>
      <c r="BC242" s="63"/>
      <c r="BD242" s="63"/>
      <c r="BE242" s="63"/>
      <c r="BF242" s="63"/>
    </row>
    <row r="243" spans="1:58" s="74" customFormat="1" ht="17.100000000000001" customHeight="1">
      <c r="A243" s="623" t="s">
        <v>108</v>
      </c>
      <c r="B243" s="625"/>
      <c r="C243" s="625"/>
      <c r="D243" s="625"/>
      <c r="E243" s="638"/>
      <c r="F243" s="574">
        <v>43</v>
      </c>
      <c r="G243" s="574">
        <v>19</v>
      </c>
      <c r="H243" s="574">
        <v>24</v>
      </c>
      <c r="I243" s="575">
        <v>11</v>
      </c>
      <c r="J243" s="576">
        <v>3</v>
      </c>
      <c r="K243" s="577">
        <v>8</v>
      </c>
      <c r="L243" s="574">
        <v>0</v>
      </c>
      <c r="M243" s="574">
        <v>0</v>
      </c>
      <c r="N243" s="574">
        <v>0</v>
      </c>
      <c r="O243" s="575">
        <v>16</v>
      </c>
      <c r="P243" s="576">
        <v>13</v>
      </c>
      <c r="Q243" s="577">
        <v>3</v>
      </c>
      <c r="R243" s="574">
        <v>11</v>
      </c>
      <c r="S243" s="574">
        <v>2</v>
      </c>
      <c r="T243" s="574">
        <v>9</v>
      </c>
      <c r="U243" s="575">
        <v>0</v>
      </c>
      <c r="V243" s="576">
        <v>0</v>
      </c>
      <c r="W243" s="577">
        <v>0</v>
      </c>
      <c r="X243" s="574">
        <v>3</v>
      </c>
      <c r="Y243" s="574">
        <v>0</v>
      </c>
      <c r="Z243" s="574">
        <v>3</v>
      </c>
      <c r="AA243" s="575">
        <v>1</v>
      </c>
      <c r="AB243" s="576">
        <v>0</v>
      </c>
      <c r="AC243" s="577">
        <v>1</v>
      </c>
      <c r="AD243" s="574">
        <v>0</v>
      </c>
      <c r="AE243" s="574">
        <v>0</v>
      </c>
      <c r="AF243" s="574">
        <v>0</v>
      </c>
      <c r="AG243" s="575">
        <v>1</v>
      </c>
      <c r="AH243" s="576">
        <v>1</v>
      </c>
      <c r="AI243" s="577">
        <v>0</v>
      </c>
      <c r="AJ243" s="576">
        <v>0</v>
      </c>
      <c r="AK243" s="576">
        <v>0</v>
      </c>
      <c r="AL243" s="576">
        <v>0</v>
      </c>
      <c r="AM243" s="28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28"/>
      <c r="BC243" s="28"/>
      <c r="BD243" s="28"/>
      <c r="BE243" s="28"/>
      <c r="BF243" s="28"/>
    </row>
    <row r="244" spans="1:58" ht="17.100000000000001" customHeight="1">
      <c r="A244" s="64"/>
      <c r="B244" s="64"/>
      <c r="C244" s="64"/>
      <c r="D244" s="64"/>
      <c r="E244" s="161"/>
      <c r="F244" s="581"/>
      <c r="G244" s="581"/>
      <c r="H244" s="581"/>
      <c r="I244" s="582"/>
      <c r="J244" s="583"/>
      <c r="K244" s="584"/>
      <c r="L244" s="581"/>
      <c r="M244" s="581"/>
      <c r="N244" s="581"/>
      <c r="O244" s="582"/>
      <c r="P244" s="583"/>
      <c r="Q244" s="584"/>
      <c r="R244" s="581"/>
      <c r="S244" s="581"/>
      <c r="T244" s="581"/>
      <c r="U244" s="582"/>
      <c r="V244" s="583"/>
      <c r="W244" s="584"/>
      <c r="X244" s="581"/>
      <c r="Y244" s="581"/>
      <c r="Z244" s="581"/>
      <c r="AA244" s="582"/>
      <c r="AB244" s="583"/>
      <c r="AC244" s="584"/>
      <c r="AD244" s="581"/>
      <c r="AE244" s="581"/>
      <c r="AF244" s="581"/>
      <c r="AG244" s="582"/>
      <c r="AH244" s="583"/>
      <c r="AI244" s="584"/>
      <c r="AJ244" s="583"/>
      <c r="AK244" s="583"/>
      <c r="AL244" s="583"/>
      <c r="AN244" s="64"/>
      <c r="AO244" s="64"/>
      <c r="AP244" s="64"/>
      <c r="BA244" s="63"/>
      <c r="BC244" s="74"/>
      <c r="BD244" s="74"/>
      <c r="BE244" s="74"/>
      <c r="BF244" s="74"/>
    </row>
    <row r="245" spans="1:58" s="63" customFormat="1" ht="17.100000000000001" customHeight="1">
      <c r="A245" s="623" t="s">
        <v>107</v>
      </c>
      <c r="B245" s="625"/>
      <c r="C245" s="625"/>
      <c r="D245" s="625"/>
      <c r="E245" s="638"/>
      <c r="F245" s="574">
        <v>134</v>
      </c>
      <c r="G245" s="574">
        <v>58</v>
      </c>
      <c r="H245" s="574">
        <v>76</v>
      </c>
      <c r="I245" s="575">
        <v>86</v>
      </c>
      <c r="J245" s="576">
        <v>38</v>
      </c>
      <c r="K245" s="577">
        <v>48</v>
      </c>
      <c r="L245" s="574">
        <v>0</v>
      </c>
      <c r="M245" s="574">
        <v>0</v>
      </c>
      <c r="N245" s="574">
        <v>0</v>
      </c>
      <c r="O245" s="575">
        <v>4</v>
      </c>
      <c r="P245" s="576">
        <v>3</v>
      </c>
      <c r="Q245" s="577">
        <v>1</v>
      </c>
      <c r="R245" s="574">
        <v>3</v>
      </c>
      <c r="S245" s="574">
        <v>1</v>
      </c>
      <c r="T245" s="574">
        <v>2</v>
      </c>
      <c r="U245" s="575">
        <v>0</v>
      </c>
      <c r="V245" s="576">
        <v>0</v>
      </c>
      <c r="W245" s="577">
        <v>0</v>
      </c>
      <c r="X245" s="574">
        <v>3</v>
      </c>
      <c r="Y245" s="574">
        <v>0</v>
      </c>
      <c r="Z245" s="574">
        <v>3</v>
      </c>
      <c r="AA245" s="575">
        <v>3</v>
      </c>
      <c r="AB245" s="576">
        <v>2</v>
      </c>
      <c r="AC245" s="577">
        <v>1</v>
      </c>
      <c r="AD245" s="574">
        <v>5</v>
      </c>
      <c r="AE245" s="574">
        <v>1</v>
      </c>
      <c r="AF245" s="574">
        <v>4</v>
      </c>
      <c r="AG245" s="575">
        <v>27</v>
      </c>
      <c r="AH245" s="576">
        <v>11</v>
      </c>
      <c r="AI245" s="577">
        <v>16</v>
      </c>
      <c r="AJ245" s="576">
        <v>3</v>
      </c>
      <c r="AK245" s="576">
        <v>2</v>
      </c>
      <c r="AL245" s="576">
        <v>1</v>
      </c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28"/>
      <c r="BC245" s="28"/>
      <c r="BD245" s="28"/>
      <c r="BE245" s="28"/>
      <c r="BF245" s="28"/>
    </row>
    <row r="246" spans="1:58" ht="17.100000000000001" customHeight="1">
      <c r="A246" s="64"/>
      <c r="B246" s="64"/>
      <c r="C246" s="64"/>
      <c r="D246" s="64"/>
      <c r="E246" s="161"/>
      <c r="F246" s="570"/>
      <c r="G246" s="570"/>
      <c r="H246" s="570"/>
      <c r="I246" s="578"/>
      <c r="J246" s="579"/>
      <c r="K246" s="580"/>
      <c r="L246" s="570"/>
      <c r="M246" s="570"/>
      <c r="N246" s="570"/>
      <c r="O246" s="578"/>
      <c r="P246" s="579"/>
      <c r="Q246" s="580"/>
      <c r="R246" s="570"/>
      <c r="S246" s="570"/>
      <c r="T246" s="570"/>
      <c r="U246" s="578"/>
      <c r="V246" s="579"/>
      <c r="W246" s="580"/>
      <c r="X246" s="570"/>
      <c r="Y246" s="570"/>
      <c r="Z246" s="570"/>
      <c r="AA246" s="578"/>
      <c r="AB246" s="579"/>
      <c r="AC246" s="580"/>
      <c r="AD246" s="570"/>
      <c r="AE246" s="570"/>
      <c r="AF246" s="570"/>
      <c r="AG246" s="578"/>
      <c r="AH246" s="579"/>
      <c r="AI246" s="580"/>
      <c r="AJ246" s="579"/>
      <c r="AK246" s="579"/>
      <c r="AL246" s="579"/>
      <c r="AN246" s="64"/>
      <c r="AO246" s="64"/>
      <c r="AP246" s="64"/>
      <c r="BA246" s="74"/>
      <c r="BC246" s="63"/>
      <c r="BD246" s="63"/>
      <c r="BE246" s="63"/>
      <c r="BF246" s="63"/>
    </row>
    <row r="247" spans="1:58" ht="17.100000000000001" customHeight="1">
      <c r="A247" s="623" t="s">
        <v>69</v>
      </c>
      <c r="B247" s="623"/>
      <c r="C247" s="623"/>
      <c r="D247" s="623"/>
      <c r="E247" s="642"/>
      <c r="F247" s="574">
        <v>0</v>
      </c>
      <c r="G247" s="574">
        <v>0</v>
      </c>
      <c r="H247" s="574">
        <v>0</v>
      </c>
      <c r="I247" s="575">
        <v>0</v>
      </c>
      <c r="J247" s="576">
        <v>0</v>
      </c>
      <c r="K247" s="577">
        <v>0</v>
      </c>
      <c r="L247" s="574">
        <v>0</v>
      </c>
      <c r="M247" s="574">
        <v>0</v>
      </c>
      <c r="N247" s="574">
        <v>0</v>
      </c>
      <c r="O247" s="575">
        <v>0</v>
      </c>
      <c r="P247" s="576">
        <v>0</v>
      </c>
      <c r="Q247" s="577">
        <v>0</v>
      </c>
      <c r="R247" s="574">
        <v>0</v>
      </c>
      <c r="S247" s="574">
        <v>0</v>
      </c>
      <c r="T247" s="574">
        <v>0</v>
      </c>
      <c r="U247" s="575">
        <v>0</v>
      </c>
      <c r="V247" s="576">
        <v>0</v>
      </c>
      <c r="W247" s="577">
        <v>0</v>
      </c>
      <c r="X247" s="574">
        <v>0</v>
      </c>
      <c r="Y247" s="574">
        <v>0</v>
      </c>
      <c r="Z247" s="574">
        <v>0</v>
      </c>
      <c r="AA247" s="575">
        <v>0</v>
      </c>
      <c r="AB247" s="576">
        <v>0</v>
      </c>
      <c r="AC247" s="577">
        <v>0</v>
      </c>
      <c r="AD247" s="574">
        <v>0</v>
      </c>
      <c r="AE247" s="574">
        <v>0</v>
      </c>
      <c r="AF247" s="574">
        <v>0</v>
      </c>
      <c r="AG247" s="575">
        <v>0</v>
      </c>
      <c r="AH247" s="576">
        <v>0</v>
      </c>
      <c r="AI247" s="577">
        <v>0</v>
      </c>
      <c r="AJ247" s="576">
        <v>0</v>
      </c>
      <c r="AK247" s="576">
        <v>0</v>
      </c>
      <c r="AL247" s="576">
        <v>0</v>
      </c>
      <c r="AM247" s="74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</row>
    <row r="248" spans="1:58" ht="17.100000000000001" customHeight="1">
      <c r="A248" s="396"/>
      <c r="B248" s="396"/>
      <c r="C248" s="396"/>
      <c r="D248" s="396"/>
      <c r="E248" s="420"/>
      <c r="F248" s="585"/>
      <c r="G248" s="586"/>
      <c r="H248" s="586"/>
      <c r="I248" s="587"/>
      <c r="J248" s="586"/>
      <c r="K248" s="588"/>
      <c r="L248" s="586"/>
      <c r="M248" s="586"/>
      <c r="N248" s="586"/>
      <c r="O248" s="587"/>
      <c r="P248" s="586"/>
      <c r="Q248" s="588"/>
      <c r="R248" s="586"/>
      <c r="S248" s="586"/>
      <c r="T248" s="586"/>
      <c r="U248" s="587"/>
      <c r="V248" s="586"/>
      <c r="W248" s="588"/>
      <c r="X248" s="586"/>
      <c r="Y248" s="586"/>
      <c r="Z248" s="586"/>
      <c r="AA248" s="587"/>
      <c r="AB248" s="586"/>
      <c r="AC248" s="588"/>
      <c r="AD248" s="586"/>
      <c r="AE248" s="586"/>
      <c r="AF248" s="586"/>
      <c r="AG248" s="587"/>
      <c r="AH248" s="586"/>
      <c r="AI248" s="588"/>
      <c r="AJ248" s="586"/>
      <c r="AK248" s="586"/>
      <c r="AL248" s="586"/>
      <c r="AN248" s="64"/>
      <c r="AO248" s="64"/>
      <c r="AP248" s="64"/>
      <c r="BA248" s="63"/>
    </row>
    <row r="249" spans="1:58" ht="17.100000000000001" customHeight="1">
      <c r="A249" s="623" t="s">
        <v>70</v>
      </c>
      <c r="B249" s="623"/>
      <c r="C249" s="623"/>
      <c r="D249" s="172"/>
      <c r="E249" s="173"/>
      <c r="F249" s="570"/>
      <c r="G249" s="570"/>
      <c r="H249" s="570"/>
      <c r="I249" s="578"/>
      <c r="J249" s="579"/>
      <c r="K249" s="580"/>
      <c r="L249" s="570"/>
      <c r="M249" s="570"/>
      <c r="N249" s="570"/>
      <c r="O249" s="578"/>
      <c r="P249" s="579"/>
      <c r="Q249" s="580"/>
      <c r="R249" s="570"/>
      <c r="S249" s="570"/>
      <c r="T249" s="570"/>
      <c r="U249" s="578"/>
      <c r="V249" s="579"/>
      <c r="W249" s="580"/>
      <c r="X249" s="570"/>
      <c r="Y249" s="570"/>
      <c r="Z249" s="570"/>
      <c r="AA249" s="578"/>
      <c r="AB249" s="579"/>
      <c r="AC249" s="580"/>
      <c r="AD249" s="570"/>
      <c r="AE249" s="570"/>
      <c r="AF249" s="570"/>
      <c r="AG249" s="578"/>
      <c r="AH249" s="579"/>
      <c r="AI249" s="580"/>
      <c r="AJ249" s="579"/>
      <c r="AK249" s="579"/>
      <c r="AL249" s="579"/>
      <c r="AM249" s="63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</row>
    <row r="250" spans="1:58" ht="17.100000000000001" customHeight="1">
      <c r="A250" s="64"/>
      <c r="B250" s="73" t="s">
        <v>231</v>
      </c>
      <c r="C250" s="73"/>
      <c r="D250" s="73"/>
      <c r="E250" s="167"/>
      <c r="F250" s="574">
        <v>3</v>
      </c>
      <c r="G250" s="574">
        <v>1</v>
      </c>
      <c r="H250" s="574">
        <v>2</v>
      </c>
      <c r="I250" s="575">
        <v>1</v>
      </c>
      <c r="J250" s="576">
        <v>0</v>
      </c>
      <c r="K250" s="577">
        <v>1</v>
      </c>
      <c r="L250" s="574">
        <v>0</v>
      </c>
      <c r="M250" s="574">
        <v>0</v>
      </c>
      <c r="N250" s="574">
        <v>0</v>
      </c>
      <c r="O250" s="575">
        <v>0</v>
      </c>
      <c r="P250" s="576">
        <v>0</v>
      </c>
      <c r="Q250" s="577">
        <v>0</v>
      </c>
      <c r="R250" s="574">
        <v>2</v>
      </c>
      <c r="S250" s="574">
        <v>1</v>
      </c>
      <c r="T250" s="574">
        <v>1</v>
      </c>
      <c r="U250" s="575">
        <v>0</v>
      </c>
      <c r="V250" s="576">
        <v>0</v>
      </c>
      <c r="W250" s="577">
        <v>0</v>
      </c>
      <c r="X250" s="574">
        <v>0</v>
      </c>
      <c r="Y250" s="574">
        <v>0</v>
      </c>
      <c r="Z250" s="574">
        <v>0</v>
      </c>
      <c r="AA250" s="575">
        <v>0</v>
      </c>
      <c r="AB250" s="576">
        <v>0</v>
      </c>
      <c r="AC250" s="577">
        <v>0</v>
      </c>
      <c r="AD250" s="574">
        <v>0</v>
      </c>
      <c r="AE250" s="574">
        <v>0</v>
      </c>
      <c r="AF250" s="574">
        <v>0</v>
      </c>
      <c r="AG250" s="575">
        <v>0</v>
      </c>
      <c r="AH250" s="576">
        <v>0</v>
      </c>
      <c r="AI250" s="577">
        <v>0</v>
      </c>
      <c r="AJ250" s="576">
        <v>0</v>
      </c>
      <c r="AK250" s="576">
        <v>0</v>
      </c>
      <c r="AL250" s="576">
        <v>0</v>
      </c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</row>
    <row r="251" spans="1:58" s="63" customFormat="1" ht="17.100000000000001" customHeight="1">
      <c r="A251" s="64"/>
      <c r="B251" s="64"/>
      <c r="C251" s="645" t="s">
        <v>225</v>
      </c>
      <c r="D251" s="645"/>
      <c r="E251" s="646"/>
      <c r="F251" s="570">
        <v>2</v>
      </c>
      <c r="G251" s="570">
        <v>1</v>
      </c>
      <c r="H251" s="570">
        <v>1</v>
      </c>
      <c r="I251" s="578">
        <v>0</v>
      </c>
      <c r="J251" s="579">
        <v>0</v>
      </c>
      <c r="K251" s="580">
        <v>0</v>
      </c>
      <c r="L251" s="570">
        <v>0</v>
      </c>
      <c r="M251" s="570">
        <v>0</v>
      </c>
      <c r="N251" s="570">
        <v>0</v>
      </c>
      <c r="O251" s="578">
        <v>0</v>
      </c>
      <c r="P251" s="579">
        <v>0</v>
      </c>
      <c r="Q251" s="580">
        <v>0</v>
      </c>
      <c r="R251" s="570">
        <v>2</v>
      </c>
      <c r="S251" s="570">
        <v>1</v>
      </c>
      <c r="T251" s="570">
        <v>1</v>
      </c>
      <c r="U251" s="578">
        <v>0</v>
      </c>
      <c r="V251" s="579">
        <v>0</v>
      </c>
      <c r="W251" s="580">
        <v>0</v>
      </c>
      <c r="X251" s="570">
        <v>0</v>
      </c>
      <c r="Y251" s="570">
        <v>0</v>
      </c>
      <c r="Z251" s="570">
        <v>0</v>
      </c>
      <c r="AA251" s="578">
        <v>0</v>
      </c>
      <c r="AB251" s="579">
        <v>0</v>
      </c>
      <c r="AC251" s="580">
        <v>0</v>
      </c>
      <c r="AD251" s="570">
        <v>0</v>
      </c>
      <c r="AE251" s="570">
        <v>0</v>
      </c>
      <c r="AF251" s="570">
        <v>0</v>
      </c>
      <c r="AG251" s="578">
        <v>0</v>
      </c>
      <c r="AH251" s="579">
        <v>0</v>
      </c>
      <c r="AI251" s="580">
        <v>0</v>
      </c>
      <c r="AJ251" s="579">
        <v>0</v>
      </c>
      <c r="AK251" s="579">
        <v>0</v>
      </c>
      <c r="AL251" s="579">
        <v>0</v>
      </c>
      <c r="AM251" s="28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28"/>
      <c r="BC251" s="28"/>
      <c r="BD251" s="28"/>
      <c r="BE251" s="28"/>
      <c r="BF251" s="28"/>
    </row>
    <row r="252" spans="1:58" ht="17.100000000000001" customHeight="1">
      <c r="A252" s="64"/>
      <c r="B252" s="64"/>
      <c r="C252" s="175" t="s">
        <v>226</v>
      </c>
      <c r="D252" s="175"/>
      <c r="E252" s="176"/>
      <c r="F252" s="570">
        <v>1</v>
      </c>
      <c r="G252" s="570">
        <v>0</v>
      </c>
      <c r="H252" s="570">
        <v>1</v>
      </c>
      <c r="I252" s="578">
        <v>1</v>
      </c>
      <c r="J252" s="579">
        <v>0</v>
      </c>
      <c r="K252" s="580">
        <v>1</v>
      </c>
      <c r="L252" s="570">
        <v>0</v>
      </c>
      <c r="M252" s="570">
        <v>0</v>
      </c>
      <c r="N252" s="570">
        <v>0</v>
      </c>
      <c r="O252" s="578">
        <v>0</v>
      </c>
      <c r="P252" s="579">
        <v>0</v>
      </c>
      <c r="Q252" s="580">
        <v>0</v>
      </c>
      <c r="R252" s="570">
        <v>0</v>
      </c>
      <c r="S252" s="570">
        <v>0</v>
      </c>
      <c r="T252" s="570">
        <v>0</v>
      </c>
      <c r="U252" s="578">
        <v>0</v>
      </c>
      <c r="V252" s="579">
        <v>0</v>
      </c>
      <c r="W252" s="580">
        <v>0</v>
      </c>
      <c r="X252" s="570">
        <v>0</v>
      </c>
      <c r="Y252" s="570">
        <v>0</v>
      </c>
      <c r="Z252" s="570">
        <v>0</v>
      </c>
      <c r="AA252" s="578">
        <v>0</v>
      </c>
      <c r="AB252" s="579">
        <v>0</v>
      </c>
      <c r="AC252" s="580">
        <v>0</v>
      </c>
      <c r="AD252" s="570">
        <v>0</v>
      </c>
      <c r="AE252" s="570">
        <v>0</v>
      </c>
      <c r="AF252" s="570">
        <v>0</v>
      </c>
      <c r="AG252" s="578">
        <v>0</v>
      </c>
      <c r="AH252" s="579">
        <v>0</v>
      </c>
      <c r="AI252" s="580">
        <v>0</v>
      </c>
      <c r="AJ252" s="579">
        <v>0</v>
      </c>
      <c r="AK252" s="579">
        <v>0</v>
      </c>
      <c r="AL252" s="579">
        <v>0</v>
      </c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C252" s="63"/>
      <c r="BD252" s="63"/>
      <c r="BE252" s="63"/>
      <c r="BF252" s="63"/>
    </row>
    <row r="253" spans="1:58" ht="17.100000000000001" customHeight="1">
      <c r="A253" s="64"/>
      <c r="B253" s="64"/>
      <c r="C253" s="177"/>
      <c r="D253" s="177"/>
      <c r="E253" s="178"/>
      <c r="F253" s="570"/>
      <c r="G253" s="570"/>
      <c r="H253" s="570"/>
      <c r="I253" s="578"/>
      <c r="J253" s="579"/>
      <c r="K253" s="580"/>
      <c r="L253" s="570"/>
      <c r="M253" s="570"/>
      <c r="N253" s="570"/>
      <c r="O253" s="578"/>
      <c r="P253" s="579"/>
      <c r="Q253" s="580"/>
      <c r="R253" s="570"/>
      <c r="S253" s="570"/>
      <c r="T253" s="570"/>
      <c r="U253" s="578"/>
      <c r="V253" s="579"/>
      <c r="W253" s="580"/>
      <c r="X253" s="570"/>
      <c r="Y253" s="570"/>
      <c r="Z253" s="570"/>
      <c r="AA253" s="578"/>
      <c r="AB253" s="579"/>
      <c r="AC253" s="580"/>
      <c r="AD253" s="570"/>
      <c r="AE253" s="570"/>
      <c r="AF253" s="570"/>
      <c r="AG253" s="578"/>
      <c r="AH253" s="579"/>
      <c r="AI253" s="580"/>
      <c r="AJ253" s="579"/>
      <c r="AK253" s="579"/>
      <c r="AL253" s="579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3"/>
    </row>
    <row r="254" spans="1:58" ht="17.100000000000001" customHeight="1">
      <c r="A254" s="172"/>
      <c r="B254" s="623" t="s">
        <v>71</v>
      </c>
      <c r="C254" s="625"/>
      <c r="D254" s="625"/>
      <c r="E254" s="638"/>
      <c r="F254" s="574">
        <v>1005</v>
      </c>
      <c r="G254" s="574">
        <v>564</v>
      </c>
      <c r="H254" s="574">
        <v>441</v>
      </c>
      <c r="I254" s="575">
        <v>178</v>
      </c>
      <c r="J254" s="576">
        <v>96</v>
      </c>
      <c r="K254" s="577">
        <v>82</v>
      </c>
      <c r="L254" s="574">
        <v>0</v>
      </c>
      <c r="M254" s="574">
        <v>0</v>
      </c>
      <c r="N254" s="574">
        <v>0</v>
      </c>
      <c r="O254" s="575">
        <v>205</v>
      </c>
      <c r="P254" s="576">
        <v>185</v>
      </c>
      <c r="Q254" s="577">
        <v>20</v>
      </c>
      <c r="R254" s="574">
        <v>182</v>
      </c>
      <c r="S254" s="574">
        <v>67</v>
      </c>
      <c r="T254" s="574">
        <v>115</v>
      </c>
      <c r="U254" s="575">
        <v>0</v>
      </c>
      <c r="V254" s="576">
        <v>0</v>
      </c>
      <c r="W254" s="577">
        <v>0</v>
      </c>
      <c r="X254" s="574">
        <v>58</v>
      </c>
      <c r="Y254" s="574">
        <v>31</v>
      </c>
      <c r="Z254" s="574">
        <v>27</v>
      </c>
      <c r="AA254" s="575">
        <v>2</v>
      </c>
      <c r="AB254" s="576">
        <v>0</v>
      </c>
      <c r="AC254" s="577">
        <v>2</v>
      </c>
      <c r="AD254" s="574">
        <v>92</v>
      </c>
      <c r="AE254" s="574">
        <v>28</v>
      </c>
      <c r="AF254" s="574">
        <v>64</v>
      </c>
      <c r="AG254" s="575">
        <v>158</v>
      </c>
      <c r="AH254" s="576">
        <v>62</v>
      </c>
      <c r="AI254" s="577">
        <v>96</v>
      </c>
      <c r="AJ254" s="576">
        <v>130</v>
      </c>
      <c r="AK254" s="576">
        <v>95</v>
      </c>
      <c r="AL254" s="576">
        <v>35</v>
      </c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</row>
    <row r="255" spans="1:58" ht="17.100000000000001" customHeight="1">
      <c r="A255" s="172"/>
      <c r="B255" s="443"/>
      <c r="C255" s="442"/>
      <c r="D255" s="442"/>
      <c r="E255" s="445"/>
      <c r="F255" s="570"/>
      <c r="G255" s="570"/>
      <c r="H255" s="570"/>
      <c r="I255" s="578"/>
      <c r="J255" s="579"/>
      <c r="K255" s="580"/>
      <c r="L255" s="570"/>
      <c r="M255" s="570"/>
      <c r="N255" s="570"/>
      <c r="O255" s="578"/>
      <c r="P255" s="579"/>
      <c r="Q255" s="580"/>
      <c r="R255" s="570"/>
      <c r="S255" s="570"/>
      <c r="T255" s="570"/>
      <c r="U255" s="578"/>
      <c r="V255" s="579"/>
      <c r="W255" s="580"/>
      <c r="X255" s="570"/>
      <c r="Y255" s="570"/>
      <c r="Z255" s="570"/>
      <c r="AA255" s="578"/>
      <c r="AB255" s="579"/>
      <c r="AC255" s="580"/>
      <c r="AD255" s="570"/>
      <c r="AE255" s="570"/>
      <c r="AF255" s="570"/>
      <c r="AG255" s="578"/>
      <c r="AH255" s="579"/>
      <c r="AI255" s="580"/>
      <c r="AJ255" s="579"/>
      <c r="AK255" s="579"/>
      <c r="AL255" s="579"/>
      <c r="AM255" s="63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</row>
    <row r="256" spans="1:58" ht="17.100000000000001" customHeight="1">
      <c r="A256" s="64"/>
      <c r="B256" s="640" t="s">
        <v>227</v>
      </c>
      <c r="C256" s="640"/>
      <c r="D256" s="640"/>
      <c r="E256" s="641"/>
      <c r="F256" s="570">
        <v>281</v>
      </c>
      <c r="G256" s="570">
        <v>224</v>
      </c>
      <c r="H256" s="570">
        <v>57</v>
      </c>
      <c r="I256" s="578">
        <v>220</v>
      </c>
      <c r="J256" s="579">
        <v>182</v>
      </c>
      <c r="K256" s="580">
        <v>38</v>
      </c>
      <c r="L256" s="570">
        <v>0</v>
      </c>
      <c r="M256" s="570">
        <v>0</v>
      </c>
      <c r="N256" s="570">
        <v>0</v>
      </c>
      <c r="O256" s="578">
        <v>0</v>
      </c>
      <c r="P256" s="579">
        <v>0</v>
      </c>
      <c r="Q256" s="580">
        <v>0</v>
      </c>
      <c r="R256" s="570">
        <v>0</v>
      </c>
      <c r="S256" s="570">
        <v>0</v>
      </c>
      <c r="T256" s="570">
        <v>0</v>
      </c>
      <c r="U256" s="578">
        <v>0</v>
      </c>
      <c r="V256" s="579">
        <v>0</v>
      </c>
      <c r="W256" s="580">
        <v>0</v>
      </c>
      <c r="X256" s="570">
        <v>0</v>
      </c>
      <c r="Y256" s="570">
        <v>0</v>
      </c>
      <c r="Z256" s="570">
        <v>0</v>
      </c>
      <c r="AA256" s="578">
        <v>0</v>
      </c>
      <c r="AB256" s="579">
        <v>0</v>
      </c>
      <c r="AC256" s="580">
        <v>0</v>
      </c>
      <c r="AD256" s="570">
        <v>0</v>
      </c>
      <c r="AE256" s="570">
        <v>0</v>
      </c>
      <c r="AF256" s="570">
        <v>0</v>
      </c>
      <c r="AG256" s="578">
        <v>61</v>
      </c>
      <c r="AH256" s="579">
        <v>42</v>
      </c>
      <c r="AI256" s="580">
        <v>19</v>
      </c>
      <c r="AJ256" s="579">
        <v>0</v>
      </c>
      <c r="AK256" s="579">
        <v>0</v>
      </c>
      <c r="AL256" s="579">
        <v>0</v>
      </c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</row>
    <row r="257" spans="1:58" ht="17.100000000000001" customHeight="1">
      <c r="A257" s="64"/>
      <c r="B257" s="650" t="s">
        <v>106</v>
      </c>
      <c r="C257" s="650"/>
      <c r="D257" s="650"/>
      <c r="E257" s="651"/>
      <c r="F257" s="570">
        <v>6</v>
      </c>
      <c r="G257" s="570">
        <v>4</v>
      </c>
      <c r="H257" s="570">
        <v>2</v>
      </c>
      <c r="I257" s="578">
        <v>4</v>
      </c>
      <c r="J257" s="579">
        <v>2</v>
      </c>
      <c r="K257" s="580">
        <v>2</v>
      </c>
      <c r="L257" s="570">
        <v>0</v>
      </c>
      <c r="M257" s="570">
        <v>0</v>
      </c>
      <c r="N257" s="570">
        <v>0</v>
      </c>
      <c r="O257" s="578">
        <v>0</v>
      </c>
      <c r="P257" s="579">
        <v>0</v>
      </c>
      <c r="Q257" s="580">
        <v>0</v>
      </c>
      <c r="R257" s="570">
        <v>1</v>
      </c>
      <c r="S257" s="570">
        <v>1</v>
      </c>
      <c r="T257" s="570">
        <v>0</v>
      </c>
      <c r="U257" s="578">
        <v>0</v>
      </c>
      <c r="V257" s="579">
        <v>0</v>
      </c>
      <c r="W257" s="580">
        <v>0</v>
      </c>
      <c r="X257" s="570">
        <v>1</v>
      </c>
      <c r="Y257" s="570">
        <v>1</v>
      </c>
      <c r="Z257" s="570">
        <v>0</v>
      </c>
      <c r="AA257" s="578">
        <v>0</v>
      </c>
      <c r="AB257" s="579">
        <v>0</v>
      </c>
      <c r="AC257" s="580">
        <v>0</v>
      </c>
      <c r="AD257" s="570">
        <v>0</v>
      </c>
      <c r="AE257" s="570">
        <v>0</v>
      </c>
      <c r="AF257" s="570">
        <v>0</v>
      </c>
      <c r="AG257" s="578">
        <v>0</v>
      </c>
      <c r="AH257" s="579">
        <v>0</v>
      </c>
      <c r="AI257" s="580">
        <v>0</v>
      </c>
      <c r="AJ257" s="579">
        <v>0</v>
      </c>
      <c r="AK257" s="579">
        <v>0</v>
      </c>
      <c r="AL257" s="579">
        <v>0</v>
      </c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</row>
    <row r="258" spans="1:58" ht="17.100000000000001" customHeight="1">
      <c r="A258" s="64"/>
      <c r="B258" s="64"/>
      <c r="C258" s="64"/>
      <c r="D258" s="64"/>
      <c r="E258" s="161"/>
      <c r="F258" s="570"/>
      <c r="G258" s="570"/>
      <c r="H258" s="570"/>
      <c r="I258" s="578"/>
      <c r="J258" s="579"/>
      <c r="K258" s="580"/>
      <c r="L258" s="570"/>
      <c r="M258" s="570"/>
      <c r="N258" s="570"/>
      <c r="O258" s="578"/>
      <c r="P258" s="579"/>
      <c r="Q258" s="580"/>
      <c r="R258" s="570"/>
      <c r="S258" s="570"/>
      <c r="T258" s="570"/>
      <c r="U258" s="578"/>
      <c r="V258" s="579"/>
      <c r="W258" s="580"/>
      <c r="X258" s="570"/>
      <c r="Y258" s="570"/>
      <c r="Z258" s="570"/>
      <c r="AA258" s="578"/>
      <c r="AB258" s="579"/>
      <c r="AC258" s="580"/>
      <c r="AD258" s="570"/>
      <c r="AE258" s="570"/>
      <c r="AF258" s="570"/>
      <c r="AG258" s="578"/>
      <c r="AH258" s="579"/>
      <c r="AI258" s="580"/>
      <c r="AJ258" s="579"/>
      <c r="AK258" s="579"/>
      <c r="AL258" s="579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</row>
    <row r="259" spans="1:58" s="63" customFormat="1" ht="17.100000000000001" customHeight="1">
      <c r="A259" s="623" t="s">
        <v>105</v>
      </c>
      <c r="B259" s="623"/>
      <c r="C259" s="623"/>
      <c r="D259" s="623"/>
      <c r="E259" s="642"/>
      <c r="F259" s="574">
        <v>2024</v>
      </c>
      <c r="G259" s="574">
        <v>1036</v>
      </c>
      <c r="H259" s="574">
        <v>988</v>
      </c>
      <c r="I259" s="575">
        <v>1365</v>
      </c>
      <c r="J259" s="576">
        <v>735</v>
      </c>
      <c r="K259" s="577">
        <v>630</v>
      </c>
      <c r="L259" s="574">
        <v>0</v>
      </c>
      <c r="M259" s="574">
        <v>0</v>
      </c>
      <c r="N259" s="574">
        <v>0</v>
      </c>
      <c r="O259" s="575">
        <v>38</v>
      </c>
      <c r="P259" s="576">
        <v>32</v>
      </c>
      <c r="Q259" s="577">
        <v>6</v>
      </c>
      <c r="R259" s="574">
        <v>62</v>
      </c>
      <c r="S259" s="574">
        <v>27</v>
      </c>
      <c r="T259" s="574">
        <v>35</v>
      </c>
      <c r="U259" s="575">
        <v>0</v>
      </c>
      <c r="V259" s="576">
        <v>0</v>
      </c>
      <c r="W259" s="577">
        <v>0</v>
      </c>
      <c r="X259" s="574">
        <v>19</v>
      </c>
      <c r="Y259" s="574">
        <v>2</v>
      </c>
      <c r="Z259" s="574">
        <v>17</v>
      </c>
      <c r="AA259" s="575">
        <v>0</v>
      </c>
      <c r="AB259" s="576">
        <v>0</v>
      </c>
      <c r="AC259" s="577">
        <v>0</v>
      </c>
      <c r="AD259" s="574">
        <v>8</v>
      </c>
      <c r="AE259" s="574">
        <v>4</v>
      </c>
      <c r="AF259" s="574">
        <v>4</v>
      </c>
      <c r="AG259" s="575">
        <v>461</v>
      </c>
      <c r="AH259" s="576">
        <v>186</v>
      </c>
      <c r="AI259" s="577">
        <v>275</v>
      </c>
      <c r="AJ259" s="576">
        <v>71</v>
      </c>
      <c r="AK259" s="576">
        <v>50</v>
      </c>
      <c r="AL259" s="576">
        <v>21</v>
      </c>
      <c r="AM259" s="28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28"/>
      <c r="BC259" s="28"/>
      <c r="BD259" s="28"/>
      <c r="BE259" s="28"/>
      <c r="BF259" s="28"/>
    </row>
    <row r="260" spans="1:58" s="63" customFormat="1" ht="17.100000000000001" customHeight="1">
      <c r="A260" s="64"/>
      <c r="B260" s="64"/>
      <c r="C260" s="637" t="s">
        <v>104</v>
      </c>
      <c r="D260" s="637"/>
      <c r="E260" s="639"/>
      <c r="F260" s="570">
        <v>1797</v>
      </c>
      <c r="G260" s="570">
        <v>1025</v>
      </c>
      <c r="H260" s="570">
        <v>772</v>
      </c>
      <c r="I260" s="578">
        <v>1235</v>
      </c>
      <c r="J260" s="579">
        <v>731</v>
      </c>
      <c r="K260" s="580">
        <v>504</v>
      </c>
      <c r="L260" s="570">
        <v>0</v>
      </c>
      <c r="M260" s="570">
        <v>0</v>
      </c>
      <c r="N260" s="570">
        <v>0</v>
      </c>
      <c r="O260" s="578">
        <v>35</v>
      </c>
      <c r="P260" s="579">
        <v>31</v>
      </c>
      <c r="Q260" s="580">
        <v>4</v>
      </c>
      <c r="R260" s="570">
        <v>41</v>
      </c>
      <c r="S260" s="570">
        <v>26</v>
      </c>
      <c r="T260" s="570">
        <v>15</v>
      </c>
      <c r="U260" s="578">
        <v>0</v>
      </c>
      <c r="V260" s="579">
        <v>0</v>
      </c>
      <c r="W260" s="580">
        <v>0</v>
      </c>
      <c r="X260" s="570">
        <v>7</v>
      </c>
      <c r="Y260" s="570">
        <v>2</v>
      </c>
      <c r="Z260" s="570">
        <v>5</v>
      </c>
      <c r="AA260" s="578">
        <v>0</v>
      </c>
      <c r="AB260" s="579">
        <v>0</v>
      </c>
      <c r="AC260" s="580">
        <v>0</v>
      </c>
      <c r="AD260" s="570">
        <v>6</v>
      </c>
      <c r="AE260" s="570">
        <v>4</v>
      </c>
      <c r="AF260" s="570">
        <v>2</v>
      </c>
      <c r="AG260" s="578">
        <v>418</v>
      </c>
      <c r="AH260" s="579">
        <v>183</v>
      </c>
      <c r="AI260" s="580">
        <v>235</v>
      </c>
      <c r="AJ260" s="579">
        <v>55</v>
      </c>
      <c r="AK260" s="579">
        <v>48</v>
      </c>
      <c r="AL260" s="579">
        <v>7</v>
      </c>
      <c r="AM260" s="28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28"/>
    </row>
    <row r="261" spans="1:58" ht="17.100000000000001" customHeight="1">
      <c r="A261" s="64"/>
      <c r="B261" s="64"/>
      <c r="C261" s="637" t="s">
        <v>103</v>
      </c>
      <c r="D261" s="637"/>
      <c r="E261" s="639"/>
      <c r="F261" s="570">
        <v>227</v>
      </c>
      <c r="G261" s="570">
        <v>11</v>
      </c>
      <c r="H261" s="570">
        <v>216</v>
      </c>
      <c r="I261" s="578">
        <v>130</v>
      </c>
      <c r="J261" s="579">
        <v>4</v>
      </c>
      <c r="K261" s="580">
        <v>126</v>
      </c>
      <c r="L261" s="570">
        <v>0</v>
      </c>
      <c r="M261" s="570">
        <v>0</v>
      </c>
      <c r="N261" s="570">
        <v>0</v>
      </c>
      <c r="O261" s="578">
        <v>3</v>
      </c>
      <c r="P261" s="579">
        <v>1</v>
      </c>
      <c r="Q261" s="580">
        <v>2</v>
      </c>
      <c r="R261" s="570">
        <v>21</v>
      </c>
      <c r="S261" s="570">
        <v>1</v>
      </c>
      <c r="T261" s="570">
        <v>20</v>
      </c>
      <c r="U261" s="578">
        <v>0</v>
      </c>
      <c r="V261" s="579">
        <v>0</v>
      </c>
      <c r="W261" s="580">
        <v>0</v>
      </c>
      <c r="X261" s="570">
        <v>12</v>
      </c>
      <c r="Y261" s="570">
        <v>0</v>
      </c>
      <c r="Z261" s="570">
        <v>12</v>
      </c>
      <c r="AA261" s="578">
        <v>0</v>
      </c>
      <c r="AB261" s="579">
        <v>0</v>
      </c>
      <c r="AC261" s="580">
        <v>0</v>
      </c>
      <c r="AD261" s="570">
        <v>2</v>
      </c>
      <c r="AE261" s="570">
        <v>0</v>
      </c>
      <c r="AF261" s="570">
        <v>2</v>
      </c>
      <c r="AG261" s="578">
        <v>43</v>
      </c>
      <c r="AH261" s="579">
        <v>3</v>
      </c>
      <c r="AI261" s="580">
        <v>40</v>
      </c>
      <c r="AJ261" s="579">
        <v>16</v>
      </c>
      <c r="AK261" s="579">
        <v>2</v>
      </c>
      <c r="AL261" s="579">
        <v>14</v>
      </c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C261" s="63"/>
      <c r="BD261" s="63"/>
      <c r="BE261" s="63"/>
      <c r="BF261" s="63"/>
    </row>
    <row r="262" spans="1:58" ht="13.5" customHeight="1">
      <c r="A262" s="64"/>
      <c r="B262" s="64"/>
      <c r="C262" s="64"/>
      <c r="D262" s="64"/>
      <c r="E262" s="161"/>
      <c r="F262" s="570"/>
      <c r="G262" s="570"/>
      <c r="H262" s="570"/>
      <c r="I262" s="578"/>
      <c r="J262" s="579"/>
      <c r="K262" s="580"/>
      <c r="L262" s="570"/>
      <c r="M262" s="570"/>
      <c r="N262" s="570"/>
      <c r="O262" s="578"/>
      <c r="P262" s="579"/>
      <c r="Q262" s="580"/>
      <c r="R262" s="570"/>
      <c r="S262" s="570"/>
      <c r="T262" s="570"/>
      <c r="U262" s="578"/>
      <c r="V262" s="579"/>
      <c r="W262" s="580"/>
      <c r="X262" s="570"/>
      <c r="Y262" s="570"/>
      <c r="Z262" s="570"/>
      <c r="AA262" s="578"/>
      <c r="AB262" s="579"/>
      <c r="AC262" s="580"/>
      <c r="AD262" s="570"/>
      <c r="AE262" s="570"/>
      <c r="AF262" s="570"/>
      <c r="AG262" s="578"/>
      <c r="AH262" s="579"/>
      <c r="AI262" s="580"/>
      <c r="AJ262" s="579"/>
      <c r="AK262" s="579"/>
      <c r="AL262" s="579"/>
    </row>
    <row r="263" spans="1:58" ht="13.5" customHeight="1">
      <c r="A263" s="623" t="s">
        <v>102</v>
      </c>
      <c r="B263" s="623"/>
      <c r="C263" s="623"/>
      <c r="D263" s="623"/>
      <c r="E263" s="446" t="s">
        <v>72</v>
      </c>
      <c r="F263" s="589">
        <v>46.8</v>
      </c>
      <c r="G263" s="589">
        <v>40.299999999999997</v>
      </c>
      <c r="H263" s="589">
        <v>52.6</v>
      </c>
      <c r="I263" s="590">
        <v>56.5</v>
      </c>
      <c r="J263" s="591">
        <v>53</v>
      </c>
      <c r="K263" s="592">
        <v>60.3</v>
      </c>
      <c r="L263" s="593">
        <v>0</v>
      </c>
      <c r="M263" s="593">
        <v>0</v>
      </c>
      <c r="N263" s="593">
        <v>0</v>
      </c>
      <c r="O263" s="590">
        <v>13.3</v>
      </c>
      <c r="P263" s="591">
        <v>13.8</v>
      </c>
      <c r="Q263" s="592">
        <v>10.4</v>
      </c>
      <c r="R263" s="589">
        <v>16.899999999999999</v>
      </c>
      <c r="S263" s="589">
        <v>20</v>
      </c>
      <c r="T263" s="589">
        <v>15.3</v>
      </c>
      <c r="U263" s="594">
        <v>0</v>
      </c>
      <c r="V263" s="595">
        <v>0</v>
      </c>
      <c r="W263" s="596">
        <v>0</v>
      </c>
      <c r="X263" s="589">
        <v>14.7</v>
      </c>
      <c r="Y263" s="589">
        <v>5.3</v>
      </c>
      <c r="Z263" s="589">
        <v>18.399999999999999</v>
      </c>
      <c r="AA263" s="590">
        <v>89</v>
      </c>
      <c r="AB263" s="591">
        <v>77.599999999999994</v>
      </c>
      <c r="AC263" s="592">
        <v>90.2</v>
      </c>
      <c r="AD263" s="589">
        <v>7.2</v>
      </c>
      <c r="AE263" s="589">
        <v>9.1</v>
      </c>
      <c r="AF263" s="589">
        <v>6.3</v>
      </c>
      <c r="AG263" s="590">
        <v>47.2</v>
      </c>
      <c r="AH263" s="591">
        <v>48.6</v>
      </c>
      <c r="AI263" s="592">
        <v>46.1</v>
      </c>
      <c r="AJ263" s="591">
        <v>25.2</v>
      </c>
      <c r="AK263" s="591">
        <v>25.6</v>
      </c>
      <c r="AL263" s="591">
        <v>24.1</v>
      </c>
      <c r="AM263" s="63"/>
    </row>
    <row r="264" spans="1:58" ht="13.5" customHeight="1">
      <c r="A264" s="623" t="s">
        <v>73</v>
      </c>
      <c r="B264" s="623"/>
      <c r="C264" s="623"/>
      <c r="D264" s="623"/>
      <c r="E264" s="446" t="s">
        <v>72</v>
      </c>
      <c r="F264" s="589">
        <v>22.3</v>
      </c>
      <c r="G264" s="589">
        <v>26.6</v>
      </c>
      <c r="H264" s="589">
        <v>18.399999999999999</v>
      </c>
      <c r="I264" s="590">
        <v>9</v>
      </c>
      <c r="J264" s="591">
        <v>9.3000000000000007</v>
      </c>
      <c r="K264" s="592">
        <v>8.8000000000000007</v>
      </c>
      <c r="L264" s="593">
        <v>0</v>
      </c>
      <c r="M264" s="593">
        <v>0</v>
      </c>
      <c r="N264" s="593">
        <v>0</v>
      </c>
      <c r="O264" s="590">
        <v>49.5</v>
      </c>
      <c r="P264" s="591">
        <v>53.3</v>
      </c>
      <c r="Q264" s="592">
        <v>29.9</v>
      </c>
      <c r="R264" s="589">
        <v>49.7</v>
      </c>
      <c r="S264" s="589">
        <v>51.5</v>
      </c>
      <c r="T264" s="589">
        <v>48.7</v>
      </c>
      <c r="U264" s="594">
        <v>0</v>
      </c>
      <c r="V264" s="595">
        <v>0</v>
      </c>
      <c r="W264" s="596">
        <v>0</v>
      </c>
      <c r="X264" s="589">
        <v>42.6</v>
      </c>
      <c r="Y264" s="589">
        <v>81.599999999999994</v>
      </c>
      <c r="Z264" s="589">
        <v>27.6</v>
      </c>
      <c r="AA264" s="590">
        <v>0.4</v>
      </c>
      <c r="AB264" s="591">
        <v>0</v>
      </c>
      <c r="AC264" s="592">
        <v>0.4</v>
      </c>
      <c r="AD264" s="589">
        <v>66.2</v>
      </c>
      <c r="AE264" s="589">
        <v>63.6</v>
      </c>
      <c r="AF264" s="589">
        <v>67.400000000000006</v>
      </c>
      <c r="AG264" s="590">
        <v>22.5</v>
      </c>
      <c r="AH264" s="591">
        <v>21.4</v>
      </c>
      <c r="AI264" s="592">
        <v>23.3</v>
      </c>
      <c r="AJ264" s="591">
        <v>46.1</v>
      </c>
      <c r="AK264" s="591">
        <v>48.7</v>
      </c>
      <c r="AL264" s="591">
        <v>40.200000000000003</v>
      </c>
      <c r="AM264" s="63"/>
    </row>
    <row r="265" spans="1:58" ht="14.25">
      <c r="A265" s="58"/>
      <c r="B265" s="58"/>
      <c r="C265" s="58"/>
      <c r="D265" s="58"/>
      <c r="E265" s="391"/>
      <c r="F265" s="597"/>
      <c r="G265" s="597"/>
      <c r="H265" s="597"/>
      <c r="I265" s="598"/>
      <c r="J265" s="597"/>
      <c r="K265" s="599"/>
      <c r="L265" s="597"/>
      <c r="M265" s="597"/>
      <c r="N265" s="597"/>
      <c r="O265" s="598"/>
      <c r="P265" s="597"/>
      <c r="Q265" s="599"/>
      <c r="R265" s="597"/>
      <c r="S265" s="597"/>
      <c r="T265" s="597"/>
      <c r="U265" s="598"/>
      <c r="V265" s="597"/>
      <c r="W265" s="599"/>
      <c r="X265" s="597"/>
      <c r="Y265" s="597"/>
      <c r="Z265" s="597"/>
      <c r="AA265" s="598"/>
      <c r="AB265" s="597"/>
      <c r="AC265" s="599"/>
      <c r="AD265" s="600"/>
      <c r="AE265" s="600"/>
      <c r="AF265" s="600"/>
      <c r="AG265" s="598"/>
      <c r="AH265" s="597"/>
      <c r="AI265" s="599"/>
      <c r="AJ265" s="597"/>
      <c r="AK265" s="597"/>
      <c r="AL265" s="597"/>
    </row>
    <row r="269" spans="1:58">
      <c r="AD269" s="28"/>
      <c r="AE269" s="28"/>
      <c r="AF269" s="28"/>
    </row>
    <row r="270" spans="1:58">
      <c r="AD270" s="28"/>
      <c r="AE270" s="28"/>
      <c r="AF270" s="28"/>
    </row>
    <row r="271" spans="1:58">
      <c r="P271" s="392"/>
      <c r="Q271" s="392"/>
      <c r="R271" s="392"/>
      <c r="S271" s="392"/>
      <c r="T271" s="392"/>
      <c r="U271" s="392"/>
      <c r="V271" s="392"/>
      <c r="W271" s="392"/>
      <c r="X271" s="392"/>
      <c r="Y271" s="392"/>
      <c r="Z271" s="392"/>
      <c r="AA271" s="392"/>
      <c r="AB271" s="392"/>
      <c r="AC271" s="392"/>
      <c r="AD271" s="392"/>
      <c r="AE271" s="392"/>
      <c r="AF271" s="392"/>
      <c r="AG271" s="392"/>
      <c r="AH271" s="392"/>
      <c r="AI271" s="392"/>
      <c r="AJ271" s="392"/>
      <c r="AK271" s="392"/>
      <c r="AL271" s="392"/>
    </row>
    <row r="272" spans="1:58">
      <c r="P272" s="393"/>
      <c r="Q272" s="393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</row>
    <row r="273" spans="16:38">
      <c r="P273" s="392"/>
      <c r="Q273" s="392"/>
      <c r="R273" s="392"/>
      <c r="S273" s="392"/>
      <c r="T273" s="392"/>
      <c r="U273" s="392"/>
      <c r="V273" s="392"/>
      <c r="W273" s="392"/>
      <c r="X273" s="392"/>
      <c r="Y273" s="392"/>
      <c r="Z273" s="392"/>
      <c r="AA273" s="392"/>
      <c r="AB273" s="392"/>
      <c r="AC273" s="392"/>
      <c r="AD273" s="392"/>
      <c r="AE273" s="392"/>
      <c r="AF273" s="392"/>
      <c r="AG273" s="392"/>
      <c r="AH273" s="392"/>
      <c r="AI273" s="392"/>
      <c r="AJ273" s="392"/>
      <c r="AK273" s="392"/>
      <c r="AL273" s="392"/>
    </row>
    <row r="274" spans="16:38">
      <c r="P274" s="393"/>
      <c r="Q274" s="393"/>
      <c r="R274" s="393"/>
      <c r="S274" s="393"/>
      <c r="T274" s="393"/>
      <c r="U274" s="393"/>
      <c r="V274" s="393"/>
      <c r="W274" s="393"/>
      <c r="X274" s="393"/>
      <c r="Y274" s="393"/>
      <c r="Z274" s="393"/>
      <c r="AA274" s="393"/>
      <c r="AB274" s="393"/>
      <c r="AC274" s="393"/>
      <c r="AD274" s="393"/>
      <c r="AE274" s="393"/>
      <c r="AF274" s="393"/>
      <c r="AG274" s="393"/>
      <c r="AH274" s="393"/>
      <c r="AI274" s="393"/>
      <c r="AJ274" s="393"/>
      <c r="AK274" s="393"/>
      <c r="AL274" s="393"/>
    </row>
    <row r="275" spans="16:38">
      <c r="Q275" s="392"/>
      <c r="R275" s="392"/>
      <c r="S275" s="392"/>
      <c r="T275" s="392"/>
      <c r="U275" s="392"/>
      <c r="V275" s="392"/>
      <c r="W275" s="392"/>
      <c r="X275" s="392"/>
      <c r="Y275" s="392"/>
      <c r="Z275" s="392"/>
      <c r="AA275" s="392"/>
      <c r="AB275" s="392"/>
      <c r="AC275" s="392"/>
      <c r="AD275" s="392"/>
      <c r="AE275" s="392"/>
      <c r="AF275" s="392"/>
      <c r="AG275" s="392"/>
      <c r="AH275" s="392"/>
      <c r="AI275" s="392"/>
      <c r="AJ275" s="392"/>
      <c r="AK275" s="392"/>
      <c r="AL275" s="392"/>
    </row>
    <row r="276" spans="16:38">
      <c r="Q276" s="393"/>
      <c r="R276" s="393"/>
      <c r="S276" s="393"/>
      <c r="T276" s="393"/>
      <c r="U276" s="393"/>
      <c r="V276" s="393"/>
      <c r="W276" s="393"/>
      <c r="X276" s="393"/>
      <c r="Y276" s="393"/>
      <c r="Z276" s="393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</row>
    <row r="277" spans="16:38">
      <c r="Q277" s="392"/>
      <c r="R277" s="392"/>
      <c r="S277" s="392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92"/>
      <c r="AG277" s="392"/>
      <c r="AH277" s="392"/>
      <c r="AI277" s="392"/>
      <c r="AJ277" s="392"/>
      <c r="AK277" s="392"/>
      <c r="AL277" s="392"/>
    </row>
    <row r="278" spans="16:38">
      <c r="Q278" s="393"/>
      <c r="R278" s="393"/>
      <c r="S278" s="393"/>
      <c r="T278" s="393"/>
      <c r="U278" s="393"/>
      <c r="V278" s="393"/>
      <c r="W278" s="393"/>
      <c r="X278" s="393"/>
      <c r="Y278" s="393"/>
      <c r="Z278" s="393"/>
      <c r="AA278" s="393"/>
      <c r="AB278" s="393"/>
      <c r="AC278" s="393"/>
      <c r="AD278" s="393"/>
      <c r="AE278" s="393"/>
      <c r="AF278" s="393"/>
      <c r="AG278" s="393"/>
      <c r="AH278" s="393"/>
      <c r="AI278" s="393"/>
      <c r="AJ278" s="393"/>
      <c r="AK278" s="393"/>
      <c r="AL278" s="393"/>
    </row>
  </sheetData>
  <mergeCells count="110">
    <mergeCell ref="B254:E254"/>
    <mergeCell ref="B257:E257"/>
    <mergeCell ref="AD99:AF99"/>
    <mergeCell ref="A102:D102"/>
    <mergeCell ref="A192:D192"/>
    <mergeCell ref="A194:C194"/>
    <mergeCell ref="D194:E194"/>
    <mergeCell ref="B195:C195"/>
    <mergeCell ref="F189:H189"/>
    <mergeCell ref="I189:K189"/>
    <mergeCell ref="L189:N189"/>
    <mergeCell ref="O189:Q189"/>
    <mergeCell ref="R189:T189"/>
    <mergeCell ref="U189:W189"/>
    <mergeCell ref="X189:Z189"/>
    <mergeCell ref="B134:C134"/>
    <mergeCell ref="A140:E140"/>
    <mergeCell ref="A142:E142"/>
    <mergeCell ref="A148:E148"/>
    <mergeCell ref="C149:E149"/>
    <mergeCell ref="A152:E152"/>
    <mergeCell ref="A154:E154"/>
    <mergeCell ref="A156:E156"/>
    <mergeCell ref="A158:C158"/>
    <mergeCell ref="C160:E160"/>
    <mergeCell ref="B166:E166"/>
    <mergeCell ref="H96:X96"/>
    <mergeCell ref="C79:E79"/>
    <mergeCell ref="C78:E78"/>
    <mergeCell ref="B75:E75"/>
    <mergeCell ref="A77:E77"/>
    <mergeCell ref="A81:D81"/>
    <mergeCell ref="C235:E235"/>
    <mergeCell ref="H97:X97"/>
    <mergeCell ref="C143:E143"/>
    <mergeCell ref="B129:C129"/>
    <mergeCell ref="A82:D82"/>
    <mergeCell ref="H187:X187"/>
    <mergeCell ref="AA99:AC99"/>
    <mergeCell ref="A168:E168"/>
    <mergeCell ref="C170:E170"/>
    <mergeCell ref="A173:D173"/>
    <mergeCell ref="B165:E165"/>
    <mergeCell ref="H4:X4"/>
    <mergeCell ref="H6:X6"/>
    <mergeCell ref="F8:H8"/>
    <mergeCell ref="I8:K8"/>
    <mergeCell ref="L8:N8"/>
    <mergeCell ref="O8:Q8"/>
    <mergeCell ref="X8:Z8"/>
    <mergeCell ref="R8:T8"/>
    <mergeCell ref="B72:E72"/>
    <mergeCell ref="B74:E74"/>
    <mergeCell ref="B163:E163"/>
    <mergeCell ref="C169:E169"/>
    <mergeCell ref="A172:D172"/>
    <mergeCell ref="C144:E144"/>
    <mergeCell ref="A146:E146"/>
    <mergeCell ref="A104:C104"/>
    <mergeCell ref="D104:E104"/>
    <mergeCell ref="B105:C105"/>
    <mergeCell ref="B116:C116"/>
    <mergeCell ref="AG8:AI8"/>
    <mergeCell ref="AD8:AF8"/>
    <mergeCell ref="U8:W8"/>
    <mergeCell ref="AA8:AC8"/>
    <mergeCell ref="AJ8:AL8"/>
    <mergeCell ref="A67:C67"/>
    <mergeCell ref="C69:E69"/>
    <mergeCell ref="A61:E61"/>
    <mergeCell ref="A63:E63"/>
    <mergeCell ref="C53:E53"/>
    <mergeCell ref="A55:E55"/>
    <mergeCell ref="A57:E57"/>
    <mergeCell ref="C58:E58"/>
    <mergeCell ref="A65:E65"/>
    <mergeCell ref="D13:E13"/>
    <mergeCell ref="B14:C14"/>
    <mergeCell ref="B25:C25"/>
    <mergeCell ref="B38:C38"/>
    <mergeCell ref="C52:E52"/>
    <mergeCell ref="A11:D11"/>
    <mergeCell ref="A13:C13"/>
    <mergeCell ref="B43:C43"/>
    <mergeCell ref="A49:E49"/>
    <mergeCell ref="A51:E51"/>
    <mergeCell ref="AA189:AC189"/>
    <mergeCell ref="AD189:AF189"/>
    <mergeCell ref="AG189:AI189"/>
    <mergeCell ref="AJ189:AL189"/>
    <mergeCell ref="A264:D264"/>
    <mergeCell ref="B206:C206"/>
    <mergeCell ref="B219:C219"/>
    <mergeCell ref="B225:C225"/>
    <mergeCell ref="A231:E231"/>
    <mergeCell ref="A233:E233"/>
    <mergeCell ref="C234:E234"/>
    <mergeCell ref="C261:E261"/>
    <mergeCell ref="B256:E256"/>
    <mergeCell ref="A259:E259"/>
    <mergeCell ref="C260:E260"/>
    <mergeCell ref="A263:D263"/>
    <mergeCell ref="A237:E237"/>
    <mergeCell ref="A239:E239"/>
    <mergeCell ref="C240:E240"/>
    <mergeCell ref="A243:E243"/>
    <mergeCell ref="A245:E245"/>
    <mergeCell ref="A247:E247"/>
    <mergeCell ref="A249:C249"/>
    <mergeCell ref="C251:E251"/>
  </mergeCells>
  <phoneticPr fontId="2"/>
  <pageMargins left="0.62992125984251968" right="3.937007874015748E-2" top="0.74803149606299213" bottom="0.74803149606299213" header="0.31496062992125984" footer="0.31496062992125984"/>
  <pageSetup paperSize="9" scale="59" firstPageNumber="146" fitToWidth="0" pageOrder="overThenDown" orientation="portrait" useFirstPageNumber="1" r:id="rId1"/>
  <headerFooter alignWithMargins="0">
    <oddFooter>&amp;C&amp;"ＭＳ 明朝,標準"&amp;18-  &amp;P  -</oddFooter>
  </headerFooter>
  <rowBreaks count="4" manualBreakCount="4">
    <brk id="80" max="38" man="1"/>
    <brk id="93" max="34" man="1"/>
    <brk id="169" max="38" man="1"/>
    <brk id="182" max="34" man="1"/>
  </rowBreaks>
  <colBreaks count="1" manualBreakCount="1">
    <brk id="17" max="1048575" man="1"/>
  </colBreaks>
  <ignoredErrors>
    <ignoredError sqref="E6 E97 E1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2"/>
  <sheetViews>
    <sheetView view="pageBreakPreview" zoomScale="70" zoomScaleNormal="100" zoomScaleSheetLayoutView="70" workbookViewId="0">
      <selection activeCell="C224" sqref="C224"/>
    </sheetView>
  </sheetViews>
  <sheetFormatPr defaultRowHeight="13.5"/>
  <cols>
    <col min="1" max="1" width="3.625" style="613" customWidth="1"/>
    <col min="2" max="2" width="10.375" style="613" customWidth="1"/>
    <col min="3" max="3" width="9.625" style="237" customWidth="1"/>
    <col min="4" max="14" width="9" style="237"/>
    <col min="15" max="16" width="7.875" style="237" customWidth="1"/>
    <col min="17" max="17" width="8.625" style="237" customWidth="1"/>
    <col min="18" max="18" width="8.125" style="237" customWidth="1"/>
    <col min="19" max="19" width="6.875" style="237" customWidth="1"/>
    <col min="20" max="20" width="0.5" style="237" customWidth="1"/>
    <col min="21" max="21" width="6.875" style="237" customWidth="1"/>
    <col min="22" max="22" width="7.125" style="237" customWidth="1"/>
    <col min="23" max="24" width="9" style="237"/>
    <col min="25" max="25" width="9.625" style="237" bestFit="1" customWidth="1"/>
    <col min="26" max="28" width="9" style="237"/>
    <col min="29" max="29" width="3.625" style="237" customWidth="1"/>
    <col min="30" max="30" width="9.25" style="237" customWidth="1"/>
    <col min="31" max="256" width="9" style="237"/>
    <col min="257" max="257" width="3.625" style="237" customWidth="1"/>
    <col min="258" max="258" width="10.375" style="237" customWidth="1"/>
    <col min="259" max="259" width="9.625" style="237" customWidth="1"/>
    <col min="260" max="270" width="9" style="237"/>
    <col min="271" max="272" width="7.875" style="237" customWidth="1"/>
    <col min="273" max="273" width="8.625" style="237" customWidth="1"/>
    <col min="274" max="274" width="8.125" style="237" customWidth="1"/>
    <col min="275" max="275" width="6.875" style="237" customWidth="1"/>
    <col min="276" max="276" width="0.5" style="237" customWidth="1"/>
    <col min="277" max="278" width="6.875" style="237" customWidth="1"/>
    <col min="279" max="280" width="9" style="237"/>
    <col min="281" max="281" width="9.625" style="237" bestFit="1" customWidth="1"/>
    <col min="282" max="284" width="9" style="237"/>
    <col min="285" max="285" width="3.625" style="237" customWidth="1"/>
    <col min="286" max="286" width="9.25" style="237" customWidth="1"/>
    <col min="287" max="512" width="9" style="237"/>
    <col min="513" max="513" width="3.625" style="237" customWidth="1"/>
    <col min="514" max="514" width="10.375" style="237" customWidth="1"/>
    <col min="515" max="515" width="9.625" style="237" customWidth="1"/>
    <col min="516" max="526" width="9" style="237"/>
    <col min="527" max="528" width="7.875" style="237" customWidth="1"/>
    <col min="529" max="529" width="8.625" style="237" customWidth="1"/>
    <col min="530" max="530" width="8.125" style="237" customWidth="1"/>
    <col min="531" max="531" width="6.875" style="237" customWidth="1"/>
    <col min="532" max="532" width="0.5" style="237" customWidth="1"/>
    <col min="533" max="534" width="6.875" style="237" customWidth="1"/>
    <col min="535" max="536" width="9" style="237"/>
    <col min="537" max="537" width="9.625" style="237" bestFit="1" customWidth="1"/>
    <col min="538" max="540" width="9" style="237"/>
    <col min="541" max="541" width="3.625" style="237" customWidth="1"/>
    <col min="542" max="542" width="9.25" style="237" customWidth="1"/>
    <col min="543" max="768" width="9" style="237"/>
    <col min="769" max="769" width="3.625" style="237" customWidth="1"/>
    <col min="770" max="770" width="10.375" style="237" customWidth="1"/>
    <col min="771" max="771" width="9.625" style="237" customWidth="1"/>
    <col min="772" max="782" width="9" style="237"/>
    <col min="783" max="784" width="7.875" style="237" customWidth="1"/>
    <col min="785" max="785" width="8.625" style="237" customWidth="1"/>
    <col min="786" max="786" width="8.125" style="237" customWidth="1"/>
    <col min="787" max="787" width="6.875" style="237" customWidth="1"/>
    <col min="788" max="788" width="0.5" style="237" customWidth="1"/>
    <col min="789" max="790" width="6.875" style="237" customWidth="1"/>
    <col min="791" max="792" width="9" style="237"/>
    <col min="793" max="793" width="9.625" style="237" bestFit="1" customWidth="1"/>
    <col min="794" max="796" width="9" style="237"/>
    <col min="797" max="797" width="3.625" style="237" customWidth="1"/>
    <col min="798" max="798" width="9.25" style="237" customWidth="1"/>
    <col min="799" max="1024" width="9" style="237"/>
    <col min="1025" max="1025" width="3.625" style="237" customWidth="1"/>
    <col min="1026" max="1026" width="10.375" style="237" customWidth="1"/>
    <col min="1027" max="1027" width="9.625" style="237" customWidth="1"/>
    <col min="1028" max="1038" width="9" style="237"/>
    <col min="1039" max="1040" width="7.875" style="237" customWidth="1"/>
    <col min="1041" max="1041" width="8.625" style="237" customWidth="1"/>
    <col min="1042" max="1042" width="8.125" style="237" customWidth="1"/>
    <col min="1043" max="1043" width="6.875" style="237" customWidth="1"/>
    <col min="1044" max="1044" width="0.5" style="237" customWidth="1"/>
    <col min="1045" max="1046" width="6.875" style="237" customWidth="1"/>
    <col min="1047" max="1048" width="9" style="237"/>
    <col min="1049" max="1049" width="9.625" style="237" bestFit="1" customWidth="1"/>
    <col min="1050" max="1052" width="9" style="237"/>
    <col min="1053" max="1053" width="3.625" style="237" customWidth="1"/>
    <col min="1054" max="1054" width="9.25" style="237" customWidth="1"/>
    <col min="1055" max="1280" width="9" style="237"/>
    <col min="1281" max="1281" width="3.625" style="237" customWidth="1"/>
    <col min="1282" max="1282" width="10.375" style="237" customWidth="1"/>
    <col min="1283" max="1283" width="9.625" style="237" customWidth="1"/>
    <col min="1284" max="1294" width="9" style="237"/>
    <col min="1295" max="1296" width="7.875" style="237" customWidth="1"/>
    <col min="1297" max="1297" width="8.625" style="237" customWidth="1"/>
    <col min="1298" max="1298" width="8.125" style="237" customWidth="1"/>
    <col min="1299" max="1299" width="6.875" style="237" customWidth="1"/>
    <col min="1300" max="1300" width="0.5" style="237" customWidth="1"/>
    <col min="1301" max="1302" width="6.875" style="237" customWidth="1"/>
    <col min="1303" max="1304" width="9" style="237"/>
    <col min="1305" max="1305" width="9.625" style="237" bestFit="1" customWidth="1"/>
    <col min="1306" max="1308" width="9" style="237"/>
    <col min="1309" max="1309" width="3.625" style="237" customWidth="1"/>
    <col min="1310" max="1310" width="9.25" style="237" customWidth="1"/>
    <col min="1311" max="1536" width="9" style="237"/>
    <col min="1537" max="1537" width="3.625" style="237" customWidth="1"/>
    <col min="1538" max="1538" width="10.375" style="237" customWidth="1"/>
    <col min="1539" max="1539" width="9.625" style="237" customWidth="1"/>
    <col min="1540" max="1550" width="9" style="237"/>
    <col min="1551" max="1552" width="7.875" style="237" customWidth="1"/>
    <col min="1553" max="1553" width="8.625" style="237" customWidth="1"/>
    <col min="1554" max="1554" width="8.125" style="237" customWidth="1"/>
    <col min="1555" max="1555" width="6.875" style="237" customWidth="1"/>
    <col min="1556" max="1556" width="0.5" style="237" customWidth="1"/>
    <col min="1557" max="1558" width="6.875" style="237" customWidth="1"/>
    <col min="1559" max="1560" width="9" style="237"/>
    <col min="1561" max="1561" width="9.625" style="237" bestFit="1" customWidth="1"/>
    <col min="1562" max="1564" width="9" style="237"/>
    <col min="1565" max="1565" width="3.625" style="237" customWidth="1"/>
    <col min="1566" max="1566" width="9.25" style="237" customWidth="1"/>
    <col min="1567" max="1792" width="9" style="237"/>
    <col min="1793" max="1793" width="3.625" style="237" customWidth="1"/>
    <col min="1794" max="1794" width="10.375" style="237" customWidth="1"/>
    <col min="1795" max="1795" width="9.625" style="237" customWidth="1"/>
    <col min="1796" max="1806" width="9" style="237"/>
    <col min="1807" max="1808" width="7.875" style="237" customWidth="1"/>
    <col min="1809" max="1809" width="8.625" style="237" customWidth="1"/>
    <col min="1810" max="1810" width="8.125" style="237" customWidth="1"/>
    <col min="1811" max="1811" width="6.875" style="237" customWidth="1"/>
    <col min="1812" max="1812" width="0.5" style="237" customWidth="1"/>
    <col min="1813" max="1814" width="6.875" style="237" customWidth="1"/>
    <col min="1815" max="1816" width="9" style="237"/>
    <col min="1817" max="1817" width="9.625" style="237" bestFit="1" customWidth="1"/>
    <col min="1818" max="1820" width="9" style="237"/>
    <col min="1821" max="1821" width="3.625" style="237" customWidth="1"/>
    <col min="1822" max="1822" width="9.25" style="237" customWidth="1"/>
    <col min="1823" max="2048" width="9" style="237"/>
    <col min="2049" max="2049" width="3.625" style="237" customWidth="1"/>
    <col min="2050" max="2050" width="10.375" style="237" customWidth="1"/>
    <col min="2051" max="2051" width="9.625" style="237" customWidth="1"/>
    <col min="2052" max="2062" width="9" style="237"/>
    <col min="2063" max="2064" width="7.875" style="237" customWidth="1"/>
    <col min="2065" max="2065" width="8.625" style="237" customWidth="1"/>
    <col min="2066" max="2066" width="8.125" style="237" customWidth="1"/>
    <col min="2067" max="2067" width="6.875" style="237" customWidth="1"/>
    <col min="2068" max="2068" width="0.5" style="237" customWidth="1"/>
    <col min="2069" max="2070" width="6.875" style="237" customWidth="1"/>
    <col min="2071" max="2072" width="9" style="237"/>
    <col min="2073" max="2073" width="9.625" style="237" bestFit="1" customWidth="1"/>
    <col min="2074" max="2076" width="9" style="237"/>
    <col min="2077" max="2077" width="3.625" style="237" customWidth="1"/>
    <col min="2078" max="2078" width="9.25" style="237" customWidth="1"/>
    <col min="2079" max="2304" width="9" style="237"/>
    <col min="2305" max="2305" width="3.625" style="237" customWidth="1"/>
    <col min="2306" max="2306" width="10.375" style="237" customWidth="1"/>
    <col min="2307" max="2307" width="9.625" style="237" customWidth="1"/>
    <col min="2308" max="2318" width="9" style="237"/>
    <col min="2319" max="2320" width="7.875" style="237" customWidth="1"/>
    <col min="2321" max="2321" width="8.625" style="237" customWidth="1"/>
    <col min="2322" max="2322" width="8.125" style="237" customWidth="1"/>
    <col min="2323" max="2323" width="6.875" style="237" customWidth="1"/>
    <col min="2324" max="2324" width="0.5" style="237" customWidth="1"/>
    <col min="2325" max="2326" width="6.875" style="237" customWidth="1"/>
    <col min="2327" max="2328" width="9" style="237"/>
    <col min="2329" max="2329" width="9.625" style="237" bestFit="1" customWidth="1"/>
    <col min="2330" max="2332" width="9" style="237"/>
    <col min="2333" max="2333" width="3.625" style="237" customWidth="1"/>
    <col min="2334" max="2334" width="9.25" style="237" customWidth="1"/>
    <col min="2335" max="2560" width="9" style="237"/>
    <col min="2561" max="2561" width="3.625" style="237" customWidth="1"/>
    <col min="2562" max="2562" width="10.375" style="237" customWidth="1"/>
    <col min="2563" max="2563" width="9.625" style="237" customWidth="1"/>
    <col min="2564" max="2574" width="9" style="237"/>
    <col min="2575" max="2576" width="7.875" style="237" customWidth="1"/>
    <col min="2577" max="2577" width="8.625" style="237" customWidth="1"/>
    <col min="2578" max="2578" width="8.125" style="237" customWidth="1"/>
    <col min="2579" max="2579" width="6.875" style="237" customWidth="1"/>
    <col min="2580" max="2580" width="0.5" style="237" customWidth="1"/>
    <col min="2581" max="2582" width="6.875" style="237" customWidth="1"/>
    <col min="2583" max="2584" width="9" style="237"/>
    <col min="2585" max="2585" width="9.625" style="237" bestFit="1" customWidth="1"/>
    <col min="2586" max="2588" width="9" style="237"/>
    <col min="2589" max="2589" width="3.625" style="237" customWidth="1"/>
    <col min="2590" max="2590" width="9.25" style="237" customWidth="1"/>
    <col min="2591" max="2816" width="9" style="237"/>
    <col min="2817" max="2817" width="3.625" style="237" customWidth="1"/>
    <col min="2818" max="2818" width="10.375" style="237" customWidth="1"/>
    <col min="2819" max="2819" width="9.625" style="237" customWidth="1"/>
    <col min="2820" max="2830" width="9" style="237"/>
    <col min="2831" max="2832" width="7.875" style="237" customWidth="1"/>
    <col min="2833" max="2833" width="8.625" style="237" customWidth="1"/>
    <col min="2834" max="2834" width="8.125" style="237" customWidth="1"/>
    <col min="2835" max="2835" width="6.875" style="237" customWidth="1"/>
    <col min="2836" max="2836" width="0.5" style="237" customWidth="1"/>
    <col min="2837" max="2838" width="6.875" style="237" customWidth="1"/>
    <col min="2839" max="2840" width="9" style="237"/>
    <col min="2841" max="2841" width="9.625" style="237" bestFit="1" customWidth="1"/>
    <col min="2842" max="2844" width="9" style="237"/>
    <col min="2845" max="2845" width="3.625" style="237" customWidth="1"/>
    <col min="2846" max="2846" width="9.25" style="237" customWidth="1"/>
    <col min="2847" max="3072" width="9" style="237"/>
    <col min="3073" max="3073" width="3.625" style="237" customWidth="1"/>
    <col min="3074" max="3074" width="10.375" style="237" customWidth="1"/>
    <col min="3075" max="3075" width="9.625" style="237" customWidth="1"/>
    <col min="3076" max="3086" width="9" style="237"/>
    <col min="3087" max="3088" width="7.875" style="237" customWidth="1"/>
    <col min="3089" max="3089" width="8.625" style="237" customWidth="1"/>
    <col min="3090" max="3090" width="8.125" style="237" customWidth="1"/>
    <col min="3091" max="3091" width="6.875" style="237" customWidth="1"/>
    <col min="3092" max="3092" width="0.5" style="237" customWidth="1"/>
    <col min="3093" max="3094" width="6.875" style="237" customWidth="1"/>
    <col min="3095" max="3096" width="9" style="237"/>
    <col min="3097" max="3097" width="9.625" style="237" bestFit="1" customWidth="1"/>
    <col min="3098" max="3100" width="9" style="237"/>
    <col min="3101" max="3101" width="3.625" style="237" customWidth="1"/>
    <col min="3102" max="3102" width="9.25" style="237" customWidth="1"/>
    <col min="3103" max="3328" width="9" style="237"/>
    <col min="3329" max="3329" width="3.625" style="237" customWidth="1"/>
    <col min="3330" max="3330" width="10.375" style="237" customWidth="1"/>
    <col min="3331" max="3331" width="9.625" style="237" customWidth="1"/>
    <col min="3332" max="3342" width="9" style="237"/>
    <col min="3343" max="3344" width="7.875" style="237" customWidth="1"/>
    <col min="3345" max="3345" width="8.625" style="237" customWidth="1"/>
    <col min="3346" max="3346" width="8.125" style="237" customWidth="1"/>
    <col min="3347" max="3347" width="6.875" style="237" customWidth="1"/>
    <col min="3348" max="3348" width="0.5" style="237" customWidth="1"/>
    <col min="3349" max="3350" width="6.875" style="237" customWidth="1"/>
    <col min="3351" max="3352" width="9" style="237"/>
    <col min="3353" max="3353" width="9.625" style="237" bestFit="1" customWidth="1"/>
    <col min="3354" max="3356" width="9" style="237"/>
    <col min="3357" max="3357" width="3.625" style="237" customWidth="1"/>
    <col min="3358" max="3358" width="9.25" style="237" customWidth="1"/>
    <col min="3359" max="3584" width="9" style="237"/>
    <col min="3585" max="3585" width="3.625" style="237" customWidth="1"/>
    <col min="3586" max="3586" width="10.375" style="237" customWidth="1"/>
    <col min="3587" max="3587" width="9.625" style="237" customWidth="1"/>
    <col min="3588" max="3598" width="9" style="237"/>
    <col min="3599" max="3600" width="7.875" style="237" customWidth="1"/>
    <col min="3601" max="3601" width="8.625" style="237" customWidth="1"/>
    <col min="3602" max="3602" width="8.125" style="237" customWidth="1"/>
    <col min="3603" max="3603" width="6.875" style="237" customWidth="1"/>
    <col min="3604" max="3604" width="0.5" style="237" customWidth="1"/>
    <col min="3605" max="3606" width="6.875" style="237" customWidth="1"/>
    <col min="3607" max="3608" width="9" style="237"/>
    <col min="3609" max="3609" width="9.625" style="237" bestFit="1" customWidth="1"/>
    <col min="3610" max="3612" width="9" style="237"/>
    <col min="3613" max="3613" width="3.625" style="237" customWidth="1"/>
    <col min="3614" max="3614" width="9.25" style="237" customWidth="1"/>
    <col min="3615" max="3840" width="9" style="237"/>
    <col min="3841" max="3841" width="3.625" style="237" customWidth="1"/>
    <col min="3842" max="3842" width="10.375" style="237" customWidth="1"/>
    <col min="3843" max="3843" width="9.625" style="237" customWidth="1"/>
    <col min="3844" max="3854" width="9" style="237"/>
    <col min="3855" max="3856" width="7.875" style="237" customWidth="1"/>
    <col min="3857" max="3857" width="8.625" style="237" customWidth="1"/>
    <col min="3858" max="3858" width="8.125" style="237" customWidth="1"/>
    <col min="3859" max="3859" width="6.875" style="237" customWidth="1"/>
    <col min="3860" max="3860" width="0.5" style="237" customWidth="1"/>
    <col min="3861" max="3862" width="6.875" style="237" customWidth="1"/>
    <col min="3863" max="3864" width="9" style="237"/>
    <col min="3865" max="3865" width="9.625" style="237" bestFit="1" customWidth="1"/>
    <col min="3866" max="3868" width="9" style="237"/>
    <col min="3869" max="3869" width="3.625" style="237" customWidth="1"/>
    <col min="3870" max="3870" width="9.25" style="237" customWidth="1"/>
    <col min="3871" max="4096" width="9" style="237"/>
    <col min="4097" max="4097" width="3.625" style="237" customWidth="1"/>
    <col min="4098" max="4098" width="10.375" style="237" customWidth="1"/>
    <col min="4099" max="4099" width="9.625" style="237" customWidth="1"/>
    <col min="4100" max="4110" width="9" style="237"/>
    <col min="4111" max="4112" width="7.875" style="237" customWidth="1"/>
    <col min="4113" max="4113" width="8.625" style="237" customWidth="1"/>
    <col min="4114" max="4114" width="8.125" style="237" customWidth="1"/>
    <col min="4115" max="4115" width="6.875" style="237" customWidth="1"/>
    <col min="4116" max="4116" width="0.5" style="237" customWidth="1"/>
    <col min="4117" max="4118" width="6.875" style="237" customWidth="1"/>
    <col min="4119" max="4120" width="9" style="237"/>
    <col min="4121" max="4121" width="9.625" style="237" bestFit="1" customWidth="1"/>
    <col min="4122" max="4124" width="9" style="237"/>
    <col min="4125" max="4125" width="3.625" style="237" customWidth="1"/>
    <col min="4126" max="4126" width="9.25" style="237" customWidth="1"/>
    <col min="4127" max="4352" width="9" style="237"/>
    <col min="4353" max="4353" width="3.625" style="237" customWidth="1"/>
    <col min="4354" max="4354" width="10.375" style="237" customWidth="1"/>
    <col min="4355" max="4355" width="9.625" style="237" customWidth="1"/>
    <col min="4356" max="4366" width="9" style="237"/>
    <col min="4367" max="4368" width="7.875" style="237" customWidth="1"/>
    <col min="4369" max="4369" width="8.625" style="237" customWidth="1"/>
    <col min="4370" max="4370" width="8.125" style="237" customWidth="1"/>
    <col min="4371" max="4371" width="6.875" style="237" customWidth="1"/>
    <col min="4372" max="4372" width="0.5" style="237" customWidth="1"/>
    <col min="4373" max="4374" width="6.875" style="237" customWidth="1"/>
    <col min="4375" max="4376" width="9" style="237"/>
    <col min="4377" max="4377" width="9.625" style="237" bestFit="1" customWidth="1"/>
    <col min="4378" max="4380" width="9" style="237"/>
    <col min="4381" max="4381" width="3.625" style="237" customWidth="1"/>
    <col min="4382" max="4382" width="9.25" style="237" customWidth="1"/>
    <col min="4383" max="4608" width="9" style="237"/>
    <col min="4609" max="4609" width="3.625" style="237" customWidth="1"/>
    <col min="4610" max="4610" width="10.375" style="237" customWidth="1"/>
    <col min="4611" max="4611" width="9.625" style="237" customWidth="1"/>
    <col min="4612" max="4622" width="9" style="237"/>
    <col min="4623" max="4624" width="7.875" style="237" customWidth="1"/>
    <col min="4625" max="4625" width="8.625" style="237" customWidth="1"/>
    <col min="4626" max="4626" width="8.125" style="237" customWidth="1"/>
    <col min="4627" max="4627" width="6.875" style="237" customWidth="1"/>
    <col min="4628" max="4628" width="0.5" style="237" customWidth="1"/>
    <col min="4629" max="4630" width="6.875" style="237" customWidth="1"/>
    <col min="4631" max="4632" width="9" style="237"/>
    <col min="4633" max="4633" width="9.625" style="237" bestFit="1" customWidth="1"/>
    <col min="4634" max="4636" width="9" style="237"/>
    <col min="4637" max="4637" width="3.625" style="237" customWidth="1"/>
    <col min="4638" max="4638" width="9.25" style="237" customWidth="1"/>
    <col min="4639" max="4864" width="9" style="237"/>
    <col min="4865" max="4865" width="3.625" style="237" customWidth="1"/>
    <col min="4866" max="4866" width="10.375" style="237" customWidth="1"/>
    <col min="4867" max="4867" width="9.625" style="237" customWidth="1"/>
    <col min="4868" max="4878" width="9" style="237"/>
    <col min="4879" max="4880" width="7.875" style="237" customWidth="1"/>
    <col min="4881" max="4881" width="8.625" style="237" customWidth="1"/>
    <col min="4882" max="4882" width="8.125" style="237" customWidth="1"/>
    <col min="4883" max="4883" width="6.875" style="237" customWidth="1"/>
    <col min="4884" max="4884" width="0.5" style="237" customWidth="1"/>
    <col min="4885" max="4886" width="6.875" style="237" customWidth="1"/>
    <col min="4887" max="4888" width="9" style="237"/>
    <col min="4889" max="4889" width="9.625" style="237" bestFit="1" customWidth="1"/>
    <col min="4890" max="4892" width="9" style="237"/>
    <col min="4893" max="4893" width="3.625" style="237" customWidth="1"/>
    <col min="4894" max="4894" width="9.25" style="237" customWidth="1"/>
    <col min="4895" max="5120" width="9" style="237"/>
    <col min="5121" max="5121" width="3.625" style="237" customWidth="1"/>
    <col min="5122" max="5122" width="10.375" style="237" customWidth="1"/>
    <col min="5123" max="5123" width="9.625" style="237" customWidth="1"/>
    <col min="5124" max="5134" width="9" style="237"/>
    <col min="5135" max="5136" width="7.875" style="237" customWidth="1"/>
    <col min="5137" max="5137" width="8.625" style="237" customWidth="1"/>
    <col min="5138" max="5138" width="8.125" style="237" customWidth="1"/>
    <col min="5139" max="5139" width="6.875" style="237" customWidth="1"/>
    <col min="5140" max="5140" width="0.5" style="237" customWidth="1"/>
    <col min="5141" max="5142" width="6.875" style="237" customWidth="1"/>
    <col min="5143" max="5144" width="9" style="237"/>
    <col min="5145" max="5145" width="9.625" style="237" bestFit="1" customWidth="1"/>
    <col min="5146" max="5148" width="9" style="237"/>
    <col min="5149" max="5149" width="3.625" style="237" customWidth="1"/>
    <col min="5150" max="5150" width="9.25" style="237" customWidth="1"/>
    <col min="5151" max="5376" width="9" style="237"/>
    <col min="5377" max="5377" width="3.625" style="237" customWidth="1"/>
    <col min="5378" max="5378" width="10.375" style="237" customWidth="1"/>
    <col min="5379" max="5379" width="9.625" style="237" customWidth="1"/>
    <col min="5380" max="5390" width="9" style="237"/>
    <col min="5391" max="5392" width="7.875" style="237" customWidth="1"/>
    <col min="5393" max="5393" width="8.625" style="237" customWidth="1"/>
    <col min="5394" max="5394" width="8.125" style="237" customWidth="1"/>
    <col min="5395" max="5395" width="6.875" style="237" customWidth="1"/>
    <col min="5396" max="5396" width="0.5" style="237" customWidth="1"/>
    <col min="5397" max="5398" width="6.875" style="237" customWidth="1"/>
    <col min="5399" max="5400" width="9" style="237"/>
    <col min="5401" max="5401" width="9.625" style="237" bestFit="1" customWidth="1"/>
    <col min="5402" max="5404" width="9" style="237"/>
    <col min="5405" max="5405" width="3.625" style="237" customWidth="1"/>
    <col min="5406" max="5406" width="9.25" style="237" customWidth="1"/>
    <col min="5407" max="5632" width="9" style="237"/>
    <col min="5633" max="5633" width="3.625" style="237" customWidth="1"/>
    <col min="5634" max="5634" width="10.375" style="237" customWidth="1"/>
    <col min="5635" max="5635" width="9.625" style="237" customWidth="1"/>
    <col min="5636" max="5646" width="9" style="237"/>
    <col min="5647" max="5648" width="7.875" style="237" customWidth="1"/>
    <col min="5649" max="5649" width="8.625" style="237" customWidth="1"/>
    <col min="5650" max="5650" width="8.125" style="237" customWidth="1"/>
    <col min="5651" max="5651" width="6.875" style="237" customWidth="1"/>
    <col min="5652" max="5652" width="0.5" style="237" customWidth="1"/>
    <col min="5653" max="5654" width="6.875" style="237" customWidth="1"/>
    <col min="5655" max="5656" width="9" style="237"/>
    <col min="5657" max="5657" width="9.625" style="237" bestFit="1" customWidth="1"/>
    <col min="5658" max="5660" width="9" style="237"/>
    <col min="5661" max="5661" width="3.625" style="237" customWidth="1"/>
    <col min="5662" max="5662" width="9.25" style="237" customWidth="1"/>
    <col min="5663" max="5888" width="9" style="237"/>
    <col min="5889" max="5889" width="3.625" style="237" customWidth="1"/>
    <col min="5890" max="5890" width="10.375" style="237" customWidth="1"/>
    <col min="5891" max="5891" width="9.625" style="237" customWidth="1"/>
    <col min="5892" max="5902" width="9" style="237"/>
    <col min="5903" max="5904" width="7.875" style="237" customWidth="1"/>
    <col min="5905" max="5905" width="8.625" style="237" customWidth="1"/>
    <col min="5906" max="5906" width="8.125" style="237" customWidth="1"/>
    <col min="5907" max="5907" width="6.875" style="237" customWidth="1"/>
    <col min="5908" max="5908" width="0.5" style="237" customWidth="1"/>
    <col min="5909" max="5910" width="6.875" style="237" customWidth="1"/>
    <col min="5911" max="5912" width="9" style="237"/>
    <col min="5913" max="5913" width="9.625" style="237" bestFit="1" customWidth="1"/>
    <col min="5914" max="5916" width="9" style="237"/>
    <col min="5917" max="5917" width="3.625" style="237" customWidth="1"/>
    <col min="5918" max="5918" width="9.25" style="237" customWidth="1"/>
    <col min="5919" max="6144" width="9" style="237"/>
    <col min="6145" max="6145" width="3.625" style="237" customWidth="1"/>
    <col min="6146" max="6146" width="10.375" style="237" customWidth="1"/>
    <col min="6147" max="6147" width="9.625" style="237" customWidth="1"/>
    <col min="6148" max="6158" width="9" style="237"/>
    <col min="6159" max="6160" width="7.875" style="237" customWidth="1"/>
    <col min="6161" max="6161" width="8.625" style="237" customWidth="1"/>
    <col min="6162" max="6162" width="8.125" style="237" customWidth="1"/>
    <col min="6163" max="6163" width="6.875" style="237" customWidth="1"/>
    <col min="6164" max="6164" width="0.5" style="237" customWidth="1"/>
    <col min="6165" max="6166" width="6.875" style="237" customWidth="1"/>
    <col min="6167" max="6168" width="9" style="237"/>
    <col min="6169" max="6169" width="9.625" style="237" bestFit="1" customWidth="1"/>
    <col min="6170" max="6172" width="9" style="237"/>
    <col min="6173" max="6173" width="3.625" style="237" customWidth="1"/>
    <col min="6174" max="6174" width="9.25" style="237" customWidth="1"/>
    <col min="6175" max="6400" width="9" style="237"/>
    <col min="6401" max="6401" width="3.625" style="237" customWidth="1"/>
    <col min="6402" max="6402" width="10.375" style="237" customWidth="1"/>
    <col min="6403" max="6403" width="9.625" style="237" customWidth="1"/>
    <col min="6404" max="6414" width="9" style="237"/>
    <col min="6415" max="6416" width="7.875" style="237" customWidth="1"/>
    <col min="6417" max="6417" width="8.625" style="237" customWidth="1"/>
    <col min="6418" max="6418" width="8.125" style="237" customWidth="1"/>
    <col min="6419" max="6419" width="6.875" style="237" customWidth="1"/>
    <col min="6420" max="6420" width="0.5" style="237" customWidth="1"/>
    <col min="6421" max="6422" width="6.875" style="237" customWidth="1"/>
    <col min="6423" max="6424" width="9" style="237"/>
    <col min="6425" max="6425" width="9.625" style="237" bestFit="1" customWidth="1"/>
    <col min="6426" max="6428" width="9" style="237"/>
    <col min="6429" max="6429" width="3.625" style="237" customWidth="1"/>
    <col min="6430" max="6430" width="9.25" style="237" customWidth="1"/>
    <col min="6431" max="6656" width="9" style="237"/>
    <col min="6657" max="6657" width="3.625" style="237" customWidth="1"/>
    <col min="6658" max="6658" width="10.375" style="237" customWidth="1"/>
    <col min="6659" max="6659" width="9.625" style="237" customWidth="1"/>
    <col min="6660" max="6670" width="9" style="237"/>
    <col min="6671" max="6672" width="7.875" style="237" customWidth="1"/>
    <col min="6673" max="6673" width="8.625" style="237" customWidth="1"/>
    <col min="6674" max="6674" width="8.125" style="237" customWidth="1"/>
    <col min="6675" max="6675" width="6.875" style="237" customWidth="1"/>
    <col min="6676" max="6676" width="0.5" style="237" customWidth="1"/>
    <col min="6677" max="6678" width="6.875" style="237" customWidth="1"/>
    <col min="6679" max="6680" width="9" style="237"/>
    <col min="6681" max="6681" width="9.625" style="237" bestFit="1" customWidth="1"/>
    <col min="6682" max="6684" width="9" style="237"/>
    <col min="6685" max="6685" width="3.625" style="237" customWidth="1"/>
    <col min="6686" max="6686" width="9.25" style="237" customWidth="1"/>
    <col min="6687" max="6912" width="9" style="237"/>
    <col min="6913" max="6913" width="3.625" style="237" customWidth="1"/>
    <col min="6914" max="6914" width="10.375" style="237" customWidth="1"/>
    <col min="6915" max="6915" width="9.625" style="237" customWidth="1"/>
    <col min="6916" max="6926" width="9" style="237"/>
    <col min="6927" max="6928" width="7.875" style="237" customWidth="1"/>
    <col min="6929" max="6929" width="8.625" style="237" customWidth="1"/>
    <col min="6930" max="6930" width="8.125" style="237" customWidth="1"/>
    <col min="6931" max="6931" width="6.875" style="237" customWidth="1"/>
    <col min="6932" max="6932" width="0.5" style="237" customWidth="1"/>
    <col min="6933" max="6934" width="6.875" style="237" customWidth="1"/>
    <col min="6935" max="6936" width="9" style="237"/>
    <col min="6937" max="6937" width="9.625" style="237" bestFit="1" customWidth="1"/>
    <col min="6938" max="6940" width="9" style="237"/>
    <col min="6941" max="6941" width="3.625" style="237" customWidth="1"/>
    <col min="6942" max="6942" width="9.25" style="237" customWidth="1"/>
    <col min="6943" max="7168" width="9" style="237"/>
    <col min="7169" max="7169" width="3.625" style="237" customWidth="1"/>
    <col min="7170" max="7170" width="10.375" style="237" customWidth="1"/>
    <col min="7171" max="7171" width="9.625" style="237" customWidth="1"/>
    <col min="7172" max="7182" width="9" style="237"/>
    <col min="7183" max="7184" width="7.875" style="237" customWidth="1"/>
    <col min="7185" max="7185" width="8.625" style="237" customWidth="1"/>
    <col min="7186" max="7186" width="8.125" style="237" customWidth="1"/>
    <col min="7187" max="7187" width="6.875" style="237" customWidth="1"/>
    <col min="7188" max="7188" width="0.5" style="237" customWidth="1"/>
    <col min="7189" max="7190" width="6.875" style="237" customWidth="1"/>
    <col min="7191" max="7192" width="9" style="237"/>
    <col min="7193" max="7193" width="9.625" style="237" bestFit="1" customWidth="1"/>
    <col min="7194" max="7196" width="9" style="237"/>
    <col min="7197" max="7197" width="3.625" style="237" customWidth="1"/>
    <col min="7198" max="7198" width="9.25" style="237" customWidth="1"/>
    <col min="7199" max="7424" width="9" style="237"/>
    <col min="7425" max="7425" width="3.625" style="237" customWidth="1"/>
    <col min="7426" max="7426" width="10.375" style="237" customWidth="1"/>
    <col min="7427" max="7427" width="9.625" style="237" customWidth="1"/>
    <col min="7428" max="7438" width="9" style="237"/>
    <col min="7439" max="7440" width="7.875" style="237" customWidth="1"/>
    <col min="7441" max="7441" width="8.625" style="237" customWidth="1"/>
    <col min="7442" max="7442" width="8.125" style="237" customWidth="1"/>
    <col min="7443" max="7443" width="6.875" style="237" customWidth="1"/>
    <col min="7444" max="7444" width="0.5" style="237" customWidth="1"/>
    <col min="7445" max="7446" width="6.875" style="237" customWidth="1"/>
    <col min="7447" max="7448" width="9" style="237"/>
    <col min="7449" max="7449" width="9.625" style="237" bestFit="1" customWidth="1"/>
    <col min="7450" max="7452" width="9" style="237"/>
    <col min="7453" max="7453" width="3.625" style="237" customWidth="1"/>
    <col min="7454" max="7454" width="9.25" style="237" customWidth="1"/>
    <col min="7455" max="7680" width="9" style="237"/>
    <col min="7681" max="7681" width="3.625" style="237" customWidth="1"/>
    <col min="7682" max="7682" width="10.375" style="237" customWidth="1"/>
    <col min="7683" max="7683" width="9.625" style="237" customWidth="1"/>
    <col min="7684" max="7694" width="9" style="237"/>
    <col min="7695" max="7696" width="7.875" style="237" customWidth="1"/>
    <col min="7697" max="7697" width="8.625" style="237" customWidth="1"/>
    <col min="7698" max="7698" width="8.125" style="237" customWidth="1"/>
    <col min="7699" max="7699" width="6.875" style="237" customWidth="1"/>
    <col min="7700" max="7700" width="0.5" style="237" customWidth="1"/>
    <col min="7701" max="7702" width="6.875" style="237" customWidth="1"/>
    <col min="7703" max="7704" width="9" style="237"/>
    <col min="7705" max="7705" width="9.625" style="237" bestFit="1" customWidth="1"/>
    <col min="7706" max="7708" width="9" style="237"/>
    <col min="7709" max="7709" width="3.625" style="237" customWidth="1"/>
    <col min="7710" max="7710" width="9.25" style="237" customWidth="1"/>
    <col min="7711" max="7936" width="9" style="237"/>
    <col min="7937" max="7937" width="3.625" style="237" customWidth="1"/>
    <col min="7938" max="7938" width="10.375" style="237" customWidth="1"/>
    <col min="7939" max="7939" width="9.625" style="237" customWidth="1"/>
    <col min="7940" max="7950" width="9" style="237"/>
    <col min="7951" max="7952" width="7.875" style="237" customWidth="1"/>
    <col min="7953" max="7953" width="8.625" style="237" customWidth="1"/>
    <col min="7954" max="7954" width="8.125" style="237" customWidth="1"/>
    <col min="7955" max="7955" width="6.875" style="237" customWidth="1"/>
    <col min="7956" max="7956" width="0.5" style="237" customWidth="1"/>
    <col min="7957" max="7958" width="6.875" style="237" customWidth="1"/>
    <col min="7959" max="7960" width="9" style="237"/>
    <col min="7961" max="7961" width="9.625" style="237" bestFit="1" customWidth="1"/>
    <col min="7962" max="7964" width="9" style="237"/>
    <col min="7965" max="7965" width="3.625" style="237" customWidth="1"/>
    <col min="7966" max="7966" width="9.25" style="237" customWidth="1"/>
    <col min="7967" max="8192" width="9" style="237"/>
    <col min="8193" max="8193" width="3.625" style="237" customWidth="1"/>
    <col min="8194" max="8194" width="10.375" style="237" customWidth="1"/>
    <col min="8195" max="8195" width="9.625" style="237" customWidth="1"/>
    <col min="8196" max="8206" width="9" style="237"/>
    <col min="8207" max="8208" width="7.875" style="237" customWidth="1"/>
    <col min="8209" max="8209" width="8.625" style="237" customWidth="1"/>
    <col min="8210" max="8210" width="8.125" style="237" customWidth="1"/>
    <col min="8211" max="8211" width="6.875" style="237" customWidth="1"/>
    <col min="8212" max="8212" width="0.5" style="237" customWidth="1"/>
    <col min="8213" max="8214" width="6.875" style="237" customWidth="1"/>
    <col min="8215" max="8216" width="9" style="237"/>
    <col min="8217" max="8217" width="9.625" style="237" bestFit="1" customWidth="1"/>
    <col min="8218" max="8220" width="9" style="237"/>
    <col min="8221" max="8221" width="3.625" style="237" customWidth="1"/>
    <col min="8222" max="8222" width="9.25" style="237" customWidth="1"/>
    <col min="8223" max="8448" width="9" style="237"/>
    <col min="8449" max="8449" width="3.625" style="237" customWidth="1"/>
    <col min="8450" max="8450" width="10.375" style="237" customWidth="1"/>
    <col min="8451" max="8451" width="9.625" style="237" customWidth="1"/>
    <col min="8452" max="8462" width="9" style="237"/>
    <col min="8463" max="8464" width="7.875" style="237" customWidth="1"/>
    <col min="8465" max="8465" width="8.625" style="237" customWidth="1"/>
    <col min="8466" max="8466" width="8.125" style="237" customWidth="1"/>
    <col min="8467" max="8467" width="6.875" style="237" customWidth="1"/>
    <col min="8468" max="8468" width="0.5" style="237" customWidth="1"/>
    <col min="8469" max="8470" width="6.875" style="237" customWidth="1"/>
    <col min="8471" max="8472" width="9" style="237"/>
    <col min="8473" max="8473" width="9.625" style="237" bestFit="1" customWidth="1"/>
    <col min="8474" max="8476" width="9" style="237"/>
    <col min="8477" max="8477" width="3.625" style="237" customWidth="1"/>
    <col min="8478" max="8478" width="9.25" style="237" customWidth="1"/>
    <col min="8479" max="8704" width="9" style="237"/>
    <col min="8705" max="8705" width="3.625" style="237" customWidth="1"/>
    <col min="8706" max="8706" width="10.375" style="237" customWidth="1"/>
    <col min="8707" max="8707" width="9.625" style="237" customWidth="1"/>
    <col min="8708" max="8718" width="9" style="237"/>
    <col min="8719" max="8720" width="7.875" style="237" customWidth="1"/>
    <col min="8721" max="8721" width="8.625" style="237" customWidth="1"/>
    <col min="8722" max="8722" width="8.125" style="237" customWidth="1"/>
    <col min="8723" max="8723" width="6.875" style="237" customWidth="1"/>
    <col min="8724" max="8724" width="0.5" style="237" customWidth="1"/>
    <col min="8725" max="8726" width="6.875" style="237" customWidth="1"/>
    <col min="8727" max="8728" width="9" style="237"/>
    <col min="8729" max="8729" width="9.625" style="237" bestFit="1" customWidth="1"/>
    <col min="8730" max="8732" width="9" style="237"/>
    <col min="8733" max="8733" width="3.625" style="237" customWidth="1"/>
    <col min="8734" max="8734" width="9.25" style="237" customWidth="1"/>
    <col min="8735" max="8960" width="9" style="237"/>
    <col min="8961" max="8961" width="3.625" style="237" customWidth="1"/>
    <col min="8962" max="8962" width="10.375" style="237" customWidth="1"/>
    <col min="8963" max="8963" width="9.625" style="237" customWidth="1"/>
    <col min="8964" max="8974" width="9" style="237"/>
    <col min="8975" max="8976" width="7.875" style="237" customWidth="1"/>
    <col min="8977" max="8977" width="8.625" style="237" customWidth="1"/>
    <col min="8978" max="8978" width="8.125" style="237" customWidth="1"/>
    <col min="8979" max="8979" width="6.875" style="237" customWidth="1"/>
    <col min="8980" max="8980" width="0.5" style="237" customWidth="1"/>
    <col min="8981" max="8982" width="6.875" style="237" customWidth="1"/>
    <col min="8983" max="8984" width="9" style="237"/>
    <col min="8985" max="8985" width="9.625" style="237" bestFit="1" customWidth="1"/>
    <col min="8986" max="8988" width="9" style="237"/>
    <col min="8989" max="8989" width="3.625" style="237" customWidth="1"/>
    <col min="8990" max="8990" width="9.25" style="237" customWidth="1"/>
    <col min="8991" max="9216" width="9" style="237"/>
    <col min="9217" max="9217" width="3.625" style="237" customWidth="1"/>
    <col min="9218" max="9218" width="10.375" style="237" customWidth="1"/>
    <col min="9219" max="9219" width="9.625" style="237" customWidth="1"/>
    <col min="9220" max="9230" width="9" style="237"/>
    <col min="9231" max="9232" width="7.875" style="237" customWidth="1"/>
    <col min="9233" max="9233" width="8.625" style="237" customWidth="1"/>
    <col min="9234" max="9234" width="8.125" style="237" customWidth="1"/>
    <col min="9235" max="9235" width="6.875" style="237" customWidth="1"/>
    <col min="9236" max="9236" width="0.5" style="237" customWidth="1"/>
    <col min="9237" max="9238" width="6.875" style="237" customWidth="1"/>
    <col min="9239" max="9240" width="9" style="237"/>
    <col min="9241" max="9241" width="9.625" style="237" bestFit="1" customWidth="1"/>
    <col min="9242" max="9244" width="9" style="237"/>
    <col min="9245" max="9245" width="3.625" style="237" customWidth="1"/>
    <col min="9246" max="9246" width="9.25" style="237" customWidth="1"/>
    <col min="9247" max="9472" width="9" style="237"/>
    <col min="9473" max="9473" width="3.625" style="237" customWidth="1"/>
    <col min="9474" max="9474" width="10.375" style="237" customWidth="1"/>
    <col min="9475" max="9475" width="9.625" style="237" customWidth="1"/>
    <col min="9476" max="9486" width="9" style="237"/>
    <col min="9487" max="9488" width="7.875" style="237" customWidth="1"/>
    <col min="9489" max="9489" width="8.625" style="237" customWidth="1"/>
    <col min="9490" max="9490" width="8.125" style="237" customWidth="1"/>
    <col min="9491" max="9491" width="6.875" style="237" customWidth="1"/>
    <col min="9492" max="9492" width="0.5" style="237" customWidth="1"/>
    <col min="9493" max="9494" width="6.875" style="237" customWidth="1"/>
    <col min="9495" max="9496" width="9" style="237"/>
    <col min="9497" max="9497" width="9.625" style="237" bestFit="1" customWidth="1"/>
    <col min="9498" max="9500" width="9" style="237"/>
    <col min="9501" max="9501" width="3.625" style="237" customWidth="1"/>
    <col min="9502" max="9502" width="9.25" style="237" customWidth="1"/>
    <col min="9503" max="9728" width="9" style="237"/>
    <col min="9729" max="9729" width="3.625" style="237" customWidth="1"/>
    <col min="9730" max="9730" width="10.375" style="237" customWidth="1"/>
    <col min="9731" max="9731" width="9.625" style="237" customWidth="1"/>
    <col min="9732" max="9742" width="9" style="237"/>
    <col min="9743" max="9744" width="7.875" style="237" customWidth="1"/>
    <col min="9745" max="9745" width="8.625" style="237" customWidth="1"/>
    <col min="9746" max="9746" width="8.125" style="237" customWidth="1"/>
    <col min="9747" max="9747" width="6.875" style="237" customWidth="1"/>
    <col min="9748" max="9748" width="0.5" style="237" customWidth="1"/>
    <col min="9749" max="9750" width="6.875" style="237" customWidth="1"/>
    <col min="9751" max="9752" width="9" style="237"/>
    <col min="9753" max="9753" width="9.625" style="237" bestFit="1" customWidth="1"/>
    <col min="9754" max="9756" width="9" style="237"/>
    <col min="9757" max="9757" width="3.625" style="237" customWidth="1"/>
    <col min="9758" max="9758" width="9.25" style="237" customWidth="1"/>
    <col min="9759" max="9984" width="9" style="237"/>
    <col min="9985" max="9985" width="3.625" style="237" customWidth="1"/>
    <col min="9986" max="9986" width="10.375" style="237" customWidth="1"/>
    <col min="9987" max="9987" width="9.625" style="237" customWidth="1"/>
    <col min="9988" max="9998" width="9" style="237"/>
    <col min="9999" max="10000" width="7.875" style="237" customWidth="1"/>
    <col min="10001" max="10001" width="8.625" style="237" customWidth="1"/>
    <col min="10002" max="10002" width="8.125" style="237" customWidth="1"/>
    <col min="10003" max="10003" width="6.875" style="237" customWidth="1"/>
    <col min="10004" max="10004" width="0.5" style="237" customWidth="1"/>
    <col min="10005" max="10006" width="6.875" style="237" customWidth="1"/>
    <col min="10007" max="10008" width="9" style="237"/>
    <col min="10009" max="10009" width="9.625" style="237" bestFit="1" customWidth="1"/>
    <col min="10010" max="10012" width="9" style="237"/>
    <col min="10013" max="10013" width="3.625" style="237" customWidth="1"/>
    <col min="10014" max="10014" width="9.25" style="237" customWidth="1"/>
    <col min="10015" max="10240" width="9" style="237"/>
    <col min="10241" max="10241" width="3.625" style="237" customWidth="1"/>
    <col min="10242" max="10242" width="10.375" style="237" customWidth="1"/>
    <col min="10243" max="10243" width="9.625" style="237" customWidth="1"/>
    <col min="10244" max="10254" width="9" style="237"/>
    <col min="10255" max="10256" width="7.875" style="237" customWidth="1"/>
    <col min="10257" max="10257" width="8.625" style="237" customWidth="1"/>
    <col min="10258" max="10258" width="8.125" style="237" customWidth="1"/>
    <col min="10259" max="10259" width="6.875" style="237" customWidth="1"/>
    <col min="10260" max="10260" width="0.5" style="237" customWidth="1"/>
    <col min="10261" max="10262" width="6.875" style="237" customWidth="1"/>
    <col min="10263" max="10264" width="9" style="237"/>
    <col min="10265" max="10265" width="9.625" style="237" bestFit="1" customWidth="1"/>
    <col min="10266" max="10268" width="9" style="237"/>
    <col min="10269" max="10269" width="3.625" style="237" customWidth="1"/>
    <col min="10270" max="10270" width="9.25" style="237" customWidth="1"/>
    <col min="10271" max="10496" width="9" style="237"/>
    <col min="10497" max="10497" width="3.625" style="237" customWidth="1"/>
    <col min="10498" max="10498" width="10.375" style="237" customWidth="1"/>
    <col min="10499" max="10499" width="9.625" style="237" customWidth="1"/>
    <col min="10500" max="10510" width="9" style="237"/>
    <col min="10511" max="10512" width="7.875" style="237" customWidth="1"/>
    <col min="10513" max="10513" width="8.625" style="237" customWidth="1"/>
    <col min="10514" max="10514" width="8.125" style="237" customWidth="1"/>
    <col min="10515" max="10515" width="6.875" style="237" customWidth="1"/>
    <col min="10516" max="10516" width="0.5" style="237" customWidth="1"/>
    <col min="10517" max="10518" width="6.875" style="237" customWidth="1"/>
    <col min="10519" max="10520" width="9" style="237"/>
    <col min="10521" max="10521" width="9.625" style="237" bestFit="1" customWidth="1"/>
    <col min="10522" max="10524" width="9" style="237"/>
    <col min="10525" max="10525" width="3.625" style="237" customWidth="1"/>
    <col min="10526" max="10526" width="9.25" style="237" customWidth="1"/>
    <col min="10527" max="10752" width="9" style="237"/>
    <col min="10753" max="10753" width="3.625" style="237" customWidth="1"/>
    <col min="10754" max="10754" width="10.375" style="237" customWidth="1"/>
    <col min="10755" max="10755" width="9.625" style="237" customWidth="1"/>
    <col min="10756" max="10766" width="9" style="237"/>
    <col min="10767" max="10768" width="7.875" style="237" customWidth="1"/>
    <col min="10769" max="10769" width="8.625" style="237" customWidth="1"/>
    <col min="10770" max="10770" width="8.125" style="237" customWidth="1"/>
    <col min="10771" max="10771" width="6.875" style="237" customWidth="1"/>
    <col min="10772" max="10772" width="0.5" style="237" customWidth="1"/>
    <col min="10773" max="10774" width="6.875" style="237" customWidth="1"/>
    <col min="10775" max="10776" width="9" style="237"/>
    <col min="10777" max="10777" width="9.625" style="237" bestFit="1" customWidth="1"/>
    <col min="10778" max="10780" width="9" style="237"/>
    <col min="10781" max="10781" width="3.625" style="237" customWidth="1"/>
    <col min="10782" max="10782" width="9.25" style="237" customWidth="1"/>
    <col min="10783" max="11008" width="9" style="237"/>
    <col min="11009" max="11009" width="3.625" style="237" customWidth="1"/>
    <col min="11010" max="11010" width="10.375" style="237" customWidth="1"/>
    <col min="11011" max="11011" width="9.625" style="237" customWidth="1"/>
    <col min="11012" max="11022" width="9" style="237"/>
    <col min="11023" max="11024" width="7.875" style="237" customWidth="1"/>
    <col min="11025" max="11025" width="8.625" style="237" customWidth="1"/>
    <col min="11026" max="11026" width="8.125" style="237" customWidth="1"/>
    <col min="11027" max="11027" width="6.875" style="237" customWidth="1"/>
    <col min="11028" max="11028" width="0.5" style="237" customWidth="1"/>
    <col min="11029" max="11030" width="6.875" style="237" customWidth="1"/>
    <col min="11031" max="11032" width="9" style="237"/>
    <col min="11033" max="11033" width="9.625" style="237" bestFit="1" customWidth="1"/>
    <col min="11034" max="11036" width="9" style="237"/>
    <col min="11037" max="11037" width="3.625" style="237" customWidth="1"/>
    <col min="11038" max="11038" width="9.25" style="237" customWidth="1"/>
    <col min="11039" max="11264" width="9" style="237"/>
    <col min="11265" max="11265" width="3.625" style="237" customWidth="1"/>
    <col min="11266" max="11266" width="10.375" style="237" customWidth="1"/>
    <col min="11267" max="11267" width="9.625" style="237" customWidth="1"/>
    <col min="11268" max="11278" width="9" style="237"/>
    <col min="11279" max="11280" width="7.875" style="237" customWidth="1"/>
    <col min="11281" max="11281" width="8.625" style="237" customWidth="1"/>
    <col min="11282" max="11282" width="8.125" style="237" customWidth="1"/>
    <col min="11283" max="11283" width="6.875" style="237" customWidth="1"/>
    <col min="11284" max="11284" width="0.5" style="237" customWidth="1"/>
    <col min="11285" max="11286" width="6.875" style="237" customWidth="1"/>
    <col min="11287" max="11288" width="9" style="237"/>
    <col min="11289" max="11289" width="9.625" style="237" bestFit="1" customWidth="1"/>
    <col min="11290" max="11292" width="9" style="237"/>
    <col min="11293" max="11293" width="3.625" style="237" customWidth="1"/>
    <col min="11294" max="11294" width="9.25" style="237" customWidth="1"/>
    <col min="11295" max="11520" width="9" style="237"/>
    <col min="11521" max="11521" width="3.625" style="237" customWidth="1"/>
    <col min="11522" max="11522" width="10.375" style="237" customWidth="1"/>
    <col min="11523" max="11523" width="9.625" style="237" customWidth="1"/>
    <col min="11524" max="11534" width="9" style="237"/>
    <col min="11535" max="11536" width="7.875" style="237" customWidth="1"/>
    <col min="11537" max="11537" width="8.625" style="237" customWidth="1"/>
    <col min="11538" max="11538" width="8.125" style="237" customWidth="1"/>
    <col min="11539" max="11539" width="6.875" style="237" customWidth="1"/>
    <col min="11540" max="11540" width="0.5" style="237" customWidth="1"/>
    <col min="11541" max="11542" width="6.875" style="237" customWidth="1"/>
    <col min="11543" max="11544" width="9" style="237"/>
    <col min="11545" max="11545" width="9.625" style="237" bestFit="1" customWidth="1"/>
    <col min="11546" max="11548" width="9" style="237"/>
    <col min="11549" max="11549" width="3.625" style="237" customWidth="1"/>
    <col min="11550" max="11550" width="9.25" style="237" customWidth="1"/>
    <col min="11551" max="11776" width="9" style="237"/>
    <col min="11777" max="11777" width="3.625" style="237" customWidth="1"/>
    <col min="11778" max="11778" width="10.375" style="237" customWidth="1"/>
    <col min="11779" max="11779" width="9.625" style="237" customWidth="1"/>
    <col min="11780" max="11790" width="9" style="237"/>
    <col min="11791" max="11792" width="7.875" style="237" customWidth="1"/>
    <col min="11793" max="11793" width="8.625" style="237" customWidth="1"/>
    <col min="11794" max="11794" width="8.125" style="237" customWidth="1"/>
    <col min="11795" max="11795" width="6.875" style="237" customWidth="1"/>
    <col min="11796" max="11796" width="0.5" style="237" customWidth="1"/>
    <col min="11797" max="11798" width="6.875" style="237" customWidth="1"/>
    <col min="11799" max="11800" width="9" style="237"/>
    <col min="11801" max="11801" width="9.625" style="237" bestFit="1" customWidth="1"/>
    <col min="11802" max="11804" width="9" style="237"/>
    <col min="11805" max="11805" width="3.625" style="237" customWidth="1"/>
    <col min="11806" max="11806" width="9.25" style="237" customWidth="1"/>
    <col min="11807" max="12032" width="9" style="237"/>
    <col min="12033" max="12033" width="3.625" style="237" customWidth="1"/>
    <col min="12034" max="12034" width="10.375" style="237" customWidth="1"/>
    <col min="12035" max="12035" width="9.625" style="237" customWidth="1"/>
    <col min="12036" max="12046" width="9" style="237"/>
    <col min="12047" max="12048" width="7.875" style="237" customWidth="1"/>
    <col min="12049" max="12049" width="8.625" style="237" customWidth="1"/>
    <col min="12050" max="12050" width="8.125" style="237" customWidth="1"/>
    <col min="12051" max="12051" width="6.875" style="237" customWidth="1"/>
    <col min="12052" max="12052" width="0.5" style="237" customWidth="1"/>
    <col min="12053" max="12054" width="6.875" style="237" customWidth="1"/>
    <col min="12055" max="12056" width="9" style="237"/>
    <col min="12057" max="12057" width="9.625" style="237" bestFit="1" customWidth="1"/>
    <col min="12058" max="12060" width="9" style="237"/>
    <col min="12061" max="12061" width="3.625" style="237" customWidth="1"/>
    <col min="12062" max="12062" width="9.25" style="237" customWidth="1"/>
    <col min="12063" max="12288" width="9" style="237"/>
    <col min="12289" max="12289" width="3.625" style="237" customWidth="1"/>
    <col min="12290" max="12290" width="10.375" style="237" customWidth="1"/>
    <col min="12291" max="12291" width="9.625" style="237" customWidth="1"/>
    <col min="12292" max="12302" width="9" style="237"/>
    <col min="12303" max="12304" width="7.875" style="237" customWidth="1"/>
    <col min="12305" max="12305" width="8.625" style="237" customWidth="1"/>
    <col min="12306" max="12306" width="8.125" style="237" customWidth="1"/>
    <col min="12307" max="12307" width="6.875" style="237" customWidth="1"/>
    <col min="12308" max="12308" width="0.5" style="237" customWidth="1"/>
    <col min="12309" max="12310" width="6.875" style="237" customWidth="1"/>
    <col min="12311" max="12312" width="9" style="237"/>
    <col min="12313" max="12313" width="9.625" style="237" bestFit="1" customWidth="1"/>
    <col min="12314" max="12316" width="9" style="237"/>
    <col min="12317" max="12317" width="3.625" style="237" customWidth="1"/>
    <col min="12318" max="12318" width="9.25" style="237" customWidth="1"/>
    <col min="12319" max="12544" width="9" style="237"/>
    <col min="12545" max="12545" width="3.625" style="237" customWidth="1"/>
    <col min="12546" max="12546" width="10.375" style="237" customWidth="1"/>
    <col min="12547" max="12547" width="9.625" style="237" customWidth="1"/>
    <col min="12548" max="12558" width="9" style="237"/>
    <col min="12559" max="12560" width="7.875" style="237" customWidth="1"/>
    <col min="12561" max="12561" width="8.625" style="237" customWidth="1"/>
    <col min="12562" max="12562" width="8.125" style="237" customWidth="1"/>
    <col min="12563" max="12563" width="6.875" style="237" customWidth="1"/>
    <col min="12564" max="12564" width="0.5" style="237" customWidth="1"/>
    <col min="12565" max="12566" width="6.875" style="237" customWidth="1"/>
    <col min="12567" max="12568" width="9" style="237"/>
    <col min="12569" max="12569" width="9.625" style="237" bestFit="1" customWidth="1"/>
    <col min="12570" max="12572" width="9" style="237"/>
    <col min="12573" max="12573" width="3.625" style="237" customWidth="1"/>
    <col min="12574" max="12574" width="9.25" style="237" customWidth="1"/>
    <col min="12575" max="12800" width="9" style="237"/>
    <col min="12801" max="12801" width="3.625" style="237" customWidth="1"/>
    <col min="12802" max="12802" width="10.375" style="237" customWidth="1"/>
    <col min="12803" max="12803" width="9.625" style="237" customWidth="1"/>
    <col min="12804" max="12814" width="9" style="237"/>
    <col min="12815" max="12816" width="7.875" style="237" customWidth="1"/>
    <col min="12817" max="12817" width="8.625" style="237" customWidth="1"/>
    <col min="12818" max="12818" width="8.125" style="237" customWidth="1"/>
    <col min="12819" max="12819" width="6.875" style="237" customWidth="1"/>
    <col min="12820" max="12820" width="0.5" style="237" customWidth="1"/>
    <col min="12821" max="12822" width="6.875" style="237" customWidth="1"/>
    <col min="12823" max="12824" width="9" style="237"/>
    <col min="12825" max="12825" width="9.625" style="237" bestFit="1" customWidth="1"/>
    <col min="12826" max="12828" width="9" style="237"/>
    <col min="12829" max="12829" width="3.625" style="237" customWidth="1"/>
    <col min="12830" max="12830" width="9.25" style="237" customWidth="1"/>
    <col min="12831" max="13056" width="9" style="237"/>
    <col min="13057" max="13057" width="3.625" style="237" customWidth="1"/>
    <col min="13058" max="13058" width="10.375" style="237" customWidth="1"/>
    <col min="13059" max="13059" width="9.625" style="237" customWidth="1"/>
    <col min="13060" max="13070" width="9" style="237"/>
    <col min="13071" max="13072" width="7.875" style="237" customWidth="1"/>
    <col min="13073" max="13073" width="8.625" style="237" customWidth="1"/>
    <col min="13074" max="13074" width="8.125" style="237" customWidth="1"/>
    <col min="13075" max="13075" width="6.875" style="237" customWidth="1"/>
    <col min="13076" max="13076" width="0.5" style="237" customWidth="1"/>
    <col min="13077" max="13078" width="6.875" style="237" customWidth="1"/>
    <col min="13079" max="13080" width="9" style="237"/>
    <col min="13081" max="13081" width="9.625" style="237" bestFit="1" customWidth="1"/>
    <col min="13082" max="13084" width="9" style="237"/>
    <col min="13085" max="13085" width="3.625" style="237" customWidth="1"/>
    <col min="13086" max="13086" width="9.25" style="237" customWidth="1"/>
    <col min="13087" max="13312" width="9" style="237"/>
    <col min="13313" max="13313" width="3.625" style="237" customWidth="1"/>
    <col min="13314" max="13314" width="10.375" style="237" customWidth="1"/>
    <col min="13315" max="13315" width="9.625" style="237" customWidth="1"/>
    <col min="13316" max="13326" width="9" style="237"/>
    <col min="13327" max="13328" width="7.875" style="237" customWidth="1"/>
    <col min="13329" max="13329" width="8.625" style="237" customWidth="1"/>
    <col min="13330" max="13330" width="8.125" style="237" customWidth="1"/>
    <col min="13331" max="13331" width="6.875" style="237" customWidth="1"/>
    <col min="13332" max="13332" width="0.5" style="237" customWidth="1"/>
    <col min="13333" max="13334" width="6.875" style="237" customWidth="1"/>
    <col min="13335" max="13336" width="9" style="237"/>
    <col min="13337" max="13337" width="9.625" style="237" bestFit="1" customWidth="1"/>
    <col min="13338" max="13340" width="9" style="237"/>
    <col min="13341" max="13341" width="3.625" style="237" customWidth="1"/>
    <col min="13342" max="13342" width="9.25" style="237" customWidth="1"/>
    <col min="13343" max="13568" width="9" style="237"/>
    <col min="13569" max="13569" width="3.625" style="237" customWidth="1"/>
    <col min="13570" max="13570" width="10.375" style="237" customWidth="1"/>
    <col min="13571" max="13571" width="9.625" style="237" customWidth="1"/>
    <col min="13572" max="13582" width="9" style="237"/>
    <col min="13583" max="13584" width="7.875" style="237" customWidth="1"/>
    <col min="13585" max="13585" width="8.625" style="237" customWidth="1"/>
    <col min="13586" max="13586" width="8.125" style="237" customWidth="1"/>
    <col min="13587" max="13587" width="6.875" style="237" customWidth="1"/>
    <col min="13588" max="13588" width="0.5" style="237" customWidth="1"/>
    <col min="13589" max="13590" width="6.875" style="237" customWidth="1"/>
    <col min="13591" max="13592" width="9" style="237"/>
    <col min="13593" max="13593" width="9.625" style="237" bestFit="1" customWidth="1"/>
    <col min="13594" max="13596" width="9" style="237"/>
    <col min="13597" max="13597" width="3.625" style="237" customWidth="1"/>
    <col min="13598" max="13598" width="9.25" style="237" customWidth="1"/>
    <col min="13599" max="13824" width="9" style="237"/>
    <col min="13825" max="13825" width="3.625" style="237" customWidth="1"/>
    <col min="13826" max="13826" width="10.375" style="237" customWidth="1"/>
    <col min="13827" max="13827" width="9.625" style="237" customWidth="1"/>
    <col min="13828" max="13838" width="9" style="237"/>
    <col min="13839" max="13840" width="7.875" style="237" customWidth="1"/>
    <col min="13841" max="13841" width="8.625" style="237" customWidth="1"/>
    <col min="13842" max="13842" width="8.125" style="237" customWidth="1"/>
    <col min="13843" max="13843" width="6.875" style="237" customWidth="1"/>
    <col min="13844" max="13844" width="0.5" style="237" customWidth="1"/>
    <col min="13845" max="13846" width="6.875" style="237" customWidth="1"/>
    <col min="13847" max="13848" width="9" style="237"/>
    <col min="13849" max="13849" width="9.625" style="237" bestFit="1" customWidth="1"/>
    <col min="13850" max="13852" width="9" style="237"/>
    <col min="13853" max="13853" width="3.625" style="237" customWidth="1"/>
    <col min="13854" max="13854" width="9.25" style="237" customWidth="1"/>
    <col min="13855" max="14080" width="9" style="237"/>
    <col min="14081" max="14081" width="3.625" style="237" customWidth="1"/>
    <col min="14082" max="14082" width="10.375" style="237" customWidth="1"/>
    <col min="14083" max="14083" width="9.625" style="237" customWidth="1"/>
    <col min="14084" max="14094" width="9" style="237"/>
    <col min="14095" max="14096" width="7.875" style="237" customWidth="1"/>
    <col min="14097" max="14097" width="8.625" style="237" customWidth="1"/>
    <col min="14098" max="14098" width="8.125" style="237" customWidth="1"/>
    <col min="14099" max="14099" width="6.875" style="237" customWidth="1"/>
    <col min="14100" max="14100" width="0.5" style="237" customWidth="1"/>
    <col min="14101" max="14102" width="6.875" style="237" customWidth="1"/>
    <col min="14103" max="14104" width="9" style="237"/>
    <col min="14105" max="14105" width="9.625" style="237" bestFit="1" customWidth="1"/>
    <col min="14106" max="14108" width="9" style="237"/>
    <col min="14109" max="14109" width="3.625" style="237" customWidth="1"/>
    <col min="14110" max="14110" width="9.25" style="237" customWidth="1"/>
    <col min="14111" max="14336" width="9" style="237"/>
    <col min="14337" max="14337" width="3.625" style="237" customWidth="1"/>
    <col min="14338" max="14338" width="10.375" style="237" customWidth="1"/>
    <col min="14339" max="14339" width="9.625" style="237" customWidth="1"/>
    <col min="14340" max="14350" width="9" style="237"/>
    <col min="14351" max="14352" width="7.875" style="237" customWidth="1"/>
    <col min="14353" max="14353" width="8.625" style="237" customWidth="1"/>
    <col min="14354" max="14354" width="8.125" style="237" customWidth="1"/>
    <col min="14355" max="14355" width="6.875" style="237" customWidth="1"/>
    <col min="14356" max="14356" width="0.5" style="237" customWidth="1"/>
    <col min="14357" max="14358" width="6.875" style="237" customWidth="1"/>
    <col min="14359" max="14360" width="9" style="237"/>
    <col min="14361" max="14361" width="9.625" style="237" bestFit="1" customWidth="1"/>
    <col min="14362" max="14364" width="9" style="237"/>
    <col min="14365" max="14365" width="3.625" style="237" customWidth="1"/>
    <col min="14366" max="14366" width="9.25" style="237" customWidth="1"/>
    <col min="14367" max="14592" width="9" style="237"/>
    <col min="14593" max="14593" width="3.625" style="237" customWidth="1"/>
    <col min="14594" max="14594" width="10.375" style="237" customWidth="1"/>
    <col min="14595" max="14595" width="9.625" style="237" customWidth="1"/>
    <col min="14596" max="14606" width="9" style="237"/>
    <col min="14607" max="14608" width="7.875" style="237" customWidth="1"/>
    <col min="14609" max="14609" width="8.625" style="237" customWidth="1"/>
    <col min="14610" max="14610" width="8.125" style="237" customWidth="1"/>
    <col min="14611" max="14611" width="6.875" style="237" customWidth="1"/>
    <col min="14612" max="14612" width="0.5" style="237" customWidth="1"/>
    <col min="14613" max="14614" width="6.875" style="237" customWidth="1"/>
    <col min="14615" max="14616" width="9" style="237"/>
    <col min="14617" max="14617" width="9.625" style="237" bestFit="1" customWidth="1"/>
    <col min="14618" max="14620" width="9" style="237"/>
    <col min="14621" max="14621" width="3.625" style="237" customWidth="1"/>
    <col min="14622" max="14622" width="9.25" style="237" customWidth="1"/>
    <col min="14623" max="14848" width="9" style="237"/>
    <col min="14849" max="14849" width="3.625" style="237" customWidth="1"/>
    <col min="14850" max="14850" width="10.375" style="237" customWidth="1"/>
    <col min="14851" max="14851" width="9.625" style="237" customWidth="1"/>
    <col min="14852" max="14862" width="9" style="237"/>
    <col min="14863" max="14864" width="7.875" style="237" customWidth="1"/>
    <col min="14865" max="14865" width="8.625" style="237" customWidth="1"/>
    <col min="14866" max="14866" width="8.125" style="237" customWidth="1"/>
    <col min="14867" max="14867" width="6.875" style="237" customWidth="1"/>
    <col min="14868" max="14868" width="0.5" style="237" customWidth="1"/>
    <col min="14869" max="14870" width="6.875" style="237" customWidth="1"/>
    <col min="14871" max="14872" width="9" style="237"/>
    <col min="14873" max="14873" width="9.625" style="237" bestFit="1" customWidth="1"/>
    <col min="14874" max="14876" width="9" style="237"/>
    <col min="14877" max="14877" width="3.625" style="237" customWidth="1"/>
    <col min="14878" max="14878" width="9.25" style="237" customWidth="1"/>
    <col min="14879" max="15104" width="9" style="237"/>
    <col min="15105" max="15105" width="3.625" style="237" customWidth="1"/>
    <col min="15106" max="15106" width="10.375" style="237" customWidth="1"/>
    <col min="15107" max="15107" width="9.625" style="237" customWidth="1"/>
    <col min="15108" max="15118" width="9" style="237"/>
    <col min="15119" max="15120" width="7.875" style="237" customWidth="1"/>
    <col min="15121" max="15121" width="8.625" style="237" customWidth="1"/>
    <col min="15122" max="15122" width="8.125" style="237" customWidth="1"/>
    <col min="15123" max="15123" width="6.875" style="237" customWidth="1"/>
    <col min="15124" max="15124" width="0.5" style="237" customWidth="1"/>
    <col min="15125" max="15126" width="6.875" style="237" customWidth="1"/>
    <col min="15127" max="15128" width="9" style="237"/>
    <col min="15129" max="15129" width="9.625" style="237" bestFit="1" customWidth="1"/>
    <col min="15130" max="15132" width="9" style="237"/>
    <col min="15133" max="15133" width="3.625" style="237" customWidth="1"/>
    <col min="15134" max="15134" width="9.25" style="237" customWidth="1"/>
    <col min="15135" max="15360" width="9" style="237"/>
    <col min="15361" max="15361" width="3.625" style="237" customWidth="1"/>
    <col min="15362" max="15362" width="10.375" style="237" customWidth="1"/>
    <col min="15363" max="15363" width="9.625" style="237" customWidth="1"/>
    <col min="15364" max="15374" width="9" style="237"/>
    <col min="15375" max="15376" width="7.875" style="237" customWidth="1"/>
    <col min="15377" max="15377" width="8.625" style="237" customWidth="1"/>
    <col min="15378" max="15378" width="8.125" style="237" customWidth="1"/>
    <col min="15379" max="15379" width="6.875" style="237" customWidth="1"/>
    <col min="15380" max="15380" width="0.5" style="237" customWidth="1"/>
    <col min="15381" max="15382" width="6.875" style="237" customWidth="1"/>
    <col min="15383" max="15384" width="9" style="237"/>
    <col min="15385" max="15385" width="9.625" style="237" bestFit="1" customWidth="1"/>
    <col min="15386" max="15388" width="9" style="237"/>
    <col min="15389" max="15389" width="3.625" style="237" customWidth="1"/>
    <col min="15390" max="15390" width="9.25" style="237" customWidth="1"/>
    <col min="15391" max="15616" width="9" style="237"/>
    <col min="15617" max="15617" width="3.625" style="237" customWidth="1"/>
    <col min="15618" max="15618" width="10.375" style="237" customWidth="1"/>
    <col min="15619" max="15619" width="9.625" style="237" customWidth="1"/>
    <col min="15620" max="15630" width="9" style="237"/>
    <col min="15631" max="15632" width="7.875" style="237" customWidth="1"/>
    <col min="15633" max="15633" width="8.625" style="237" customWidth="1"/>
    <col min="15634" max="15634" width="8.125" style="237" customWidth="1"/>
    <col min="15635" max="15635" width="6.875" style="237" customWidth="1"/>
    <col min="15636" max="15636" width="0.5" style="237" customWidth="1"/>
    <col min="15637" max="15638" width="6.875" style="237" customWidth="1"/>
    <col min="15639" max="15640" width="9" style="237"/>
    <col min="15641" max="15641" width="9.625" style="237" bestFit="1" customWidth="1"/>
    <col min="15642" max="15644" width="9" style="237"/>
    <col min="15645" max="15645" width="3.625" style="237" customWidth="1"/>
    <col min="15646" max="15646" width="9.25" style="237" customWidth="1"/>
    <col min="15647" max="15872" width="9" style="237"/>
    <col min="15873" max="15873" width="3.625" style="237" customWidth="1"/>
    <col min="15874" max="15874" width="10.375" style="237" customWidth="1"/>
    <col min="15875" max="15875" width="9.625" style="237" customWidth="1"/>
    <col min="15876" max="15886" width="9" style="237"/>
    <col min="15887" max="15888" width="7.875" style="237" customWidth="1"/>
    <col min="15889" max="15889" width="8.625" style="237" customWidth="1"/>
    <col min="15890" max="15890" width="8.125" style="237" customWidth="1"/>
    <col min="15891" max="15891" width="6.875" style="237" customWidth="1"/>
    <col min="15892" max="15892" width="0.5" style="237" customWidth="1"/>
    <col min="15893" max="15894" width="6.875" style="237" customWidth="1"/>
    <col min="15895" max="15896" width="9" style="237"/>
    <col min="15897" max="15897" width="9.625" style="237" bestFit="1" customWidth="1"/>
    <col min="15898" max="15900" width="9" style="237"/>
    <col min="15901" max="15901" width="3.625" style="237" customWidth="1"/>
    <col min="15902" max="15902" width="9.25" style="237" customWidth="1"/>
    <col min="15903" max="16128" width="9" style="237"/>
    <col min="16129" max="16129" width="3.625" style="237" customWidth="1"/>
    <col min="16130" max="16130" width="10.375" style="237" customWidth="1"/>
    <col min="16131" max="16131" width="9.625" style="237" customWidth="1"/>
    <col min="16132" max="16142" width="9" style="237"/>
    <col min="16143" max="16144" width="7.875" style="237" customWidth="1"/>
    <col min="16145" max="16145" width="8.625" style="237" customWidth="1"/>
    <col min="16146" max="16146" width="8.125" style="237" customWidth="1"/>
    <col min="16147" max="16147" width="6.875" style="237" customWidth="1"/>
    <col min="16148" max="16148" width="0.5" style="237" customWidth="1"/>
    <col min="16149" max="16150" width="6.875" style="237" customWidth="1"/>
    <col min="16151" max="16152" width="9" style="237"/>
    <col min="16153" max="16153" width="9.625" style="237" bestFit="1" customWidth="1"/>
    <col min="16154" max="16156" width="9" style="237"/>
    <col min="16157" max="16157" width="3.625" style="237" customWidth="1"/>
    <col min="16158" max="16158" width="9.25" style="237" customWidth="1"/>
    <col min="16159" max="16384" width="9" style="237"/>
  </cols>
  <sheetData>
    <row r="1" spans="1:33" ht="19.5" customHeight="1">
      <c r="A1" s="603"/>
      <c r="B1" s="603"/>
      <c r="C1" s="242"/>
      <c r="D1" s="242"/>
      <c r="E1" s="243" t="s">
        <v>500</v>
      </c>
      <c r="F1" s="242"/>
      <c r="G1" s="660" t="s">
        <v>167</v>
      </c>
      <c r="H1" s="660"/>
      <c r="I1" s="660"/>
      <c r="J1" s="660"/>
      <c r="K1" s="660"/>
      <c r="L1" s="660"/>
      <c r="M1" s="660"/>
      <c r="N1" s="242"/>
      <c r="O1" s="242"/>
      <c r="Q1" s="660" t="s">
        <v>166</v>
      </c>
      <c r="R1" s="660"/>
      <c r="S1" s="660"/>
      <c r="T1" s="660"/>
      <c r="U1" s="660"/>
      <c r="V1" s="660"/>
      <c r="W1" s="660"/>
      <c r="X1" s="660"/>
      <c r="Y1" s="660"/>
      <c r="Z1" s="244"/>
      <c r="AA1" s="244" t="s">
        <v>101</v>
      </c>
      <c r="AB1" s="242"/>
    </row>
    <row r="2" spans="1:33">
      <c r="A2" s="604"/>
      <c r="B2" s="604" t="s">
        <v>100</v>
      </c>
      <c r="C2" s="245"/>
      <c r="D2" s="246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7"/>
      <c r="X2" s="247"/>
      <c r="Y2" s="248"/>
      <c r="Z2" s="248"/>
      <c r="AA2" s="249"/>
    </row>
    <row r="3" spans="1:33" s="251" customFormat="1" ht="54" customHeight="1">
      <c r="A3" s="689" t="s">
        <v>99</v>
      </c>
      <c r="B3" s="690"/>
      <c r="C3" s="691" t="s">
        <v>63</v>
      </c>
      <c r="D3" s="250" t="s">
        <v>163</v>
      </c>
      <c r="E3" s="250"/>
      <c r="F3" s="250"/>
      <c r="G3" s="250"/>
      <c r="H3" s="250"/>
      <c r="I3" s="250"/>
      <c r="J3" s="250"/>
      <c r="K3" s="679" t="s">
        <v>277</v>
      </c>
      <c r="L3" s="682" t="s">
        <v>278</v>
      </c>
      <c r="M3" s="692"/>
      <c r="N3" s="679" t="s">
        <v>162</v>
      </c>
      <c r="O3" s="680" t="s">
        <v>161</v>
      </c>
      <c r="P3" s="681"/>
      <c r="Q3" s="679" t="s">
        <v>234</v>
      </c>
      <c r="R3" s="679" t="s">
        <v>98</v>
      </c>
      <c r="S3" s="682" t="s">
        <v>97</v>
      </c>
      <c r="T3" s="427"/>
      <c r="U3" s="661" t="s">
        <v>159</v>
      </c>
      <c r="V3" s="662"/>
      <c r="W3" s="663" t="s">
        <v>71</v>
      </c>
      <c r="X3" s="664" t="s">
        <v>158</v>
      </c>
      <c r="Y3" s="665" t="s">
        <v>505</v>
      </c>
      <c r="Z3" s="665" t="s">
        <v>156</v>
      </c>
      <c r="AA3" s="666" t="s">
        <v>279</v>
      </c>
      <c r="AB3" s="667"/>
      <c r="AC3" s="668" t="s">
        <v>96</v>
      </c>
      <c r="AD3" s="669"/>
    </row>
    <row r="4" spans="1:33" s="251" customFormat="1" ht="57" customHeight="1">
      <c r="A4" s="689"/>
      <c r="B4" s="690"/>
      <c r="C4" s="691"/>
      <c r="D4" s="252" t="s">
        <v>63</v>
      </c>
      <c r="E4" s="253" t="s">
        <v>154</v>
      </c>
      <c r="F4" s="253" t="s">
        <v>153</v>
      </c>
      <c r="G4" s="253" t="s">
        <v>280</v>
      </c>
      <c r="H4" s="253" t="s">
        <v>114</v>
      </c>
      <c r="I4" s="253" t="s">
        <v>155</v>
      </c>
      <c r="J4" s="253" t="s">
        <v>112</v>
      </c>
      <c r="K4" s="679"/>
      <c r="L4" s="253" t="s">
        <v>281</v>
      </c>
      <c r="M4" s="253" t="s">
        <v>68</v>
      </c>
      <c r="N4" s="679"/>
      <c r="O4" s="254" t="s">
        <v>228</v>
      </c>
      <c r="P4" s="255" t="s">
        <v>229</v>
      </c>
      <c r="Q4" s="679"/>
      <c r="R4" s="679"/>
      <c r="S4" s="682"/>
      <c r="T4" s="437"/>
      <c r="U4" s="436" t="s">
        <v>228</v>
      </c>
      <c r="V4" s="256" t="s">
        <v>229</v>
      </c>
      <c r="W4" s="663"/>
      <c r="X4" s="664"/>
      <c r="Y4" s="665"/>
      <c r="Z4" s="665"/>
      <c r="AA4" s="438" t="s">
        <v>154</v>
      </c>
      <c r="AB4" s="253" t="s">
        <v>153</v>
      </c>
      <c r="AC4" s="668"/>
      <c r="AD4" s="669"/>
    </row>
    <row r="5" spans="1:33" s="251" customFormat="1" ht="10.5" customHeight="1">
      <c r="A5" s="614"/>
      <c r="B5" s="605"/>
      <c r="C5" s="257"/>
      <c r="D5" s="258"/>
      <c r="E5" s="259"/>
      <c r="F5" s="259"/>
      <c r="G5" s="259"/>
      <c r="H5" s="259"/>
      <c r="I5" s="259"/>
      <c r="J5" s="260"/>
      <c r="K5" s="257"/>
      <c r="L5" s="261"/>
      <c r="M5" s="260"/>
      <c r="N5" s="257"/>
      <c r="O5" s="258"/>
      <c r="P5" s="262"/>
      <c r="Q5" s="257"/>
      <c r="R5" s="263"/>
      <c r="S5" s="258"/>
      <c r="T5" s="257"/>
      <c r="U5" s="264"/>
      <c r="V5" s="264"/>
      <c r="W5" s="263"/>
      <c r="X5" s="263"/>
      <c r="Y5" s="265"/>
      <c r="Z5" s="266"/>
      <c r="AA5" s="267"/>
      <c r="AB5" s="267"/>
      <c r="AC5" s="268"/>
      <c r="AD5" s="269"/>
    </row>
    <row r="6" spans="1:33" s="251" customFormat="1" ht="15.6" customHeight="1">
      <c r="A6" s="670" t="s">
        <v>260</v>
      </c>
      <c r="B6" s="671"/>
      <c r="C6" s="270">
        <v>14489</v>
      </c>
      <c r="D6" s="271">
        <v>6405</v>
      </c>
      <c r="E6" s="270">
        <v>4689</v>
      </c>
      <c r="F6" s="270">
        <v>1146</v>
      </c>
      <c r="G6" s="270">
        <v>6</v>
      </c>
      <c r="H6" s="270">
        <v>1</v>
      </c>
      <c r="I6" s="270">
        <v>563</v>
      </c>
      <c r="J6" s="272">
        <v>0</v>
      </c>
      <c r="K6" s="270">
        <v>2739</v>
      </c>
      <c r="L6" s="271">
        <v>784</v>
      </c>
      <c r="M6" s="272">
        <v>63</v>
      </c>
      <c r="N6" s="270">
        <v>167</v>
      </c>
      <c r="O6" s="271">
        <v>3842</v>
      </c>
      <c r="P6" s="272">
        <v>24</v>
      </c>
      <c r="Q6" s="273">
        <v>63</v>
      </c>
      <c r="R6" s="270">
        <v>400</v>
      </c>
      <c r="S6" s="271">
        <v>2</v>
      </c>
      <c r="T6" s="270">
        <v>0</v>
      </c>
      <c r="U6" s="274">
        <v>7</v>
      </c>
      <c r="V6" s="274">
        <v>2</v>
      </c>
      <c r="W6" s="274">
        <v>3875</v>
      </c>
      <c r="X6" s="274">
        <v>1675</v>
      </c>
      <c r="Y6" s="275">
        <v>44.2</v>
      </c>
      <c r="Z6" s="276">
        <v>26.7</v>
      </c>
      <c r="AA6" s="270">
        <v>5582</v>
      </c>
      <c r="AB6" s="270">
        <v>1169</v>
      </c>
      <c r="AC6" s="693" t="s">
        <v>261</v>
      </c>
      <c r="AD6" s="673"/>
      <c r="AE6" s="294"/>
      <c r="AF6" s="497"/>
      <c r="AG6" s="498"/>
    </row>
    <row r="7" spans="1:33" ht="10.5" customHeight="1">
      <c r="A7" s="615"/>
      <c r="B7" s="606"/>
      <c r="C7" s="277"/>
      <c r="D7" s="278"/>
      <c r="E7" s="279"/>
      <c r="F7" s="279"/>
      <c r="G7" s="279"/>
      <c r="H7" s="279"/>
      <c r="I7" s="279"/>
      <c r="J7" s="280"/>
      <c r="K7" s="277"/>
      <c r="L7" s="278"/>
      <c r="M7" s="280"/>
      <c r="N7" s="277"/>
      <c r="O7" s="278"/>
      <c r="P7" s="280"/>
      <c r="Q7" s="277"/>
      <c r="R7" s="281"/>
      <c r="S7" s="278"/>
      <c r="T7" s="277"/>
      <c r="U7" s="282"/>
      <c r="V7" s="282"/>
      <c r="W7" s="281"/>
      <c r="X7" s="281"/>
      <c r="Y7" s="283"/>
      <c r="Z7" s="284"/>
      <c r="AA7" s="277"/>
      <c r="AB7" s="277"/>
      <c r="AC7" s="285"/>
      <c r="AD7" s="286"/>
    </row>
    <row r="8" spans="1:33" s="251" customFormat="1" ht="15.6" customHeight="1">
      <c r="A8" s="685" t="s">
        <v>506</v>
      </c>
      <c r="B8" s="671"/>
      <c r="C8" s="287">
        <v>14607</v>
      </c>
      <c r="D8" s="288">
        <v>6322</v>
      </c>
      <c r="E8" s="287">
        <v>4693</v>
      </c>
      <c r="F8" s="287">
        <v>1075</v>
      </c>
      <c r="G8" s="287">
        <v>4</v>
      </c>
      <c r="H8" s="287">
        <v>3</v>
      </c>
      <c r="I8" s="287">
        <v>547</v>
      </c>
      <c r="J8" s="289">
        <v>0</v>
      </c>
      <c r="K8" s="287">
        <v>2846</v>
      </c>
      <c r="L8" s="288">
        <v>724</v>
      </c>
      <c r="M8" s="289">
        <v>72</v>
      </c>
      <c r="N8" s="287">
        <v>180</v>
      </c>
      <c r="O8" s="288">
        <v>4019</v>
      </c>
      <c r="P8" s="289">
        <v>7</v>
      </c>
      <c r="Q8" s="290">
        <v>90</v>
      </c>
      <c r="R8" s="287">
        <v>346</v>
      </c>
      <c r="S8" s="288">
        <v>1</v>
      </c>
      <c r="T8" s="287"/>
      <c r="U8" s="291">
        <v>7</v>
      </c>
      <c r="V8" s="291">
        <v>1</v>
      </c>
      <c r="W8" s="291">
        <v>4034</v>
      </c>
      <c r="X8" s="291">
        <v>1821</v>
      </c>
      <c r="Y8" s="292">
        <v>43.3</v>
      </c>
      <c r="Z8" s="293">
        <v>27.6</v>
      </c>
      <c r="AA8" s="287">
        <v>5589</v>
      </c>
      <c r="AB8" s="287">
        <v>1081</v>
      </c>
      <c r="AC8" s="694" t="s">
        <v>508</v>
      </c>
      <c r="AD8" s="687"/>
      <c r="AE8" s="294"/>
      <c r="AF8" s="497"/>
      <c r="AG8" s="498"/>
    </row>
    <row r="9" spans="1:33" s="251" customFormat="1" ht="10.5" customHeight="1">
      <c r="A9" s="616"/>
      <c r="B9" s="607"/>
      <c r="C9" s="295"/>
      <c r="D9" s="288"/>
      <c r="E9" s="287"/>
      <c r="F9" s="287"/>
      <c r="G9" s="287"/>
      <c r="H9" s="287"/>
      <c r="I9" s="287"/>
      <c r="J9" s="289"/>
      <c r="K9" s="287"/>
      <c r="L9" s="288"/>
      <c r="M9" s="289"/>
      <c r="N9" s="287"/>
      <c r="O9" s="288"/>
      <c r="P9" s="289"/>
      <c r="Q9" s="290"/>
      <c r="R9" s="287"/>
      <c r="S9" s="288"/>
      <c r="T9" s="287"/>
      <c r="U9" s="291"/>
      <c r="V9" s="291"/>
      <c r="W9" s="290"/>
      <c r="X9" s="290"/>
      <c r="Y9" s="296"/>
      <c r="Z9" s="297"/>
      <c r="AA9" s="287"/>
      <c r="AB9" s="287"/>
      <c r="AC9" s="298"/>
      <c r="AD9" s="299"/>
      <c r="AE9" s="294"/>
    </row>
    <row r="10" spans="1:33" ht="12.95" customHeight="1">
      <c r="A10" s="674" t="s">
        <v>95</v>
      </c>
      <c r="B10" s="675"/>
      <c r="C10" s="300">
        <v>0</v>
      </c>
      <c r="D10" s="301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2">
        <v>0</v>
      </c>
      <c r="K10" s="300">
        <v>0</v>
      </c>
      <c r="L10" s="301">
        <v>0</v>
      </c>
      <c r="M10" s="302">
        <v>0</v>
      </c>
      <c r="N10" s="300">
        <v>0</v>
      </c>
      <c r="O10" s="301">
        <v>0</v>
      </c>
      <c r="P10" s="302">
        <v>0</v>
      </c>
      <c r="Q10" s="303">
        <v>0</v>
      </c>
      <c r="R10" s="300">
        <v>0</v>
      </c>
      <c r="S10" s="301">
        <v>0</v>
      </c>
      <c r="T10" s="300">
        <v>0</v>
      </c>
      <c r="U10" s="304">
        <v>0</v>
      </c>
      <c r="V10" s="304">
        <v>0</v>
      </c>
      <c r="W10" s="274">
        <v>0</v>
      </c>
      <c r="X10" s="303">
        <v>0</v>
      </c>
      <c r="Y10" s="305">
        <v>0</v>
      </c>
      <c r="Z10" s="306">
        <v>0</v>
      </c>
      <c r="AA10" s="300">
        <v>0</v>
      </c>
      <c r="AB10" s="300">
        <v>0</v>
      </c>
      <c r="AC10" s="697" t="s">
        <v>95</v>
      </c>
      <c r="AD10" s="676" t="s">
        <v>152</v>
      </c>
      <c r="AE10" s="294"/>
    </row>
    <row r="11" spans="1:33" ht="14.25" customHeight="1">
      <c r="A11" s="674" t="s">
        <v>94</v>
      </c>
      <c r="B11" s="688"/>
      <c r="C11" s="307">
        <v>10091</v>
      </c>
      <c r="D11" s="301">
        <v>4208</v>
      </c>
      <c r="E11" s="300">
        <v>3301</v>
      </c>
      <c r="F11" s="307">
        <v>849</v>
      </c>
      <c r="G11" s="307">
        <v>1</v>
      </c>
      <c r="H11" s="307">
        <v>1</v>
      </c>
      <c r="I11" s="307">
        <v>56</v>
      </c>
      <c r="J11" s="308">
        <v>0</v>
      </c>
      <c r="K11" s="307">
        <v>1946</v>
      </c>
      <c r="L11" s="309">
        <v>438</v>
      </c>
      <c r="M11" s="308">
        <v>59</v>
      </c>
      <c r="N11" s="307">
        <v>156</v>
      </c>
      <c r="O11" s="309">
        <v>3019</v>
      </c>
      <c r="P11" s="308">
        <v>5</v>
      </c>
      <c r="Q11" s="310">
        <v>47</v>
      </c>
      <c r="R11" s="307">
        <v>212</v>
      </c>
      <c r="S11" s="309">
        <v>1</v>
      </c>
      <c r="T11" s="307"/>
      <c r="U11" s="311">
        <v>5</v>
      </c>
      <c r="V11" s="311">
        <v>0</v>
      </c>
      <c r="W11" s="401">
        <v>3029</v>
      </c>
      <c r="X11" s="310">
        <v>1384</v>
      </c>
      <c r="Y11" s="312">
        <v>41.7</v>
      </c>
      <c r="Z11" s="313">
        <v>30</v>
      </c>
      <c r="AA11" s="314">
        <v>3792</v>
      </c>
      <c r="AB11" s="314">
        <v>854</v>
      </c>
      <c r="AC11" s="697" t="s">
        <v>94</v>
      </c>
      <c r="AD11" s="676" t="s">
        <v>151</v>
      </c>
      <c r="AE11" s="294"/>
      <c r="AF11" s="497"/>
      <c r="AG11" s="498"/>
    </row>
    <row r="12" spans="1:33" ht="12.95" customHeight="1">
      <c r="A12" s="674" t="s">
        <v>93</v>
      </c>
      <c r="B12" s="688"/>
      <c r="C12" s="307">
        <v>4516</v>
      </c>
      <c r="D12" s="301">
        <v>2114</v>
      </c>
      <c r="E12" s="300">
        <v>1392</v>
      </c>
      <c r="F12" s="307">
        <v>226</v>
      </c>
      <c r="G12" s="307">
        <v>3</v>
      </c>
      <c r="H12" s="307">
        <v>2</v>
      </c>
      <c r="I12" s="307">
        <v>491</v>
      </c>
      <c r="J12" s="308">
        <v>0</v>
      </c>
      <c r="K12" s="307">
        <v>900</v>
      </c>
      <c r="L12" s="309">
        <v>286</v>
      </c>
      <c r="M12" s="308">
        <v>13</v>
      </c>
      <c r="N12" s="307">
        <v>24</v>
      </c>
      <c r="O12" s="309">
        <v>1000</v>
      </c>
      <c r="P12" s="308">
        <v>2</v>
      </c>
      <c r="Q12" s="310">
        <v>43</v>
      </c>
      <c r="R12" s="307">
        <v>134</v>
      </c>
      <c r="S12" s="309">
        <v>0</v>
      </c>
      <c r="T12" s="307"/>
      <c r="U12" s="311">
        <v>2</v>
      </c>
      <c r="V12" s="311">
        <v>1</v>
      </c>
      <c r="W12" s="401">
        <v>1005</v>
      </c>
      <c r="X12" s="310">
        <v>437</v>
      </c>
      <c r="Y12" s="312">
        <v>46.8</v>
      </c>
      <c r="Z12" s="313">
        <v>22.3</v>
      </c>
      <c r="AA12" s="314">
        <v>1797</v>
      </c>
      <c r="AB12" s="314">
        <v>227</v>
      </c>
      <c r="AC12" s="697" t="s">
        <v>93</v>
      </c>
      <c r="AD12" s="676"/>
      <c r="AE12" s="294"/>
      <c r="AF12" s="497"/>
      <c r="AG12" s="498"/>
    </row>
    <row r="13" spans="1:33" ht="12.95" customHeight="1">
      <c r="A13" s="612"/>
      <c r="B13" s="608"/>
      <c r="C13" s="307"/>
      <c r="D13" s="301"/>
      <c r="E13" s="300"/>
      <c r="F13" s="307"/>
      <c r="G13" s="307"/>
      <c r="H13" s="307"/>
      <c r="I13" s="307"/>
      <c r="J13" s="308"/>
      <c r="K13" s="307"/>
      <c r="L13" s="309"/>
      <c r="M13" s="308"/>
      <c r="N13" s="307"/>
      <c r="O13" s="309"/>
      <c r="P13" s="308"/>
      <c r="Q13" s="310"/>
      <c r="R13" s="307"/>
      <c r="S13" s="309"/>
      <c r="T13" s="307"/>
      <c r="U13" s="311"/>
      <c r="V13" s="311"/>
      <c r="W13" s="401"/>
      <c r="X13" s="310"/>
      <c r="Y13" s="312"/>
      <c r="Z13" s="313"/>
      <c r="AA13" s="314"/>
      <c r="AB13" s="314"/>
      <c r="AC13" s="602"/>
      <c r="AD13" s="601"/>
      <c r="AE13" s="294"/>
      <c r="AF13" s="497"/>
      <c r="AG13" s="498"/>
    </row>
    <row r="14" spans="1:33" ht="14.25">
      <c r="A14" s="652" t="s">
        <v>92</v>
      </c>
      <c r="B14" s="656"/>
      <c r="C14" s="307">
        <v>5845</v>
      </c>
      <c r="D14" s="309">
        <v>2980</v>
      </c>
      <c r="E14" s="307">
        <v>2462</v>
      </c>
      <c r="F14" s="307">
        <v>496</v>
      </c>
      <c r="G14" s="307">
        <v>3</v>
      </c>
      <c r="H14" s="307">
        <v>0</v>
      </c>
      <c r="I14" s="307">
        <v>19</v>
      </c>
      <c r="J14" s="308">
        <v>0</v>
      </c>
      <c r="K14" s="307">
        <v>964</v>
      </c>
      <c r="L14" s="309">
        <v>488</v>
      </c>
      <c r="M14" s="308">
        <v>41</v>
      </c>
      <c r="N14" s="307">
        <v>42</v>
      </c>
      <c r="O14" s="309">
        <v>1096</v>
      </c>
      <c r="P14" s="308">
        <v>0</v>
      </c>
      <c r="Q14" s="310">
        <v>50</v>
      </c>
      <c r="R14" s="307">
        <v>183</v>
      </c>
      <c r="S14" s="309">
        <v>1</v>
      </c>
      <c r="T14" s="307"/>
      <c r="U14" s="311">
        <v>1</v>
      </c>
      <c r="V14" s="311">
        <v>0</v>
      </c>
      <c r="W14" s="401">
        <v>1097</v>
      </c>
      <c r="X14" s="310">
        <v>507</v>
      </c>
      <c r="Y14" s="312">
        <v>51</v>
      </c>
      <c r="Z14" s="321">
        <v>18.8</v>
      </c>
      <c r="AA14" s="307">
        <v>3036</v>
      </c>
      <c r="AB14" s="307">
        <v>498</v>
      </c>
      <c r="AC14" s="695" t="s">
        <v>92</v>
      </c>
      <c r="AD14" s="678"/>
      <c r="AE14" s="294"/>
      <c r="AF14" s="497"/>
      <c r="AG14" s="498"/>
    </row>
    <row r="15" spans="1:33" ht="14.25">
      <c r="A15" s="652" t="s">
        <v>91</v>
      </c>
      <c r="B15" s="656"/>
      <c r="C15" s="307">
        <v>1099</v>
      </c>
      <c r="D15" s="309">
        <v>384</v>
      </c>
      <c r="E15" s="307">
        <v>283</v>
      </c>
      <c r="F15" s="307">
        <v>100</v>
      </c>
      <c r="G15" s="307">
        <v>0</v>
      </c>
      <c r="H15" s="307">
        <v>0</v>
      </c>
      <c r="I15" s="307">
        <v>1</v>
      </c>
      <c r="J15" s="308">
        <v>0</v>
      </c>
      <c r="K15" s="307">
        <v>237</v>
      </c>
      <c r="L15" s="309">
        <v>38</v>
      </c>
      <c r="M15" s="308">
        <v>1</v>
      </c>
      <c r="N15" s="307">
        <v>16</v>
      </c>
      <c r="O15" s="309">
        <v>388</v>
      </c>
      <c r="P15" s="308">
        <v>1</v>
      </c>
      <c r="Q15" s="310">
        <v>2</v>
      </c>
      <c r="R15" s="307">
        <v>32</v>
      </c>
      <c r="S15" s="309">
        <v>0</v>
      </c>
      <c r="T15" s="307"/>
      <c r="U15" s="311">
        <v>0</v>
      </c>
      <c r="V15" s="311">
        <v>0</v>
      </c>
      <c r="W15" s="401">
        <v>389</v>
      </c>
      <c r="X15" s="310">
        <v>199</v>
      </c>
      <c r="Y15" s="312">
        <v>34.9</v>
      </c>
      <c r="Z15" s="321">
        <v>35.4</v>
      </c>
      <c r="AA15" s="307">
        <v>398</v>
      </c>
      <c r="AB15" s="307">
        <v>100</v>
      </c>
      <c r="AC15" s="695" t="s">
        <v>91</v>
      </c>
      <c r="AD15" s="678"/>
      <c r="AE15" s="294"/>
      <c r="AF15" s="497"/>
      <c r="AG15" s="498"/>
    </row>
    <row r="16" spans="1:33" ht="14.25">
      <c r="A16" s="652" t="s">
        <v>90</v>
      </c>
      <c r="B16" s="656"/>
      <c r="C16" s="307">
        <v>162</v>
      </c>
      <c r="D16" s="309">
        <v>47</v>
      </c>
      <c r="E16" s="307">
        <v>12</v>
      </c>
      <c r="F16" s="307">
        <v>12</v>
      </c>
      <c r="G16" s="307">
        <v>0</v>
      </c>
      <c r="H16" s="307">
        <v>0</v>
      </c>
      <c r="I16" s="307">
        <v>23</v>
      </c>
      <c r="J16" s="308">
        <v>0</v>
      </c>
      <c r="K16" s="307">
        <v>29</v>
      </c>
      <c r="L16" s="309">
        <v>0</v>
      </c>
      <c r="M16" s="308">
        <v>0</v>
      </c>
      <c r="N16" s="307">
        <v>3</v>
      </c>
      <c r="O16" s="309">
        <v>77</v>
      </c>
      <c r="P16" s="308">
        <v>2</v>
      </c>
      <c r="Q16" s="310">
        <v>0</v>
      </c>
      <c r="R16" s="307">
        <v>4</v>
      </c>
      <c r="S16" s="309">
        <v>0</v>
      </c>
      <c r="T16" s="307"/>
      <c r="U16" s="311">
        <v>0</v>
      </c>
      <c r="V16" s="311">
        <v>0</v>
      </c>
      <c r="W16" s="401">
        <v>79</v>
      </c>
      <c r="X16" s="310">
        <v>38</v>
      </c>
      <c r="Y16" s="312">
        <v>29</v>
      </c>
      <c r="Z16" s="321">
        <v>48.8</v>
      </c>
      <c r="AA16" s="307">
        <v>12</v>
      </c>
      <c r="AB16" s="307">
        <v>12</v>
      </c>
      <c r="AC16" s="695" t="s">
        <v>90</v>
      </c>
      <c r="AD16" s="678"/>
      <c r="AE16" s="294"/>
      <c r="AF16" s="497"/>
      <c r="AG16" s="498"/>
    </row>
    <row r="17" spans="1:33" ht="14.25">
      <c r="A17" s="652" t="s">
        <v>89</v>
      </c>
      <c r="B17" s="656"/>
      <c r="C17" s="307">
        <v>110</v>
      </c>
      <c r="D17" s="309">
        <v>16</v>
      </c>
      <c r="E17" s="307">
        <v>10</v>
      </c>
      <c r="F17" s="307">
        <v>6</v>
      </c>
      <c r="G17" s="307">
        <v>0</v>
      </c>
      <c r="H17" s="307">
        <v>0</v>
      </c>
      <c r="I17" s="307">
        <v>0</v>
      </c>
      <c r="J17" s="308">
        <v>0</v>
      </c>
      <c r="K17" s="307">
        <v>26</v>
      </c>
      <c r="L17" s="309">
        <v>0</v>
      </c>
      <c r="M17" s="308">
        <v>0</v>
      </c>
      <c r="N17" s="307">
        <v>4</v>
      </c>
      <c r="O17" s="309">
        <v>64</v>
      </c>
      <c r="P17" s="308">
        <v>0</v>
      </c>
      <c r="Q17" s="310">
        <v>0</v>
      </c>
      <c r="R17" s="307">
        <v>0</v>
      </c>
      <c r="S17" s="309">
        <v>0</v>
      </c>
      <c r="T17" s="307"/>
      <c r="U17" s="311">
        <v>0</v>
      </c>
      <c r="V17" s="311">
        <v>0</v>
      </c>
      <c r="W17" s="401">
        <v>64</v>
      </c>
      <c r="X17" s="310">
        <v>17</v>
      </c>
      <c r="Y17" s="312">
        <v>14.5</v>
      </c>
      <c r="Z17" s="321">
        <v>58.2</v>
      </c>
      <c r="AA17" s="307">
        <v>10</v>
      </c>
      <c r="AB17" s="307">
        <v>6</v>
      </c>
      <c r="AC17" s="695" t="s">
        <v>89</v>
      </c>
      <c r="AD17" s="678"/>
      <c r="AE17" s="294"/>
      <c r="AF17" s="497"/>
      <c r="AG17" s="498"/>
    </row>
    <row r="18" spans="1:33" ht="14.25">
      <c r="A18" s="652" t="s">
        <v>88</v>
      </c>
      <c r="B18" s="656"/>
      <c r="C18" s="307">
        <v>685</v>
      </c>
      <c r="D18" s="309">
        <v>327</v>
      </c>
      <c r="E18" s="307">
        <v>184</v>
      </c>
      <c r="F18" s="307">
        <v>33</v>
      </c>
      <c r="G18" s="307">
        <v>0</v>
      </c>
      <c r="H18" s="307">
        <v>0</v>
      </c>
      <c r="I18" s="307">
        <v>110</v>
      </c>
      <c r="J18" s="308">
        <v>0</v>
      </c>
      <c r="K18" s="307">
        <v>119</v>
      </c>
      <c r="L18" s="309">
        <v>6</v>
      </c>
      <c r="M18" s="308">
        <v>3</v>
      </c>
      <c r="N18" s="307">
        <v>9</v>
      </c>
      <c r="O18" s="309">
        <v>208</v>
      </c>
      <c r="P18" s="308">
        <v>0</v>
      </c>
      <c r="Q18" s="310">
        <v>0</v>
      </c>
      <c r="R18" s="307">
        <v>13</v>
      </c>
      <c r="S18" s="309">
        <v>0</v>
      </c>
      <c r="T18" s="307"/>
      <c r="U18" s="311">
        <v>0</v>
      </c>
      <c r="V18" s="311">
        <v>0</v>
      </c>
      <c r="W18" s="401">
        <v>208</v>
      </c>
      <c r="X18" s="310">
        <v>103</v>
      </c>
      <c r="Y18" s="312">
        <v>47.7</v>
      </c>
      <c r="Z18" s="321">
        <v>30.4</v>
      </c>
      <c r="AA18" s="307">
        <v>188</v>
      </c>
      <c r="AB18" s="307">
        <v>33</v>
      </c>
      <c r="AC18" s="695" t="s">
        <v>88</v>
      </c>
      <c r="AD18" s="678"/>
      <c r="AE18" s="294"/>
      <c r="AF18" s="497"/>
      <c r="AG18" s="498"/>
    </row>
    <row r="19" spans="1:33" ht="10.5" customHeight="1">
      <c r="A19" s="618"/>
      <c r="B19" s="609"/>
      <c r="C19" s="307"/>
      <c r="D19" s="309"/>
      <c r="E19" s="307"/>
      <c r="F19" s="307"/>
      <c r="G19" s="307"/>
      <c r="H19" s="307"/>
      <c r="I19" s="307"/>
      <c r="J19" s="308"/>
      <c r="K19" s="307"/>
      <c r="L19" s="309"/>
      <c r="M19" s="308"/>
      <c r="N19" s="307"/>
      <c r="O19" s="309"/>
      <c r="P19" s="308"/>
      <c r="Q19" s="310"/>
      <c r="R19" s="307"/>
      <c r="S19" s="309"/>
      <c r="T19" s="307"/>
      <c r="U19" s="311"/>
      <c r="V19" s="311"/>
      <c r="W19" s="401"/>
      <c r="X19" s="310"/>
      <c r="Y19" s="312"/>
      <c r="Z19" s="321"/>
      <c r="AA19" s="307"/>
      <c r="AB19" s="307"/>
      <c r="AC19" s="323"/>
      <c r="AD19" s="322"/>
      <c r="AG19" s="498"/>
    </row>
    <row r="20" spans="1:33" ht="14.25">
      <c r="A20" s="652" t="s">
        <v>87</v>
      </c>
      <c r="B20" s="656"/>
      <c r="C20" s="307">
        <v>306</v>
      </c>
      <c r="D20" s="309">
        <v>98</v>
      </c>
      <c r="E20" s="307">
        <v>70</v>
      </c>
      <c r="F20" s="307">
        <v>28</v>
      </c>
      <c r="G20" s="307">
        <v>0</v>
      </c>
      <c r="H20" s="307">
        <v>0</v>
      </c>
      <c r="I20" s="307">
        <v>0</v>
      </c>
      <c r="J20" s="308">
        <v>0</v>
      </c>
      <c r="K20" s="307">
        <v>93</v>
      </c>
      <c r="L20" s="309">
        <v>2</v>
      </c>
      <c r="M20" s="308">
        <v>2</v>
      </c>
      <c r="N20" s="307">
        <v>3</v>
      </c>
      <c r="O20" s="309">
        <v>103</v>
      </c>
      <c r="P20" s="308">
        <v>1</v>
      </c>
      <c r="Q20" s="310">
        <v>1</v>
      </c>
      <c r="R20" s="307">
        <v>3</v>
      </c>
      <c r="S20" s="309">
        <v>0</v>
      </c>
      <c r="T20" s="307"/>
      <c r="U20" s="311">
        <v>0</v>
      </c>
      <c r="V20" s="311">
        <v>0</v>
      </c>
      <c r="W20" s="401">
        <v>104</v>
      </c>
      <c r="X20" s="310">
        <v>10</v>
      </c>
      <c r="Y20" s="312">
        <v>32</v>
      </c>
      <c r="Z20" s="321">
        <v>34</v>
      </c>
      <c r="AA20" s="307">
        <v>70</v>
      </c>
      <c r="AB20" s="307">
        <v>28</v>
      </c>
      <c r="AC20" s="695" t="s">
        <v>87</v>
      </c>
      <c r="AD20" s="678"/>
      <c r="AE20" s="294"/>
      <c r="AF20" s="497"/>
      <c r="AG20" s="498"/>
    </row>
    <row r="21" spans="1:33" ht="14.25">
      <c r="A21" s="652" t="s">
        <v>86</v>
      </c>
      <c r="B21" s="657"/>
      <c r="C21" s="307">
        <v>123</v>
      </c>
      <c r="D21" s="309">
        <v>33</v>
      </c>
      <c r="E21" s="307">
        <v>24</v>
      </c>
      <c r="F21" s="307">
        <v>8</v>
      </c>
      <c r="G21" s="307">
        <v>0</v>
      </c>
      <c r="H21" s="307">
        <v>1</v>
      </c>
      <c r="I21" s="307">
        <v>0</v>
      </c>
      <c r="J21" s="308">
        <v>0</v>
      </c>
      <c r="K21" s="307">
        <v>36</v>
      </c>
      <c r="L21" s="309">
        <v>0</v>
      </c>
      <c r="M21" s="308">
        <v>1</v>
      </c>
      <c r="N21" s="307">
        <v>5</v>
      </c>
      <c r="O21" s="309">
        <v>48</v>
      </c>
      <c r="P21" s="308">
        <v>0</v>
      </c>
      <c r="Q21" s="310">
        <v>0</v>
      </c>
      <c r="R21" s="307">
        <v>0</v>
      </c>
      <c r="S21" s="309">
        <v>0</v>
      </c>
      <c r="T21" s="307"/>
      <c r="U21" s="311">
        <v>0</v>
      </c>
      <c r="V21" s="311">
        <v>0</v>
      </c>
      <c r="W21" s="401">
        <v>48</v>
      </c>
      <c r="X21" s="310">
        <v>32</v>
      </c>
      <c r="Y21" s="312">
        <v>26.8</v>
      </c>
      <c r="Z21" s="321">
        <v>39</v>
      </c>
      <c r="AA21" s="307">
        <v>27</v>
      </c>
      <c r="AB21" s="307">
        <v>8</v>
      </c>
      <c r="AC21" s="695" t="s">
        <v>86</v>
      </c>
      <c r="AD21" s="696"/>
      <c r="AE21" s="294"/>
      <c r="AF21" s="497"/>
      <c r="AG21" s="498"/>
    </row>
    <row r="22" spans="1:33" ht="14.25">
      <c r="A22" s="652" t="s">
        <v>85</v>
      </c>
      <c r="B22" s="657"/>
      <c r="C22" s="307">
        <v>53</v>
      </c>
      <c r="D22" s="309">
        <v>10</v>
      </c>
      <c r="E22" s="307">
        <v>4</v>
      </c>
      <c r="F22" s="307">
        <v>6</v>
      </c>
      <c r="G22" s="307">
        <v>0</v>
      </c>
      <c r="H22" s="307">
        <v>0</v>
      </c>
      <c r="I22" s="307">
        <v>0</v>
      </c>
      <c r="J22" s="308">
        <v>0</v>
      </c>
      <c r="K22" s="307">
        <v>16</v>
      </c>
      <c r="L22" s="309">
        <v>0</v>
      </c>
      <c r="M22" s="308">
        <v>0</v>
      </c>
      <c r="N22" s="307">
        <v>0</v>
      </c>
      <c r="O22" s="309">
        <v>23</v>
      </c>
      <c r="P22" s="308">
        <v>0</v>
      </c>
      <c r="Q22" s="310">
        <v>4</v>
      </c>
      <c r="R22" s="307">
        <v>0</v>
      </c>
      <c r="S22" s="309">
        <v>0</v>
      </c>
      <c r="T22" s="307"/>
      <c r="U22" s="311">
        <v>0</v>
      </c>
      <c r="V22" s="311">
        <v>0</v>
      </c>
      <c r="W22" s="401">
        <v>23</v>
      </c>
      <c r="X22" s="310">
        <v>0</v>
      </c>
      <c r="Y22" s="312">
        <v>18.899999999999999</v>
      </c>
      <c r="Z22" s="321">
        <v>43.4</v>
      </c>
      <c r="AA22" s="307">
        <v>4</v>
      </c>
      <c r="AB22" s="307">
        <v>6</v>
      </c>
      <c r="AC22" s="695" t="s">
        <v>85</v>
      </c>
      <c r="AD22" s="696"/>
      <c r="AE22" s="294"/>
      <c r="AF22" s="497"/>
      <c r="AG22" s="498"/>
    </row>
    <row r="23" spans="1:33" ht="13.5" customHeight="1">
      <c r="A23" s="652" t="s">
        <v>84</v>
      </c>
      <c r="B23" s="657"/>
      <c r="C23" s="307">
        <v>816</v>
      </c>
      <c r="D23" s="309">
        <v>315</v>
      </c>
      <c r="E23" s="307">
        <v>271</v>
      </c>
      <c r="F23" s="307">
        <v>43</v>
      </c>
      <c r="G23" s="307">
        <v>0</v>
      </c>
      <c r="H23" s="307">
        <v>0</v>
      </c>
      <c r="I23" s="307">
        <v>1</v>
      </c>
      <c r="J23" s="308">
        <v>0</v>
      </c>
      <c r="K23" s="307">
        <v>113</v>
      </c>
      <c r="L23" s="309">
        <v>55</v>
      </c>
      <c r="M23" s="308">
        <v>2</v>
      </c>
      <c r="N23" s="307">
        <v>24</v>
      </c>
      <c r="O23" s="309">
        <v>296</v>
      </c>
      <c r="P23" s="308">
        <v>0</v>
      </c>
      <c r="Q23" s="310">
        <v>0</v>
      </c>
      <c r="R23" s="307">
        <v>11</v>
      </c>
      <c r="S23" s="309">
        <v>0</v>
      </c>
      <c r="T23" s="307"/>
      <c r="U23" s="311">
        <v>0</v>
      </c>
      <c r="V23" s="311">
        <v>0</v>
      </c>
      <c r="W23" s="401">
        <v>296</v>
      </c>
      <c r="X23" s="310">
        <v>162</v>
      </c>
      <c r="Y23" s="312">
        <v>38.6</v>
      </c>
      <c r="Z23" s="321">
        <v>36.299999999999997</v>
      </c>
      <c r="AA23" s="307">
        <v>323</v>
      </c>
      <c r="AB23" s="307">
        <v>43</v>
      </c>
      <c r="AC23" s="695" t="s">
        <v>84</v>
      </c>
      <c r="AD23" s="696"/>
      <c r="AE23" s="294"/>
      <c r="AF23" s="497"/>
      <c r="AG23" s="498"/>
    </row>
    <row r="24" spans="1:33" ht="14.25">
      <c r="A24" s="652" t="s">
        <v>83</v>
      </c>
      <c r="B24" s="657"/>
      <c r="C24" s="307">
        <v>714</v>
      </c>
      <c r="D24" s="309">
        <v>205</v>
      </c>
      <c r="E24" s="307">
        <v>150</v>
      </c>
      <c r="F24" s="307">
        <v>37</v>
      </c>
      <c r="G24" s="307">
        <v>0</v>
      </c>
      <c r="H24" s="307">
        <v>2</v>
      </c>
      <c r="I24" s="307">
        <v>16</v>
      </c>
      <c r="J24" s="308">
        <v>0</v>
      </c>
      <c r="K24" s="307">
        <v>162</v>
      </c>
      <c r="L24" s="309">
        <v>12</v>
      </c>
      <c r="M24" s="308">
        <v>8</v>
      </c>
      <c r="N24" s="307">
        <v>9</v>
      </c>
      <c r="O24" s="309">
        <v>292</v>
      </c>
      <c r="P24" s="308">
        <v>0</v>
      </c>
      <c r="Q24" s="310">
        <v>13</v>
      </c>
      <c r="R24" s="307">
        <v>13</v>
      </c>
      <c r="S24" s="309">
        <v>0</v>
      </c>
      <c r="T24" s="307"/>
      <c r="U24" s="311">
        <v>0</v>
      </c>
      <c r="V24" s="311">
        <v>0</v>
      </c>
      <c r="W24" s="401">
        <v>292</v>
      </c>
      <c r="X24" s="310">
        <v>123</v>
      </c>
      <c r="Y24" s="312">
        <v>28.7</v>
      </c>
      <c r="Z24" s="321">
        <v>40.9</v>
      </c>
      <c r="AA24" s="307">
        <v>170</v>
      </c>
      <c r="AB24" s="307">
        <v>39</v>
      </c>
      <c r="AC24" s="695" t="s">
        <v>83</v>
      </c>
      <c r="AD24" s="696"/>
      <c r="AE24" s="294"/>
      <c r="AF24" s="497"/>
      <c r="AG24" s="498"/>
    </row>
    <row r="25" spans="1:33" ht="10.5" customHeight="1">
      <c r="A25" s="618"/>
      <c r="B25" s="610"/>
      <c r="C25" s="307"/>
      <c r="D25" s="309"/>
      <c r="E25" s="307"/>
      <c r="F25" s="307"/>
      <c r="G25" s="307"/>
      <c r="H25" s="307"/>
      <c r="I25" s="307"/>
      <c r="J25" s="308"/>
      <c r="K25" s="307"/>
      <c r="L25" s="309"/>
      <c r="M25" s="308"/>
      <c r="N25" s="307"/>
      <c r="O25" s="309"/>
      <c r="P25" s="308"/>
      <c r="Q25" s="310"/>
      <c r="R25" s="307"/>
      <c r="S25" s="309"/>
      <c r="T25" s="307"/>
      <c r="U25" s="311"/>
      <c r="V25" s="311"/>
      <c r="W25" s="401"/>
      <c r="X25" s="310"/>
      <c r="Y25" s="312"/>
      <c r="Z25" s="321"/>
      <c r="AA25" s="307"/>
      <c r="AB25" s="307"/>
      <c r="AC25" s="323"/>
      <c r="AD25" s="324"/>
      <c r="AG25" s="498"/>
    </row>
    <row r="26" spans="1:33" ht="14.25">
      <c r="A26" s="652" t="s">
        <v>150</v>
      </c>
      <c r="B26" s="657"/>
      <c r="C26" s="307">
        <v>159</v>
      </c>
      <c r="D26" s="309">
        <v>32</v>
      </c>
      <c r="E26" s="307">
        <v>22</v>
      </c>
      <c r="F26" s="307">
        <v>10</v>
      </c>
      <c r="G26" s="307">
        <v>0</v>
      </c>
      <c r="H26" s="307">
        <v>0</v>
      </c>
      <c r="I26" s="307">
        <v>0</v>
      </c>
      <c r="J26" s="308">
        <v>0</v>
      </c>
      <c r="K26" s="307">
        <v>45</v>
      </c>
      <c r="L26" s="309">
        <v>0</v>
      </c>
      <c r="M26" s="308">
        <v>0</v>
      </c>
      <c r="N26" s="307">
        <v>6</v>
      </c>
      <c r="O26" s="309">
        <v>72</v>
      </c>
      <c r="P26" s="308">
        <v>0</v>
      </c>
      <c r="Q26" s="310">
        <v>2</v>
      </c>
      <c r="R26" s="307">
        <v>2</v>
      </c>
      <c r="S26" s="309">
        <v>0</v>
      </c>
      <c r="T26" s="307"/>
      <c r="U26" s="311">
        <v>1</v>
      </c>
      <c r="V26" s="311">
        <v>0</v>
      </c>
      <c r="W26" s="401">
        <v>73</v>
      </c>
      <c r="X26" s="310">
        <v>39</v>
      </c>
      <c r="Y26" s="312">
        <v>20.100000000000001</v>
      </c>
      <c r="Z26" s="321">
        <v>45.9</v>
      </c>
      <c r="AA26" s="307">
        <v>22</v>
      </c>
      <c r="AB26" s="307">
        <v>10</v>
      </c>
      <c r="AC26" s="695" t="s">
        <v>150</v>
      </c>
      <c r="AD26" s="696"/>
      <c r="AE26" s="294"/>
      <c r="AF26" s="497"/>
      <c r="AG26" s="498"/>
    </row>
    <row r="27" spans="1:33" ht="14.25">
      <c r="A27" s="652" t="s">
        <v>149</v>
      </c>
      <c r="B27" s="657"/>
      <c r="C27" s="307">
        <v>874</v>
      </c>
      <c r="D27" s="309">
        <v>308</v>
      </c>
      <c r="E27" s="307">
        <v>214</v>
      </c>
      <c r="F27" s="307">
        <v>93</v>
      </c>
      <c r="G27" s="307">
        <v>0</v>
      </c>
      <c r="H27" s="307">
        <v>0</v>
      </c>
      <c r="I27" s="307">
        <v>1</v>
      </c>
      <c r="J27" s="308">
        <v>0</v>
      </c>
      <c r="K27" s="307">
        <v>214</v>
      </c>
      <c r="L27" s="309">
        <v>27</v>
      </c>
      <c r="M27" s="308">
        <v>2</v>
      </c>
      <c r="N27" s="307">
        <v>12</v>
      </c>
      <c r="O27" s="309">
        <v>293</v>
      </c>
      <c r="P27" s="308">
        <v>0</v>
      </c>
      <c r="Q27" s="310">
        <v>2</v>
      </c>
      <c r="R27" s="307">
        <v>16</v>
      </c>
      <c r="S27" s="309">
        <v>0</v>
      </c>
      <c r="T27" s="307"/>
      <c r="U27" s="311">
        <v>0</v>
      </c>
      <c r="V27" s="311">
        <v>0</v>
      </c>
      <c r="W27" s="401">
        <v>293</v>
      </c>
      <c r="X27" s="310">
        <v>78</v>
      </c>
      <c r="Y27" s="312">
        <v>35.200000000000003</v>
      </c>
      <c r="Z27" s="321">
        <v>33.5</v>
      </c>
      <c r="AA27" s="307">
        <v>242</v>
      </c>
      <c r="AB27" s="307">
        <v>93</v>
      </c>
      <c r="AC27" s="695" t="s">
        <v>149</v>
      </c>
      <c r="AD27" s="696"/>
      <c r="AE27" s="294"/>
      <c r="AF27" s="497"/>
      <c r="AG27" s="498"/>
    </row>
    <row r="28" spans="1:33" ht="13.5" customHeight="1">
      <c r="A28" s="658" t="s">
        <v>82</v>
      </c>
      <c r="B28" s="659"/>
      <c r="C28" s="307">
        <v>365</v>
      </c>
      <c r="D28" s="309">
        <v>215</v>
      </c>
      <c r="E28" s="307">
        <v>100</v>
      </c>
      <c r="F28" s="307">
        <v>21</v>
      </c>
      <c r="G28" s="307">
        <v>0</v>
      </c>
      <c r="H28" s="307">
        <v>0</v>
      </c>
      <c r="I28" s="307">
        <v>94</v>
      </c>
      <c r="J28" s="308">
        <v>0</v>
      </c>
      <c r="K28" s="307">
        <v>74</v>
      </c>
      <c r="L28" s="309">
        <v>1</v>
      </c>
      <c r="M28" s="308">
        <v>1</v>
      </c>
      <c r="N28" s="307">
        <v>7</v>
      </c>
      <c r="O28" s="309">
        <v>59</v>
      </c>
      <c r="P28" s="308">
        <v>0</v>
      </c>
      <c r="Q28" s="310">
        <v>1</v>
      </c>
      <c r="R28" s="307">
        <v>7</v>
      </c>
      <c r="S28" s="309">
        <v>0</v>
      </c>
      <c r="T28" s="307"/>
      <c r="U28" s="311">
        <v>0</v>
      </c>
      <c r="V28" s="311">
        <v>1</v>
      </c>
      <c r="W28" s="401">
        <v>60</v>
      </c>
      <c r="X28" s="310">
        <v>19</v>
      </c>
      <c r="Y28" s="312">
        <v>58.9</v>
      </c>
      <c r="Z28" s="321">
        <v>16.399999999999999</v>
      </c>
      <c r="AA28" s="307">
        <v>100</v>
      </c>
      <c r="AB28" s="307">
        <v>21</v>
      </c>
      <c r="AC28" s="698" t="s">
        <v>82</v>
      </c>
      <c r="AD28" s="699"/>
      <c r="AE28" s="294"/>
      <c r="AF28" s="497"/>
      <c r="AG28" s="498"/>
    </row>
    <row r="29" spans="1:33" ht="13.5" customHeight="1">
      <c r="A29" s="652" t="s">
        <v>148</v>
      </c>
      <c r="B29" s="657"/>
      <c r="C29" s="307">
        <v>510</v>
      </c>
      <c r="D29" s="309">
        <v>359</v>
      </c>
      <c r="E29" s="307">
        <v>149</v>
      </c>
      <c r="F29" s="307">
        <v>14</v>
      </c>
      <c r="G29" s="307">
        <v>0</v>
      </c>
      <c r="H29" s="307">
        <v>0</v>
      </c>
      <c r="I29" s="307">
        <v>196</v>
      </c>
      <c r="J29" s="308">
        <v>0</v>
      </c>
      <c r="K29" s="307">
        <v>44</v>
      </c>
      <c r="L29" s="309">
        <v>12</v>
      </c>
      <c r="M29" s="308">
        <v>1</v>
      </c>
      <c r="N29" s="307">
        <v>2</v>
      </c>
      <c r="O29" s="309">
        <v>73</v>
      </c>
      <c r="P29" s="308">
        <v>0</v>
      </c>
      <c r="Q29" s="310">
        <v>1</v>
      </c>
      <c r="R29" s="307">
        <v>18</v>
      </c>
      <c r="S29" s="309">
        <v>0</v>
      </c>
      <c r="T29" s="307"/>
      <c r="U29" s="311">
        <v>0</v>
      </c>
      <c r="V29" s="311">
        <v>0</v>
      </c>
      <c r="W29" s="401">
        <v>73</v>
      </c>
      <c r="X29" s="310">
        <v>12</v>
      </c>
      <c r="Y29" s="312">
        <v>70.400000000000006</v>
      </c>
      <c r="Z29" s="321">
        <v>14.3</v>
      </c>
      <c r="AA29" s="307">
        <v>168</v>
      </c>
      <c r="AB29" s="307">
        <v>14</v>
      </c>
      <c r="AC29" s="695" t="s">
        <v>148</v>
      </c>
      <c r="AD29" s="696"/>
      <c r="AE29" s="294"/>
      <c r="AF29" s="497"/>
      <c r="AG29" s="498"/>
    </row>
    <row r="30" spans="1:33" ht="14.25">
      <c r="A30" s="652" t="s">
        <v>147</v>
      </c>
      <c r="B30" s="657"/>
      <c r="C30" s="307">
        <v>324</v>
      </c>
      <c r="D30" s="309">
        <v>131</v>
      </c>
      <c r="E30" s="307">
        <v>101</v>
      </c>
      <c r="F30" s="307">
        <v>30</v>
      </c>
      <c r="G30" s="307">
        <v>0</v>
      </c>
      <c r="H30" s="307">
        <v>0</v>
      </c>
      <c r="I30" s="307">
        <v>0</v>
      </c>
      <c r="J30" s="308">
        <v>0</v>
      </c>
      <c r="K30" s="307">
        <v>110</v>
      </c>
      <c r="L30" s="309">
        <v>8</v>
      </c>
      <c r="M30" s="308">
        <v>0</v>
      </c>
      <c r="N30" s="307">
        <v>3</v>
      </c>
      <c r="O30" s="309">
        <v>68</v>
      </c>
      <c r="P30" s="308">
        <v>0</v>
      </c>
      <c r="Q30" s="310">
        <v>0</v>
      </c>
      <c r="R30" s="307">
        <v>4</v>
      </c>
      <c r="S30" s="309">
        <v>0</v>
      </c>
      <c r="T30" s="307"/>
      <c r="U30" s="311">
        <v>0</v>
      </c>
      <c r="V30" s="311">
        <v>0</v>
      </c>
      <c r="W30" s="401">
        <v>68</v>
      </c>
      <c r="X30" s="310">
        <v>23</v>
      </c>
      <c r="Y30" s="312">
        <v>40.4</v>
      </c>
      <c r="Z30" s="321">
        <v>21</v>
      </c>
      <c r="AA30" s="307">
        <v>104</v>
      </c>
      <c r="AB30" s="307">
        <v>31</v>
      </c>
      <c r="AC30" s="695" t="s">
        <v>147</v>
      </c>
      <c r="AD30" s="696"/>
      <c r="AE30" s="294"/>
      <c r="AF30" s="497"/>
      <c r="AG30" s="498"/>
    </row>
    <row r="31" spans="1:33" ht="10.5" customHeight="1">
      <c r="A31" s="618"/>
      <c r="B31" s="610"/>
      <c r="C31" s="307"/>
      <c r="D31" s="309"/>
      <c r="E31" s="307"/>
      <c r="F31" s="307"/>
      <c r="G31" s="307"/>
      <c r="H31" s="307"/>
      <c r="I31" s="307"/>
      <c r="J31" s="308"/>
      <c r="K31" s="307"/>
      <c r="L31" s="309"/>
      <c r="M31" s="308"/>
      <c r="N31" s="307"/>
      <c r="O31" s="309"/>
      <c r="P31" s="308"/>
      <c r="Q31" s="310"/>
      <c r="R31" s="307"/>
      <c r="S31" s="309"/>
      <c r="T31" s="307"/>
      <c r="U31" s="311"/>
      <c r="V31" s="311"/>
      <c r="W31" s="401"/>
      <c r="X31" s="310"/>
      <c r="Y31" s="312"/>
      <c r="Z31" s="321"/>
      <c r="AA31" s="307"/>
      <c r="AB31" s="307"/>
      <c r="AC31" s="323"/>
      <c r="AD31" s="324"/>
      <c r="AF31" s="497"/>
      <c r="AG31" s="498"/>
    </row>
    <row r="32" spans="1:33" ht="14.25">
      <c r="A32" s="652" t="s">
        <v>146</v>
      </c>
      <c r="B32" s="657"/>
      <c r="C32" s="307">
        <v>496</v>
      </c>
      <c r="D32" s="309">
        <v>178</v>
      </c>
      <c r="E32" s="307">
        <v>149</v>
      </c>
      <c r="F32" s="307">
        <v>28</v>
      </c>
      <c r="G32" s="307">
        <v>1</v>
      </c>
      <c r="H32" s="307">
        <v>0</v>
      </c>
      <c r="I32" s="307">
        <v>0</v>
      </c>
      <c r="J32" s="308">
        <v>0</v>
      </c>
      <c r="K32" s="307">
        <v>158</v>
      </c>
      <c r="L32" s="309">
        <v>10</v>
      </c>
      <c r="M32" s="308">
        <v>1</v>
      </c>
      <c r="N32" s="307">
        <v>3</v>
      </c>
      <c r="O32" s="309">
        <v>127</v>
      </c>
      <c r="P32" s="308">
        <v>1</v>
      </c>
      <c r="Q32" s="310">
        <v>9</v>
      </c>
      <c r="R32" s="307">
        <v>9</v>
      </c>
      <c r="S32" s="309">
        <v>0</v>
      </c>
      <c r="T32" s="307"/>
      <c r="U32" s="311">
        <v>1</v>
      </c>
      <c r="V32" s="311">
        <v>0</v>
      </c>
      <c r="W32" s="401">
        <v>129</v>
      </c>
      <c r="X32" s="310">
        <v>94</v>
      </c>
      <c r="Y32" s="312">
        <v>35.9</v>
      </c>
      <c r="Z32" s="321">
        <v>26</v>
      </c>
      <c r="AA32" s="307">
        <v>166</v>
      </c>
      <c r="AB32" s="307">
        <v>28</v>
      </c>
      <c r="AC32" s="695" t="s">
        <v>146</v>
      </c>
      <c r="AD32" s="696"/>
      <c r="AE32" s="294"/>
      <c r="AF32" s="497"/>
      <c r="AG32" s="498"/>
    </row>
    <row r="33" spans="1:33" ht="14.25">
      <c r="A33" s="652" t="s">
        <v>145</v>
      </c>
      <c r="B33" s="656"/>
      <c r="C33" s="307">
        <v>282</v>
      </c>
      <c r="D33" s="309">
        <v>66</v>
      </c>
      <c r="E33" s="307">
        <v>48</v>
      </c>
      <c r="F33" s="307">
        <v>17</v>
      </c>
      <c r="G33" s="307">
        <v>0</v>
      </c>
      <c r="H33" s="307">
        <v>0</v>
      </c>
      <c r="I33" s="307">
        <v>1</v>
      </c>
      <c r="J33" s="308">
        <v>0</v>
      </c>
      <c r="K33" s="307">
        <v>63</v>
      </c>
      <c r="L33" s="309">
        <v>3</v>
      </c>
      <c r="M33" s="308">
        <v>0</v>
      </c>
      <c r="N33" s="307">
        <v>7</v>
      </c>
      <c r="O33" s="309">
        <v>140</v>
      </c>
      <c r="P33" s="308">
        <v>0</v>
      </c>
      <c r="Q33" s="310">
        <v>1</v>
      </c>
      <c r="R33" s="307">
        <v>2</v>
      </c>
      <c r="S33" s="309">
        <v>0</v>
      </c>
      <c r="T33" s="307"/>
      <c r="U33" s="311">
        <v>0</v>
      </c>
      <c r="V33" s="311">
        <v>0</v>
      </c>
      <c r="W33" s="401">
        <v>140</v>
      </c>
      <c r="X33" s="310">
        <v>84</v>
      </c>
      <c r="Y33" s="312">
        <v>23.4</v>
      </c>
      <c r="Z33" s="321">
        <v>49.6</v>
      </c>
      <c r="AA33" s="307">
        <v>50</v>
      </c>
      <c r="AB33" s="307">
        <v>17</v>
      </c>
      <c r="AC33" s="695" t="s">
        <v>145</v>
      </c>
      <c r="AD33" s="678"/>
      <c r="AE33" s="294"/>
      <c r="AF33" s="497"/>
      <c r="AG33" s="498"/>
    </row>
    <row r="34" spans="1:33" ht="14.25">
      <c r="A34" s="652" t="s">
        <v>144</v>
      </c>
      <c r="B34" s="656"/>
      <c r="C34" s="307">
        <v>158</v>
      </c>
      <c r="D34" s="309">
        <v>48</v>
      </c>
      <c r="E34" s="307">
        <v>36</v>
      </c>
      <c r="F34" s="307">
        <v>12</v>
      </c>
      <c r="G34" s="307">
        <v>0</v>
      </c>
      <c r="H34" s="307">
        <v>0</v>
      </c>
      <c r="I34" s="307">
        <v>0</v>
      </c>
      <c r="J34" s="308">
        <v>0</v>
      </c>
      <c r="K34" s="307">
        <v>53</v>
      </c>
      <c r="L34" s="309">
        <v>1</v>
      </c>
      <c r="M34" s="308">
        <v>0</v>
      </c>
      <c r="N34" s="307">
        <v>4</v>
      </c>
      <c r="O34" s="309">
        <v>49</v>
      </c>
      <c r="P34" s="308">
        <v>0</v>
      </c>
      <c r="Q34" s="310">
        <v>1</v>
      </c>
      <c r="R34" s="307">
        <v>2</v>
      </c>
      <c r="S34" s="309">
        <v>0</v>
      </c>
      <c r="T34" s="307"/>
      <c r="U34" s="311">
        <v>0</v>
      </c>
      <c r="V34" s="311">
        <v>0</v>
      </c>
      <c r="W34" s="401">
        <v>49</v>
      </c>
      <c r="X34" s="310">
        <v>17</v>
      </c>
      <c r="Y34" s="312">
        <v>30.4</v>
      </c>
      <c r="Z34" s="321">
        <v>31</v>
      </c>
      <c r="AA34" s="307">
        <v>36</v>
      </c>
      <c r="AB34" s="307">
        <v>12</v>
      </c>
      <c r="AC34" s="695" t="s">
        <v>144</v>
      </c>
      <c r="AD34" s="678"/>
      <c r="AE34" s="294"/>
      <c r="AF34" s="497"/>
      <c r="AG34" s="498"/>
    </row>
    <row r="35" spans="1:33" ht="14.25">
      <c r="A35" s="652" t="s">
        <v>143</v>
      </c>
      <c r="B35" s="653"/>
      <c r="C35" s="307">
        <v>795</v>
      </c>
      <c r="D35" s="309">
        <v>339</v>
      </c>
      <c r="E35" s="307">
        <v>221</v>
      </c>
      <c r="F35" s="307">
        <v>33</v>
      </c>
      <c r="G35" s="307">
        <v>0</v>
      </c>
      <c r="H35" s="307">
        <v>0</v>
      </c>
      <c r="I35" s="307">
        <v>85</v>
      </c>
      <c r="J35" s="308">
        <v>0</v>
      </c>
      <c r="K35" s="307">
        <v>68</v>
      </c>
      <c r="L35" s="309">
        <v>47</v>
      </c>
      <c r="M35" s="308">
        <v>0</v>
      </c>
      <c r="N35" s="307">
        <v>8</v>
      </c>
      <c r="O35" s="309">
        <v>315</v>
      </c>
      <c r="P35" s="308">
        <v>2</v>
      </c>
      <c r="Q35" s="310">
        <v>3</v>
      </c>
      <c r="R35" s="307">
        <v>13</v>
      </c>
      <c r="S35" s="309">
        <v>0</v>
      </c>
      <c r="T35" s="307"/>
      <c r="U35" s="311">
        <v>0</v>
      </c>
      <c r="V35" s="311">
        <v>0</v>
      </c>
      <c r="W35" s="401">
        <v>317</v>
      </c>
      <c r="X35" s="310">
        <v>150</v>
      </c>
      <c r="Y35" s="312">
        <v>42.6</v>
      </c>
      <c r="Z35" s="321">
        <v>39.9</v>
      </c>
      <c r="AA35" s="307">
        <v>263</v>
      </c>
      <c r="AB35" s="307">
        <v>33</v>
      </c>
      <c r="AC35" s="695" t="s">
        <v>143</v>
      </c>
      <c r="AD35" s="700"/>
      <c r="AE35" s="294"/>
      <c r="AF35" s="497"/>
      <c r="AG35" s="498"/>
    </row>
    <row r="36" spans="1:33" ht="10.5" customHeight="1">
      <c r="A36" s="652" t="s">
        <v>235</v>
      </c>
      <c r="B36" s="656"/>
      <c r="C36" s="325"/>
      <c r="D36" s="326"/>
      <c r="E36" s="327"/>
      <c r="F36" s="327"/>
      <c r="G36" s="327"/>
      <c r="H36" s="327"/>
      <c r="I36" s="327"/>
      <c r="J36" s="328"/>
      <c r="K36" s="325"/>
      <c r="L36" s="326"/>
      <c r="M36" s="328"/>
      <c r="N36" s="325"/>
      <c r="O36" s="326"/>
      <c r="P36" s="328"/>
      <c r="Q36" s="329"/>
      <c r="R36" s="325"/>
      <c r="S36" s="326"/>
      <c r="T36" s="325"/>
      <c r="U36" s="330"/>
      <c r="V36" s="330"/>
      <c r="W36" s="401"/>
      <c r="X36" s="329"/>
      <c r="Y36" s="331"/>
      <c r="Z36" s="321"/>
      <c r="AA36" s="325"/>
      <c r="AB36" s="325"/>
      <c r="AC36" s="695" t="s">
        <v>235</v>
      </c>
      <c r="AD36" s="678"/>
    </row>
    <row r="37" spans="1:33" ht="14.25" customHeight="1">
      <c r="A37" s="654" t="s">
        <v>81</v>
      </c>
      <c r="B37" s="655"/>
      <c r="C37" s="332">
        <v>0</v>
      </c>
      <c r="D37" s="333">
        <v>0</v>
      </c>
      <c r="E37" s="334">
        <v>0</v>
      </c>
      <c r="F37" s="334">
        <v>0</v>
      </c>
      <c r="G37" s="334">
        <v>0</v>
      </c>
      <c r="H37" s="334">
        <v>0</v>
      </c>
      <c r="I37" s="334">
        <v>0</v>
      </c>
      <c r="J37" s="335">
        <v>0</v>
      </c>
      <c r="K37" s="332">
        <v>0</v>
      </c>
      <c r="L37" s="333">
        <v>0</v>
      </c>
      <c r="M37" s="335">
        <v>0</v>
      </c>
      <c r="N37" s="332">
        <v>0</v>
      </c>
      <c r="O37" s="333">
        <v>0</v>
      </c>
      <c r="P37" s="335">
        <v>0</v>
      </c>
      <c r="Q37" s="336">
        <v>0</v>
      </c>
      <c r="R37" s="332">
        <v>0</v>
      </c>
      <c r="S37" s="333">
        <v>0</v>
      </c>
      <c r="T37" s="332">
        <v>0</v>
      </c>
      <c r="U37" s="337">
        <v>0</v>
      </c>
      <c r="V37" s="337">
        <v>0</v>
      </c>
      <c r="W37" s="401">
        <v>0</v>
      </c>
      <c r="X37" s="336">
        <v>0</v>
      </c>
      <c r="Y37" s="336">
        <v>0</v>
      </c>
      <c r="Z37" s="336">
        <v>0</v>
      </c>
      <c r="AA37" s="332">
        <v>0</v>
      </c>
      <c r="AB37" s="332">
        <v>0</v>
      </c>
      <c r="AC37" s="654" t="s">
        <v>81</v>
      </c>
      <c r="AD37" s="655"/>
    </row>
    <row r="38" spans="1:33" ht="14.25">
      <c r="A38" s="652" t="s">
        <v>509</v>
      </c>
      <c r="B38" s="653"/>
      <c r="C38" s="307">
        <v>0</v>
      </c>
      <c r="D38" s="309">
        <v>0</v>
      </c>
      <c r="E38" s="307">
        <v>0</v>
      </c>
      <c r="F38" s="307">
        <v>0</v>
      </c>
      <c r="G38" s="307">
        <v>0</v>
      </c>
      <c r="H38" s="307">
        <v>0</v>
      </c>
      <c r="I38" s="307">
        <v>0</v>
      </c>
      <c r="J38" s="308">
        <v>0</v>
      </c>
      <c r="K38" s="307">
        <v>0</v>
      </c>
      <c r="L38" s="309">
        <v>0</v>
      </c>
      <c r="M38" s="308">
        <v>0</v>
      </c>
      <c r="N38" s="307">
        <v>0</v>
      </c>
      <c r="O38" s="309">
        <v>0</v>
      </c>
      <c r="P38" s="308">
        <v>0</v>
      </c>
      <c r="Q38" s="310">
        <v>0</v>
      </c>
      <c r="R38" s="307">
        <v>0</v>
      </c>
      <c r="S38" s="309">
        <v>0</v>
      </c>
      <c r="T38" s="307"/>
      <c r="U38" s="311">
        <v>0</v>
      </c>
      <c r="V38" s="311">
        <v>0</v>
      </c>
      <c r="W38" s="401">
        <v>0</v>
      </c>
      <c r="X38" s="310">
        <v>0</v>
      </c>
      <c r="Y38" s="310">
        <v>0</v>
      </c>
      <c r="Z38" s="310">
        <v>0</v>
      </c>
      <c r="AA38" s="307">
        <v>0</v>
      </c>
      <c r="AB38" s="307">
        <v>0</v>
      </c>
      <c r="AC38" s="652" t="s">
        <v>509</v>
      </c>
      <c r="AD38" s="653"/>
    </row>
    <row r="39" spans="1:33" ht="14.25">
      <c r="A39" s="652" t="s">
        <v>510</v>
      </c>
      <c r="B39" s="653"/>
      <c r="C39" s="307">
        <v>0</v>
      </c>
      <c r="D39" s="309">
        <v>0</v>
      </c>
      <c r="E39" s="307">
        <v>0</v>
      </c>
      <c r="F39" s="307">
        <v>0</v>
      </c>
      <c r="G39" s="307">
        <v>0</v>
      </c>
      <c r="H39" s="307">
        <v>0</v>
      </c>
      <c r="I39" s="307">
        <v>0</v>
      </c>
      <c r="J39" s="308">
        <v>0</v>
      </c>
      <c r="K39" s="307">
        <v>0</v>
      </c>
      <c r="L39" s="309">
        <v>0</v>
      </c>
      <c r="M39" s="308">
        <v>0</v>
      </c>
      <c r="N39" s="307">
        <v>0</v>
      </c>
      <c r="O39" s="309">
        <v>0</v>
      </c>
      <c r="P39" s="308">
        <v>0</v>
      </c>
      <c r="Q39" s="310">
        <v>0</v>
      </c>
      <c r="R39" s="307">
        <v>0</v>
      </c>
      <c r="S39" s="309">
        <v>0</v>
      </c>
      <c r="T39" s="307"/>
      <c r="U39" s="311">
        <v>0</v>
      </c>
      <c r="V39" s="311">
        <v>0</v>
      </c>
      <c r="W39" s="401">
        <v>0</v>
      </c>
      <c r="X39" s="310">
        <v>0</v>
      </c>
      <c r="Y39" s="310">
        <v>0</v>
      </c>
      <c r="Z39" s="310">
        <v>0</v>
      </c>
      <c r="AA39" s="307">
        <v>0</v>
      </c>
      <c r="AB39" s="307">
        <v>0</v>
      </c>
      <c r="AC39" s="652" t="s">
        <v>510</v>
      </c>
      <c r="AD39" s="653"/>
    </row>
    <row r="40" spans="1:33" ht="10.5" customHeight="1">
      <c r="A40" s="619"/>
      <c r="B40" s="609"/>
      <c r="C40" s="325"/>
      <c r="D40" s="326"/>
      <c r="E40" s="327"/>
      <c r="F40" s="327"/>
      <c r="G40" s="327"/>
      <c r="H40" s="327"/>
      <c r="I40" s="327"/>
      <c r="J40" s="328"/>
      <c r="K40" s="325"/>
      <c r="L40" s="326"/>
      <c r="M40" s="328"/>
      <c r="N40" s="325"/>
      <c r="O40" s="326"/>
      <c r="P40" s="328"/>
      <c r="Q40" s="329"/>
      <c r="R40" s="325"/>
      <c r="S40" s="326"/>
      <c r="T40" s="325"/>
      <c r="U40" s="330"/>
      <c r="V40" s="330"/>
      <c r="W40" s="274"/>
      <c r="X40" s="329"/>
      <c r="Y40" s="331"/>
      <c r="Z40" s="321"/>
      <c r="AA40" s="325"/>
      <c r="AB40" s="325"/>
      <c r="AC40" s="619"/>
      <c r="AD40" s="617"/>
    </row>
    <row r="41" spans="1:33" ht="14.25" customHeight="1">
      <c r="A41" s="654" t="s">
        <v>80</v>
      </c>
      <c r="B41" s="655"/>
      <c r="C41" s="332">
        <v>75</v>
      </c>
      <c r="D41" s="333">
        <v>7</v>
      </c>
      <c r="E41" s="334">
        <v>4</v>
      </c>
      <c r="F41" s="334">
        <v>3</v>
      </c>
      <c r="G41" s="334">
        <v>0</v>
      </c>
      <c r="H41" s="334">
        <v>0</v>
      </c>
      <c r="I41" s="334">
        <v>0</v>
      </c>
      <c r="J41" s="335">
        <v>0</v>
      </c>
      <c r="K41" s="333">
        <v>19</v>
      </c>
      <c r="L41" s="333">
        <v>0</v>
      </c>
      <c r="M41" s="335">
        <v>0</v>
      </c>
      <c r="N41" s="333">
        <v>2</v>
      </c>
      <c r="O41" s="334">
        <v>45</v>
      </c>
      <c r="P41" s="335">
        <v>0</v>
      </c>
      <c r="Q41" s="333">
        <v>0</v>
      </c>
      <c r="R41" s="333">
        <v>2</v>
      </c>
      <c r="S41" s="333">
        <v>0</v>
      </c>
      <c r="T41" s="335">
        <v>0</v>
      </c>
      <c r="U41" s="333">
        <v>0</v>
      </c>
      <c r="V41" s="333">
        <v>0</v>
      </c>
      <c r="W41" s="402">
        <v>45</v>
      </c>
      <c r="X41" s="333">
        <v>9</v>
      </c>
      <c r="Y41" s="339">
        <v>9.3000000000000007</v>
      </c>
      <c r="Z41" s="366">
        <v>60</v>
      </c>
      <c r="AA41" s="333">
        <v>4</v>
      </c>
      <c r="AB41" s="476">
        <v>3</v>
      </c>
      <c r="AC41" s="654" t="s">
        <v>80</v>
      </c>
      <c r="AD41" s="655"/>
      <c r="AE41" s="294"/>
      <c r="AF41" s="497"/>
      <c r="AG41" s="498"/>
    </row>
    <row r="42" spans="1:33" ht="14.25">
      <c r="A42" s="652" t="s">
        <v>511</v>
      </c>
      <c r="B42" s="653"/>
      <c r="C42" s="307">
        <v>75</v>
      </c>
      <c r="D42" s="309">
        <v>7</v>
      </c>
      <c r="E42" s="307">
        <v>4</v>
      </c>
      <c r="F42" s="307">
        <v>3</v>
      </c>
      <c r="G42" s="307">
        <v>0</v>
      </c>
      <c r="H42" s="307">
        <v>0</v>
      </c>
      <c r="I42" s="307">
        <v>0</v>
      </c>
      <c r="J42" s="308">
        <v>0</v>
      </c>
      <c r="K42" s="307">
        <v>19</v>
      </c>
      <c r="L42" s="309">
        <v>0</v>
      </c>
      <c r="M42" s="308">
        <v>0</v>
      </c>
      <c r="N42" s="307">
        <v>2</v>
      </c>
      <c r="O42" s="309">
        <v>45</v>
      </c>
      <c r="P42" s="308">
        <v>0</v>
      </c>
      <c r="Q42" s="310">
        <v>0</v>
      </c>
      <c r="R42" s="307">
        <v>2</v>
      </c>
      <c r="S42" s="309">
        <v>0</v>
      </c>
      <c r="T42" s="307"/>
      <c r="U42" s="311">
        <v>0</v>
      </c>
      <c r="V42" s="311">
        <v>0</v>
      </c>
      <c r="W42" s="401">
        <v>45</v>
      </c>
      <c r="X42" s="310">
        <v>9</v>
      </c>
      <c r="Y42" s="312">
        <v>9.3000000000000007</v>
      </c>
      <c r="Z42" s="321">
        <v>60</v>
      </c>
      <c r="AA42" s="307">
        <v>4</v>
      </c>
      <c r="AB42" s="307">
        <v>3</v>
      </c>
      <c r="AC42" s="652" t="s">
        <v>511</v>
      </c>
      <c r="AD42" s="653"/>
      <c r="AE42" s="294"/>
      <c r="AF42" s="497"/>
      <c r="AG42" s="498"/>
    </row>
    <row r="43" spans="1:33" ht="10.5" customHeight="1">
      <c r="A43" s="619"/>
      <c r="B43" s="609"/>
      <c r="C43" s="325"/>
      <c r="D43" s="326"/>
      <c r="E43" s="327"/>
      <c r="F43" s="327"/>
      <c r="G43" s="327"/>
      <c r="H43" s="327"/>
      <c r="I43" s="327"/>
      <c r="J43" s="328"/>
      <c r="K43" s="325"/>
      <c r="L43" s="326"/>
      <c r="M43" s="328"/>
      <c r="N43" s="325"/>
      <c r="O43" s="326"/>
      <c r="P43" s="328"/>
      <c r="Q43" s="329"/>
      <c r="R43" s="325"/>
      <c r="S43" s="326"/>
      <c r="T43" s="325"/>
      <c r="U43" s="330"/>
      <c r="V43" s="330"/>
      <c r="W43" s="401"/>
      <c r="X43" s="329"/>
      <c r="Y43" s="331"/>
      <c r="Z43" s="321"/>
      <c r="AA43" s="325"/>
      <c r="AB43" s="325"/>
      <c r="AC43" s="619"/>
      <c r="AD43" s="617"/>
    </row>
    <row r="44" spans="1:33" ht="14.25" customHeight="1">
      <c r="A44" s="654" t="s">
        <v>79</v>
      </c>
      <c r="B44" s="655"/>
      <c r="C44" s="332">
        <v>0</v>
      </c>
      <c r="D44" s="333">
        <v>0</v>
      </c>
      <c r="E44" s="334">
        <v>0</v>
      </c>
      <c r="F44" s="334">
        <v>0</v>
      </c>
      <c r="G44" s="334">
        <v>0</v>
      </c>
      <c r="H44" s="334">
        <v>0</v>
      </c>
      <c r="I44" s="334">
        <v>0</v>
      </c>
      <c r="J44" s="335">
        <v>0</v>
      </c>
      <c r="K44" s="332">
        <v>0</v>
      </c>
      <c r="L44" s="333">
        <v>0</v>
      </c>
      <c r="M44" s="335">
        <v>0</v>
      </c>
      <c r="N44" s="332">
        <v>0</v>
      </c>
      <c r="O44" s="333">
        <v>0</v>
      </c>
      <c r="P44" s="335">
        <v>0</v>
      </c>
      <c r="Q44" s="336">
        <v>0</v>
      </c>
      <c r="R44" s="332">
        <v>0</v>
      </c>
      <c r="S44" s="333">
        <v>0</v>
      </c>
      <c r="T44" s="332">
        <v>0</v>
      </c>
      <c r="U44" s="337">
        <v>0</v>
      </c>
      <c r="V44" s="337">
        <v>0</v>
      </c>
      <c r="W44" s="401">
        <v>0</v>
      </c>
      <c r="X44" s="336">
        <v>0</v>
      </c>
      <c r="Y44" s="312">
        <v>0</v>
      </c>
      <c r="Z44" s="321">
        <v>0</v>
      </c>
      <c r="AA44" s="332">
        <v>0</v>
      </c>
      <c r="AB44" s="332">
        <v>0</v>
      </c>
      <c r="AC44" s="654" t="s">
        <v>79</v>
      </c>
      <c r="AD44" s="655"/>
    </row>
    <row r="45" spans="1:33" ht="14.25">
      <c r="A45" s="652" t="s">
        <v>512</v>
      </c>
      <c r="B45" s="653"/>
      <c r="C45" s="307">
        <v>0</v>
      </c>
      <c r="D45" s="309">
        <v>0</v>
      </c>
      <c r="E45" s="307">
        <v>0</v>
      </c>
      <c r="F45" s="307">
        <v>0</v>
      </c>
      <c r="G45" s="307">
        <v>0</v>
      </c>
      <c r="H45" s="307">
        <v>0</v>
      </c>
      <c r="I45" s="307">
        <v>0</v>
      </c>
      <c r="J45" s="308">
        <v>0</v>
      </c>
      <c r="K45" s="307">
        <v>0</v>
      </c>
      <c r="L45" s="309">
        <v>0</v>
      </c>
      <c r="M45" s="308">
        <v>0</v>
      </c>
      <c r="N45" s="307">
        <v>0</v>
      </c>
      <c r="O45" s="309">
        <v>0</v>
      </c>
      <c r="P45" s="308">
        <v>0</v>
      </c>
      <c r="Q45" s="310">
        <v>0</v>
      </c>
      <c r="R45" s="307">
        <v>0</v>
      </c>
      <c r="S45" s="309">
        <v>0</v>
      </c>
      <c r="T45" s="307">
        <v>0</v>
      </c>
      <c r="U45" s="311">
        <v>0</v>
      </c>
      <c r="V45" s="311">
        <v>0</v>
      </c>
      <c r="W45" s="401">
        <v>0</v>
      </c>
      <c r="X45" s="310">
        <v>0</v>
      </c>
      <c r="Y45" s="312">
        <v>0</v>
      </c>
      <c r="Z45" s="321">
        <v>0</v>
      </c>
      <c r="AA45" s="307">
        <v>0</v>
      </c>
      <c r="AB45" s="307">
        <v>0</v>
      </c>
      <c r="AC45" s="652" t="s">
        <v>512</v>
      </c>
      <c r="AD45" s="653"/>
    </row>
    <row r="46" spans="1:33" ht="10.5" customHeight="1">
      <c r="A46" s="619"/>
      <c r="B46" s="611"/>
      <c r="C46" s="325"/>
      <c r="D46" s="326"/>
      <c r="E46" s="327"/>
      <c r="F46" s="327"/>
      <c r="G46" s="327"/>
      <c r="H46" s="327"/>
      <c r="I46" s="327"/>
      <c r="J46" s="328"/>
      <c r="K46" s="325"/>
      <c r="L46" s="326"/>
      <c r="M46" s="328"/>
      <c r="N46" s="325"/>
      <c r="O46" s="326"/>
      <c r="P46" s="328"/>
      <c r="Q46" s="329"/>
      <c r="R46" s="325"/>
      <c r="S46" s="326"/>
      <c r="T46" s="325"/>
      <c r="U46" s="330"/>
      <c r="V46" s="330"/>
      <c r="W46" s="401"/>
      <c r="X46" s="329"/>
      <c r="Y46" s="331"/>
      <c r="Z46" s="321"/>
      <c r="AA46" s="325"/>
      <c r="AB46" s="325"/>
      <c r="AC46" s="619"/>
      <c r="AD46" s="611"/>
    </row>
    <row r="47" spans="1:33" ht="14.25" customHeight="1">
      <c r="A47" s="654" t="s">
        <v>78</v>
      </c>
      <c r="B47" s="655"/>
      <c r="C47" s="332">
        <v>0</v>
      </c>
      <c r="D47" s="333">
        <v>0</v>
      </c>
      <c r="E47" s="334">
        <v>0</v>
      </c>
      <c r="F47" s="334">
        <v>0</v>
      </c>
      <c r="G47" s="334">
        <v>0</v>
      </c>
      <c r="H47" s="334">
        <v>0</v>
      </c>
      <c r="I47" s="334">
        <v>0</v>
      </c>
      <c r="J47" s="335">
        <v>0</v>
      </c>
      <c r="K47" s="332">
        <v>0</v>
      </c>
      <c r="L47" s="333">
        <v>0</v>
      </c>
      <c r="M47" s="335">
        <v>0</v>
      </c>
      <c r="N47" s="332">
        <v>0</v>
      </c>
      <c r="O47" s="333">
        <v>0</v>
      </c>
      <c r="P47" s="335">
        <v>0</v>
      </c>
      <c r="Q47" s="336">
        <v>0</v>
      </c>
      <c r="R47" s="332">
        <v>0</v>
      </c>
      <c r="S47" s="333">
        <v>0</v>
      </c>
      <c r="T47" s="332">
        <v>0</v>
      </c>
      <c r="U47" s="337">
        <v>0</v>
      </c>
      <c r="V47" s="337">
        <v>0</v>
      </c>
      <c r="W47" s="402">
        <v>0</v>
      </c>
      <c r="X47" s="336">
        <v>0</v>
      </c>
      <c r="Y47" s="312">
        <v>0</v>
      </c>
      <c r="Z47" s="321">
        <v>0</v>
      </c>
      <c r="AA47" s="332">
        <v>0</v>
      </c>
      <c r="AB47" s="332">
        <v>0</v>
      </c>
      <c r="AC47" s="654" t="s">
        <v>78</v>
      </c>
      <c r="AD47" s="655"/>
    </row>
    <row r="48" spans="1:33" ht="14.25">
      <c r="A48" s="652" t="s">
        <v>513</v>
      </c>
      <c r="B48" s="653"/>
      <c r="C48" s="307">
        <v>0</v>
      </c>
      <c r="D48" s="309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8">
        <v>0</v>
      </c>
      <c r="K48" s="307">
        <v>0</v>
      </c>
      <c r="L48" s="309">
        <v>0</v>
      </c>
      <c r="M48" s="308">
        <v>0</v>
      </c>
      <c r="N48" s="307">
        <v>0</v>
      </c>
      <c r="O48" s="309">
        <v>0</v>
      </c>
      <c r="P48" s="308">
        <v>0</v>
      </c>
      <c r="Q48" s="310">
        <v>0</v>
      </c>
      <c r="R48" s="307">
        <v>0</v>
      </c>
      <c r="S48" s="309">
        <v>0</v>
      </c>
      <c r="T48" s="307">
        <v>0</v>
      </c>
      <c r="U48" s="311">
        <v>0</v>
      </c>
      <c r="V48" s="311">
        <v>0</v>
      </c>
      <c r="W48" s="401">
        <v>0</v>
      </c>
      <c r="X48" s="310">
        <v>0</v>
      </c>
      <c r="Y48" s="312">
        <v>0</v>
      </c>
      <c r="Z48" s="321">
        <v>0</v>
      </c>
      <c r="AA48" s="307">
        <v>0</v>
      </c>
      <c r="AB48" s="307">
        <v>0</v>
      </c>
      <c r="AC48" s="652" t="s">
        <v>513</v>
      </c>
      <c r="AD48" s="653"/>
    </row>
    <row r="49" spans="1:33" ht="10.5" customHeight="1">
      <c r="A49" s="619"/>
      <c r="B49" s="611"/>
      <c r="C49" s="325"/>
      <c r="D49" s="326"/>
      <c r="E49" s="327"/>
      <c r="F49" s="327"/>
      <c r="G49" s="327"/>
      <c r="H49" s="327"/>
      <c r="I49" s="327"/>
      <c r="J49" s="328"/>
      <c r="K49" s="325"/>
      <c r="L49" s="326"/>
      <c r="M49" s="328"/>
      <c r="N49" s="325"/>
      <c r="O49" s="326"/>
      <c r="P49" s="328"/>
      <c r="Q49" s="329"/>
      <c r="R49" s="325"/>
      <c r="S49" s="326"/>
      <c r="T49" s="325"/>
      <c r="U49" s="330"/>
      <c r="V49" s="330"/>
      <c r="W49" s="401"/>
      <c r="X49" s="329"/>
      <c r="Y49" s="331"/>
      <c r="Z49" s="321"/>
      <c r="AA49" s="325"/>
      <c r="AB49" s="325"/>
      <c r="AC49" s="619"/>
      <c r="AD49" s="611"/>
    </row>
    <row r="50" spans="1:33" ht="14.25" customHeight="1">
      <c r="A50" s="654" t="s">
        <v>77</v>
      </c>
      <c r="B50" s="655"/>
      <c r="C50" s="332">
        <v>0</v>
      </c>
      <c r="D50" s="333">
        <v>0</v>
      </c>
      <c r="E50" s="334">
        <v>0</v>
      </c>
      <c r="F50" s="334">
        <v>0</v>
      </c>
      <c r="G50" s="334">
        <v>0</v>
      </c>
      <c r="H50" s="334">
        <v>0</v>
      </c>
      <c r="I50" s="334">
        <v>0</v>
      </c>
      <c r="J50" s="335">
        <v>0</v>
      </c>
      <c r="K50" s="332">
        <v>0</v>
      </c>
      <c r="L50" s="333">
        <v>0</v>
      </c>
      <c r="M50" s="335">
        <v>0</v>
      </c>
      <c r="N50" s="332">
        <v>0</v>
      </c>
      <c r="O50" s="333">
        <v>0</v>
      </c>
      <c r="P50" s="335">
        <v>0</v>
      </c>
      <c r="Q50" s="336">
        <v>0</v>
      </c>
      <c r="R50" s="332">
        <v>0</v>
      </c>
      <c r="S50" s="333">
        <v>0</v>
      </c>
      <c r="T50" s="332">
        <v>0</v>
      </c>
      <c r="U50" s="337">
        <v>0</v>
      </c>
      <c r="V50" s="337">
        <v>0</v>
      </c>
      <c r="W50" s="402">
        <v>0</v>
      </c>
      <c r="X50" s="336">
        <v>0</v>
      </c>
      <c r="Y50" s="336">
        <v>0</v>
      </c>
      <c r="Z50" s="336">
        <v>0</v>
      </c>
      <c r="AA50" s="332">
        <v>0</v>
      </c>
      <c r="AB50" s="332">
        <v>0</v>
      </c>
      <c r="AC50" s="654" t="s">
        <v>77</v>
      </c>
      <c r="AD50" s="655"/>
    </row>
    <row r="51" spans="1:33" ht="14.25">
      <c r="A51" s="652" t="s">
        <v>514</v>
      </c>
      <c r="B51" s="653"/>
      <c r="C51" s="307">
        <v>0</v>
      </c>
      <c r="D51" s="309">
        <v>0</v>
      </c>
      <c r="E51" s="307">
        <v>0</v>
      </c>
      <c r="F51" s="307">
        <v>0</v>
      </c>
      <c r="G51" s="307">
        <v>0</v>
      </c>
      <c r="H51" s="307">
        <v>0</v>
      </c>
      <c r="I51" s="307">
        <v>0</v>
      </c>
      <c r="J51" s="308">
        <v>0</v>
      </c>
      <c r="K51" s="307">
        <v>0</v>
      </c>
      <c r="L51" s="309">
        <v>0</v>
      </c>
      <c r="M51" s="308">
        <v>0</v>
      </c>
      <c r="N51" s="307">
        <v>0</v>
      </c>
      <c r="O51" s="309">
        <v>0</v>
      </c>
      <c r="P51" s="308">
        <v>0</v>
      </c>
      <c r="Q51" s="310">
        <v>0</v>
      </c>
      <c r="R51" s="307">
        <v>0</v>
      </c>
      <c r="S51" s="309">
        <v>0</v>
      </c>
      <c r="T51" s="307">
        <v>0</v>
      </c>
      <c r="U51" s="311">
        <v>0</v>
      </c>
      <c r="V51" s="311">
        <v>0</v>
      </c>
      <c r="W51" s="401">
        <v>0</v>
      </c>
      <c r="X51" s="310">
        <v>0</v>
      </c>
      <c r="Y51" s="310">
        <v>0</v>
      </c>
      <c r="Z51" s="310">
        <v>0</v>
      </c>
      <c r="AA51" s="307">
        <v>0</v>
      </c>
      <c r="AB51" s="307">
        <v>0</v>
      </c>
      <c r="AC51" s="652" t="s">
        <v>514</v>
      </c>
      <c r="AD51" s="653"/>
    </row>
    <row r="52" spans="1:33" ht="10.5" customHeight="1">
      <c r="A52" s="619"/>
      <c r="B52" s="611"/>
      <c r="C52" s="325"/>
      <c r="D52" s="326"/>
      <c r="E52" s="327"/>
      <c r="F52" s="327"/>
      <c r="G52" s="327"/>
      <c r="H52" s="327"/>
      <c r="I52" s="327"/>
      <c r="J52" s="328"/>
      <c r="K52" s="325"/>
      <c r="L52" s="326"/>
      <c r="M52" s="328"/>
      <c r="N52" s="325"/>
      <c r="O52" s="326"/>
      <c r="P52" s="328"/>
      <c r="Q52" s="329"/>
      <c r="R52" s="325"/>
      <c r="S52" s="326"/>
      <c r="T52" s="325"/>
      <c r="U52" s="330"/>
      <c r="V52" s="330"/>
      <c r="W52" s="274"/>
      <c r="X52" s="329"/>
      <c r="Y52" s="331"/>
      <c r="Z52" s="321"/>
      <c r="AA52" s="325"/>
      <c r="AB52" s="325"/>
      <c r="AC52" s="619"/>
      <c r="AD52" s="611"/>
    </row>
    <row r="53" spans="1:33" ht="14.25" customHeight="1">
      <c r="A53" s="654" t="s">
        <v>76</v>
      </c>
      <c r="B53" s="655"/>
      <c r="C53" s="332">
        <v>67</v>
      </c>
      <c r="D53" s="332">
        <v>31</v>
      </c>
      <c r="E53" s="332">
        <v>29</v>
      </c>
      <c r="F53" s="332">
        <v>2</v>
      </c>
      <c r="G53" s="332">
        <v>0</v>
      </c>
      <c r="H53" s="332">
        <v>0</v>
      </c>
      <c r="I53" s="332">
        <v>0</v>
      </c>
      <c r="J53" s="332">
        <v>0</v>
      </c>
      <c r="K53" s="336">
        <v>9</v>
      </c>
      <c r="L53" s="332">
        <v>4</v>
      </c>
      <c r="M53" s="332">
        <v>0</v>
      </c>
      <c r="N53" s="333">
        <v>0</v>
      </c>
      <c r="O53" s="334">
        <v>16</v>
      </c>
      <c r="P53" s="335">
        <v>0</v>
      </c>
      <c r="Q53" s="336">
        <v>0</v>
      </c>
      <c r="R53" s="336">
        <v>7</v>
      </c>
      <c r="S53" s="333">
        <v>0</v>
      </c>
      <c r="T53" s="335">
        <v>0</v>
      </c>
      <c r="U53" s="336">
        <v>0</v>
      </c>
      <c r="V53" s="336">
        <v>0</v>
      </c>
      <c r="W53" s="336">
        <v>16</v>
      </c>
      <c r="X53" s="336">
        <v>5</v>
      </c>
      <c r="Y53" s="339">
        <v>46.3</v>
      </c>
      <c r="Z53" s="366">
        <v>23.9</v>
      </c>
      <c r="AA53" s="333">
        <v>38</v>
      </c>
      <c r="AB53" s="476">
        <v>2</v>
      </c>
      <c r="AC53" s="654" t="s">
        <v>76</v>
      </c>
      <c r="AD53" s="655"/>
      <c r="AE53" s="294"/>
      <c r="AF53" s="497"/>
      <c r="AG53" s="498"/>
    </row>
    <row r="54" spans="1:33" ht="14.25">
      <c r="A54" s="652" t="s">
        <v>515</v>
      </c>
      <c r="B54" s="653"/>
      <c r="C54" s="307">
        <v>0</v>
      </c>
      <c r="D54" s="309">
        <v>0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J54" s="308">
        <v>0</v>
      </c>
      <c r="K54" s="307">
        <v>0</v>
      </c>
      <c r="L54" s="309">
        <v>0</v>
      </c>
      <c r="M54" s="308">
        <v>0</v>
      </c>
      <c r="N54" s="307">
        <v>0</v>
      </c>
      <c r="O54" s="309">
        <v>0</v>
      </c>
      <c r="P54" s="308">
        <v>0</v>
      </c>
      <c r="Q54" s="310">
        <v>0</v>
      </c>
      <c r="R54" s="307">
        <v>0</v>
      </c>
      <c r="S54" s="309">
        <v>0</v>
      </c>
      <c r="T54" s="307"/>
      <c r="U54" s="311">
        <v>0</v>
      </c>
      <c r="V54" s="311">
        <v>0</v>
      </c>
      <c r="W54" s="401">
        <v>0</v>
      </c>
      <c r="X54" s="310">
        <v>0</v>
      </c>
      <c r="Y54" s="310">
        <v>0</v>
      </c>
      <c r="Z54" s="310">
        <v>0</v>
      </c>
      <c r="AA54" s="307">
        <v>0</v>
      </c>
      <c r="AB54" s="307">
        <v>0</v>
      </c>
      <c r="AC54" s="652" t="s">
        <v>515</v>
      </c>
      <c r="AD54" s="653"/>
      <c r="AF54" s="497"/>
    </row>
    <row r="55" spans="1:33" ht="14.25">
      <c r="A55" s="652" t="s">
        <v>516</v>
      </c>
      <c r="B55" s="653"/>
      <c r="C55" s="307">
        <v>0</v>
      </c>
      <c r="D55" s="309">
        <v>0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J55" s="308">
        <v>0</v>
      </c>
      <c r="K55" s="307">
        <v>0</v>
      </c>
      <c r="L55" s="309">
        <v>0</v>
      </c>
      <c r="M55" s="308">
        <v>0</v>
      </c>
      <c r="N55" s="307">
        <v>0</v>
      </c>
      <c r="O55" s="309">
        <v>0</v>
      </c>
      <c r="P55" s="308">
        <v>0</v>
      </c>
      <c r="Q55" s="310">
        <v>0</v>
      </c>
      <c r="R55" s="307">
        <v>0</v>
      </c>
      <c r="S55" s="309">
        <v>0</v>
      </c>
      <c r="T55" s="307"/>
      <c r="U55" s="311">
        <v>0</v>
      </c>
      <c r="V55" s="311">
        <v>0</v>
      </c>
      <c r="W55" s="401">
        <v>0</v>
      </c>
      <c r="X55" s="310">
        <v>0</v>
      </c>
      <c r="Y55" s="310">
        <v>0</v>
      </c>
      <c r="Z55" s="310">
        <v>0</v>
      </c>
      <c r="AA55" s="307">
        <v>0</v>
      </c>
      <c r="AB55" s="307">
        <v>0</v>
      </c>
      <c r="AC55" s="652" t="s">
        <v>516</v>
      </c>
      <c r="AD55" s="653"/>
      <c r="AF55" s="497"/>
    </row>
    <row r="56" spans="1:33" ht="14.25">
      <c r="A56" s="652" t="s">
        <v>517</v>
      </c>
      <c r="B56" s="653"/>
      <c r="C56" s="307">
        <v>37</v>
      </c>
      <c r="D56" s="309">
        <v>11</v>
      </c>
      <c r="E56" s="307">
        <v>9</v>
      </c>
      <c r="F56" s="307">
        <v>2</v>
      </c>
      <c r="G56" s="307">
        <v>0</v>
      </c>
      <c r="H56" s="307">
        <v>0</v>
      </c>
      <c r="I56" s="307">
        <v>0</v>
      </c>
      <c r="J56" s="308">
        <v>0</v>
      </c>
      <c r="K56" s="307">
        <v>8</v>
      </c>
      <c r="L56" s="309">
        <v>0</v>
      </c>
      <c r="M56" s="308">
        <v>0</v>
      </c>
      <c r="N56" s="307">
        <v>0</v>
      </c>
      <c r="O56" s="309">
        <v>16</v>
      </c>
      <c r="P56" s="308">
        <v>0</v>
      </c>
      <c r="Q56" s="310">
        <v>0</v>
      </c>
      <c r="R56" s="307">
        <v>2</v>
      </c>
      <c r="S56" s="309">
        <v>0</v>
      </c>
      <c r="T56" s="307"/>
      <c r="U56" s="311">
        <v>0</v>
      </c>
      <c r="V56" s="311">
        <v>0</v>
      </c>
      <c r="W56" s="401">
        <v>16</v>
      </c>
      <c r="X56" s="310">
        <v>5</v>
      </c>
      <c r="Y56" s="312">
        <v>29.7</v>
      </c>
      <c r="Z56" s="321">
        <v>43.2</v>
      </c>
      <c r="AA56" s="307">
        <v>9</v>
      </c>
      <c r="AB56" s="307">
        <v>2</v>
      </c>
      <c r="AC56" s="652" t="s">
        <v>517</v>
      </c>
      <c r="AD56" s="653"/>
      <c r="AE56" s="294"/>
      <c r="AF56" s="497"/>
      <c r="AG56" s="498"/>
    </row>
    <row r="57" spans="1:33" ht="14.25">
      <c r="A57" s="652" t="s">
        <v>518</v>
      </c>
      <c r="B57" s="653"/>
      <c r="C57" s="307">
        <v>30</v>
      </c>
      <c r="D57" s="309">
        <v>20</v>
      </c>
      <c r="E57" s="307">
        <v>20</v>
      </c>
      <c r="F57" s="307">
        <v>0</v>
      </c>
      <c r="G57" s="307">
        <v>0</v>
      </c>
      <c r="H57" s="307">
        <v>0</v>
      </c>
      <c r="I57" s="307">
        <v>0</v>
      </c>
      <c r="J57" s="308">
        <v>0</v>
      </c>
      <c r="K57" s="307">
        <v>1</v>
      </c>
      <c r="L57" s="309">
        <v>4</v>
      </c>
      <c r="M57" s="308">
        <v>0</v>
      </c>
      <c r="N57" s="307">
        <v>0</v>
      </c>
      <c r="O57" s="309">
        <v>0</v>
      </c>
      <c r="P57" s="308">
        <v>0</v>
      </c>
      <c r="Q57" s="310">
        <v>0</v>
      </c>
      <c r="R57" s="307">
        <v>5</v>
      </c>
      <c r="S57" s="309">
        <v>0</v>
      </c>
      <c r="T57" s="307"/>
      <c r="U57" s="311">
        <v>0</v>
      </c>
      <c r="V57" s="311">
        <v>0</v>
      </c>
      <c r="W57" s="401">
        <v>0</v>
      </c>
      <c r="X57" s="310">
        <v>0</v>
      </c>
      <c r="Y57" s="312">
        <v>66.7</v>
      </c>
      <c r="Z57" s="321">
        <v>0</v>
      </c>
      <c r="AA57" s="307">
        <v>29</v>
      </c>
      <c r="AB57" s="307">
        <v>0</v>
      </c>
      <c r="AC57" s="652" t="s">
        <v>518</v>
      </c>
      <c r="AD57" s="653"/>
      <c r="AE57" s="294"/>
      <c r="AF57" s="497"/>
      <c r="AG57" s="498"/>
    </row>
    <row r="58" spans="1:33" ht="10.5" customHeight="1">
      <c r="A58" s="619"/>
      <c r="B58" s="611"/>
      <c r="C58" s="325"/>
      <c r="D58" s="326"/>
      <c r="E58" s="327"/>
      <c r="F58" s="327"/>
      <c r="G58" s="327"/>
      <c r="H58" s="327"/>
      <c r="I58" s="327"/>
      <c r="J58" s="328"/>
      <c r="K58" s="325"/>
      <c r="L58" s="326"/>
      <c r="M58" s="328"/>
      <c r="N58" s="325"/>
      <c r="O58" s="326"/>
      <c r="P58" s="328"/>
      <c r="Q58" s="329"/>
      <c r="R58" s="325"/>
      <c r="S58" s="326"/>
      <c r="T58" s="325"/>
      <c r="U58" s="330"/>
      <c r="V58" s="330"/>
      <c r="W58" s="401"/>
      <c r="X58" s="329"/>
      <c r="Y58" s="331"/>
      <c r="Z58" s="321"/>
      <c r="AA58" s="325"/>
      <c r="AB58" s="325"/>
      <c r="AC58" s="619"/>
      <c r="AD58" s="611"/>
    </row>
    <row r="59" spans="1:33" ht="14.25" customHeight="1">
      <c r="A59" s="654" t="s">
        <v>75</v>
      </c>
      <c r="B59" s="655"/>
      <c r="C59" s="332">
        <v>176</v>
      </c>
      <c r="D59" s="333">
        <v>55</v>
      </c>
      <c r="E59" s="334">
        <v>36</v>
      </c>
      <c r="F59" s="334">
        <v>19</v>
      </c>
      <c r="G59" s="334">
        <v>0</v>
      </c>
      <c r="H59" s="334">
        <v>0</v>
      </c>
      <c r="I59" s="334">
        <v>0</v>
      </c>
      <c r="J59" s="335">
        <v>0</v>
      </c>
      <c r="K59" s="332">
        <v>45</v>
      </c>
      <c r="L59" s="333">
        <v>5</v>
      </c>
      <c r="M59" s="335">
        <v>5</v>
      </c>
      <c r="N59" s="332">
        <v>5</v>
      </c>
      <c r="O59" s="332">
        <v>57</v>
      </c>
      <c r="P59" s="335">
        <v>0</v>
      </c>
      <c r="Q59" s="336">
        <v>0</v>
      </c>
      <c r="R59" s="336">
        <v>4</v>
      </c>
      <c r="S59" s="333">
        <v>0</v>
      </c>
      <c r="T59" s="335">
        <v>0</v>
      </c>
      <c r="U59" s="336">
        <v>0</v>
      </c>
      <c r="V59" s="336">
        <v>0</v>
      </c>
      <c r="W59" s="336">
        <v>57</v>
      </c>
      <c r="X59" s="336">
        <v>20</v>
      </c>
      <c r="Y59" s="339">
        <v>31.3</v>
      </c>
      <c r="Z59" s="366">
        <v>32.4</v>
      </c>
      <c r="AA59" s="333">
        <v>38</v>
      </c>
      <c r="AB59" s="335">
        <v>19</v>
      </c>
      <c r="AC59" s="654" t="s">
        <v>75</v>
      </c>
      <c r="AD59" s="655"/>
      <c r="AE59" s="294"/>
      <c r="AF59" s="497"/>
      <c r="AG59" s="498"/>
    </row>
    <row r="60" spans="1:33" ht="14.25">
      <c r="A60" s="652" t="s">
        <v>519</v>
      </c>
      <c r="B60" s="653"/>
      <c r="C60" s="307">
        <v>93</v>
      </c>
      <c r="D60" s="309">
        <v>29</v>
      </c>
      <c r="E60" s="307">
        <v>22</v>
      </c>
      <c r="F60" s="307">
        <v>7</v>
      </c>
      <c r="G60" s="307">
        <v>0</v>
      </c>
      <c r="H60" s="307">
        <v>0</v>
      </c>
      <c r="I60" s="307">
        <v>0</v>
      </c>
      <c r="J60" s="308">
        <v>0</v>
      </c>
      <c r="K60" s="307">
        <v>24</v>
      </c>
      <c r="L60" s="309">
        <v>1</v>
      </c>
      <c r="M60" s="308">
        <v>0</v>
      </c>
      <c r="N60" s="307">
        <v>3</v>
      </c>
      <c r="O60" s="309">
        <v>32</v>
      </c>
      <c r="P60" s="308">
        <v>0</v>
      </c>
      <c r="Q60" s="310">
        <v>0</v>
      </c>
      <c r="R60" s="307">
        <v>4</v>
      </c>
      <c r="S60" s="309">
        <v>0</v>
      </c>
      <c r="T60" s="307"/>
      <c r="U60" s="311">
        <v>0</v>
      </c>
      <c r="V60" s="311">
        <v>0</v>
      </c>
      <c r="W60" s="401">
        <v>32</v>
      </c>
      <c r="X60" s="310">
        <v>12</v>
      </c>
      <c r="Y60" s="312">
        <v>31.2</v>
      </c>
      <c r="Z60" s="321">
        <v>34.4</v>
      </c>
      <c r="AA60" s="307">
        <v>24</v>
      </c>
      <c r="AB60" s="307">
        <v>7</v>
      </c>
      <c r="AC60" s="652" t="s">
        <v>519</v>
      </c>
      <c r="AD60" s="653"/>
      <c r="AE60" s="294"/>
      <c r="AF60" s="497"/>
      <c r="AG60" s="498"/>
    </row>
    <row r="61" spans="1:33" ht="14.25">
      <c r="A61" s="652" t="s">
        <v>520</v>
      </c>
      <c r="B61" s="653"/>
      <c r="C61" s="307">
        <v>0</v>
      </c>
      <c r="D61" s="309">
        <v>0</v>
      </c>
      <c r="E61" s="307">
        <v>0</v>
      </c>
      <c r="F61" s="307">
        <v>0</v>
      </c>
      <c r="G61" s="307">
        <v>0</v>
      </c>
      <c r="H61" s="307">
        <v>0</v>
      </c>
      <c r="I61" s="307">
        <v>0</v>
      </c>
      <c r="J61" s="308">
        <v>0</v>
      </c>
      <c r="K61" s="307">
        <v>0</v>
      </c>
      <c r="L61" s="309">
        <v>0</v>
      </c>
      <c r="M61" s="308">
        <v>0</v>
      </c>
      <c r="N61" s="307">
        <v>0</v>
      </c>
      <c r="O61" s="309">
        <v>0</v>
      </c>
      <c r="P61" s="308">
        <v>0</v>
      </c>
      <c r="Q61" s="310">
        <v>0</v>
      </c>
      <c r="R61" s="307">
        <v>0</v>
      </c>
      <c r="S61" s="309">
        <v>0</v>
      </c>
      <c r="T61" s="307"/>
      <c r="U61" s="311">
        <v>0</v>
      </c>
      <c r="V61" s="311">
        <v>0</v>
      </c>
      <c r="W61" s="401">
        <v>0</v>
      </c>
      <c r="X61" s="310">
        <v>0</v>
      </c>
      <c r="Y61" s="310">
        <v>0</v>
      </c>
      <c r="Z61" s="310">
        <v>0</v>
      </c>
      <c r="AA61" s="307">
        <v>0</v>
      </c>
      <c r="AB61" s="307">
        <v>0</v>
      </c>
      <c r="AC61" s="652" t="s">
        <v>520</v>
      </c>
      <c r="AD61" s="653"/>
      <c r="AE61" s="497"/>
      <c r="AF61" s="497"/>
    </row>
    <row r="62" spans="1:33" ht="14.25">
      <c r="A62" s="652" t="s">
        <v>521</v>
      </c>
      <c r="B62" s="653"/>
      <c r="C62" s="307">
        <v>83</v>
      </c>
      <c r="D62" s="309">
        <v>26</v>
      </c>
      <c r="E62" s="307">
        <v>14</v>
      </c>
      <c r="F62" s="307">
        <v>12</v>
      </c>
      <c r="G62" s="307">
        <v>0</v>
      </c>
      <c r="H62" s="307">
        <v>0</v>
      </c>
      <c r="I62" s="307">
        <v>0</v>
      </c>
      <c r="J62" s="308">
        <v>0</v>
      </c>
      <c r="K62" s="307">
        <v>21</v>
      </c>
      <c r="L62" s="309">
        <v>4</v>
      </c>
      <c r="M62" s="308">
        <v>5</v>
      </c>
      <c r="N62" s="307">
        <v>2</v>
      </c>
      <c r="O62" s="309">
        <v>25</v>
      </c>
      <c r="P62" s="308">
        <v>0</v>
      </c>
      <c r="Q62" s="310">
        <v>0</v>
      </c>
      <c r="R62" s="307">
        <v>0</v>
      </c>
      <c r="S62" s="309">
        <v>0</v>
      </c>
      <c r="T62" s="307"/>
      <c r="U62" s="311">
        <v>0</v>
      </c>
      <c r="V62" s="311">
        <v>0</v>
      </c>
      <c r="W62" s="401">
        <v>25</v>
      </c>
      <c r="X62" s="310">
        <v>8</v>
      </c>
      <c r="Y62" s="312">
        <v>31.3</v>
      </c>
      <c r="Z62" s="321">
        <v>30.1</v>
      </c>
      <c r="AA62" s="307">
        <v>14</v>
      </c>
      <c r="AB62" s="307">
        <v>12</v>
      </c>
      <c r="AC62" s="652" t="s">
        <v>521</v>
      </c>
      <c r="AD62" s="653"/>
      <c r="AE62" s="294"/>
      <c r="AF62" s="497"/>
      <c r="AG62" s="498"/>
    </row>
    <row r="63" spans="1:33" ht="10.5" customHeight="1">
      <c r="A63" s="619"/>
      <c r="B63" s="611"/>
      <c r="C63" s="325"/>
      <c r="D63" s="326"/>
      <c r="E63" s="327"/>
      <c r="F63" s="327"/>
      <c r="G63" s="327"/>
      <c r="H63" s="327"/>
      <c r="I63" s="327"/>
      <c r="J63" s="328"/>
      <c r="K63" s="325"/>
      <c r="L63" s="326"/>
      <c r="M63" s="328"/>
      <c r="N63" s="325"/>
      <c r="O63" s="326"/>
      <c r="P63" s="328"/>
      <c r="Q63" s="329"/>
      <c r="R63" s="325"/>
      <c r="S63" s="326"/>
      <c r="T63" s="325"/>
      <c r="U63" s="330"/>
      <c r="V63" s="330"/>
      <c r="W63" s="274"/>
      <c r="X63" s="329"/>
      <c r="Y63" s="331"/>
      <c r="Z63" s="321"/>
      <c r="AA63" s="325"/>
      <c r="AB63" s="325"/>
      <c r="AC63" s="619"/>
      <c r="AD63" s="611"/>
    </row>
    <row r="64" spans="1:33" ht="14.25" customHeight="1">
      <c r="A64" s="654" t="s">
        <v>74</v>
      </c>
      <c r="B64" s="655"/>
      <c r="C64" s="332">
        <v>413</v>
      </c>
      <c r="D64" s="333">
        <v>138</v>
      </c>
      <c r="E64" s="334">
        <v>114</v>
      </c>
      <c r="F64" s="334">
        <v>24</v>
      </c>
      <c r="G64" s="334">
        <v>0</v>
      </c>
      <c r="H64" s="334">
        <v>0</v>
      </c>
      <c r="I64" s="334">
        <v>0</v>
      </c>
      <c r="J64" s="335">
        <v>0</v>
      </c>
      <c r="K64" s="332">
        <v>149</v>
      </c>
      <c r="L64" s="333">
        <v>5</v>
      </c>
      <c r="M64" s="335">
        <v>4</v>
      </c>
      <c r="N64" s="332">
        <v>6</v>
      </c>
      <c r="O64" s="332">
        <v>110</v>
      </c>
      <c r="P64" s="335">
        <v>0</v>
      </c>
      <c r="Q64" s="336">
        <v>0</v>
      </c>
      <c r="R64" s="336">
        <v>1</v>
      </c>
      <c r="S64" s="333">
        <v>0</v>
      </c>
      <c r="T64" s="335">
        <v>0</v>
      </c>
      <c r="U64" s="336">
        <v>4</v>
      </c>
      <c r="V64" s="336">
        <v>0</v>
      </c>
      <c r="W64" s="336">
        <v>114</v>
      </c>
      <c r="X64" s="336">
        <v>80</v>
      </c>
      <c r="Y64" s="339">
        <v>33.4</v>
      </c>
      <c r="Z64" s="366">
        <v>27.6</v>
      </c>
      <c r="AA64" s="333">
        <v>120</v>
      </c>
      <c r="AB64" s="476">
        <v>25</v>
      </c>
      <c r="AC64" s="654" t="s">
        <v>74</v>
      </c>
      <c r="AD64" s="655"/>
      <c r="AE64" s="294"/>
      <c r="AF64" s="497"/>
      <c r="AG64" s="498"/>
    </row>
    <row r="65" spans="1:33" ht="14.25">
      <c r="A65" s="652" t="s">
        <v>522</v>
      </c>
      <c r="B65" s="653"/>
      <c r="C65" s="307">
        <v>0</v>
      </c>
      <c r="D65" s="309">
        <v>0</v>
      </c>
      <c r="E65" s="307">
        <v>0</v>
      </c>
      <c r="F65" s="307">
        <v>0</v>
      </c>
      <c r="G65" s="307">
        <v>0</v>
      </c>
      <c r="H65" s="307">
        <v>0</v>
      </c>
      <c r="I65" s="307">
        <v>0</v>
      </c>
      <c r="J65" s="308">
        <v>0</v>
      </c>
      <c r="K65" s="307">
        <v>0</v>
      </c>
      <c r="L65" s="309">
        <v>0</v>
      </c>
      <c r="M65" s="308">
        <v>0</v>
      </c>
      <c r="N65" s="307">
        <v>0</v>
      </c>
      <c r="O65" s="309">
        <v>0</v>
      </c>
      <c r="P65" s="308">
        <v>0</v>
      </c>
      <c r="Q65" s="310">
        <v>0</v>
      </c>
      <c r="R65" s="307">
        <v>0</v>
      </c>
      <c r="S65" s="309">
        <v>0</v>
      </c>
      <c r="T65" s="307"/>
      <c r="U65" s="311">
        <v>0</v>
      </c>
      <c r="V65" s="311">
        <v>0</v>
      </c>
      <c r="W65" s="401">
        <v>0</v>
      </c>
      <c r="X65" s="310">
        <v>0</v>
      </c>
      <c r="Y65" s="310">
        <v>0</v>
      </c>
      <c r="Z65" s="310">
        <v>0</v>
      </c>
      <c r="AA65" s="307">
        <v>0</v>
      </c>
      <c r="AB65" s="307">
        <v>0</v>
      </c>
      <c r="AC65" s="652" t="s">
        <v>522</v>
      </c>
      <c r="AD65" s="653"/>
      <c r="AE65" s="320"/>
    </row>
    <row r="66" spans="1:33" ht="14.25">
      <c r="A66" s="652" t="s">
        <v>523</v>
      </c>
      <c r="B66" s="653"/>
      <c r="C66" s="307">
        <v>0</v>
      </c>
      <c r="D66" s="309">
        <v>0</v>
      </c>
      <c r="E66" s="307">
        <v>0</v>
      </c>
      <c r="F66" s="307">
        <v>0</v>
      </c>
      <c r="G66" s="307">
        <v>0</v>
      </c>
      <c r="H66" s="307">
        <v>0</v>
      </c>
      <c r="I66" s="307">
        <v>0</v>
      </c>
      <c r="J66" s="308">
        <v>0</v>
      </c>
      <c r="K66" s="307">
        <v>0</v>
      </c>
      <c r="L66" s="309">
        <v>0</v>
      </c>
      <c r="M66" s="308">
        <v>0</v>
      </c>
      <c r="N66" s="307">
        <v>0</v>
      </c>
      <c r="O66" s="309">
        <v>0</v>
      </c>
      <c r="P66" s="308">
        <v>0</v>
      </c>
      <c r="Q66" s="310">
        <v>0</v>
      </c>
      <c r="R66" s="307">
        <v>0</v>
      </c>
      <c r="S66" s="309">
        <v>0</v>
      </c>
      <c r="T66" s="307"/>
      <c r="U66" s="311">
        <v>0</v>
      </c>
      <c r="V66" s="311">
        <v>0</v>
      </c>
      <c r="W66" s="401">
        <v>0</v>
      </c>
      <c r="X66" s="310">
        <v>0</v>
      </c>
      <c r="Y66" s="310">
        <v>0</v>
      </c>
      <c r="Z66" s="310">
        <v>0</v>
      </c>
      <c r="AA66" s="307">
        <v>0</v>
      </c>
      <c r="AB66" s="307">
        <v>0</v>
      </c>
      <c r="AC66" s="652" t="s">
        <v>523</v>
      </c>
      <c r="AD66" s="653"/>
      <c r="AE66" s="320"/>
    </row>
    <row r="67" spans="1:33" ht="14.25">
      <c r="A67" s="652" t="s">
        <v>524</v>
      </c>
      <c r="B67" s="653"/>
      <c r="C67" s="307">
        <v>42</v>
      </c>
      <c r="D67" s="309">
        <v>5</v>
      </c>
      <c r="E67" s="421">
        <v>5</v>
      </c>
      <c r="F67" s="307">
        <v>0</v>
      </c>
      <c r="G67" s="307">
        <v>0</v>
      </c>
      <c r="H67" s="307">
        <v>0</v>
      </c>
      <c r="I67" s="307">
        <v>0</v>
      </c>
      <c r="J67" s="308">
        <v>0</v>
      </c>
      <c r="K67" s="307">
        <v>13</v>
      </c>
      <c r="L67" s="309">
        <v>0</v>
      </c>
      <c r="M67" s="308">
        <v>0</v>
      </c>
      <c r="N67" s="307">
        <v>1</v>
      </c>
      <c r="O67" s="309">
        <v>23</v>
      </c>
      <c r="P67" s="308">
        <v>0</v>
      </c>
      <c r="Q67" s="310">
        <v>0</v>
      </c>
      <c r="R67" s="307">
        <v>0</v>
      </c>
      <c r="S67" s="309">
        <v>0</v>
      </c>
      <c r="T67" s="307"/>
      <c r="U67" s="311">
        <v>0</v>
      </c>
      <c r="V67" s="311">
        <v>0</v>
      </c>
      <c r="W67" s="401">
        <v>23</v>
      </c>
      <c r="X67" s="310">
        <v>13</v>
      </c>
      <c r="Y67" s="312">
        <v>11.9</v>
      </c>
      <c r="Z67" s="321">
        <v>54.8</v>
      </c>
      <c r="AA67" s="307">
        <v>5</v>
      </c>
      <c r="AB67" s="307">
        <v>0</v>
      </c>
      <c r="AC67" s="652" t="s">
        <v>524</v>
      </c>
      <c r="AD67" s="653"/>
      <c r="AE67" s="555"/>
      <c r="AF67" s="497"/>
      <c r="AG67" s="498"/>
    </row>
    <row r="68" spans="1:33" ht="14.25">
      <c r="A68" s="652" t="s">
        <v>525</v>
      </c>
      <c r="B68" s="653"/>
      <c r="C68" s="307">
        <v>0</v>
      </c>
      <c r="D68" s="309">
        <v>0</v>
      </c>
      <c r="E68" s="307">
        <v>0</v>
      </c>
      <c r="F68" s="307">
        <v>0</v>
      </c>
      <c r="G68" s="307">
        <v>0</v>
      </c>
      <c r="H68" s="307">
        <v>0</v>
      </c>
      <c r="I68" s="307">
        <v>0</v>
      </c>
      <c r="J68" s="308">
        <v>0</v>
      </c>
      <c r="K68" s="307">
        <v>0</v>
      </c>
      <c r="L68" s="309">
        <v>0</v>
      </c>
      <c r="M68" s="308">
        <v>0</v>
      </c>
      <c r="N68" s="307">
        <v>0</v>
      </c>
      <c r="O68" s="309">
        <v>0</v>
      </c>
      <c r="P68" s="308">
        <v>0</v>
      </c>
      <c r="Q68" s="310">
        <v>0</v>
      </c>
      <c r="R68" s="307">
        <v>0</v>
      </c>
      <c r="S68" s="309">
        <v>0</v>
      </c>
      <c r="T68" s="307"/>
      <c r="U68" s="311">
        <v>0</v>
      </c>
      <c r="V68" s="311">
        <v>0</v>
      </c>
      <c r="W68" s="401">
        <v>0</v>
      </c>
      <c r="X68" s="310">
        <v>0</v>
      </c>
      <c r="Y68" s="310">
        <v>0</v>
      </c>
      <c r="Z68" s="310">
        <v>0</v>
      </c>
      <c r="AA68" s="307">
        <v>0</v>
      </c>
      <c r="AB68" s="307">
        <v>0</v>
      </c>
      <c r="AC68" s="652" t="s">
        <v>525</v>
      </c>
      <c r="AD68" s="653"/>
      <c r="AE68" s="320"/>
    </row>
    <row r="69" spans="1:33">
      <c r="AC69" s="613"/>
      <c r="AD69" s="613"/>
    </row>
    <row r="70" spans="1:33" ht="14.25" customHeight="1">
      <c r="A70" s="652" t="s">
        <v>526</v>
      </c>
      <c r="B70" s="653"/>
      <c r="C70" s="307">
        <v>60</v>
      </c>
      <c r="D70" s="309">
        <v>25</v>
      </c>
      <c r="E70" s="307">
        <v>22</v>
      </c>
      <c r="F70" s="307">
        <v>3</v>
      </c>
      <c r="G70" s="307">
        <v>0</v>
      </c>
      <c r="H70" s="307">
        <v>0</v>
      </c>
      <c r="I70" s="307">
        <v>0</v>
      </c>
      <c r="J70" s="308">
        <v>0</v>
      </c>
      <c r="K70" s="307">
        <v>22</v>
      </c>
      <c r="L70" s="309">
        <v>0</v>
      </c>
      <c r="M70" s="308">
        <v>0</v>
      </c>
      <c r="N70" s="307">
        <v>1</v>
      </c>
      <c r="O70" s="309">
        <v>12</v>
      </c>
      <c r="P70" s="308">
        <v>0</v>
      </c>
      <c r="Q70" s="310">
        <v>0</v>
      </c>
      <c r="R70" s="307">
        <v>0</v>
      </c>
      <c r="S70" s="309">
        <v>0</v>
      </c>
      <c r="T70" s="307"/>
      <c r="U70" s="311">
        <v>0</v>
      </c>
      <c r="V70" s="311">
        <v>0</v>
      </c>
      <c r="W70" s="401">
        <v>12</v>
      </c>
      <c r="X70" s="310">
        <v>6</v>
      </c>
      <c r="Y70" s="312">
        <v>41.7</v>
      </c>
      <c r="Z70" s="321">
        <v>20</v>
      </c>
      <c r="AA70" s="307">
        <v>22</v>
      </c>
      <c r="AB70" s="307">
        <v>3</v>
      </c>
      <c r="AC70" s="652" t="s">
        <v>526</v>
      </c>
      <c r="AD70" s="653"/>
      <c r="AE70" s="555"/>
      <c r="AF70" s="497"/>
      <c r="AG70" s="498"/>
    </row>
    <row r="71" spans="1:33" ht="14.25">
      <c r="A71" s="652" t="s">
        <v>527</v>
      </c>
      <c r="B71" s="653"/>
      <c r="C71" s="307">
        <v>91</v>
      </c>
      <c r="D71" s="309">
        <v>36</v>
      </c>
      <c r="E71" s="307">
        <v>30</v>
      </c>
      <c r="F71" s="307">
        <v>6</v>
      </c>
      <c r="G71" s="307">
        <v>0</v>
      </c>
      <c r="H71" s="307">
        <v>0</v>
      </c>
      <c r="I71" s="307">
        <v>0</v>
      </c>
      <c r="J71" s="308">
        <v>0</v>
      </c>
      <c r="K71" s="307">
        <v>40</v>
      </c>
      <c r="L71" s="309">
        <v>2</v>
      </c>
      <c r="M71" s="308">
        <v>1</v>
      </c>
      <c r="N71" s="307">
        <v>0</v>
      </c>
      <c r="O71" s="309">
        <v>12</v>
      </c>
      <c r="P71" s="308">
        <v>0</v>
      </c>
      <c r="Q71" s="310">
        <v>0</v>
      </c>
      <c r="R71" s="307">
        <v>0</v>
      </c>
      <c r="S71" s="309">
        <v>0</v>
      </c>
      <c r="T71" s="307"/>
      <c r="U71" s="311">
        <v>0</v>
      </c>
      <c r="V71" s="311">
        <v>0</v>
      </c>
      <c r="W71" s="401">
        <v>12</v>
      </c>
      <c r="X71" s="310">
        <v>8</v>
      </c>
      <c r="Y71" s="312">
        <v>39.6</v>
      </c>
      <c r="Z71" s="321">
        <v>13.2</v>
      </c>
      <c r="AA71" s="307">
        <v>33</v>
      </c>
      <c r="AB71" s="307">
        <v>7</v>
      </c>
      <c r="AC71" s="652" t="s">
        <v>527</v>
      </c>
      <c r="AD71" s="653"/>
      <c r="AE71" s="555"/>
      <c r="AF71" s="497"/>
      <c r="AG71" s="498"/>
    </row>
    <row r="72" spans="1:33" ht="14.25">
      <c r="A72" s="652" t="s">
        <v>528</v>
      </c>
      <c r="B72" s="653"/>
      <c r="C72" s="307">
        <v>101</v>
      </c>
      <c r="D72" s="309">
        <v>19</v>
      </c>
      <c r="E72" s="307">
        <v>14</v>
      </c>
      <c r="F72" s="307">
        <v>5</v>
      </c>
      <c r="G72" s="307">
        <v>0</v>
      </c>
      <c r="H72" s="307">
        <v>0</v>
      </c>
      <c r="I72" s="307">
        <v>0</v>
      </c>
      <c r="J72" s="308">
        <v>0</v>
      </c>
      <c r="K72" s="307">
        <v>35</v>
      </c>
      <c r="L72" s="309">
        <v>0</v>
      </c>
      <c r="M72" s="308">
        <v>0</v>
      </c>
      <c r="N72" s="307">
        <v>1</v>
      </c>
      <c r="O72" s="309">
        <v>45</v>
      </c>
      <c r="P72" s="308">
        <v>0</v>
      </c>
      <c r="Q72" s="310">
        <v>0</v>
      </c>
      <c r="R72" s="307">
        <v>1</v>
      </c>
      <c r="S72" s="309">
        <v>0</v>
      </c>
      <c r="T72" s="307"/>
      <c r="U72" s="311">
        <v>2</v>
      </c>
      <c r="V72" s="311">
        <v>0</v>
      </c>
      <c r="W72" s="401">
        <v>47</v>
      </c>
      <c r="X72" s="310">
        <v>36</v>
      </c>
      <c r="Y72" s="312">
        <v>18.8</v>
      </c>
      <c r="Z72" s="321">
        <v>46.5</v>
      </c>
      <c r="AA72" s="307">
        <v>14</v>
      </c>
      <c r="AB72" s="307">
        <v>5</v>
      </c>
      <c r="AC72" s="652" t="s">
        <v>528</v>
      </c>
      <c r="AD72" s="653"/>
      <c r="AE72" s="555"/>
      <c r="AF72" s="497"/>
      <c r="AG72" s="498"/>
    </row>
    <row r="73" spans="1:33" ht="14.25">
      <c r="A73" s="652" t="s">
        <v>529</v>
      </c>
      <c r="B73" s="653"/>
      <c r="C73" s="307">
        <v>0</v>
      </c>
      <c r="D73" s="309">
        <v>0</v>
      </c>
      <c r="E73" s="307">
        <v>0</v>
      </c>
      <c r="F73" s="307">
        <v>0</v>
      </c>
      <c r="G73" s="307">
        <v>0</v>
      </c>
      <c r="H73" s="307">
        <v>0</v>
      </c>
      <c r="I73" s="307">
        <v>0</v>
      </c>
      <c r="J73" s="308">
        <v>0</v>
      </c>
      <c r="K73" s="307">
        <v>0</v>
      </c>
      <c r="L73" s="309">
        <v>0</v>
      </c>
      <c r="M73" s="308">
        <v>0</v>
      </c>
      <c r="N73" s="307">
        <v>0</v>
      </c>
      <c r="O73" s="309">
        <v>0</v>
      </c>
      <c r="P73" s="308">
        <v>0</v>
      </c>
      <c r="Q73" s="310">
        <v>0</v>
      </c>
      <c r="R73" s="307">
        <v>0</v>
      </c>
      <c r="S73" s="309">
        <v>0</v>
      </c>
      <c r="T73" s="307"/>
      <c r="U73" s="311">
        <v>0</v>
      </c>
      <c r="V73" s="311">
        <v>0</v>
      </c>
      <c r="W73" s="401">
        <v>0</v>
      </c>
      <c r="X73" s="310">
        <v>0</v>
      </c>
      <c r="Y73" s="310">
        <v>0</v>
      </c>
      <c r="Z73" s="310">
        <v>0</v>
      </c>
      <c r="AA73" s="307">
        <v>0</v>
      </c>
      <c r="AB73" s="307">
        <v>0</v>
      </c>
      <c r="AC73" s="652" t="s">
        <v>529</v>
      </c>
      <c r="AD73" s="653"/>
      <c r="AE73" s="320"/>
    </row>
    <row r="74" spans="1:33" ht="14.25">
      <c r="A74" s="652" t="s">
        <v>530</v>
      </c>
      <c r="B74" s="653"/>
      <c r="C74" s="307">
        <v>0</v>
      </c>
      <c r="D74" s="309">
        <v>0</v>
      </c>
      <c r="E74" s="307">
        <v>0</v>
      </c>
      <c r="F74" s="307">
        <v>0</v>
      </c>
      <c r="G74" s="307">
        <v>0</v>
      </c>
      <c r="H74" s="307">
        <v>0</v>
      </c>
      <c r="I74" s="307">
        <v>0</v>
      </c>
      <c r="J74" s="308">
        <v>0</v>
      </c>
      <c r="K74" s="307">
        <v>0</v>
      </c>
      <c r="L74" s="309">
        <v>0</v>
      </c>
      <c r="M74" s="308">
        <v>0</v>
      </c>
      <c r="N74" s="307">
        <v>0</v>
      </c>
      <c r="O74" s="309">
        <v>0</v>
      </c>
      <c r="P74" s="308">
        <v>0</v>
      </c>
      <c r="Q74" s="310">
        <v>0</v>
      </c>
      <c r="R74" s="307">
        <v>0</v>
      </c>
      <c r="S74" s="309">
        <v>0</v>
      </c>
      <c r="T74" s="307"/>
      <c r="U74" s="311">
        <v>0</v>
      </c>
      <c r="V74" s="311">
        <v>0</v>
      </c>
      <c r="W74" s="401">
        <v>0</v>
      </c>
      <c r="X74" s="310">
        <v>0</v>
      </c>
      <c r="Y74" s="310">
        <v>0</v>
      </c>
      <c r="Z74" s="310">
        <v>0</v>
      </c>
      <c r="AA74" s="307">
        <v>0</v>
      </c>
      <c r="AB74" s="307">
        <v>0</v>
      </c>
      <c r="AC74" s="652" t="s">
        <v>530</v>
      </c>
      <c r="AD74" s="653"/>
      <c r="AE74" s="320"/>
    </row>
    <row r="75" spans="1:33" ht="14.25">
      <c r="A75" s="652" t="s">
        <v>531</v>
      </c>
      <c r="B75" s="653"/>
      <c r="C75" s="307">
        <v>88</v>
      </c>
      <c r="D75" s="309">
        <v>36</v>
      </c>
      <c r="E75" s="307">
        <v>30</v>
      </c>
      <c r="F75" s="307">
        <v>6</v>
      </c>
      <c r="G75" s="307">
        <v>0</v>
      </c>
      <c r="H75" s="307">
        <v>0</v>
      </c>
      <c r="I75" s="307">
        <v>0</v>
      </c>
      <c r="J75" s="308">
        <v>0</v>
      </c>
      <c r="K75" s="307">
        <v>31</v>
      </c>
      <c r="L75" s="309">
        <v>1</v>
      </c>
      <c r="M75" s="308">
        <v>3</v>
      </c>
      <c r="N75" s="307">
        <v>3</v>
      </c>
      <c r="O75" s="309">
        <v>14</v>
      </c>
      <c r="P75" s="308">
        <v>0</v>
      </c>
      <c r="Q75" s="310">
        <v>0</v>
      </c>
      <c r="R75" s="307">
        <v>0</v>
      </c>
      <c r="S75" s="309">
        <v>0</v>
      </c>
      <c r="T75" s="307"/>
      <c r="U75" s="311">
        <v>2</v>
      </c>
      <c r="V75" s="311">
        <v>0</v>
      </c>
      <c r="W75" s="401">
        <v>16</v>
      </c>
      <c r="X75" s="310">
        <v>14</v>
      </c>
      <c r="Y75" s="312">
        <v>40.9</v>
      </c>
      <c r="Z75" s="321">
        <v>18.2</v>
      </c>
      <c r="AA75" s="307">
        <v>31</v>
      </c>
      <c r="AB75" s="307">
        <v>6</v>
      </c>
      <c r="AC75" s="652" t="s">
        <v>531</v>
      </c>
      <c r="AD75" s="653"/>
      <c r="AE75" s="555"/>
      <c r="AF75" s="497"/>
      <c r="AG75" s="498"/>
    </row>
    <row r="76" spans="1:33" ht="14.25">
      <c r="A76" s="652" t="s">
        <v>532</v>
      </c>
      <c r="B76" s="653"/>
      <c r="C76" s="341">
        <v>31</v>
      </c>
      <c r="D76" s="342">
        <v>17</v>
      </c>
      <c r="E76" s="341">
        <v>13</v>
      </c>
      <c r="F76" s="341">
        <v>4</v>
      </c>
      <c r="G76" s="341">
        <v>0</v>
      </c>
      <c r="H76" s="341">
        <v>0</v>
      </c>
      <c r="I76" s="341">
        <v>0</v>
      </c>
      <c r="J76" s="343">
        <v>0</v>
      </c>
      <c r="K76" s="341">
        <v>8</v>
      </c>
      <c r="L76" s="342">
        <v>2</v>
      </c>
      <c r="M76" s="343">
        <v>0</v>
      </c>
      <c r="N76" s="341">
        <v>0</v>
      </c>
      <c r="O76" s="342">
        <v>4</v>
      </c>
      <c r="P76" s="343">
        <v>0</v>
      </c>
      <c r="Q76" s="344">
        <v>0</v>
      </c>
      <c r="R76" s="341">
        <v>0</v>
      </c>
      <c r="S76" s="342">
        <v>0</v>
      </c>
      <c r="T76" s="341"/>
      <c r="U76" s="345">
        <v>0</v>
      </c>
      <c r="V76" s="345">
        <v>0</v>
      </c>
      <c r="W76" s="552">
        <v>4</v>
      </c>
      <c r="X76" s="344">
        <v>3</v>
      </c>
      <c r="Y76" s="551">
        <v>54.8</v>
      </c>
      <c r="Z76" s="347">
        <v>12.9</v>
      </c>
      <c r="AA76" s="341">
        <v>15</v>
      </c>
      <c r="AB76" s="341">
        <v>4</v>
      </c>
      <c r="AC76" s="652" t="s">
        <v>532</v>
      </c>
      <c r="AD76" s="653"/>
      <c r="AE76" s="555"/>
      <c r="AF76" s="497"/>
      <c r="AG76" s="498"/>
    </row>
    <row r="77" spans="1:33" ht="14.25">
      <c r="A77" s="619"/>
      <c r="B77" s="612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48"/>
      <c r="Z77" s="348"/>
      <c r="AA77" s="307"/>
      <c r="AB77" s="307"/>
      <c r="AC77" s="338"/>
      <c r="AD77" s="340"/>
    </row>
    <row r="78" spans="1:33" ht="19.5" customHeight="1">
      <c r="A78" s="603"/>
      <c r="B78" s="603"/>
      <c r="C78" s="242"/>
      <c r="D78" s="242"/>
      <c r="E78" s="243" t="s">
        <v>500</v>
      </c>
      <c r="F78" s="242"/>
      <c r="G78" s="660" t="s">
        <v>167</v>
      </c>
      <c r="H78" s="660"/>
      <c r="I78" s="660"/>
      <c r="J78" s="660"/>
      <c r="K78" s="660"/>
      <c r="L78" s="660"/>
      <c r="M78" s="660"/>
      <c r="N78" s="242"/>
      <c r="O78" s="242"/>
      <c r="Q78" s="660" t="s">
        <v>166</v>
      </c>
      <c r="R78" s="660"/>
      <c r="S78" s="660"/>
      <c r="T78" s="660"/>
      <c r="U78" s="660"/>
      <c r="V78" s="660"/>
      <c r="W78" s="660"/>
      <c r="X78" s="660"/>
      <c r="Y78" s="660"/>
      <c r="Z78" s="244"/>
      <c r="AA78" s="244" t="s">
        <v>230</v>
      </c>
      <c r="AB78" s="242"/>
    </row>
    <row r="79" spans="1:33">
      <c r="A79" s="604"/>
      <c r="B79" s="604" t="s">
        <v>168</v>
      </c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7"/>
      <c r="X79" s="247"/>
      <c r="Y79" s="248"/>
      <c r="Z79" s="248"/>
      <c r="AA79" s="249"/>
    </row>
    <row r="80" spans="1:33" s="251" customFormat="1" ht="53.25" customHeight="1">
      <c r="A80" s="689" t="s">
        <v>99</v>
      </c>
      <c r="B80" s="690"/>
      <c r="C80" s="691" t="s">
        <v>63</v>
      </c>
      <c r="D80" s="250" t="s">
        <v>163</v>
      </c>
      <c r="E80" s="250"/>
      <c r="F80" s="250"/>
      <c r="G80" s="250"/>
      <c r="H80" s="250"/>
      <c r="I80" s="250"/>
      <c r="J80" s="250"/>
      <c r="K80" s="679" t="s">
        <v>282</v>
      </c>
      <c r="L80" s="682" t="s">
        <v>278</v>
      </c>
      <c r="M80" s="692"/>
      <c r="N80" s="679" t="s">
        <v>162</v>
      </c>
      <c r="O80" s="680" t="s">
        <v>161</v>
      </c>
      <c r="P80" s="681"/>
      <c r="Q80" s="679" t="s">
        <v>160</v>
      </c>
      <c r="R80" s="679" t="s">
        <v>98</v>
      </c>
      <c r="S80" s="682" t="s">
        <v>97</v>
      </c>
      <c r="T80" s="427"/>
      <c r="U80" s="661" t="s">
        <v>159</v>
      </c>
      <c r="V80" s="662"/>
      <c r="W80" s="663" t="s">
        <v>71</v>
      </c>
      <c r="X80" s="664" t="s">
        <v>158</v>
      </c>
      <c r="Y80" s="665" t="s">
        <v>505</v>
      </c>
      <c r="Z80" s="665" t="s">
        <v>156</v>
      </c>
      <c r="AA80" s="666" t="s">
        <v>279</v>
      </c>
      <c r="AB80" s="667"/>
      <c r="AC80" s="668" t="s">
        <v>96</v>
      </c>
      <c r="AD80" s="669"/>
    </row>
    <row r="81" spans="1:33" s="251" customFormat="1" ht="57" customHeight="1">
      <c r="A81" s="689"/>
      <c r="B81" s="690"/>
      <c r="C81" s="691"/>
      <c r="D81" s="252" t="s">
        <v>63</v>
      </c>
      <c r="E81" s="253" t="s">
        <v>154</v>
      </c>
      <c r="F81" s="253" t="s">
        <v>153</v>
      </c>
      <c r="G81" s="253" t="s">
        <v>280</v>
      </c>
      <c r="H81" s="253" t="s">
        <v>114</v>
      </c>
      <c r="I81" s="253" t="s">
        <v>155</v>
      </c>
      <c r="J81" s="253" t="s">
        <v>112</v>
      </c>
      <c r="K81" s="679"/>
      <c r="L81" s="253" t="s">
        <v>281</v>
      </c>
      <c r="M81" s="253" t="s">
        <v>68</v>
      </c>
      <c r="N81" s="679"/>
      <c r="O81" s="254" t="s">
        <v>228</v>
      </c>
      <c r="P81" s="255" t="s">
        <v>229</v>
      </c>
      <c r="Q81" s="679"/>
      <c r="R81" s="679"/>
      <c r="S81" s="682"/>
      <c r="T81" s="439"/>
      <c r="U81" s="436" t="s">
        <v>228</v>
      </c>
      <c r="V81" s="256" t="s">
        <v>229</v>
      </c>
      <c r="W81" s="663"/>
      <c r="X81" s="664"/>
      <c r="Y81" s="665"/>
      <c r="Z81" s="665"/>
      <c r="AA81" s="438" t="s">
        <v>154</v>
      </c>
      <c r="AB81" s="253" t="s">
        <v>153</v>
      </c>
      <c r="AC81" s="668"/>
      <c r="AD81" s="669"/>
    </row>
    <row r="82" spans="1:33" s="251" customFormat="1" ht="10.5" customHeight="1">
      <c r="A82" s="614"/>
      <c r="B82" s="605"/>
      <c r="C82" s="257"/>
      <c r="D82" s="258"/>
      <c r="E82" s="259"/>
      <c r="F82" s="259"/>
      <c r="G82" s="259"/>
      <c r="H82" s="259"/>
      <c r="I82" s="259"/>
      <c r="J82" s="260"/>
      <c r="K82" s="257"/>
      <c r="L82" s="261"/>
      <c r="M82" s="260"/>
      <c r="N82" s="257"/>
      <c r="O82" s="258"/>
      <c r="P82" s="350"/>
      <c r="Q82" s="257"/>
      <c r="R82" s="258"/>
      <c r="S82" s="258"/>
      <c r="T82" s="257"/>
      <c r="U82" s="264"/>
      <c r="V82" s="264"/>
      <c r="W82" s="263"/>
      <c r="X82" s="263"/>
      <c r="Y82" s="265"/>
      <c r="Z82" s="266"/>
      <c r="AA82" s="267"/>
      <c r="AB82" s="267"/>
      <c r="AC82" s="351"/>
      <c r="AD82" s="320"/>
    </row>
    <row r="83" spans="1:33" s="251" customFormat="1" ht="15.6" customHeight="1">
      <c r="A83" s="670" t="s">
        <v>260</v>
      </c>
      <c r="B83" s="671"/>
      <c r="C83" s="270">
        <v>7204</v>
      </c>
      <c r="D83" s="271">
        <v>2723</v>
      </c>
      <c r="E83" s="270">
        <v>2548</v>
      </c>
      <c r="F83" s="270">
        <v>75</v>
      </c>
      <c r="G83" s="270">
        <v>4</v>
      </c>
      <c r="H83" s="270">
        <v>1</v>
      </c>
      <c r="I83" s="270">
        <v>95</v>
      </c>
      <c r="J83" s="272">
        <v>0</v>
      </c>
      <c r="K83" s="270">
        <v>1115</v>
      </c>
      <c r="L83" s="271">
        <v>533</v>
      </c>
      <c r="M83" s="272">
        <v>39</v>
      </c>
      <c r="N83" s="270">
        <v>153</v>
      </c>
      <c r="O83" s="271">
        <v>2373</v>
      </c>
      <c r="P83" s="272">
        <v>10</v>
      </c>
      <c r="Q83" s="273">
        <v>22</v>
      </c>
      <c r="R83" s="270">
        <v>234</v>
      </c>
      <c r="S83" s="271">
        <v>2</v>
      </c>
      <c r="T83" s="270"/>
      <c r="U83" s="274">
        <v>1</v>
      </c>
      <c r="V83" s="274">
        <v>0</v>
      </c>
      <c r="W83" s="273">
        <v>2384</v>
      </c>
      <c r="X83" s="273">
        <v>1227</v>
      </c>
      <c r="Y83" s="275">
        <v>37.799999999999997</v>
      </c>
      <c r="Z83" s="276">
        <v>33.1</v>
      </c>
      <c r="AA83" s="270">
        <v>3165</v>
      </c>
      <c r="AB83" s="270">
        <v>76</v>
      </c>
      <c r="AC83" s="672" t="s">
        <v>261</v>
      </c>
      <c r="AD83" s="673"/>
      <c r="AE83" s="294"/>
      <c r="AF83" s="497"/>
      <c r="AG83" s="498"/>
    </row>
    <row r="84" spans="1:33" ht="10.5" customHeight="1">
      <c r="A84" s="615"/>
      <c r="B84" s="606"/>
      <c r="C84" s="481"/>
      <c r="D84" s="482"/>
      <c r="E84" s="483"/>
      <c r="F84" s="483"/>
      <c r="G84" s="483"/>
      <c r="H84" s="483"/>
      <c r="I84" s="483"/>
      <c r="J84" s="484"/>
      <c r="K84" s="481"/>
      <c r="L84" s="482"/>
      <c r="M84" s="484"/>
      <c r="N84" s="481"/>
      <c r="O84" s="482"/>
      <c r="P84" s="485"/>
      <c r="Q84" s="481"/>
      <c r="R84" s="482"/>
      <c r="S84" s="482"/>
      <c r="T84" s="481"/>
      <c r="U84" s="486"/>
      <c r="V84" s="486"/>
      <c r="W84" s="487"/>
      <c r="X84" s="487"/>
      <c r="Y84" s="488"/>
      <c r="Z84" s="489"/>
      <c r="AA84" s="481"/>
      <c r="AB84" s="481"/>
      <c r="AC84" s="285"/>
      <c r="AD84" s="286"/>
    </row>
    <row r="85" spans="1:33" s="251" customFormat="1" ht="15.6" customHeight="1">
      <c r="A85" s="685" t="s">
        <v>506</v>
      </c>
      <c r="B85" s="671"/>
      <c r="C85" s="287">
        <v>7321</v>
      </c>
      <c r="D85" s="288">
        <v>2726</v>
      </c>
      <c r="E85" s="287">
        <v>2573</v>
      </c>
      <c r="F85" s="287">
        <v>56</v>
      </c>
      <c r="G85" s="287">
        <v>4</v>
      </c>
      <c r="H85" s="287">
        <v>2</v>
      </c>
      <c r="I85" s="287">
        <v>91</v>
      </c>
      <c r="J85" s="289">
        <v>0</v>
      </c>
      <c r="K85" s="287">
        <v>1116</v>
      </c>
      <c r="L85" s="288">
        <v>537</v>
      </c>
      <c r="M85" s="289">
        <v>48</v>
      </c>
      <c r="N85" s="287">
        <v>162</v>
      </c>
      <c r="O85" s="288">
        <v>2514</v>
      </c>
      <c r="P85" s="289">
        <v>2</v>
      </c>
      <c r="Q85" s="290">
        <v>40</v>
      </c>
      <c r="R85" s="287">
        <v>175</v>
      </c>
      <c r="S85" s="288">
        <v>1</v>
      </c>
      <c r="T85" s="287"/>
      <c r="U85" s="291">
        <v>3</v>
      </c>
      <c r="V85" s="291">
        <v>0</v>
      </c>
      <c r="W85" s="290">
        <v>2519</v>
      </c>
      <c r="X85" s="290">
        <v>1296</v>
      </c>
      <c r="Y85" s="292">
        <v>37.200000000000003</v>
      </c>
      <c r="Z85" s="293">
        <v>34.4</v>
      </c>
      <c r="AA85" s="287">
        <v>3157</v>
      </c>
      <c r="AB85" s="287">
        <v>58</v>
      </c>
      <c r="AC85" s="686" t="s">
        <v>508</v>
      </c>
      <c r="AD85" s="687"/>
      <c r="AE85" s="294"/>
      <c r="AF85" s="497"/>
      <c r="AG85" s="498"/>
    </row>
    <row r="86" spans="1:33" s="251" customFormat="1" ht="10.5" customHeight="1">
      <c r="A86" s="616"/>
      <c r="B86" s="607"/>
      <c r="C86" s="295"/>
      <c r="D86" s="288"/>
      <c r="E86" s="287"/>
      <c r="F86" s="287"/>
      <c r="G86" s="287"/>
      <c r="H86" s="287"/>
      <c r="I86" s="287"/>
      <c r="J86" s="289"/>
      <c r="K86" s="287"/>
      <c r="L86" s="288"/>
      <c r="M86" s="289"/>
      <c r="N86" s="287"/>
      <c r="O86" s="288"/>
      <c r="P86" s="490"/>
      <c r="Q86" s="290"/>
      <c r="R86" s="287"/>
      <c r="S86" s="288"/>
      <c r="T86" s="287"/>
      <c r="U86" s="291"/>
      <c r="V86" s="291"/>
      <c r="W86" s="290"/>
      <c r="X86" s="491"/>
      <c r="Y86" s="296"/>
      <c r="Z86" s="297"/>
      <c r="AA86" s="287"/>
      <c r="AB86" s="353"/>
      <c r="AD86" s="299"/>
      <c r="AE86" s="294"/>
    </row>
    <row r="87" spans="1:33" ht="12.95" customHeight="1">
      <c r="A87" s="674" t="s">
        <v>95</v>
      </c>
      <c r="B87" s="675"/>
      <c r="C87" s="300">
        <v>0</v>
      </c>
      <c r="D87" s="301">
        <v>0</v>
      </c>
      <c r="E87" s="300">
        <v>0</v>
      </c>
      <c r="F87" s="300">
        <v>0</v>
      </c>
      <c r="G87" s="300">
        <v>0</v>
      </c>
      <c r="H87" s="300">
        <v>0</v>
      </c>
      <c r="I87" s="300">
        <v>0</v>
      </c>
      <c r="J87" s="302">
        <v>0</v>
      </c>
      <c r="K87" s="300">
        <v>0</v>
      </c>
      <c r="L87" s="301">
        <v>0</v>
      </c>
      <c r="M87" s="302">
        <v>0</v>
      </c>
      <c r="N87" s="300">
        <v>0</v>
      </c>
      <c r="O87" s="301">
        <v>0</v>
      </c>
      <c r="P87" s="354">
        <v>0</v>
      </c>
      <c r="Q87" s="303">
        <v>0</v>
      </c>
      <c r="R87" s="300">
        <v>0</v>
      </c>
      <c r="S87" s="301">
        <v>0</v>
      </c>
      <c r="T87" s="300"/>
      <c r="U87" s="304">
        <v>0</v>
      </c>
      <c r="V87" s="304">
        <v>0</v>
      </c>
      <c r="W87" s="290">
        <v>0</v>
      </c>
      <c r="X87" s="304">
        <v>0</v>
      </c>
      <c r="Y87" s="305">
        <v>0</v>
      </c>
      <c r="Z87" s="306">
        <v>0</v>
      </c>
      <c r="AA87" s="300">
        <v>0</v>
      </c>
      <c r="AB87" s="355">
        <v>0</v>
      </c>
      <c r="AC87" s="676" t="s">
        <v>95</v>
      </c>
      <c r="AD87" s="676" t="s">
        <v>152</v>
      </c>
      <c r="AE87" s="294"/>
    </row>
    <row r="88" spans="1:33" ht="12.95" customHeight="1">
      <c r="A88" s="674" t="s">
        <v>94</v>
      </c>
      <c r="B88" s="688"/>
      <c r="C88" s="307">
        <v>5198</v>
      </c>
      <c r="D88" s="301">
        <v>1871</v>
      </c>
      <c r="E88" s="300">
        <v>1798</v>
      </c>
      <c r="F88" s="300">
        <v>46</v>
      </c>
      <c r="G88" s="300">
        <v>1</v>
      </c>
      <c r="H88" s="300">
        <v>1</v>
      </c>
      <c r="I88" s="300">
        <v>25</v>
      </c>
      <c r="J88" s="302">
        <v>0</v>
      </c>
      <c r="K88" s="356">
        <v>744</v>
      </c>
      <c r="L88" s="357">
        <v>310</v>
      </c>
      <c r="M88" s="358">
        <v>40</v>
      </c>
      <c r="N88" s="300">
        <v>141</v>
      </c>
      <c r="O88" s="301">
        <v>1951</v>
      </c>
      <c r="P88" s="302">
        <v>2</v>
      </c>
      <c r="Q88" s="303">
        <v>21</v>
      </c>
      <c r="R88" s="300">
        <v>117</v>
      </c>
      <c r="S88" s="301">
        <v>1</v>
      </c>
      <c r="T88" s="300"/>
      <c r="U88" s="304">
        <v>2</v>
      </c>
      <c r="V88" s="304">
        <v>0</v>
      </c>
      <c r="W88" s="403">
        <v>1955</v>
      </c>
      <c r="X88" s="492">
        <v>1033</v>
      </c>
      <c r="Y88" s="312">
        <v>36</v>
      </c>
      <c r="Z88" s="313">
        <v>37.6</v>
      </c>
      <c r="AA88" s="359">
        <v>2132</v>
      </c>
      <c r="AB88" s="360">
        <v>47</v>
      </c>
      <c r="AC88" s="676" t="s">
        <v>94</v>
      </c>
      <c r="AD88" s="676" t="s">
        <v>151</v>
      </c>
      <c r="AE88" s="294"/>
      <c r="AF88" s="497"/>
      <c r="AG88" s="498"/>
    </row>
    <row r="89" spans="1:33" ht="12.95" customHeight="1">
      <c r="A89" s="674" t="s">
        <v>93</v>
      </c>
      <c r="B89" s="688"/>
      <c r="C89" s="307">
        <v>2123</v>
      </c>
      <c r="D89" s="301">
        <v>855</v>
      </c>
      <c r="E89" s="300">
        <v>775</v>
      </c>
      <c r="F89" s="300">
        <v>10</v>
      </c>
      <c r="G89" s="300">
        <v>3</v>
      </c>
      <c r="H89" s="300">
        <v>1</v>
      </c>
      <c r="I89" s="300">
        <v>66</v>
      </c>
      <c r="J89" s="302">
        <v>0</v>
      </c>
      <c r="K89" s="356">
        <v>372</v>
      </c>
      <c r="L89" s="357">
        <v>227</v>
      </c>
      <c r="M89" s="358">
        <v>8</v>
      </c>
      <c r="N89" s="300">
        <v>21</v>
      </c>
      <c r="O89" s="301">
        <v>563</v>
      </c>
      <c r="P89" s="302">
        <v>0</v>
      </c>
      <c r="Q89" s="303">
        <v>19</v>
      </c>
      <c r="R89" s="300">
        <v>58</v>
      </c>
      <c r="S89" s="301">
        <v>0</v>
      </c>
      <c r="T89" s="300"/>
      <c r="U89" s="304">
        <v>1</v>
      </c>
      <c r="V89" s="304">
        <v>0</v>
      </c>
      <c r="W89" s="403">
        <v>564</v>
      </c>
      <c r="X89" s="492">
        <v>263</v>
      </c>
      <c r="Y89" s="312">
        <v>40.299999999999997</v>
      </c>
      <c r="Z89" s="313">
        <v>26.6</v>
      </c>
      <c r="AA89" s="359">
        <v>1025</v>
      </c>
      <c r="AB89" s="360">
        <v>11</v>
      </c>
      <c r="AC89" s="676" t="s">
        <v>93</v>
      </c>
      <c r="AD89" s="676"/>
      <c r="AE89" s="294"/>
      <c r="AF89" s="497"/>
      <c r="AG89" s="498"/>
    </row>
    <row r="90" spans="1:33" ht="10.5" customHeight="1">
      <c r="A90" s="612"/>
      <c r="B90" s="608"/>
      <c r="C90" s="315"/>
      <c r="D90" s="316"/>
      <c r="E90" s="315"/>
      <c r="F90" s="315"/>
      <c r="G90" s="315"/>
      <c r="H90" s="315"/>
      <c r="I90" s="315"/>
      <c r="J90" s="317"/>
      <c r="K90" s="315"/>
      <c r="L90" s="316"/>
      <c r="M90" s="317"/>
      <c r="N90" s="315"/>
      <c r="O90" s="316"/>
      <c r="P90" s="317"/>
      <c r="Q90" s="318"/>
      <c r="R90" s="315"/>
      <c r="S90" s="316"/>
      <c r="T90" s="315"/>
      <c r="U90" s="319"/>
      <c r="V90" s="319"/>
      <c r="W90" s="310"/>
      <c r="X90" s="493"/>
      <c r="Y90" s="305"/>
      <c r="Z90" s="306"/>
      <c r="AA90" s="307"/>
      <c r="AB90" s="362"/>
      <c r="AE90" s="294"/>
    </row>
    <row r="91" spans="1:33" ht="14.25" customHeight="1">
      <c r="A91" s="652" t="s">
        <v>92</v>
      </c>
      <c r="B91" s="656"/>
      <c r="C91" s="307">
        <v>3097</v>
      </c>
      <c r="D91" s="326">
        <v>1426</v>
      </c>
      <c r="E91" s="307">
        <v>1382</v>
      </c>
      <c r="F91" s="307">
        <v>24</v>
      </c>
      <c r="G91" s="307">
        <v>3</v>
      </c>
      <c r="H91" s="307">
        <v>0</v>
      </c>
      <c r="I91" s="307">
        <v>17</v>
      </c>
      <c r="J91" s="308">
        <v>0</v>
      </c>
      <c r="K91" s="307">
        <v>398</v>
      </c>
      <c r="L91" s="309">
        <v>369</v>
      </c>
      <c r="M91" s="308">
        <v>30</v>
      </c>
      <c r="N91" s="307">
        <v>39</v>
      </c>
      <c r="O91" s="309">
        <v>709</v>
      </c>
      <c r="P91" s="308">
        <v>0</v>
      </c>
      <c r="Q91" s="310">
        <v>24</v>
      </c>
      <c r="R91" s="307">
        <v>101</v>
      </c>
      <c r="S91" s="309">
        <v>1</v>
      </c>
      <c r="T91" s="307"/>
      <c r="U91" s="311">
        <v>0</v>
      </c>
      <c r="V91" s="311">
        <v>0</v>
      </c>
      <c r="W91" s="403">
        <v>709</v>
      </c>
      <c r="X91" s="310">
        <v>397</v>
      </c>
      <c r="Y91" s="553">
        <v>46.044559250888</v>
      </c>
      <c r="Z91" s="321">
        <v>22.9</v>
      </c>
      <c r="AA91" s="307">
        <v>1789</v>
      </c>
      <c r="AB91" s="307">
        <v>25</v>
      </c>
      <c r="AC91" s="677" t="s">
        <v>92</v>
      </c>
      <c r="AD91" s="678"/>
      <c r="AE91" s="294"/>
      <c r="AF91" s="497"/>
      <c r="AG91" s="498"/>
    </row>
    <row r="92" spans="1:33" ht="14.25" customHeight="1">
      <c r="A92" s="652" t="s">
        <v>91</v>
      </c>
      <c r="B92" s="656"/>
      <c r="C92" s="307">
        <v>544</v>
      </c>
      <c r="D92" s="326">
        <v>152</v>
      </c>
      <c r="E92" s="307">
        <v>148</v>
      </c>
      <c r="F92" s="307">
        <v>3</v>
      </c>
      <c r="G92" s="307">
        <v>0</v>
      </c>
      <c r="H92" s="307">
        <v>0</v>
      </c>
      <c r="I92" s="307">
        <v>1</v>
      </c>
      <c r="J92" s="308">
        <v>0</v>
      </c>
      <c r="K92" s="307">
        <v>83</v>
      </c>
      <c r="L92" s="309">
        <v>21</v>
      </c>
      <c r="M92" s="308">
        <v>1</v>
      </c>
      <c r="N92" s="307">
        <v>14</v>
      </c>
      <c r="O92" s="309">
        <v>257</v>
      </c>
      <c r="P92" s="308">
        <v>0</v>
      </c>
      <c r="Q92" s="310">
        <v>1</v>
      </c>
      <c r="R92" s="307">
        <v>15</v>
      </c>
      <c r="S92" s="309">
        <v>0</v>
      </c>
      <c r="T92" s="307"/>
      <c r="U92" s="311">
        <v>0</v>
      </c>
      <c r="V92" s="311">
        <v>0</v>
      </c>
      <c r="W92" s="403">
        <v>257</v>
      </c>
      <c r="X92" s="310">
        <v>162</v>
      </c>
      <c r="Y92" s="553">
        <v>27.9411764705882</v>
      </c>
      <c r="Z92" s="321">
        <v>47.2</v>
      </c>
      <c r="AA92" s="307">
        <v>187</v>
      </c>
      <c r="AB92" s="307">
        <v>3</v>
      </c>
      <c r="AC92" s="677" t="s">
        <v>91</v>
      </c>
      <c r="AD92" s="678"/>
      <c r="AE92" s="294"/>
      <c r="AF92" s="497"/>
      <c r="AG92" s="498"/>
    </row>
    <row r="93" spans="1:33" ht="14.25" customHeight="1">
      <c r="A93" s="652" t="s">
        <v>90</v>
      </c>
      <c r="B93" s="656"/>
      <c r="C93" s="307">
        <v>93</v>
      </c>
      <c r="D93" s="326">
        <v>30</v>
      </c>
      <c r="E93" s="307">
        <v>9</v>
      </c>
      <c r="F93" s="307">
        <v>1</v>
      </c>
      <c r="G93" s="307">
        <v>0</v>
      </c>
      <c r="H93" s="307">
        <v>0</v>
      </c>
      <c r="I93" s="307">
        <v>20</v>
      </c>
      <c r="J93" s="308">
        <v>0</v>
      </c>
      <c r="K93" s="307">
        <v>12</v>
      </c>
      <c r="L93" s="309">
        <v>0</v>
      </c>
      <c r="M93" s="308">
        <v>0</v>
      </c>
      <c r="N93" s="307">
        <v>3</v>
      </c>
      <c r="O93" s="309">
        <v>45</v>
      </c>
      <c r="P93" s="308">
        <v>1</v>
      </c>
      <c r="Q93" s="310">
        <v>0</v>
      </c>
      <c r="R93" s="307">
        <v>2</v>
      </c>
      <c r="S93" s="309">
        <v>0</v>
      </c>
      <c r="T93" s="307"/>
      <c r="U93" s="311">
        <v>0</v>
      </c>
      <c r="V93" s="311">
        <v>0</v>
      </c>
      <c r="W93" s="403">
        <v>46</v>
      </c>
      <c r="X93" s="310">
        <v>27</v>
      </c>
      <c r="Y93" s="553">
        <v>32.258064516128997</v>
      </c>
      <c r="Z93" s="321">
        <v>49.5</v>
      </c>
      <c r="AA93" s="307">
        <v>9</v>
      </c>
      <c r="AB93" s="307">
        <v>1</v>
      </c>
      <c r="AC93" s="677" t="s">
        <v>90</v>
      </c>
      <c r="AD93" s="678"/>
      <c r="AE93" s="294"/>
      <c r="AF93" s="497"/>
      <c r="AG93" s="498"/>
    </row>
    <row r="94" spans="1:33" ht="14.25" customHeight="1">
      <c r="A94" s="652" t="s">
        <v>89</v>
      </c>
      <c r="B94" s="656"/>
      <c r="C94" s="307">
        <v>65</v>
      </c>
      <c r="D94" s="326">
        <v>11</v>
      </c>
      <c r="E94" s="307">
        <v>8</v>
      </c>
      <c r="F94" s="307">
        <v>3</v>
      </c>
      <c r="G94" s="307">
        <v>0</v>
      </c>
      <c r="H94" s="307">
        <v>0</v>
      </c>
      <c r="I94" s="307">
        <v>0</v>
      </c>
      <c r="J94" s="308">
        <v>0</v>
      </c>
      <c r="K94" s="307">
        <v>10</v>
      </c>
      <c r="L94" s="309">
        <v>0</v>
      </c>
      <c r="M94" s="308">
        <v>0</v>
      </c>
      <c r="N94" s="307">
        <v>3</v>
      </c>
      <c r="O94" s="309">
        <v>41</v>
      </c>
      <c r="P94" s="308">
        <v>0</v>
      </c>
      <c r="Q94" s="310">
        <v>0</v>
      </c>
      <c r="R94" s="307">
        <v>0</v>
      </c>
      <c r="S94" s="309">
        <v>0</v>
      </c>
      <c r="T94" s="307"/>
      <c r="U94" s="311">
        <v>0</v>
      </c>
      <c r="V94" s="311">
        <v>0</v>
      </c>
      <c r="W94" s="403">
        <v>41</v>
      </c>
      <c r="X94" s="310">
        <v>10</v>
      </c>
      <c r="Y94" s="553">
        <v>16.923076923076898</v>
      </c>
      <c r="Z94" s="321">
        <v>63.1</v>
      </c>
      <c r="AA94" s="307">
        <v>8</v>
      </c>
      <c r="AB94" s="307">
        <v>3</v>
      </c>
      <c r="AC94" s="677" t="s">
        <v>89</v>
      </c>
      <c r="AD94" s="678"/>
      <c r="AE94" s="294"/>
      <c r="AF94" s="497"/>
      <c r="AG94" s="498"/>
    </row>
    <row r="95" spans="1:33" ht="14.25" customHeight="1">
      <c r="A95" s="652" t="s">
        <v>88</v>
      </c>
      <c r="B95" s="656"/>
      <c r="C95" s="307">
        <v>295</v>
      </c>
      <c r="D95" s="326">
        <v>119</v>
      </c>
      <c r="E95" s="307">
        <v>107</v>
      </c>
      <c r="F95" s="307">
        <v>1</v>
      </c>
      <c r="G95" s="307">
        <v>0</v>
      </c>
      <c r="H95" s="307">
        <v>0</v>
      </c>
      <c r="I95" s="307">
        <v>11</v>
      </c>
      <c r="J95" s="308">
        <v>0</v>
      </c>
      <c r="K95" s="307">
        <v>42</v>
      </c>
      <c r="L95" s="309">
        <v>5</v>
      </c>
      <c r="M95" s="308">
        <v>2</v>
      </c>
      <c r="N95" s="307">
        <v>8</v>
      </c>
      <c r="O95" s="309">
        <v>113</v>
      </c>
      <c r="P95" s="308">
        <v>0</v>
      </c>
      <c r="Q95" s="310">
        <v>0</v>
      </c>
      <c r="R95" s="307">
        <v>6</v>
      </c>
      <c r="S95" s="309">
        <v>0</v>
      </c>
      <c r="T95" s="307"/>
      <c r="U95" s="311">
        <v>0</v>
      </c>
      <c r="V95" s="311">
        <v>0</v>
      </c>
      <c r="W95" s="403">
        <v>113</v>
      </c>
      <c r="X95" s="310">
        <v>56</v>
      </c>
      <c r="Y95" s="553">
        <v>40.338983050847503</v>
      </c>
      <c r="Z95" s="321">
        <v>38.299999999999997</v>
      </c>
      <c r="AA95" s="307">
        <v>109</v>
      </c>
      <c r="AB95" s="307">
        <v>1</v>
      </c>
      <c r="AC95" s="677" t="s">
        <v>88</v>
      </c>
      <c r="AD95" s="678"/>
      <c r="AE95" s="294"/>
      <c r="AF95" s="497"/>
      <c r="AG95" s="498"/>
    </row>
    <row r="96" spans="1:33" ht="10.5" customHeight="1">
      <c r="A96" s="618"/>
      <c r="B96" s="609"/>
      <c r="C96" s="307"/>
      <c r="D96" s="326"/>
      <c r="E96" s="307"/>
      <c r="F96" s="307"/>
      <c r="G96" s="307"/>
      <c r="H96" s="307"/>
      <c r="I96" s="307"/>
      <c r="J96" s="308"/>
      <c r="K96" s="307"/>
      <c r="L96" s="309"/>
      <c r="M96" s="308"/>
      <c r="N96" s="307"/>
      <c r="O96" s="309"/>
      <c r="P96" s="308"/>
      <c r="Q96" s="310"/>
      <c r="R96" s="307"/>
      <c r="S96" s="309"/>
      <c r="T96" s="307"/>
      <c r="U96" s="311"/>
      <c r="V96" s="311"/>
      <c r="W96" s="403"/>
      <c r="X96" s="329"/>
      <c r="Y96" s="553"/>
      <c r="Z96" s="321"/>
      <c r="AA96" s="307"/>
      <c r="AB96" s="307"/>
      <c r="AC96" s="363"/>
      <c r="AD96" s="322"/>
      <c r="AG96" s="498"/>
    </row>
    <row r="97" spans="1:33" ht="14.25" customHeight="1">
      <c r="A97" s="652" t="s">
        <v>87</v>
      </c>
      <c r="B97" s="656"/>
      <c r="C97" s="307">
        <v>124</v>
      </c>
      <c r="D97" s="326">
        <v>38</v>
      </c>
      <c r="E97" s="307">
        <v>38</v>
      </c>
      <c r="F97" s="307">
        <v>0</v>
      </c>
      <c r="G97" s="307">
        <v>0</v>
      </c>
      <c r="H97" s="307">
        <v>0</v>
      </c>
      <c r="I97" s="307">
        <v>0</v>
      </c>
      <c r="J97" s="308">
        <v>0</v>
      </c>
      <c r="K97" s="307">
        <v>32</v>
      </c>
      <c r="L97" s="309">
        <v>2</v>
      </c>
      <c r="M97" s="308">
        <v>0</v>
      </c>
      <c r="N97" s="307">
        <v>3</v>
      </c>
      <c r="O97" s="309">
        <v>46</v>
      </c>
      <c r="P97" s="308">
        <v>0</v>
      </c>
      <c r="Q97" s="310">
        <v>1</v>
      </c>
      <c r="R97" s="307">
        <v>2</v>
      </c>
      <c r="S97" s="309">
        <v>0</v>
      </c>
      <c r="T97" s="307"/>
      <c r="U97" s="311">
        <v>0</v>
      </c>
      <c r="V97" s="311">
        <v>0</v>
      </c>
      <c r="W97" s="403">
        <v>46</v>
      </c>
      <c r="X97" s="329">
        <v>5</v>
      </c>
      <c r="Y97" s="553">
        <v>30.645161290322601</v>
      </c>
      <c r="Z97" s="321">
        <v>37.1</v>
      </c>
      <c r="AA97" s="307">
        <v>38</v>
      </c>
      <c r="AB97" s="307">
        <v>0</v>
      </c>
      <c r="AC97" s="677" t="s">
        <v>87</v>
      </c>
      <c r="AD97" s="678"/>
      <c r="AE97" s="294"/>
      <c r="AF97" s="497"/>
      <c r="AG97" s="498"/>
    </row>
    <row r="98" spans="1:33" ht="14.25" customHeight="1">
      <c r="A98" s="652" t="s">
        <v>86</v>
      </c>
      <c r="B98" s="657"/>
      <c r="C98" s="307">
        <v>63</v>
      </c>
      <c r="D98" s="326">
        <v>8</v>
      </c>
      <c r="E98" s="307">
        <v>7</v>
      </c>
      <c r="F98" s="307">
        <v>0</v>
      </c>
      <c r="G98" s="307">
        <v>0</v>
      </c>
      <c r="H98" s="307">
        <v>1</v>
      </c>
      <c r="I98" s="307">
        <v>0</v>
      </c>
      <c r="J98" s="308">
        <v>0</v>
      </c>
      <c r="K98" s="307">
        <v>13</v>
      </c>
      <c r="L98" s="309">
        <v>0</v>
      </c>
      <c r="M98" s="308">
        <v>1</v>
      </c>
      <c r="N98" s="307">
        <v>5</v>
      </c>
      <c r="O98" s="309">
        <v>36</v>
      </c>
      <c r="P98" s="308">
        <v>0</v>
      </c>
      <c r="Q98" s="310">
        <v>0</v>
      </c>
      <c r="R98" s="307">
        <v>0</v>
      </c>
      <c r="S98" s="309">
        <v>0</v>
      </c>
      <c r="T98" s="307"/>
      <c r="U98" s="311">
        <v>0</v>
      </c>
      <c r="V98" s="311">
        <v>0</v>
      </c>
      <c r="W98" s="403">
        <v>36</v>
      </c>
      <c r="X98" s="329">
        <v>23</v>
      </c>
      <c r="Y98" s="553">
        <v>12.698412698412699</v>
      </c>
      <c r="Z98" s="321">
        <v>57.1</v>
      </c>
      <c r="AA98" s="307">
        <v>9</v>
      </c>
      <c r="AB98" s="307">
        <v>0</v>
      </c>
      <c r="AC98" s="677" t="s">
        <v>86</v>
      </c>
      <c r="AD98" s="696"/>
      <c r="AE98" s="294"/>
      <c r="AF98" s="497"/>
      <c r="AG98" s="498"/>
    </row>
    <row r="99" spans="1:33" ht="14.25" customHeight="1">
      <c r="A99" s="652" t="s">
        <v>85</v>
      </c>
      <c r="B99" s="657"/>
      <c r="C99" s="307">
        <v>17</v>
      </c>
      <c r="D99" s="326">
        <v>1</v>
      </c>
      <c r="E99" s="307">
        <v>1</v>
      </c>
      <c r="F99" s="307">
        <v>0</v>
      </c>
      <c r="G99" s="307">
        <v>0</v>
      </c>
      <c r="H99" s="307">
        <v>0</v>
      </c>
      <c r="I99" s="307">
        <v>0</v>
      </c>
      <c r="J99" s="308">
        <v>0</v>
      </c>
      <c r="K99" s="307">
        <v>6</v>
      </c>
      <c r="L99" s="309">
        <v>0</v>
      </c>
      <c r="M99" s="308">
        <v>0</v>
      </c>
      <c r="N99" s="307">
        <v>0</v>
      </c>
      <c r="O99" s="309">
        <v>8</v>
      </c>
      <c r="P99" s="308">
        <v>0</v>
      </c>
      <c r="Q99" s="310">
        <v>2</v>
      </c>
      <c r="R99" s="307">
        <v>0</v>
      </c>
      <c r="S99" s="309">
        <v>0</v>
      </c>
      <c r="T99" s="307"/>
      <c r="U99" s="311">
        <v>0</v>
      </c>
      <c r="V99" s="311">
        <v>0</v>
      </c>
      <c r="W99" s="403">
        <v>8</v>
      </c>
      <c r="X99" s="329">
        <v>0</v>
      </c>
      <c r="Y99" s="553">
        <v>5.8823529411764701</v>
      </c>
      <c r="Z99" s="321">
        <v>47.1</v>
      </c>
      <c r="AA99" s="307">
        <v>1</v>
      </c>
      <c r="AB99" s="307">
        <v>0</v>
      </c>
      <c r="AC99" s="677" t="s">
        <v>85</v>
      </c>
      <c r="AD99" s="696"/>
      <c r="AE99" s="294"/>
      <c r="AF99" s="497"/>
      <c r="AG99" s="498"/>
    </row>
    <row r="100" spans="1:33" ht="13.5" customHeight="1">
      <c r="A100" s="652" t="s">
        <v>84</v>
      </c>
      <c r="B100" s="657"/>
      <c r="C100" s="307">
        <v>484</v>
      </c>
      <c r="D100" s="326">
        <v>153</v>
      </c>
      <c r="E100" s="307">
        <v>150</v>
      </c>
      <c r="F100" s="307">
        <v>2</v>
      </c>
      <c r="G100" s="307">
        <v>0</v>
      </c>
      <c r="H100" s="307">
        <v>0</v>
      </c>
      <c r="I100" s="307">
        <v>1</v>
      </c>
      <c r="J100" s="308">
        <v>0</v>
      </c>
      <c r="K100" s="307">
        <v>48</v>
      </c>
      <c r="L100" s="309">
        <v>37</v>
      </c>
      <c r="M100" s="308">
        <v>1</v>
      </c>
      <c r="N100" s="307">
        <v>23</v>
      </c>
      <c r="O100" s="309">
        <v>217</v>
      </c>
      <c r="P100" s="308">
        <v>0</v>
      </c>
      <c r="Q100" s="310">
        <v>0</v>
      </c>
      <c r="R100" s="307">
        <v>5</v>
      </c>
      <c r="S100" s="309">
        <v>0</v>
      </c>
      <c r="T100" s="307"/>
      <c r="U100" s="311">
        <v>0</v>
      </c>
      <c r="V100" s="311">
        <v>0</v>
      </c>
      <c r="W100" s="403">
        <v>217</v>
      </c>
      <c r="X100" s="329">
        <v>128</v>
      </c>
      <c r="Y100" s="553">
        <v>31.611570247933901</v>
      </c>
      <c r="Z100" s="321">
        <v>44.8</v>
      </c>
      <c r="AA100" s="307">
        <v>189</v>
      </c>
      <c r="AB100" s="307">
        <v>2</v>
      </c>
      <c r="AC100" s="677" t="s">
        <v>84</v>
      </c>
      <c r="AD100" s="696"/>
      <c r="AE100" s="294"/>
      <c r="AF100" s="497"/>
      <c r="AG100" s="498"/>
    </row>
    <row r="101" spans="1:33" ht="14.25" customHeight="1">
      <c r="A101" s="652" t="s">
        <v>83</v>
      </c>
      <c r="B101" s="657"/>
      <c r="C101" s="307">
        <v>353</v>
      </c>
      <c r="D101" s="326">
        <v>111</v>
      </c>
      <c r="E101" s="307">
        <v>95</v>
      </c>
      <c r="F101" s="307">
        <v>3</v>
      </c>
      <c r="G101" s="307">
        <v>0</v>
      </c>
      <c r="H101" s="307">
        <v>1</v>
      </c>
      <c r="I101" s="307">
        <v>12</v>
      </c>
      <c r="J101" s="308">
        <v>0</v>
      </c>
      <c r="K101" s="307">
        <v>60</v>
      </c>
      <c r="L101" s="309">
        <v>11</v>
      </c>
      <c r="M101" s="308">
        <v>5</v>
      </c>
      <c r="N101" s="307">
        <v>8</v>
      </c>
      <c r="O101" s="309">
        <v>152</v>
      </c>
      <c r="P101" s="308">
        <v>0</v>
      </c>
      <c r="Q101" s="310">
        <v>3</v>
      </c>
      <c r="R101" s="307">
        <v>3</v>
      </c>
      <c r="S101" s="309">
        <v>0</v>
      </c>
      <c r="T101" s="307"/>
      <c r="U101" s="311">
        <v>0</v>
      </c>
      <c r="V101" s="311">
        <v>0</v>
      </c>
      <c r="W101" s="403">
        <v>152</v>
      </c>
      <c r="X101" s="329">
        <v>59</v>
      </c>
      <c r="Y101" s="553">
        <v>31.444759206798899</v>
      </c>
      <c r="Z101" s="321">
        <v>43.1</v>
      </c>
      <c r="AA101" s="307">
        <v>104</v>
      </c>
      <c r="AB101" s="307">
        <v>3</v>
      </c>
      <c r="AC101" s="677" t="s">
        <v>83</v>
      </c>
      <c r="AD101" s="696"/>
      <c r="AE101" s="294"/>
      <c r="AF101" s="497"/>
      <c r="AG101" s="498"/>
    </row>
    <row r="102" spans="1:33" ht="10.5" customHeight="1">
      <c r="A102" s="618"/>
      <c r="B102" s="610"/>
      <c r="C102" s="307"/>
      <c r="D102" s="326"/>
      <c r="E102" s="307"/>
      <c r="F102" s="307"/>
      <c r="G102" s="307"/>
      <c r="H102" s="307"/>
      <c r="I102" s="307"/>
      <c r="J102" s="308"/>
      <c r="K102" s="307"/>
      <c r="L102" s="309"/>
      <c r="M102" s="308"/>
      <c r="N102" s="307"/>
      <c r="O102" s="309"/>
      <c r="P102" s="308"/>
      <c r="Q102" s="310"/>
      <c r="R102" s="307"/>
      <c r="S102" s="309"/>
      <c r="T102" s="307"/>
      <c r="U102" s="311"/>
      <c r="V102" s="311"/>
      <c r="W102" s="403"/>
      <c r="X102" s="329"/>
      <c r="Y102" s="553"/>
      <c r="Z102" s="321"/>
      <c r="AA102" s="307"/>
      <c r="AB102" s="307"/>
      <c r="AC102" s="363"/>
      <c r="AD102" s="324"/>
      <c r="AG102" s="498"/>
    </row>
    <row r="103" spans="1:33" ht="14.25" customHeight="1">
      <c r="A103" s="652" t="s">
        <v>150</v>
      </c>
      <c r="B103" s="657"/>
      <c r="C103" s="307">
        <v>83</v>
      </c>
      <c r="D103" s="326">
        <v>11</v>
      </c>
      <c r="E103" s="307">
        <v>10</v>
      </c>
      <c r="F103" s="307">
        <v>1</v>
      </c>
      <c r="G103" s="307">
        <v>0</v>
      </c>
      <c r="H103" s="307">
        <v>0</v>
      </c>
      <c r="I103" s="307">
        <v>0</v>
      </c>
      <c r="J103" s="308">
        <v>0</v>
      </c>
      <c r="K103" s="307">
        <v>20</v>
      </c>
      <c r="L103" s="309">
        <v>0</v>
      </c>
      <c r="M103" s="308">
        <v>0</v>
      </c>
      <c r="N103" s="307">
        <v>6</v>
      </c>
      <c r="O103" s="309">
        <v>45</v>
      </c>
      <c r="P103" s="308">
        <v>0</v>
      </c>
      <c r="Q103" s="310">
        <v>1</v>
      </c>
      <c r="R103" s="307">
        <v>0</v>
      </c>
      <c r="S103" s="309">
        <v>0</v>
      </c>
      <c r="T103" s="307"/>
      <c r="U103" s="311">
        <v>0</v>
      </c>
      <c r="V103" s="311">
        <v>0</v>
      </c>
      <c r="W103" s="403">
        <v>45</v>
      </c>
      <c r="X103" s="329">
        <v>26</v>
      </c>
      <c r="Y103" s="553">
        <v>13.253012048192801</v>
      </c>
      <c r="Z103" s="321">
        <v>54.2</v>
      </c>
      <c r="AA103" s="307">
        <v>10</v>
      </c>
      <c r="AB103" s="307">
        <v>1</v>
      </c>
      <c r="AC103" s="677" t="s">
        <v>150</v>
      </c>
      <c r="AD103" s="696"/>
      <c r="AE103" s="294"/>
      <c r="AF103" s="497"/>
      <c r="AG103" s="498"/>
    </row>
    <row r="104" spans="1:33" ht="14.25" customHeight="1">
      <c r="A104" s="652" t="s">
        <v>149</v>
      </c>
      <c r="B104" s="657"/>
      <c r="C104" s="307">
        <v>365</v>
      </c>
      <c r="D104" s="326">
        <v>122</v>
      </c>
      <c r="E104" s="307">
        <v>113</v>
      </c>
      <c r="F104" s="307">
        <v>8</v>
      </c>
      <c r="G104" s="307">
        <v>0</v>
      </c>
      <c r="H104" s="307">
        <v>0</v>
      </c>
      <c r="I104" s="307">
        <v>1</v>
      </c>
      <c r="J104" s="308">
        <v>0</v>
      </c>
      <c r="K104" s="307">
        <v>56</v>
      </c>
      <c r="L104" s="309">
        <v>18</v>
      </c>
      <c r="M104" s="308">
        <v>1</v>
      </c>
      <c r="N104" s="307">
        <v>10</v>
      </c>
      <c r="O104" s="309">
        <v>150</v>
      </c>
      <c r="P104" s="308">
        <v>0</v>
      </c>
      <c r="Q104" s="310">
        <v>1</v>
      </c>
      <c r="R104" s="307">
        <v>7</v>
      </c>
      <c r="S104" s="309">
        <v>0</v>
      </c>
      <c r="T104" s="307"/>
      <c r="U104" s="311">
        <v>0</v>
      </c>
      <c r="V104" s="311">
        <v>0</v>
      </c>
      <c r="W104" s="403">
        <v>150</v>
      </c>
      <c r="X104" s="329">
        <v>47</v>
      </c>
      <c r="Y104" s="553">
        <v>33.424657534246599</v>
      </c>
      <c r="Z104" s="321">
        <v>41.1</v>
      </c>
      <c r="AA104" s="307">
        <v>124</v>
      </c>
      <c r="AB104" s="307">
        <v>8</v>
      </c>
      <c r="AC104" s="677" t="s">
        <v>149</v>
      </c>
      <c r="AD104" s="696"/>
      <c r="AE104" s="294"/>
      <c r="AF104" s="497"/>
      <c r="AG104" s="498"/>
    </row>
    <row r="105" spans="1:33" ht="13.5" customHeight="1">
      <c r="A105" s="658" t="s">
        <v>82</v>
      </c>
      <c r="B105" s="659"/>
      <c r="C105" s="307">
        <v>112</v>
      </c>
      <c r="D105" s="326">
        <v>53</v>
      </c>
      <c r="E105" s="307">
        <v>45</v>
      </c>
      <c r="F105" s="307">
        <v>0</v>
      </c>
      <c r="G105" s="307">
        <v>0</v>
      </c>
      <c r="H105" s="307">
        <v>0</v>
      </c>
      <c r="I105" s="307">
        <v>8</v>
      </c>
      <c r="J105" s="308">
        <v>0</v>
      </c>
      <c r="K105" s="307">
        <v>23</v>
      </c>
      <c r="L105" s="309">
        <v>0</v>
      </c>
      <c r="M105" s="308">
        <v>0</v>
      </c>
      <c r="N105" s="307">
        <v>5</v>
      </c>
      <c r="O105" s="309">
        <v>31</v>
      </c>
      <c r="P105" s="308">
        <v>0</v>
      </c>
      <c r="Q105" s="310">
        <v>0</v>
      </c>
      <c r="R105" s="307">
        <v>0</v>
      </c>
      <c r="S105" s="309">
        <v>0</v>
      </c>
      <c r="T105" s="307"/>
      <c r="U105" s="311">
        <v>0</v>
      </c>
      <c r="V105" s="311">
        <v>0</v>
      </c>
      <c r="W105" s="403">
        <v>31</v>
      </c>
      <c r="X105" s="329">
        <v>8</v>
      </c>
      <c r="Y105" s="553">
        <v>47.321428571428598</v>
      </c>
      <c r="Z105" s="321">
        <v>27.7</v>
      </c>
      <c r="AA105" s="307">
        <v>45</v>
      </c>
      <c r="AB105" s="307">
        <v>0</v>
      </c>
      <c r="AC105" s="701" t="s">
        <v>82</v>
      </c>
      <c r="AD105" s="699"/>
      <c r="AE105" s="294"/>
      <c r="AF105" s="497"/>
      <c r="AG105" s="498"/>
    </row>
    <row r="106" spans="1:33" ht="13.5" customHeight="1">
      <c r="A106" s="652" t="s">
        <v>148</v>
      </c>
      <c r="B106" s="657"/>
      <c r="C106" s="307">
        <v>160</v>
      </c>
      <c r="D106" s="326">
        <v>93</v>
      </c>
      <c r="E106" s="307">
        <v>77</v>
      </c>
      <c r="F106" s="307">
        <v>1</v>
      </c>
      <c r="G106" s="307">
        <v>0</v>
      </c>
      <c r="H106" s="307">
        <v>0</v>
      </c>
      <c r="I106" s="307">
        <v>15</v>
      </c>
      <c r="J106" s="308">
        <v>0</v>
      </c>
      <c r="K106" s="307">
        <v>22</v>
      </c>
      <c r="L106" s="309">
        <v>6</v>
      </c>
      <c r="M106" s="308">
        <v>0</v>
      </c>
      <c r="N106" s="307">
        <v>2</v>
      </c>
      <c r="O106" s="309">
        <v>26</v>
      </c>
      <c r="P106" s="308">
        <v>0</v>
      </c>
      <c r="Q106" s="310">
        <v>0</v>
      </c>
      <c r="R106" s="307">
        <v>11</v>
      </c>
      <c r="S106" s="309">
        <v>0</v>
      </c>
      <c r="T106" s="307"/>
      <c r="U106" s="311">
        <v>0</v>
      </c>
      <c r="V106" s="311">
        <v>0</v>
      </c>
      <c r="W106" s="403">
        <v>26</v>
      </c>
      <c r="X106" s="329">
        <v>3</v>
      </c>
      <c r="Y106" s="553">
        <v>58.125</v>
      </c>
      <c r="Z106" s="321">
        <v>16.3</v>
      </c>
      <c r="AA106" s="307">
        <v>85</v>
      </c>
      <c r="AB106" s="307">
        <v>1</v>
      </c>
      <c r="AC106" s="677" t="s">
        <v>148</v>
      </c>
      <c r="AD106" s="696"/>
      <c r="AE106" s="294"/>
      <c r="AF106" s="497"/>
      <c r="AG106" s="498"/>
    </row>
    <row r="107" spans="1:33" ht="14.25" customHeight="1">
      <c r="A107" s="652" t="s">
        <v>147</v>
      </c>
      <c r="B107" s="657"/>
      <c r="C107" s="307">
        <v>156</v>
      </c>
      <c r="D107" s="326">
        <v>54</v>
      </c>
      <c r="E107" s="307">
        <v>53</v>
      </c>
      <c r="F107" s="307">
        <v>1</v>
      </c>
      <c r="G107" s="307">
        <v>0</v>
      </c>
      <c r="H107" s="307">
        <v>0</v>
      </c>
      <c r="I107" s="307">
        <v>0</v>
      </c>
      <c r="J107" s="308">
        <v>0</v>
      </c>
      <c r="K107" s="307">
        <v>42</v>
      </c>
      <c r="L107" s="309">
        <v>4</v>
      </c>
      <c r="M107" s="308">
        <v>0</v>
      </c>
      <c r="N107" s="307">
        <v>3</v>
      </c>
      <c r="O107" s="309">
        <v>51</v>
      </c>
      <c r="P107" s="308">
        <v>0</v>
      </c>
      <c r="Q107" s="310">
        <v>0</v>
      </c>
      <c r="R107" s="307">
        <v>2</v>
      </c>
      <c r="S107" s="309">
        <v>0</v>
      </c>
      <c r="T107" s="307"/>
      <c r="U107" s="311">
        <v>0</v>
      </c>
      <c r="V107" s="311">
        <v>0</v>
      </c>
      <c r="W107" s="403">
        <v>51</v>
      </c>
      <c r="X107" s="329">
        <v>21</v>
      </c>
      <c r="Y107" s="553">
        <v>34.615384615384599</v>
      </c>
      <c r="Z107" s="321">
        <v>32.700000000000003</v>
      </c>
      <c r="AA107" s="307">
        <v>55</v>
      </c>
      <c r="AB107" s="307">
        <v>2</v>
      </c>
      <c r="AC107" s="677" t="s">
        <v>147</v>
      </c>
      <c r="AD107" s="696"/>
      <c r="AE107" s="294"/>
      <c r="AF107" s="497"/>
      <c r="AG107" s="498"/>
    </row>
    <row r="108" spans="1:33" ht="10.5" customHeight="1">
      <c r="A108" s="618"/>
      <c r="B108" s="610"/>
      <c r="C108" s="307"/>
      <c r="D108" s="326"/>
      <c r="E108" s="307"/>
      <c r="F108" s="307"/>
      <c r="G108" s="307"/>
      <c r="H108" s="307"/>
      <c r="I108" s="307"/>
      <c r="J108" s="308"/>
      <c r="K108" s="307"/>
      <c r="L108" s="309"/>
      <c r="M108" s="308"/>
      <c r="N108" s="307"/>
      <c r="O108" s="309"/>
      <c r="P108" s="308"/>
      <c r="Q108" s="310"/>
      <c r="R108" s="307"/>
      <c r="S108" s="309"/>
      <c r="T108" s="307"/>
      <c r="U108" s="311"/>
      <c r="V108" s="311"/>
      <c r="W108" s="403"/>
      <c r="X108" s="329"/>
      <c r="Y108" s="553"/>
      <c r="Z108" s="321"/>
      <c r="AA108" s="307"/>
      <c r="AB108" s="307"/>
      <c r="AC108" s="363"/>
      <c r="AD108" s="324"/>
      <c r="AF108" s="497"/>
      <c r="AG108" s="498"/>
    </row>
    <row r="109" spans="1:33" ht="14.25" customHeight="1">
      <c r="A109" s="652" t="s">
        <v>146</v>
      </c>
      <c r="B109" s="657"/>
      <c r="C109" s="307">
        <v>245</v>
      </c>
      <c r="D109" s="326">
        <v>71</v>
      </c>
      <c r="E109" s="307">
        <v>68</v>
      </c>
      <c r="F109" s="307">
        <v>2</v>
      </c>
      <c r="G109" s="307">
        <v>1</v>
      </c>
      <c r="H109" s="307">
        <v>0</v>
      </c>
      <c r="I109" s="307">
        <v>0</v>
      </c>
      <c r="J109" s="308">
        <v>0</v>
      </c>
      <c r="K109" s="307">
        <v>69</v>
      </c>
      <c r="L109" s="309">
        <v>8</v>
      </c>
      <c r="M109" s="308">
        <v>1</v>
      </c>
      <c r="N109" s="307">
        <v>3</v>
      </c>
      <c r="O109" s="309">
        <v>83</v>
      </c>
      <c r="P109" s="308">
        <v>1</v>
      </c>
      <c r="Q109" s="310">
        <v>6</v>
      </c>
      <c r="R109" s="307">
        <v>3</v>
      </c>
      <c r="S109" s="309">
        <v>0</v>
      </c>
      <c r="T109" s="307"/>
      <c r="U109" s="311">
        <v>0</v>
      </c>
      <c r="V109" s="311">
        <v>0</v>
      </c>
      <c r="W109" s="403">
        <v>84</v>
      </c>
      <c r="X109" s="329">
        <v>60</v>
      </c>
      <c r="Y109" s="553">
        <v>28.979591836734699</v>
      </c>
      <c r="Z109" s="321">
        <v>34.299999999999997</v>
      </c>
      <c r="AA109" s="307">
        <v>79</v>
      </c>
      <c r="AB109" s="307">
        <v>2</v>
      </c>
      <c r="AC109" s="677" t="s">
        <v>146</v>
      </c>
      <c r="AD109" s="696"/>
      <c r="AE109" s="294"/>
      <c r="AF109" s="497"/>
      <c r="AG109" s="498"/>
    </row>
    <row r="110" spans="1:33" ht="14.25" customHeight="1">
      <c r="A110" s="652" t="s">
        <v>145</v>
      </c>
      <c r="B110" s="656"/>
      <c r="C110" s="307">
        <v>180</v>
      </c>
      <c r="D110" s="326">
        <v>32</v>
      </c>
      <c r="E110" s="307">
        <v>30</v>
      </c>
      <c r="F110" s="307">
        <v>1</v>
      </c>
      <c r="G110" s="307">
        <v>0</v>
      </c>
      <c r="H110" s="307">
        <v>0</v>
      </c>
      <c r="I110" s="307">
        <v>1</v>
      </c>
      <c r="J110" s="308">
        <v>0</v>
      </c>
      <c r="K110" s="307">
        <v>25</v>
      </c>
      <c r="L110" s="309">
        <v>3</v>
      </c>
      <c r="M110" s="308">
        <v>0</v>
      </c>
      <c r="N110" s="307">
        <v>7</v>
      </c>
      <c r="O110" s="309">
        <v>110</v>
      </c>
      <c r="P110" s="308">
        <v>0</v>
      </c>
      <c r="Q110" s="310">
        <v>1</v>
      </c>
      <c r="R110" s="307">
        <v>2</v>
      </c>
      <c r="S110" s="309">
        <v>0</v>
      </c>
      <c r="T110" s="307"/>
      <c r="U110" s="311">
        <v>0</v>
      </c>
      <c r="V110" s="311">
        <v>0</v>
      </c>
      <c r="W110" s="403">
        <v>110</v>
      </c>
      <c r="X110" s="329">
        <v>70</v>
      </c>
      <c r="Y110" s="553">
        <v>17.7777777777778</v>
      </c>
      <c r="Z110" s="321">
        <v>61.1</v>
      </c>
      <c r="AA110" s="307">
        <v>32</v>
      </c>
      <c r="AB110" s="307">
        <v>1</v>
      </c>
      <c r="AC110" s="677" t="s">
        <v>145</v>
      </c>
      <c r="AD110" s="678"/>
      <c r="AE110" s="294"/>
      <c r="AF110" s="497"/>
      <c r="AG110" s="498"/>
    </row>
    <row r="111" spans="1:33" ht="14.25" customHeight="1">
      <c r="A111" s="652" t="s">
        <v>144</v>
      </c>
      <c r="B111" s="656"/>
      <c r="C111" s="307">
        <v>64</v>
      </c>
      <c r="D111" s="326">
        <v>15</v>
      </c>
      <c r="E111" s="307">
        <v>15</v>
      </c>
      <c r="F111" s="307">
        <v>0</v>
      </c>
      <c r="G111" s="307">
        <v>0</v>
      </c>
      <c r="H111" s="307">
        <v>0</v>
      </c>
      <c r="I111" s="307">
        <v>0</v>
      </c>
      <c r="J111" s="308">
        <v>0</v>
      </c>
      <c r="K111" s="307">
        <v>22</v>
      </c>
      <c r="L111" s="309">
        <v>0</v>
      </c>
      <c r="M111" s="308">
        <v>0</v>
      </c>
      <c r="N111" s="307">
        <v>4</v>
      </c>
      <c r="O111" s="309">
        <v>23</v>
      </c>
      <c r="P111" s="308">
        <v>0</v>
      </c>
      <c r="Q111" s="310">
        <v>0</v>
      </c>
      <c r="R111" s="307">
        <v>0</v>
      </c>
      <c r="S111" s="309">
        <v>0</v>
      </c>
      <c r="T111" s="307"/>
      <c r="U111" s="311">
        <v>0</v>
      </c>
      <c r="V111" s="311">
        <v>0</v>
      </c>
      <c r="W111" s="403">
        <v>23</v>
      </c>
      <c r="X111" s="329">
        <v>7</v>
      </c>
      <c r="Y111" s="553">
        <v>23.4375</v>
      </c>
      <c r="Z111" s="321">
        <v>35.9</v>
      </c>
      <c r="AA111" s="307">
        <v>15</v>
      </c>
      <c r="AB111" s="307">
        <v>0</v>
      </c>
      <c r="AC111" s="677" t="s">
        <v>144</v>
      </c>
      <c r="AD111" s="678"/>
      <c r="AE111" s="294"/>
      <c r="AF111" s="497"/>
      <c r="AG111" s="498"/>
    </row>
    <row r="112" spans="1:33" ht="14.25" customHeight="1">
      <c r="A112" s="652" t="s">
        <v>143</v>
      </c>
      <c r="B112" s="653"/>
      <c r="C112" s="307">
        <v>429</v>
      </c>
      <c r="D112" s="326">
        <v>117</v>
      </c>
      <c r="E112" s="307">
        <v>112</v>
      </c>
      <c r="F112" s="307">
        <v>1</v>
      </c>
      <c r="G112" s="307">
        <v>0</v>
      </c>
      <c r="H112" s="307">
        <v>0</v>
      </c>
      <c r="I112" s="307">
        <v>4</v>
      </c>
      <c r="J112" s="308">
        <v>0</v>
      </c>
      <c r="K112" s="307">
        <v>21</v>
      </c>
      <c r="L112" s="309">
        <v>43</v>
      </c>
      <c r="M112" s="308">
        <v>0</v>
      </c>
      <c r="N112" s="307">
        <v>6</v>
      </c>
      <c r="O112" s="309">
        <v>236</v>
      </c>
      <c r="P112" s="308">
        <v>0</v>
      </c>
      <c r="Q112" s="310">
        <v>0</v>
      </c>
      <c r="R112" s="307">
        <v>6</v>
      </c>
      <c r="S112" s="309">
        <v>0</v>
      </c>
      <c r="T112" s="307"/>
      <c r="U112" s="311">
        <v>0</v>
      </c>
      <c r="V112" s="311">
        <v>0</v>
      </c>
      <c r="W112" s="403">
        <v>236</v>
      </c>
      <c r="X112" s="329">
        <v>125</v>
      </c>
      <c r="Y112" s="553">
        <v>27.272727272727298</v>
      </c>
      <c r="Z112" s="321">
        <v>55</v>
      </c>
      <c r="AA112" s="307">
        <v>149</v>
      </c>
      <c r="AB112" s="307">
        <v>1</v>
      </c>
      <c r="AC112" s="677" t="s">
        <v>143</v>
      </c>
      <c r="AD112" s="700"/>
      <c r="AE112" s="294"/>
      <c r="AF112" s="497"/>
      <c r="AG112" s="498"/>
    </row>
    <row r="113" spans="1:33" ht="10.5" customHeight="1">
      <c r="A113" s="652" t="s">
        <v>235</v>
      </c>
      <c r="B113" s="656"/>
      <c r="C113" s="307"/>
      <c r="D113" s="326"/>
      <c r="E113" s="327"/>
      <c r="F113" s="327"/>
      <c r="G113" s="327"/>
      <c r="H113" s="327"/>
      <c r="I113" s="327"/>
      <c r="J113" s="328"/>
      <c r="K113" s="325"/>
      <c r="L113" s="326"/>
      <c r="M113" s="328"/>
      <c r="N113" s="325"/>
      <c r="O113" s="326"/>
      <c r="P113" s="328"/>
      <c r="Q113" s="329"/>
      <c r="R113" s="325"/>
      <c r="S113" s="326"/>
      <c r="T113" s="325"/>
      <c r="U113" s="330"/>
      <c r="V113" s="330"/>
      <c r="W113" s="403"/>
      <c r="X113" s="329"/>
      <c r="Y113" s="331"/>
      <c r="Z113" s="321"/>
      <c r="AA113" s="325"/>
      <c r="AB113" s="325"/>
      <c r="AC113" s="677" t="s">
        <v>236</v>
      </c>
      <c r="AD113" s="678"/>
    </row>
    <row r="114" spans="1:33" ht="14.25" customHeight="1">
      <c r="A114" s="654" t="s">
        <v>81</v>
      </c>
      <c r="B114" s="655"/>
      <c r="C114" s="364">
        <v>0</v>
      </c>
      <c r="D114" s="333">
        <v>0</v>
      </c>
      <c r="E114" s="334">
        <v>0</v>
      </c>
      <c r="F114" s="334">
        <v>0</v>
      </c>
      <c r="G114" s="334">
        <v>0</v>
      </c>
      <c r="H114" s="334">
        <v>0</v>
      </c>
      <c r="I114" s="334">
        <v>0</v>
      </c>
      <c r="J114" s="335">
        <v>0</v>
      </c>
      <c r="K114" s="332">
        <v>0</v>
      </c>
      <c r="L114" s="333">
        <v>0</v>
      </c>
      <c r="M114" s="335">
        <v>0</v>
      </c>
      <c r="N114" s="332">
        <v>0</v>
      </c>
      <c r="O114" s="333">
        <v>0</v>
      </c>
      <c r="P114" s="335">
        <v>0</v>
      </c>
      <c r="Q114" s="336">
        <v>0</v>
      </c>
      <c r="R114" s="332">
        <v>0</v>
      </c>
      <c r="S114" s="333">
        <v>0</v>
      </c>
      <c r="T114" s="332"/>
      <c r="U114" s="337">
        <v>0</v>
      </c>
      <c r="V114" s="337">
        <v>0</v>
      </c>
      <c r="W114" s="404">
        <v>0</v>
      </c>
      <c r="X114" s="336">
        <v>0</v>
      </c>
      <c r="Y114" s="365">
        <v>0</v>
      </c>
      <c r="Z114" s="366">
        <v>0</v>
      </c>
      <c r="AA114" s="332">
        <v>0</v>
      </c>
      <c r="AB114" s="332">
        <v>0</v>
      </c>
      <c r="AC114" s="654" t="s">
        <v>81</v>
      </c>
      <c r="AD114" s="655"/>
    </row>
    <row r="115" spans="1:33" ht="14.25" customHeight="1">
      <c r="A115" s="652" t="s">
        <v>509</v>
      </c>
      <c r="B115" s="653"/>
      <c r="C115" s="307">
        <v>0</v>
      </c>
      <c r="D115" s="326">
        <v>0</v>
      </c>
      <c r="E115" s="327">
        <v>0</v>
      </c>
      <c r="F115" s="327">
        <v>0</v>
      </c>
      <c r="G115" s="327">
        <v>0</v>
      </c>
      <c r="H115" s="327">
        <v>0</v>
      </c>
      <c r="I115" s="327">
        <v>0</v>
      </c>
      <c r="J115" s="328">
        <v>0</v>
      </c>
      <c r="K115" s="325">
        <v>0</v>
      </c>
      <c r="L115" s="326">
        <v>0</v>
      </c>
      <c r="M115" s="328">
        <v>0</v>
      </c>
      <c r="N115" s="325">
        <v>0</v>
      </c>
      <c r="O115" s="326">
        <v>0</v>
      </c>
      <c r="P115" s="328">
        <v>0</v>
      </c>
      <c r="Q115" s="329">
        <v>0</v>
      </c>
      <c r="R115" s="325">
        <v>0</v>
      </c>
      <c r="S115" s="326">
        <v>0</v>
      </c>
      <c r="T115" s="325"/>
      <c r="U115" s="330">
        <v>0</v>
      </c>
      <c r="V115" s="330">
        <v>0</v>
      </c>
      <c r="W115" s="404">
        <v>0</v>
      </c>
      <c r="X115" s="329">
        <v>0</v>
      </c>
      <c r="Y115" s="331">
        <v>0</v>
      </c>
      <c r="Z115" s="321">
        <v>0</v>
      </c>
      <c r="AA115" s="325">
        <v>0</v>
      </c>
      <c r="AB115" s="325">
        <v>0</v>
      </c>
      <c r="AC115" s="652" t="s">
        <v>509</v>
      </c>
      <c r="AD115" s="653"/>
    </row>
    <row r="116" spans="1:33" ht="14.25" customHeight="1">
      <c r="A116" s="652" t="s">
        <v>510</v>
      </c>
      <c r="B116" s="653"/>
      <c r="C116" s="307">
        <v>0</v>
      </c>
      <c r="D116" s="326">
        <v>0</v>
      </c>
      <c r="E116" s="327">
        <v>0</v>
      </c>
      <c r="F116" s="327">
        <v>0</v>
      </c>
      <c r="G116" s="327">
        <v>0</v>
      </c>
      <c r="H116" s="327">
        <v>0</v>
      </c>
      <c r="I116" s="327">
        <v>0</v>
      </c>
      <c r="J116" s="328">
        <v>0</v>
      </c>
      <c r="K116" s="325">
        <v>0</v>
      </c>
      <c r="L116" s="326">
        <v>0</v>
      </c>
      <c r="M116" s="328">
        <v>0</v>
      </c>
      <c r="N116" s="325">
        <v>0</v>
      </c>
      <c r="O116" s="326">
        <v>0</v>
      </c>
      <c r="P116" s="328">
        <v>0</v>
      </c>
      <c r="Q116" s="329">
        <v>0</v>
      </c>
      <c r="R116" s="325">
        <v>0</v>
      </c>
      <c r="S116" s="326">
        <v>0</v>
      </c>
      <c r="T116" s="325"/>
      <c r="U116" s="330">
        <v>0</v>
      </c>
      <c r="V116" s="330">
        <v>0</v>
      </c>
      <c r="W116" s="404">
        <v>0</v>
      </c>
      <c r="X116" s="329">
        <v>0</v>
      </c>
      <c r="Y116" s="331">
        <v>0</v>
      </c>
      <c r="Z116" s="321">
        <v>0</v>
      </c>
      <c r="AA116" s="325">
        <v>0</v>
      </c>
      <c r="AB116" s="325">
        <v>0</v>
      </c>
      <c r="AC116" s="652" t="s">
        <v>510</v>
      </c>
      <c r="AD116" s="653"/>
    </row>
    <row r="117" spans="1:33" ht="10.5" customHeight="1">
      <c r="A117" s="619"/>
      <c r="B117" s="609"/>
      <c r="C117" s="307"/>
      <c r="D117" s="326"/>
      <c r="E117" s="327"/>
      <c r="F117" s="327"/>
      <c r="G117" s="327"/>
      <c r="H117" s="327"/>
      <c r="I117" s="327"/>
      <c r="J117" s="328"/>
      <c r="K117" s="325"/>
      <c r="L117" s="326"/>
      <c r="M117" s="328"/>
      <c r="N117" s="325"/>
      <c r="O117" s="326"/>
      <c r="P117" s="328"/>
      <c r="Q117" s="329"/>
      <c r="R117" s="325"/>
      <c r="S117" s="326"/>
      <c r="T117" s="325"/>
      <c r="U117" s="330"/>
      <c r="V117" s="330"/>
      <c r="W117" s="403"/>
      <c r="X117" s="329"/>
      <c r="Y117" s="331"/>
      <c r="Z117" s="321"/>
      <c r="AA117" s="325"/>
      <c r="AB117" s="325"/>
      <c r="AC117" s="619"/>
      <c r="AD117" s="617"/>
    </row>
    <row r="118" spans="1:33" ht="14.25" customHeight="1">
      <c r="A118" s="654" t="s">
        <v>80</v>
      </c>
      <c r="B118" s="655"/>
      <c r="C118" s="364">
        <v>41</v>
      </c>
      <c r="D118" s="480">
        <v>2</v>
      </c>
      <c r="E118" s="364">
        <v>2</v>
      </c>
      <c r="F118" s="364">
        <v>0</v>
      </c>
      <c r="G118" s="364">
        <v>0</v>
      </c>
      <c r="H118" s="364">
        <v>0</v>
      </c>
      <c r="I118" s="364">
        <v>0</v>
      </c>
      <c r="J118" s="364">
        <v>0</v>
      </c>
      <c r="K118" s="477">
        <v>9</v>
      </c>
      <c r="L118" s="364">
        <v>0</v>
      </c>
      <c r="M118" s="364">
        <v>0</v>
      </c>
      <c r="N118" s="477">
        <v>1</v>
      </c>
      <c r="O118" s="480">
        <v>27</v>
      </c>
      <c r="P118" s="478">
        <v>0</v>
      </c>
      <c r="Q118" s="477">
        <v>0</v>
      </c>
      <c r="R118" s="477">
        <v>2</v>
      </c>
      <c r="S118" s="480">
        <v>0</v>
      </c>
      <c r="T118" s="478">
        <v>0</v>
      </c>
      <c r="U118" s="477">
        <v>0</v>
      </c>
      <c r="V118" s="477">
        <v>0</v>
      </c>
      <c r="W118" s="477">
        <v>27</v>
      </c>
      <c r="X118" s="477">
        <v>5</v>
      </c>
      <c r="Y118" s="479">
        <v>4.9000000000000004</v>
      </c>
      <c r="Z118" s="494">
        <v>65.900000000000006</v>
      </c>
      <c r="AA118" s="364">
        <v>2</v>
      </c>
      <c r="AB118" s="364">
        <v>0</v>
      </c>
      <c r="AC118" s="654" t="s">
        <v>80</v>
      </c>
      <c r="AD118" s="655"/>
      <c r="AE118" s="294"/>
      <c r="AF118" s="497"/>
      <c r="AG118" s="498"/>
    </row>
    <row r="119" spans="1:33" ht="14.25" customHeight="1">
      <c r="A119" s="652" t="s">
        <v>511</v>
      </c>
      <c r="B119" s="653"/>
      <c r="C119" s="307">
        <v>41</v>
      </c>
      <c r="D119" s="326">
        <v>2</v>
      </c>
      <c r="E119" s="327">
        <v>2</v>
      </c>
      <c r="F119" s="327">
        <v>0</v>
      </c>
      <c r="G119" s="327">
        <v>0</v>
      </c>
      <c r="H119" s="327">
        <v>0</v>
      </c>
      <c r="I119" s="327">
        <v>0</v>
      </c>
      <c r="J119" s="328">
        <v>0</v>
      </c>
      <c r="K119" s="325">
        <v>9</v>
      </c>
      <c r="L119" s="326">
        <v>0</v>
      </c>
      <c r="M119" s="328">
        <v>0</v>
      </c>
      <c r="N119" s="325">
        <v>1</v>
      </c>
      <c r="O119" s="326">
        <v>27</v>
      </c>
      <c r="P119" s="328">
        <v>0</v>
      </c>
      <c r="Q119" s="329">
        <v>0</v>
      </c>
      <c r="R119" s="325">
        <v>2</v>
      </c>
      <c r="S119" s="326">
        <v>0</v>
      </c>
      <c r="T119" s="325"/>
      <c r="U119" s="330">
        <v>0</v>
      </c>
      <c r="V119" s="330">
        <v>0</v>
      </c>
      <c r="W119" s="403">
        <v>27</v>
      </c>
      <c r="X119" s="329">
        <v>5</v>
      </c>
      <c r="Y119" s="312">
        <v>4.9000000000000004</v>
      </c>
      <c r="Z119" s="554">
        <v>65.900000000000006</v>
      </c>
      <c r="AA119" s="325">
        <v>2</v>
      </c>
      <c r="AB119" s="325"/>
      <c r="AC119" s="652" t="s">
        <v>511</v>
      </c>
      <c r="AD119" s="653"/>
      <c r="AE119" s="294"/>
      <c r="AF119" s="497"/>
      <c r="AG119" s="498"/>
    </row>
    <row r="120" spans="1:33" ht="10.5" customHeight="1">
      <c r="A120" s="619"/>
      <c r="B120" s="609"/>
      <c r="C120" s="307"/>
      <c r="D120" s="326"/>
      <c r="E120" s="327"/>
      <c r="F120" s="327"/>
      <c r="G120" s="327"/>
      <c r="H120" s="327"/>
      <c r="I120" s="327"/>
      <c r="J120" s="328"/>
      <c r="K120" s="325"/>
      <c r="L120" s="326"/>
      <c r="M120" s="328"/>
      <c r="N120" s="325"/>
      <c r="O120" s="326"/>
      <c r="P120" s="328"/>
      <c r="Q120" s="329"/>
      <c r="R120" s="325"/>
      <c r="S120" s="326"/>
      <c r="T120" s="325"/>
      <c r="U120" s="330"/>
      <c r="V120" s="330"/>
      <c r="W120" s="403"/>
      <c r="X120" s="329"/>
      <c r="Y120" s="331"/>
      <c r="Z120" s="321"/>
      <c r="AA120" s="325"/>
      <c r="AB120" s="325"/>
      <c r="AC120" s="619"/>
      <c r="AD120" s="617"/>
    </row>
    <row r="121" spans="1:33" ht="14.25" customHeight="1">
      <c r="A121" s="654" t="s">
        <v>79</v>
      </c>
      <c r="B121" s="655"/>
      <c r="C121" s="364">
        <v>0</v>
      </c>
      <c r="D121" s="333">
        <v>0</v>
      </c>
      <c r="E121" s="334">
        <v>0</v>
      </c>
      <c r="F121" s="334">
        <v>0</v>
      </c>
      <c r="G121" s="334">
        <v>0</v>
      </c>
      <c r="H121" s="334">
        <v>0</v>
      </c>
      <c r="I121" s="334">
        <v>0</v>
      </c>
      <c r="J121" s="335">
        <v>0</v>
      </c>
      <c r="K121" s="332">
        <v>0</v>
      </c>
      <c r="L121" s="333">
        <v>0</v>
      </c>
      <c r="M121" s="335">
        <v>0</v>
      </c>
      <c r="N121" s="332">
        <v>0</v>
      </c>
      <c r="O121" s="333">
        <v>0</v>
      </c>
      <c r="P121" s="335">
        <v>0</v>
      </c>
      <c r="Q121" s="336">
        <v>0</v>
      </c>
      <c r="R121" s="332">
        <v>0</v>
      </c>
      <c r="S121" s="333">
        <v>0</v>
      </c>
      <c r="T121" s="332"/>
      <c r="U121" s="337">
        <v>0</v>
      </c>
      <c r="V121" s="337">
        <v>0</v>
      </c>
      <c r="W121" s="404">
        <v>0</v>
      </c>
      <c r="X121" s="336">
        <v>0</v>
      </c>
      <c r="Y121" s="365">
        <v>0</v>
      </c>
      <c r="Z121" s="366">
        <v>0</v>
      </c>
      <c r="AA121" s="332">
        <v>0</v>
      </c>
      <c r="AB121" s="332">
        <v>0</v>
      </c>
      <c r="AC121" s="654" t="s">
        <v>79</v>
      </c>
      <c r="AD121" s="655"/>
    </row>
    <row r="122" spans="1:33" ht="14.25" customHeight="1">
      <c r="A122" s="652" t="s">
        <v>512</v>
      </c>
      <c r="B122" s="653"/>
      <c r="C122" s="307">
        <v>0</v>
      </c>
      <c r="D122" s="326">
        <v>0</v>
      </c>
      <c r="E122" s="327">
        <v>0</v>
      </c>
      <c r="F122" s="327">
        <v>0</v>
      </c>
      <c r="G122" s="327">
        <v>0</v>
      </c>
      <c r="H122" s="327">
        <v>0</v>
      </c>
      <c r="I122" s="327">
        <v>0</v>
      </c>
      <c r="J122" s="328">
        <v>0</v>
      </c>
      <c r="K122" s="325">
        <v>0</v>
      </c>
      <c r="L122" s="326">
        <v>0</v>
      </c>
      <c r="M122" s="328">
        <v>0</v>
      </c>
      <c r="N122" s="325">
        <v>0</v>
      </c>
      <c r="O122" s="326">
        <v>0</v>
      </c>
      <c r="P122" s="328">
        <v>0</v>
      </c>
      <c r="Q122" s="329">
        <v>0</v>
      </c>
      <c r="R122" s="325">
        <v>0</v>
      </c>
      <c r="S122" s="326">
        <v>0</v>
      </c>
      <c r="T122" s="325"/>
      <c r="U122" s="330">
        <v>0</v>
      </c>
      <c r="V122" s="330">
        <v>0</v>
      </c>
      <c r="W122" s="403">
        <v>0</v>
      </c>
      <c r="X122" s="329">
        <v>0</v>
      </c>
      <c r="Y122" s="331">
        <v>0</v>
      </c>
      <c r="Z122" s="321">
        <v>0</v>
      </c>
      <c r="AA122" s="325">
        <v>0</v>
      </c>
      <c r="AB122" s="325">
        <v>0</v>
      </c>
      <c r="AC122" s="652" t="s">
        <v>512</v>
      </c>
      <c r="AD122" s="653"/>
    </row>
    <row r="123" spans="1:33" ht="10.5" customHeight="1">
      <c r="A123" s="619"/>
      <c r="B123" s="611"/>
      <c r="C123" s="307"/>
      <c r="D123" s="326"/>
      <c r="E123" s="327"/>
      <c r="F123" s="327"/>
      <c r="G123" s="327"/>
      <c r="H123" s="327"/>
      <c r="I123" s="327"/>
      <c r="J123" s="328"/>
      <c r="K123" s="325"/>
      <c r="L123" s="326"/>
      <c r="M123" s="328"/>
      <c r="N123" s="325"/>
      <c r="O123" s="326"/>
      <c r="P123" s="328"/>
      <c r="Q123" s="329"/>
      <c r="R123" s="325"/>
      <c r="S123" s="326"/>
      <c r="T123" s="325"/>
      <c r="U123" s="330"/>
      <c r="V123" s="330"/>
      <c r="W123" s="403"/>
      <c r="X123" s="329"/>
      <c r="Y123" s="331"/>
      <c r="Z123" s="321"/>
      <c r="AA123" s="325"/>
      <c r="AB123" s="325"/>
      <c r="AC123" s="619"/>
      <c r="AD123" s="611"/>
    </row>
    <row r="124" spans="1:33" ht="14.25" customHeight="1">
      <c r="A124" s="654" t="s">
        <v>78</v>
      </c>
      <c r="B124" s="655"/>
      <c r="C124" s="364">
        <v>0</v>
      </c>
      <c r="D124" s="333">
        <v>0</v>
      </c>
      <c r="E124" s="334">
        <v>0</v>
      </c>
      <c r="F124" s="334">
        <v>0</v>
      </c>
      <c r="G124" s="334">
        <v>0</v>
      </c>
      <c r="H124" s="334">
        <v>0</v>
      </c>
      <c r="I124" s="334">
        <v>0</v>
      </c>
      <c r="J124" s="335">
        <v>0</v>
      </c>
      <c r="K124" s="332">
        <v>0</v>
      </c>
      <c r="L124" s="333">
        <v>0</v>
      </c>
      <c r="M124" s="335">
        <v>0</v>
      </c>
      <c r="N124" s="332">
        <v>0</v>
      </c>
      <c r="O124" s="333">
        <v>0</v>
      </c>
      <c r="P124" s="335">
        <v>0</v>
      </c>
      <c r="Q124" s="336">
        <v>0</v>
      </c>
      <c r="R124" s="332">
        <v>0</v>
      </c>
      <c r="S124" s="333">
        <v>0</v>
      </c>
      <c r="T124" s="332"/>
      <c r="U124" s="337">
        <v>0</v>
      </c>
      <c r="V124" s="337">
        <v>0</v>
      </c>
      <c r="W124" s="404">
        <v>0</v>
      </c>
      <c r="X124" s="336">
        <v>0</v>
      </c>
      <c r="Y124" s="365">
        <v>0</v>
      </c>
      <c r="Z124" s="366">
        <v>0</v>
      </c>
      <c r="AA124" s="332">
        <v>0</v>
      </c>
      <c r="AB124" s="332">
        <v>0</v>
      </c>
      <c r="AC124" s="654" t="s">
        <v>78</v>
      </c>
      <c r="AD124" s="655"/>
    </row>
    <row r="125" spans="1:33" ht="14.25" customHeight="1">
      <c r="A125" s="652" t="s">
        <v>513</v>
      </c>
      <c r="B125" s="653"/>
      <c r="C125" s="307">
        <v>0</v>
      </c>
      <c r="D125" s="326">
        <v>0</v>
      </c>
      <c r="E125" s="327">
        <v>0</v>
      </c>
      <c r="F125" s="327">
        <v>0</v>
      </c>
      <c r="G125" s="327">
        <v>0</v>
      </c>
      <c r="H125" s="327">
        <v>0</v>
      </c>
      <c r="I125" s="327">
        <v>0</v>
      </c>
      <c r="J125" s="328">
        <v>0</v>
      </c>
      <c r="K125" s="325">
        <v>0</v>
      </c>
      <c r="L125" s="326">
        <v>0</v>
      </c>
      <c r="M125" s="328">
        <v>0</v>
      </c>
      <c r="N125" s="325">
        <v>0</v>
      </c>
      <c r="O125" s="326">
        <v>0</v>
      </c>
      <c r="P125" s="328">
        <v>0</v>
      </c>
      <c r="Q125" s="329">
        <v>0</v>
      </c>
      <c r="R125" s="325">
        <v>0</v>
      </c>
      <c r="S125" s="326">
        <v>0</v>
      </c>
      <c r="T125" s="325"/>
      <c r="U125" s="330">
        <v>0</v>
      </c>
      <c r="V125" s="330">
        <v>0</v>
      </c>
      <c r="W125" s="403">
        <v>0</v>
      </c>
      <c r="X125" s="329">
        <v>0</v>
      </c>
      <c r="Y125" s="331">
        <v>0</v>
      </c>
      <c r="Z125" s="321">
        <v>0</v>
      </c>
      <c r="AA125" s="325">
        <v>0</v>
      </c>
      <c r="AB125" s="325">
        <v>0</v>
      </c>
      <c r="AC125" s="652" t="s">
        <v>513</v>
      </c>
      <c r="AD125" s="653"/>
    </row>
    <row r="126" spans="1:33" ht="10.5" customHeight="1">
      <c r="A126" s="619"/>
      <c r="B126" s="611"/>
      <c r="C126" s="307"/>
      <c r="D126" s="326"/>
      <c r="E126" s="327"/>
      <c r="F126" s="327"/>
      <c r="G126" s="327"/>
      <c r="H126" s="327"/>
      <c r="I126" s="327"/>
      <c r="J126" s="328"/>
      <c r="K126" s="325"/>
      <c r="L126" s="326"/>
      <c r="M126" s="328"/>
      <c r="N126" s="325"/>
      <c r="O126" s="326"/>
      <c r="P126" s="328"/>
      <c r="Q126" s="329"/>
      <c r="R126" s="325"/>
      <c r="S126" s="326"/>
      <c r="T126" s="325"/>
      <c r="U126" s="330"/>
      <c r="V126" s="330"/>
      <c r="W126" s="404"/>
      <c r="X126" s="329"/>
      <c r="Y126" s="331"/>
      <c r="Z126" s="321"/>
      <c r="AA126" s="325"/>
      <c r="AB126" s="325"/>
      <c r="AC126" s="619"/>
      <c r="AD126" s="611"/>
    </row>
    <row r="127" spans="1:33" ht="14.25" customHeight="1">
      <c r="A127" s="654" t="s">
        <v>77</v>
      </c>
      <c r="B127" s="655"/>
      <c r="C127" s="307">
        <v>0</v>
      </c>
      <c r="D127" s="326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8">
        <v>0</v>
      </c>
      <c r="K127" s="325">
        <v>0</v>
      </c>
      <c r="L127" s="326">
        <v>0</v>
      </c>
      <c r="M127" s="328">
        <v>0</v>
      </c>
      <c r="N127" s="325">
        <v>0</v>
      </c>
      <c r="O127" s="326">
        <v>0</v>
      </c>
      <c r="P127" s="328">
        <v>0</v>
      </c>
      <c r="Q127" s="329">
        <v>0</v>
      </c>
      <c r="R127" s="325">
        <v>0</v>
      </c>
      <c r="S127" s="326">
        <v>0</v>
      </c>
      <c r="T127" s="325"/>
      <c r="U127" s="330">
        <v>0</v>
      </c>
      <c r="V127" s="330">
        <v>0</v>
      </c>
      <c r="W127" s="404">
        <v>0</v>
      </c>
      <c r="X127" s="329">
        <v>0</v>
      </c>
      <c r="Y127" s="331">
        <v>0</v>
      </c>
      <c r="Z127" s="321">
        <v>0</v>
      </c>
      <c r="AA127" s="325">
        <v>0</v>
      </c>
      <c r="AB127" s="325">
        <v>0</v>
      </c>
      <c r="AC127" s="654" t="s">
        <v>77</v>
      </c>
      <c r="AD127" s="655"/>
    </row>
    <row r="128" spans="1:33" ht="14.25" customHeight="1">
      <c r="A128" s="652" t="s">
        <v>514</v>
      </c>
      <c r="B128" s="653"/>
      <c r="C128" s="307">
        <v>0</v>
      </c>
      <c r="D128" s="326">
        <v>0</v>
      </c>
      <c r="E128" s="327">
        <v>0</v>
      </c>
      <c r="F128" s="327">
        <v>0</v>
      </c>
      <c r="G128" s="327">
        <v>0</v>
      </c>
      <c r="H128" s="327">
        <v>0</v>
      </c>
      <c r="I128" s="327">
        <v>0</v>
      </c>
      <c r="J128" s="328">
        <v>0</v>
      </c>
      <c r="K128" s="325">
        <v>0</v>
      </c>
      <c r="L128" s="326">
        <v>0</v>
      </c>
      <c r="M128" s="328">
        <v>0</v>
      </c>
      <c r="N128" s="325">
        <v>0</v>
      </c>
      <c r="O128" s="326">
        <v>0</v>
      </c>
      <c r="P128" s="328">
        <v>0</v>
      </c>
      <c r="Q128" s="329">
        <v>0</v>
      </c>
      <c r="R128" s="325">
        <v>0</v>
      </c>
      <c r="S128" s="326">
        <v>0</v>
      </c>
      <c r="T128" s="325"/>
      <c r="U128" s="330">
        <v>0</v>
      </c>
      <c r="V128" s="330">
        <v>0</v>
      </c>
      <c r="W128" s="403">
        <v>0</v>
      </c>
      <c r="X128" s="329">
        <v>0</v>
      </c>
      <c r="Y128" s="331">
        <v>0</v>
      </c>
      <c r="Z128" s="321">
        <v>0</v>
      </c>
      <c r="AA128" s="325">
        <v>0</v>
      </c>
      <c r="AB128" s="325">
        <v>0</v>
      </c>
      <c r="AC128" s="652" t="s">
        <v>514</v>
      </c>
      <c r="AD128" s="653"/>
    </row>
    <row r="129" spans="1:33" ht="10.5" customHeight="1">
      <c r="A129" s="619"/>
      <c r="B129" s="611"/>
      <c r="C129" s="307"/>
      <c r="D129" s="326"/>
      <c r="E129" s="327"/>
      <c r="F129" s="327"/>
      <c r="G129" s="327"/>
      <c r="H129" s="327"/>
      <c r="I129" s="327"/>
      <c r="J129" s="328"/>
      <c r="K129" s="325"/>
      <c r="L129" s="326"/>
      <c r="M129" s="328"/>
      <c r="N129" s="325"/>
      <c r="O129" s="326"/>
      <c r="P129" s="328"/>
      <c r="Q129" s="329"/>
      <c r="R129" s="325"/>
      <c r="S129" s="326"/>
      <c r="T129" s="325"/>
      <c r="U129" s="330"/>
      <c r="V129" s="330"/>
      <c r="W129" s="403"/>
      <c r="X129" s="329"/>
      <c r="Y129" s="331"/>
      <c r="Z129" s="321"/>
      <c r="AA129" s="325"/>
      <c r="AB129" s="325"/>
      <c r="AC129" s="619"/>
      <c r="AD129" s="611"/>
    </row>
    <row r="130" spans="1:33" ht="14.25" customHeight="1">
      <c r="A130" s="654" t="s">
        <v>76</v>
      </c>
      <c r="B130" s="655"/>
      <c r="C130" s="364">
        <v>50</v>
      </c>
      <c r="D130" s="480">
        <v>26</v>
      </c>
      <c r="E130" s="364">
        <v>26</v>
      </c>
      <c r="F130" s="364">
        <v>0</v>
      </c>
      <c r="G130" s="364">
        <v>0</v>
      </c>
      <c r="H130" s="364">
        <v>0</v>
      </c>
      <c r="I130" s="364">
        <v>0</v>
      </c>
      <c r="J130" s="478">
        <v>0</v>
      </c>
      <c r="K130" s="364">
        <v>6</v>
      </c>
      <c r="L130" s="480">
        <v>4</v>
      </c>
      <c r="M130" s="478">
        <v>0</v>
      </c>
      <c r="N130" s="364">
        <v>0</v>
      </c>
      <c r="O130" s="480">
        <v>7</v>
      </c>
      <c r="P130" s="478">
        <v>0</v>
      </c>
      <c r="Q130" s="477">
        <v>0</v>
      </c>
      <c r="R130" s="477">
        <v>7</v>
      </c>
      <c r="S130" s="480">
        <v>0</v>
      </c>
      <c r="T130" s="478">
        <v>0</v>
      </c>
      <c r="U130" s="477">
        <v>0</v>
      </c>
      <c r="V130" s="477">
        <v>0</v>
      </c>
      <c r="W130" s="477">
        <v>7</v>
      </c>
      <c r="X130" s="477">
        <v>3</v>
      </c>
      <c r="Y130" s="479">
        <v>52</v>
      </c>
      <c r="Z130" s="366">
        <v>14</v>
      </c>
      <c r="AA130" s="364">
        <v>35</v>
      </c>
      <c r="AB130" s="364">
        <v>0</v>
      </c>
      <c r="AC130" s="654" t="s">
        <v>76</v>
      </c>
      <c r="AD130" s="655"/>
      <c r="AE130" s="294"/>
      <c r="AF130" s="497"/>
      <c r="AG130" s="498"/>
    </row>
    <row r="131" spans="1:33" ht="14.25" customHeight="1">
      <c r="A131" s="652" t="s">
        <v>515</v>
      </c>
      <c r="B131" s="653"/>
      <c r="C131" s="307">
        <v>0</v>
      </c>
      <c r="D131" s="326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8">
        <v>0</v>
      </c>
      <c r="K131" s="325">
        <v>0</v>
      </c>
      <c r="L131" s="326">
        <v>0</v>
      </c>
      <c r="M131" s="328">
        <v>0</v>
      </c>
      <c r="N131" s="325">
        <v>0</v>
      </c>
      <c r="O131" s="326">
        <v>0</v>
      </c>
      <c r="P131" s="328">
        <v>0</v>
      </c>
      <c r="Q131" s="329">
        <v>0</v>
      </c>
      <c r="R131" s="325">
        <v>0</v>
      </c>
      <c r="S131" s="326">
        <v>0</v>
      </c>
      <c r="T131" s="325"/>
      <c r="U131" s="330">
        <v>0</v>
      </c>
      <c r="V131" s="330">
        <v>0</v>
      </c>
      <c r="W131" s="403">
        <v>0</v>
      </c>
      <c r="X131" s="329">
        <v>0</v>
      </c>
      <c r="Y131" s="312">
        <v>0</v>
      </c>
      <c r="Z131" s="321">
        <v>0</v>
      </c>
      <c r="AA131" s="325">
        <v>0</v>
      </c>
      <c r="AB131" s="325">
        <v>0</v>
      </c>
      <c r="AC131" s="652" t="s">
        <v>515</v>
      </c>
      <c r="AD131" s="653"/>
      <c r="AF131" s="497"/>
    </row>
    <row r="132" spans="1:33" ht="14.25" customHeight="1">
      <c r="A132" s="652" t="s">
        <v>516</v>
      </c>
      <c r="B132" s="653"/>
      <c r="C132" s="307">
        <v>0</v>
      </c>
      <c r="D132" s="326">
        <v>0</v>
      </c>
      <c r="E132" s="327">
        <v>0</v>
      </c>
      <c r="F132" s="327">
        <v>0</v>
      </c>
      <c r="G132" s="327">
        <v>0</v>
      </c>
      <c r="H132" s="327">
        <v>0</v>
      </c>
      <c r="I132" s="327">
        <v>0</v>
      </c>
      <c r="J132" s="328">
        <v>0</v>
      </c>
      <c r="K132" s="325">
        <v>0</v>
      </c>
      <c r="L132" s="326">
        <v>0</v>
      </c>
      <c r="M132" s="328">
        <v>0</v>
      </c>
      <c r="N132" s="325">
        <v>0</v>
      </c>
      <c r="O132" s="326">
        <v>0</v>
      </c>
      <c r="P132" s="328">
        <v>0</v>
      </c>
      <c r="Q132" s="329">
        <v>0</v>
      </c>
      <c r="R132" s="325">
        <v>0</v>
      </c>
      <c r="S132" s="326">
        <v>0</v>
      </c>
      <c r="T132" s="325"/>
      <c r="U132" s="330">
        <v>0</v>
      </c>
      <c r="V132" s="330">
        <v>0</v>
      </c>
      <c r="W132" s="403">
        <v>0</v>
      </c>
      <c r="X132" s="329">
        <v>0</v>
      </c>
      <c r="Y132" s="312">
        <v>0</v>
      </c>
      <c r="Z132" s="321">
        <v>0</v>
      </c>
      <c r="AA132" s="325">
        <v>0</v>
      </c>
      <c r="AB132" s="325">
        <v>0</v>
      </c>
      <c r="AC132" s="652" t="s">
        <v>516</v>
      </c>
      <c r="AD132" s="653"/>
      <c r="AF132" s="497"/>
    </row>
    <row r="133" spans="1:33" ht="14.25" customHeight="1">
      <c r="A133" s="652" t="s">
        <v>517</v>
      </c>
      <c r="B133" s="653"/>
      <c r="C133" s="422">
        <v>20</v>
      </c>
      <c r="D133" s="326">
        <v>6</v>
      </c>
      <c r="E133" s="327">
        <v>6</v>
      </c>
      <c r="F133" s="327">
        <v>0</v>
      </c>
      <c r="G133" s="327">
        <v>0</v>
      </c>
      <c r="H133" s="327">
        <v>0</v>
      </c>
      <c r="I133" s="327">
        <v>0</v>
      </c>
      <c r="J133" s="328">
        <v>0</v>
      </c>
      <c r="K133" s="325">
        <v>5</v>
      </c>
      <c r="L133" s="326">
        <v>0</v>
      </c>
      <c r="M133" s="328">
        <v>0</v>
      </c>
      <c r="N133" s="325">
        <v>0</v>
      </c>
      <c r="O133" s="326">
        <v>7</v>
      </c>
      <c r="P133" s="328">
        <v>0</v>
      </c>
      <c r="Q133" s="329">
        <v>0</v>
      </c>
      <c r="R133" s="325">
        <v>2</v>
      </c>
      <c r="S133" s="326">
        <v>0</v>
      </c>
      <c r="T133" s="325"/>
      <c r="U133" s="330">
        <v>0</v>
      </c>
      <c r="V133" s="330">
        <v>0</v>
      </c>
      <c r="W133" s="403">
        <v>7</v>
      </c>
      <c r="X133" s="329">
        <v>3</v>
      </c>
      <c r="Y133" s="312">
        <v>30</v>
      </c>
      <c r="Z133" s="321">
        <v>35</v>
      </c>
      <c r="AA133" s="325">
        <v>6</v>
      </c>
      <c r="AB133" s="325">
        <v>0</v>
      </c>
      <c r="AC133" s="652" t="s">
        <v>517</v>
      </c>
      <c r="AD133" s="653"/>
      <c r="AE133" s="294"/>
      <c r="AF133" s="497"/>
      <c r="AG133" s="498"/>
    </row>
    <row r="134" spans="1:33" ht="14.25" customHeight="1">
      <c r="A134" s="652" t="s">
        <v>518</v>
      </c>
      <c r="B134" s="653"/>
      <c r="C134" s="422">
        <v>30</v>
      </c>
      <c r="D134" s="326">
        <v>20</v>
      </c>
      <c r="E134" s="327">
        <v>20</v>
      </c>
      <c r="F134" s="327">
        <v>0</v>
      </c>
      <c r="G134" s="327">
        <v>0</v>
      </c>
      <c r="H134" s="327">
        <v>0</v>
      </c>
      <c r="I134" s="327">
        <v>0</v>
      </c>
      <c r="J134" s="328">
        <v>0</v>
      </c>
      <c r="K134" s="325">
        <v>1</v>
      </c>
      <c r="L134" s="326">
        <v>4</v>
      </c>
      <c r="M134" s="328">
        <v>0</v>
      </c>
      <c r="N134" s="325">
        <v>0</v>
      </c>
      <c r="O134" s="326">
        <v>0</v>
      </c>
      <c r="P134" s="328">
        <v>0</v>
      </c>
      <c r="Q134" s="329">
        <v>0</v>
      </c>
      <c r="R134" s="325">
        <v>5</v>
      </c>
      <c r="S134" s="326">
        <v>0</v>
      </c>
      <c r="T134" s="325"/>
      <c r="U134" s="330">
        <v>0</v>
      </c>
      <c r="V134" s="330">
        <v>0</v>
      </c>
      <c r="W134" s="403">
        <v>0</v>
      </c>
      <c r="X134" s="329">
        <v>0</v>
      </c>
      <c r="Y134" s="312">
        <v>66.7</v>
      </c>
      <c r="Z134" s="321">
        <v>0</v>
      </c>
      <c r="AA134" s="325">
        <v>29</v>
      </c>
      <c r="AB134" s="325">
        <v>0</v>
      </c>
      <c r="AC134" s="652" t="s">
        <v>518</v>
      </c>
      <c r="AD134" s="653"/>
      <c r="AF134" s="497"/>
    </row>
    <row r="135" spans="1:33" ht="10.5" customHeight="1">
      <c r="A135" s="619"/>
      <c r="B135" s="611"/>
      <c r="C135" s="307"/>
      <c r="D135" s="326"/>
      <c r="E135" s="327"/>
      <c r="F135" s="327"/>
      <c r="G135" s="327"/>
      <c r="H135" s="327"/>
      <c r="I135" s="327"/>
      <c r="J135" s="328"/>
      <c r="K135" s="325"/>
      <c r="L135" s="326"/>
      <c r="M135" s="328"/>
      <c r="N135" s="325"/>
      <c r="O135" s="326"/>
      <c r="P135" s="328"/>
      <c r="Q135" s="329"/>
      <c r="R135" s="325"/>
      <c r="S135" s="326"/>
      <c r="T135" s="325"/>
      <c r="U135" s="330"/>
      <c r="V135" s="330"/>
      <c r="W135" s="403"/>
      <c r="X135" s="329"/>
      <c r="Y135" s="331"/>
      <c r="Z135" s="321"/>
      <c r="AA135" s="325"/>
      <c r="AB135" s="325"/>
      <c r="AC135" s="619"/>
      <c r="AD135" s="611"/>
    </row>
    <row r="136" spans="1:33" ht="14.25" customHeight="1">
      <c r="A136" s="654" t="s">
        <v>75</v>
      </c>
      <c r="B136" s="655"/>
      <c r="C136" s="364">
        <v>86</v>
      </c>
      <c r="D136" s="480">
        <v>22</v>
      </c>
      <c r="E136" s="364">
        <v>21</v>
      </c>
      <c r="F136" s="364">
        <v>1</v>
      </c>
      <c r="G136" s="364">
        <v>0</v>
      </c>
      <c r="H136" s="364">
        <v>0</v>
      </c>
      <c r="I136" s="364">
        <v>0</v>
      </c>
      <c r="J136" s="478">
        <v>0</v>
      </c>
      <c r="K136" s="364">
        <v>21</v>
      </c>
      <c r="L136" s="480">
        <v>2</v>
      </c>
      <c r="M136" s="478">
        <v>3</v>
      </c>
      <c r="N136" s="364">
        <v>4</v>
      </c>
      <c r="O136" s="480">
        <v>33</v>
      </c>
      <c r="P136" s="478">
        <v>0</v>
      </c>
      <c r="Q136" s="477">
        <v>0</v>
      </c>
      <c r="R136" s="477">
        <v>1</v>
      </c>
      <c r="S136" s="480">
        <v>0</v>
      </c>
      <c r="T136" s="364">
        <v>0</v>
      </c>
      <c r="U136" s="477">
        <v>0</v>
      </c>
      <c r="V136" s="477">
        <v>0</v>
      </c>
      <c r="W136" s="477">
        <v>33</v>
      </c>
      <c r="X136" s="477">
        <v>8</v>
      </c>
      <c r="Y136" s="479">
        <v>25.6</v>
      </c>
      <c r="Z136" s="366">
        <v>38.4</v>
      </c>
      <c r="AA136" s="364">
        <v>23</v>
      </c>
      <c r="AB136" s="364">
        <v>1</v>
      </c>
      <c r="AC136" s="654" t="s">
        <v>75</v>
      </c>
      <c r="AD136" s="655"/>
      <c r="AE136" s="294"/>
      <c r="AF136" s="497"/>
      <c r="AG136" s="498"/>
    </row>
    <row r="137" spans="1:33" ht="14.25" customHeight="1">
      <c r="A137" s="652" t="s">
        <v>519</v>
      </c>
      <c r="B137" s="653"/>
      <c r="C137" s="307">
        <v>47</v>
      </c>
      <c r="D137" s="326">
        <v>14</v>
      </c>
      <c r="E137" s="327">
        <v>14</v>
      </c>
      <c r="F137" s="327">
        <v>0</v>
      </c>
      <c r="G137" s="327">
        <v>0</v>
      </c>
      <c r="H137" s="327">
        <v>0</v>
      </c>
      <c r="I137" s="327">
        <v>0</v>
      </c>
      <c r="J137" s="328">
        <v>0</v>
      </c>
      <c r="K137" s="325">
        <v>10</v>
      </c>
      <c r="L137" s="326">
        <v>1</v>
      </c>
      <c r="M137" s="328">
        <v>0</v>
      </c>
      <c r="N137" s="325">
        <v>3</v>
      </c>
      <c r="O137" s="326">
        <v>18</v>
      </c>
      <c r="P137" s="328">
        <v>0</v>
      </c>
      <c r="Q137" s="329">
        <v>0</v>
      </c>
      <c r="R137" s="325">
        <v>1</v>
      </c>
      <c r="S137" s="326">
        <v>0</v>
      </c>
      <c r="T137" s="325"/>
      <c r="U137" s="330">
        <v>0</v>
      </c>
      <c r="V137" s="330">
        <v>0</v>
      </c>
      <c r="W137" s="403">
        <v>18</v>
      </c>
      <c r="X137" s="329">
        <v>5</v>
      </c>
      <c r="Y137" s="312">
        <v>29.8</v>
      </c>
      <c r="Z137" s="321">
        <v>38.299999999999997</v>
      </c>
      <c r="AA137" s="325">
        <v>16</v>
      </c>
      <c r="AB137" s="325">
        <v>0</v>
      </c>
      <c r="AC137" s="652" t="s">
        <v>519</v>
      </c>
      <c r="AD137" s="653"/>
      <c r="AE137" s="294"/>
      <c r="AF137" s="497"/>
      <c r="AG137" s="498"/>
    </row>
    <row r="138" spans="1:33" ht="14.25" customHeight="1">
      <c r="A138" s="652" t="s">
        <v>520</v>
      </c>
      <c r="B138" s="653"/>
      <c r="C138" s="307">
        <v>0</v>
      </c>
      <c r="D138" s="326">
        <v>0</v>
      </c>
      <c r="E138" s="327">
        <v>0</v>
      </c>
      <c r="F138" s="327">
        <v>0</v>
      </c>
      <c r="G138" s="327">
        <v>0</v>
      </c>
      <c r="H138" s="327">
        <v>0</v>
      </c>
      <c r="I138" s="327">
        <v>0</v>
      </c>
      <c r="J138" s="328">
        <v>0</v>
      </c>
      <c r="K138" s="325">
        <v>0</v>
      </c>
      <c r="L138" s="326">
        <v>0</v>
      </c>
      <c r="M138" s="328">
        <v>0</v>
      </c>
      <c r="N138" s="325">
        <v>0</v>
      </c>
      <c r="O138" s="326">
        <v>0</v>
      </c>
      <c r="P138" s="328">
        <v>0</v>
      </c>
      <c r="Q138" s="329">
        <v>0</v>
      </c>
      <c r="R138" s="325">
        <v>0</v>
      </c>
      <c r="S138" s="326">
        <v>0</v>
      </c>
      <c r="T138" s="325"/>
      <c r="U138" s="330">
        <v>0</v>
      </c>
      <c r="V138" s="330">
        <v>0</v>
      </c>
      <c r="W138" s="403">
        <v>0</v>
      </c>
      <c r="X138" s="329">
        <v>0</v>
      </c>
      <c r="Y138" s="312">
        <v>0</v>
      </c>
      <c r="Z138" s="321">
        <v>0</v>
      </c>
      <c r="AA138" s="325">
        <v>0</v>
      </c>
      <c r="AB138" s="325">
        <v>0</v>
      </c>
      <c r="AC138" s="652" t="s">
        <v>520</v>
      </c>
      <c r="AD138" s="653"/>
      <c r="AE138" s="497"/>
      <c r="AF138" s="497"/>
    </row>
    <row r="139" spans="1:33" ht="14.25" customHeight="1">
      <c r="A139" s="652" t="s">
        <v>521</v>
      </c>
      <c r="B139" s="653"/>
      <c r="C139" s="307">
        <v>39</v>
      </c>
      <c r="D139" s="326">
        <v>8</v>
      </c>
      <c r="E139" s="327">
        <v>7</v>
      </c>
      <c r="F139" s="327">
        <v>1</v>
      </c>
      <c r="G139" s="327">
        <v>0</v>
      </c>
      <c r="H139" s="327">
        <v>0</v>
      </c>
      <c r="I139" s="327">
        <v>0</v>
      </c>
      <c r="J139" s="328">
        <v>0</v>
      </c>
      <c r="K139" s="325">
        <v>11</v>
      </c>
      <c r="L139" s="326">
        <v>1</v>
      </c>
      <c r="M139" s="328">
        <v>3</v>
      </c>
      <c r="N139" s="325">
        <v>1</v>
      </c>
      <c r="O139" s="326">
        <v>15</v>
      </c>
      <c r="P139" s="328">
        <v>0</v>
      </c>
      <c r="Q139" s="329">
        <v>0</v>
      </c>
      <c r="R139" s="325">
        <v>0</v>
      </c>
      <c r="S139" s="326">
        <v>0</v>
      </c>
      <c r="T139" s="325"/>
      <c r="U139" s="330">
        <v>0</v>
      </c>
      <c r="V139" s="330">
        <v>0</v>
      </c>
      <c r="W139" s="403">
        <v>15</v>
      </c>
      <c r="X139" s="329">
        <v>3</v>
      </c>
      <c r="Y139" s="312">
        <v>20.5</v>
      </c>
      <c r="Z139" s="321">
        <v>38.5</v>
      </c>
      <c r="AA139" s="325">
        <v>7</v>
      </c>
      <c r="AB139" s="325">
        <v>1</v>
      </c>
      <c r="AC139" s="652" t="s">
        <v>521</v>
      </c>
      <c r="AD139" s="653"/>
      <c r="AE139" s="294"/>
      <c r="AF139" s="497"/>
      <c r="AG139" s="498"/>
    </row>
    <row r="140" spans="1:33" ht="10.5" customHeight="1">
      <c r="A140" s="619"/>
      <c r="B140" s="611"/>
      <c r="C140" s="307"/>
      <c r="D140" s="326"/>
      <c r="E140" s="327"/>
      <c r="F140" s="327"/>
      <c r="G140" s="327"/>
      <c r="H140" s="327"/>
      <c r="I140" s="327"/>
      <c r="J140" s="328"/>
      <c r="K140" s="325"/>
      <c r="L140" s="326"/>
      <c r="M140" s="328"/>
      <c r="N140" s="325"/>
      <c r="O140" s="326"/>
      <c r="P140" s="328"/>
      <c r="Q140" s="329"/>
      <c r="R140" s="325"/>
      <c r="S140" s="326"/>
      <c r="T140" s="325"/>
      <c r="U140" s="330"/>
      <c r="V140" s="330"/>
      <c r="W140" s="403"/>
      <c r="X140" s="329"/>
      <c r="Y140" s="331"/>
      <c r="Z140" s="321"/>
      <c r="AA140" s="325"/>
      <c r="AB140" s="325"/>
      <c r="AC140" s="619"/>
      <c r="AD140" s="611"/>
    </row>
    <row r="141" spans="1:33" ht="14.25" customHeight="1">
      <c r="A141" s="654" t="s">
        <v>74</v>
      </c>
      <c r="B141" s="655"/>
      <c r="C141" s="364">
        <v>215</v>
      </c>
      <c r="D141" s="480">
        <v>59</v>
      </c>
      <c r="E141" s="364">
        <v>56</v>
      </c>
      <c r="F141" s="364">
        <v>3</v>
      </c>
      <c r="G141" s="364">
        <v>0</v>
      </c>
      <c r="H141" s="364">
        <v>0</v>
      </c>
      <c r="I141" s="364">
        <v>0</v>
      </c>
      <c r="J141" s="478">
        <v>0</v>
      </c>
      <c r="K141" s="364">
        <v>76</v>
      </c>
      <c r="L141" s="480">
        <v>4</v>
      </c>
      <c r="M141" s="478">
        <v>3</v>
      </c>
      <c r="N141" s="364">
        <v>5</v>
      </c>
      <c r="O141" s="480">
        <v>68</v>
      </c>
      <c r="P141" s="478">
        <v>0</v>
      </c>
      <c r="Q141" s="477">
        <v>0</v>
      </c>
      <c r="R141" s="477">
        <v>0</v>
      </c>
      <c r="S141" s="480">
        <v>0</v>
      </c>
      <c r="T141" s="364">
        <v>0</v>
      </c>
      <c r="U141" s="477">
        <v>3</v>
      </c>
      <c r="V141" s="477">
        <v>0</v>
      </c>
      <c r="W141" s="477">
        <v>71</v>
      </c>
      <c r="X141" s="477">
        <v>46</v>
      </c>
      <c r="Y141" s="479">
        <v>27.4</v>
      </c>
      <c r="Z141" s="366">
        <v>33</v>
      </c>
      <c r="AA141" s="364">
        <v>60</v>
      </c>
      <c r="AB141" s="364">
        <v>3</v>
      </c>
      <c r="AC141" s="654" t="s">
        <v>74</v>
      </c>
      <c r="AD141" s="655"/>
      <c r="AE141" s="294"/>
      <c r="AF141" s="497"/>
      <c r="AG141" s="498"/>
    </row>
    <row r="142" spans="1:33" ht="14.25" customHeight="1">
      <c r="A142" s="652" t="s">
        <v>522</v>
      </c>
      <c r="B142" s="653"/>
      <c r="C142" s="307">
        <v>0</v>
      </c>
      <c r="D142" s="326">
        <v>0</v>
      </c>
      <c r="E142" s="327">
        <v>0</v>
      </c>
      <c r="F142" s="327">
        <v>0</v>
      </c>
      <c r="G142" s="327">
        <v>0</v>
      </c>
      <c r="H142" s="327">
        <v>0</v>
      </c>
      <c r="I142" s="327">
        <v>0</v>
      </c>
      <c r="J142" s="328">
        <v>0</v>
      </c>
      <c r="K142" s="325">
        <v>0</v>
      </c>
      <c r="L142" s="326">
        <v>0</v>
      </c>
      <c r="M142" s="328">
        <v>0</v>
      </c>
      <c r="N142" s="325">
        <v>0</v>
      </c>
      <c r="O142" s="326">
        <v>0</v>
      </c>
      <c r="P142" s="328">
        <v>0</v>
      </c>
      <c r="Q142" s="329">
        <v>0</v>
      </c>
      <c r="R142" s="325">
        <v>0</v>
      </c>
      <c r="S142" s="326">
        <v>0</v>
      </c>
      <c r="T142" s="325"/>
      <c r="U142" s="330">
        <v>0</v>
      </c>
      <c r="V142" s="330">
        <v>0</v>
      </c>
      <c r="W142" s="403">
        <v>0</v>
      </c>
      <c r="X142" s="329">
        <v>0</v>
      </c>
      <c r="Y142" s="312">
        <v>0</v>
      </c>
      <c r="Z142" s="321">
        <v>0</v>
      </c>
      <c r="AA142" s="325">
        <v>0</v>
      </c>
      <c r="AB142" s="325">
        <v>0</v>
      </c>
      <c r="AC142" s="652" t="s">
        <v>522</v>
      </c>
      <c r="AD142" s="653"/>
    </row>
    <row r="143" spans="1:33" ht="14.25" customHeight="1">
      <c r="A143" s="652" t="s">
        <v>523</v>
      </c>
      <c r="B143" s="653"/>
      <c r="C143" s="307">
        <v>0</v>
      </c>
      <c r="D143" s="326">
        <v>0</v>
      </c>
      <c r="E143" s="327">
        <v>0</v>
      </c>
      <c r="F143" s="327">
        <v>0</v>
      </c>
      <c r="G143" s="327">
        <v>0</v>
      </c>
      <c r="H143" s="327">
        <v>0</v>
      </c>
      <c r="I143" s="327">
        <v>0</v>
      </c>
      <c r="J143" s="328">
        <v>0</v>
      </c>
      <c r="K143" s="325">
        <v>0</v>
      </c>
      <c r="L143" s="326">
        <v>0</v>
      </c>
      <c r="M143" s="328">
        <v>0</v>
      </c>
      <c r="N143" s="325">
        <v>0</v>
      </c>
      <c r="O143" s="326">
        <v>0</v>
      </c>
      <c r="P143" s="328">
        <v>0</v>
      </c>
      <c r="Q143" s="329">
        <v>0</v>
      </c>
      <c r="R143" s="325">
        <v>0</v>
      </c>
      <c r="S143" s="326">
        <v>0</v>
      </c>
      <c r="T143" s="325"/>
      <c r="U143" s="330">
        <v>0</v>
      </c>
      <c r="V143" s="330">
        <v>0</v>
      </c>
      <c r="W143" s="403">
        <v>0</v>
      </c>
      <c r="X143" s="329">
        <v>0</v>
      </c>
      <c r="Y143" s="312">
        <v>0</v>
      </c>
      <c r="Z143" s="321">
        <v>0</v>
      </c>
      <c r="AA143" s="325">
        <v>0</v>
      </c>
      <c r="AB143" s="325">
        <v>0</v>
      </c>
      <c r="AC143" s="652" t="s">
        <v>523</v>
      </c>
      <c r="AD143" s="653"/>
    </row>
    <row r="144" spans="1:33" ht="14.25" customHeight="1">
      <c r="A144" s="652" t="s">
        <v>524</v>
      </c>
      <c r="B144" s="653"/>
      <c r="C144" s="307">
        <v>24</v>
      </c>
      <c r="D144" s="326">
        <v>2</v>
      </c>
      <c r="E144" s="327">
        <v>2</v>
      </c>
      <c r="F144" s="327">
        <v>0</v>
      </c>
      <c r="G144" s="327">
        <v>0</v>
      </c>
      <c r="H144" s="327">
        <v>0</v>
      </c>
      <c r="I144" s="327">
        <v>0</v>
      </c>
      <c r="J144" s="328">
        <v>0</v>
      </c>
      <c r="K144" s="325">
        <v>3</v>
      </c>
      <c r="L144" s="326">
        <v>0</v>
      </c>
      <c r="M144" s="328">
        <v>0</v>
      </c>
      <c r="N144" s="325">
        <v>1</v>
      </c>
      <c r="O144" s="326">
        <v>18</v>
      </c>
      <c r="P144" s="328">
        <v>0</v>
      </c>
      <c r="Q144" s="329">
        <v>0</v>
      </c>
      <c r="R144" s="325">
        <v>0</v>
      </c>
      <c r="S144" s="326">
        <v>0</v>
      </c>
      <c r="T144" s="325"/>
      <c r="U144" s="330">
        <v>0</v>
      </c>
      <c r="V144" s="330">
        <v>0</v>
      </c>
      <c r="W144" s="403">
        <v>18</v>
      </c>
      <c r="X144" s="329">
        <v>9</v>
      </c>
      <c r="Y144" s="312">
        <v>8.3000000000000007</v>
      </c>
      <c r="Z144" s="321">
        <v>75</v>
      </c>
      <c r="AA144" s="325">
        <v>2</v>
      </c>
      <c r="AB144" s="325">
        <v>0</v>
      </c>
      <c r="AC144" s="652" t="s">
        <v>524</v>
      </c>
      <c r="AD144" s="653"/>
      <c r="AE144" s="294"/>
      <c r="AF144" s="497"/>
      <c r="AG144" s="498"/>
    </row>
    <row r="145" spans="1:33" ht="14.25" customHeight="1">
      <c r="A145" s="652" t="s">
        <v>525</v>
      </c>
      <c r="B145" s="653"/>
      <c r="C145" s="307">
        <v>0</v>
      </c>
      <c r="D145" s="326">
        <v>0</v>
      </c>
      <c r="E145" s="327">
        <v>0</v>
      </c>
      <c r="F145" s="327">
        <v>0</v>
      </c>
      <c r="G145" s="327">
        <v>0</v>
      </c>
      <c r="H145" s="327">
        <v>0</v>
      </c>
      <c r="I145" s="327">
        <v>0</v>
      </c>
      <c r="J145" s="328">
        <v>0</v>
      </c>
      <c r="K145" s="325">
        <v>0</v>
      </c>
      <c r="L145" s="326">
        <v>0</v>
      </c>
      <c r="M145" s="328">
        <v>0</v>
      </c>
      <c r="N145" s="325">
        <v>0</v>
      </c>
      <c r="O145" s="326">
        <v>0</v>
      </c>
      <c r="P145" s="328">
        <v>0</v>
      </c>
      <c r="Q145" s="329">
        <v>0</v>
      </c>
      <c r="R145" s="325">
        <v>0</v>
      </c>
      <c r="S145" s="326">
        <v>0</v>
      </c>
      <c r="T145" s="325"/>
      <c r="U145" s="330">
        <v>0</v>
      </c>
      <c r="V145" s="330">
        <v>0</v>
      </c>
      <c r="W145" s="403">
        <v>0</v>
      </c>
      <c r="X145" s="329">
        <v>0</v>
      </c>
      <c r="Y145" s="312">
        <v>0</v>
      </c>
      <c r="Z145" s="321">
        <v>0</v>
      </c>
      <c r="AA145" s="325">
        <v>0</v>
      </c>
      <c r="AB145" s="325">
        <v>0</v>
      </c>
      <c r="AC145" s="652" t="s">
        <v>525</v>
      </c>
      <c r="AD145" s="653"/>
    </row>
    <row r="146" spans="1:33" ht="10.5" customHeight="1">
      <c r="C146" s="550"/>
      <c r="D146" s="326"/>
      <c r="E146" s="327"/>
      <c r="F146" s="327"/>
      <c r="G146" s="327"/>
      <c r="H146" s="327"/>
      <c r="I146" s="327"/>
      <c r="J146" s="328"/>
      <c r="K146" s="325"/>
      <c r="L146" s="326"/>
      <c r="M146" s="328"/>
      <c r="N146" s="325"/>
      <c r="O146" s="326"/>
      <c r="P146" s="328"/>
      <c r="Q146" s="329"/>
      <c r="R146" s="325"/>
      <c r="S146" s="326"/>
      <c r="T146" s="325"/>
      <c r="U146" s="330"/>
      <c r="V146" s="330"/>
      <c r="W146" s="403"/>
      <c r="X146" s="329"/>
      <c r="Y146" s="312"/>
      <c r="Z146" s="321"/>
      <c r="AA146" s="325"/>
      <c r="AB146" s="325"/>
      <c r="AC146" s="613"/>
      <c r="AD146" s="613"/>
    </row>
    <row r="147" spans="1:33" ht="14.25" customHeight="1">
      <c r="A147" s="652" t="s">
        <v>526</v>
      </c>
      <c r="B147" s="653"/>
      <c r="C147" s="307">
        <v>32</v>
      </c>
      <c r="D147" s="326">
        <v>12</v>
      </c>
      <c r="E147" s="327">
        <v>10</v>
      </c>
      <c r="F147" s="327">
        <v>2</v>
      </c>
      <c r="G147" s="327">
        <v>0</v>
      </c>
      <c r="H147" s="327">
        <v>0</v>
      </c>
      <c r="I147" s="327">
        <v>0</v>
      </c>
      <c r="J147" s="328">
        <v>0</v>
      </c>
      <c r="K147" s="327">
        <v>12</v>
      </c>
      <c r="L147" s="326">
        <v>0</v>
      </c>
      <c r="M147" s="328">
        <v>0</v>
      </c>
      <c r="N147" s="327">
        <v>1</v>
      </c>
      <c r="O147" s="326">
        <v>7</v>
      </c>
      <c r="P147" s="328">
        <v>0</v>
      </c>
      <c r="Q147" s="329">
        <v>0</v>
      </c>
      <c r="R147" s="327">
        <v>0</v>
      </c>
      <c r="S147" s="326">
        <v>0</v>
      </c>
      <c r="T147" s="327"/>
      <c r="U147" s="330">
        <v>0</v>
      </c>
      <c r="V147" s="330">
        <v>0</v>
      </c>
      <c r="W147" s="403">
        <v>7</v>
      </c>
      <c r="X147" s="329">
        <v>2</v>
      </c>
      <c r="Y147" s="312">
        <v>37.5</v>
      </c>
      <c r="Z147" s="321">
        <v>21.9</v>
      </c>
      <c r="AA147" s="327">
        <v>10</v>
      </c>
      <c r="AB147" s="327">
        <v>2</v>
      </c>
      <c r="AC147" s="652" t="s">
        <v>526</v>
      </c>
      <c r="AD147" s="653"/>
      <c r="AE147" s="294"/>
      <c r="AF147" s="497"/>
      <c r="AG147" s="498"/>
    </row>
    <row r="148" spans="1:33" ht="14.25" customHeight="1">
      <c r="A148" s="652" t="s">
        <v>527</v>
      </c>
      <c r="B148" s="653"/>
      <c r="C148" s="307">
        <v>37</v>
      </c>
      <c r="D148" s="326">
        <v>13</v>
      </c>
      <c r="E148" s="327">
        <v>13</v>
      </c>
      <c r="F148" s="327">
        <v>0</v>
      </c>
      <c r="G148" s="327">
        <v>0</v>
      </c>
      <c r="H148" s="327">
        <v>0</v>
      </c>
      <c r="I148" s="327">
        <v>0</v>
      </c>
      <c r="J148" s="328">
        <v>0</v>
      </c>
      <c r="K148" s="327">
        <v>16</v>
      </c>
      <c r="L148" s="326">
        <v>2</v>
      </c>
      <c r="M148" s="328">
        <v>0</v>
      </c>
      <c r="N148" s="327">
        <v>0</v>
      </c>
      <c r="O148" s="326">
        <v>6</v>
      </c>
      <c r="P148" s="328">
        <v>0</v>
      </c>
      <c r="Q148" s="329">
        <v>0</v>
      </c>
      <c r="R148" s="327">
        <v>0</v>
      </c>
      <c r="S148" s="326">
        <v>0</v>
      </c>
      <c r="T148" s="327"/>
      <c r="U148" s="330">
        <v>0</v>
      </c>
      <c r="V148" s="330">
        <v>0</v>
      </c>
      <c r="W148" s="403">
        <v>6</v>
      </c>
      <c r="X148" s="329">
        <v>4</v>
      </c>
      <c r="Y148" s="312">
        <v>35.1</v>
      </c>
      <c r="Z148" s="321">
        <v>16.2</v>
      </c>
      <c r="AA148" s="327">
        <v>15</v>
      </c>
      <c r="AB148" s="327">
        <v>0</v>
      </c>
      <c r="AC148" s="652" t="s">
        <v>527</v>
      </c>
      <c r="AD148" s="653"/>
      <c r="AE148" s="294"/>
      <c r="AF148" s="497"/>
      <c r="AG148" s="498"/>
    </row>
    <row r="149" spans="1:33" ht="14.25" customHeight="1">
      <c r="A149" s="652" t="s">
        <v>528</v>
      </c>
      <c r="B149" s="653"/>
      <c r="C149" s="307">
        <v>57</v>
      </c>
      <c r="D149" s="326">
        <v>8</v>
      </c>
      <c r="E149" s="327">
        <v>7</v>
      </c>
      <c r="F149" s="327">
        <v>1</v>
      </c>
      <c r="G149" s="327">
        <v>0</v>
      </c>
      <c r="H149" s="327">
        <v>0</v>
      </c>
      <c r="I149" s="327">
        <v>0</v>
      </c>
      <c r="J149" s="328">
        <v>0</v>
      </c>
      <c r="K149" s="327">
        <v>20</v>
      </c>
      <c r="L149" s="326">
        <v>0</v>
      </c>
      <c r="M149" s="328">
        <v>0</v>
      </c>
      <c r="N149" s="327">
        <v>1</v>
      </c>
      <c r="O149" s="326">
        <v>28</v>
      </c>
      <c r="P149" s="328">
        <v>0</v>
      </c>
      <c r="Q149" s="329">
        <v>0</v>
      </c>
      <c r="R149" s="327">
        <v>0</v>
      </c>
      <c r="S149" s="326">
        <v>0</v>
      </c>
      <c r="T149" s="327"/>
      <c r="U149" s="330">
        <v>1</v>
      </c>
      <c r="V149" s="330">
        <v>0</v>
      </c>
      <c r="W149" s="403">
        <v>29</v>
      </c>
      <c r="X149" s="329">
        <v>22</v>
      </c>
      <c r="Y149" s="312">
        <v>14</v>
      </c>
      <c r="Z149" s="321">
        <v>50.9</v>
      </c>
      <c r="AA149" s="327">
        <v>7</v>
      </c>
      <c r="AB149" s="327">
        <v>1</v>
      </c>
      <c r="AC149" s="652" t="s">
        <v>528</v>
      </c>
      <c r="AD149" s="653"/>
      <c r="AE149" s="294"/>
      <c r="AF149" s="497"/>
      <c r="AG149" s="498"/>
    </row>
    <row r="150" spans="1:33" ht="14.25" customHeight="1">
      <c r="A150" s="652" t="s">
        <v>529</v>
      </c>
      <c r="B150" s="653"/>
      <c r="C150" s="307">
        <v>0</v>
      </c>
      <c r="D150" s="326">
        <v>0</v>
      </c>
      <c r="E150" s="327">
        <v>0</v>
      </c>
      <c r="F150" s="327">
        <v>0</v>
      </c>
      <c r="G150" s="327">
        <v>0</v>
      </c>
      <c r="H150" s="327">
        <v>0</v>
      </c>
      <c r="I150" s="327">
        <v>0</v>
      </c>
      <c r="J150" s="328">
        <v>0</v>
      </c>
      <c r="K150" s="327">
        <v>0</v>
      </c>
      <c r="L150" s="326">
        <v>0</v>
      </c>
      <c r="M150" s="328">
        <v>0</v>
      </c>
      <c r="N150" s="327">
        <v>0</v>
      </c>
      <c r="O150" s="326">
        <v>0</v>
      </c>
      <c r="P150" s="328">
        <v>0</v>
      </c>
      <c r="Q150" s="329">
        <v>0</v>
      </c>
      <c r="R150" s="327">
        <v>0</v>
      </c>
      <c r="S150" s="326">
        <v>0</v>
      </c>
      <c r="T150" s="327"/>
      <c r="U150" s="330">
        <v>0</v>
      </c>
      <c r="V150" s="330">
        <v>0</v>
      </c>
      <c r="W150" s="403">
        <v>0</v>
      </c>
      <c r="X150" s="329">
        <v>0</v>
      </c>
      <c r="Y150" s="312">
        <v>0</v>
      </c>
      <c r="Z150" s="321">
        <v>0</v>
      </c>
      <c r="AA150" s="327">
        <v>0</v>
      </c>
      <c r="AB150" s="327">
        <v>0</v>
      </c>
      <c r="AC150" s="652" t="s">
        <v>529</v>
      </c>
      <c r="AD150" s="653"/>
    </row>
    <row r="151" spans="1:33" ht="14.25" customHeight="1">
      <c r="A151" s="652" t="s">
        <v>530</v>
      </c>
      <c r="B151" s="653"/>
      <c r="C151" s="307">
        <v>0</v>
      </c>
      <c r="D151" s="326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8">
        <v>0</v>
      </c>
      <c r="K151" s="327">
        <v>0</v>
      </c>
      <c r="L151" s="326">
        <v>0</v>
      </c>
      <c r="M151" s="328">
        <v>0</v>
      </c>
      <c r="N151" s="327">
        <v>0</v>
      </c>
      <c r="O151" s="326">
        <v>0</v>
      </c>
      <c r="P151" s="328">
        <v>0</v>
      </c>
      <c r="Q151" s="329">
        <v>0</v>
      </c>
      <c r="R151" s="327">
        <v>0</v>
      </c>
      <c r="S151" s="326">
        <v>0</v>
      </c>
      <c r="T151" s="327"/>
      <c r="U151" s="330">
        <v>0</v>
      </c>
      <c r="V151" s="330">
        <v>0</v>
      </c>
      <c r="W151" s="403">
        <v>0</v>
      </c>
      <c r="X151" s="329">
        <v>0</v>
      </c>
      <c r="Y151" s="312">
        <v>0</v>
      </c>
      <c r="Z151" s="321">
        <v>0</v>
      </c>
      <c r="AA151" s="327">
        <v>0</v>
      </c>
      <c r="AB151" s="327">
        <v>0</v>
      </c>
      <c r="AC151" s="652" t="s">
        <v>530</v>
      </c>
      <c r="AD151" s="653"/>
    </row>
    <row r="152" spans="1:33" ht="14.25" customHeight="1">
      <c r="A152" s="652" t="s">
        <v>531</v>
      </c>
      <c r="B152" s="653"/>
      <c r="C152" s="307">
        <v>52</v>
      </c>
      <c r="D152" s="326">
        <v>18</v>
      </c>
      <c r="E152" s="327">
        <v>18</v>
      </c>
      <c r="F152" s="327">
        <v>0</v>
      </c>
      <c r="G152" s="327">
        <v>0</v>
      </c>
      <c r="H152" s="327">
        <v>0</v>
      </c>
      <c r="I152" s="327">
        <v>0</v>
      </c>
      <c r="J152" s="328">
        <v>0</v>
      </c>
      <c r="K152" s="327">
        <v>23</v>
      </c>
      <c r="L152" s="326">
        <v>0</v>
      </c>
      <c r="M152" s="328">
        <v>3</v>
      </c>
      <c r="N152" s="327">
        <v>2</v>
      </c>
      <c r="O152" s="326">
        <v>6</v>
      </c>
      <c r="P152" s="328">
        <v>0</v>
      </c>
      <c r="Q152" s="329">
        <v>0</v>
      </c>
      <c r="R152" s="327">
        <v>0</v>
      </c>
      <c r="S152" s="326">
        <v>0</v>
      </c>
      <c r="T152" s="327"/>
      <c r="U152" s="330">
        <v>2</v>
      </c>
      <c r="V152" s="330">
        <v>0</v>
      </c>
      <c r="W152" s="403">
        <v>8</v>
      </c>
      <c r="X152" s="329">
        <v>7</v>
      </c>
      <c r="Y152" s="312">
        <v>34.6</v>
      </c>
      <c r="Z152" s="321">
        <v>15.4</v>
      </c>
      <c r="AA152" s="327">
        <v>18</v>
      </c>
      <c r="AB152" s="327">
        <v>0</v>
      </c>
      <c r="AC152" s="652" t="s">
        <v>531</v>
      </c>
      <c r="AD152" s="653"/>
      <c r="AE152" s="294"/>
      <c r="AF152" s="497"/>
      <c r="AG152" s="498"/>
    </row>
    <row r="153" spans="1:33" ht="14.25" customHeight="1">
      <c r="A153" s="652" t="s">
        <v>532</v>
      </c>
      <c r="B153" s="653"/>
      <c r="C153" s="367">
        <v>13</v>
      </c>
      <c r="D153" s="368">
        <v>6</v>
      </c>
      <c r="E153" s="369">
        <v>6</v>
      </c>
      <c r="F153" s="369">
        <v>0</v>
      </c>
      <c r="G153" s="369">
        <v>0</v>
      </c>
      <c r="H153" s="369">
        <v>0</v>
      </c>
      <c r="I153" s="369"/>
      <c r="J153" s="370"/>
      <c r="K153" s="369">
        <v>2</v>
      </c>
      <c r="L153" s="368">
        <v>2</v>
      </c>
      <c r="M153" s="370">
        <v>0</v>
      </c>
      <c r="N153" s="369">
        <v>0</v>
      </c>
      <c r="O153" s="368">
        <v>3</v>
      </c>
      <c r="P153" s="370">
        <v>0</v>
      </c>
      <c r="Q153" s="371">
        <v>0</v>
      </c>
      <c r="R153" s="369">
        <v>0</v>
      </c>
      <c r="S153" s="368">
        <v>0</v>
      </c>
      <c r="T153" s="369"/>
      <c r="U153" s="372">
        <v>0</v>
      </c>
      <c r="V153" s="405">
        <v>0</v>
      </c>
      <c r="W153" s="406">
        <v>3</v>
      </c>
      <c r="X153" s="371">
        <v>2</v>
      </c>
      <c r="Y153" s="346">
        <v>46.2</v>
      </c>
      <c r="Z153" s="347">
        <v>23.1</v>
      </c>
      <c r="AA153" s="369">
        <v>8</v>
      </c>
      <c r="AB153" s="369">
        <v>0</v>
      </c>
      <c r="AC153" s="652" t="s">
        <v>532</v>
      </c>
      <c r="AD153" s="653"/>
      <c r="AE153" s="294"/>
      <c r="AF153" s="497"/>
      <c r="AG153" s="498"/>
    </row>
    <row r="154" spans="1:33" ht="14.25">
      <c r="A154" s="619"/>
      <c r="B154" s="612"/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38"/>
      <c r="AD154" s="340"/>
    </row>
    <row r="155" spans="1:33" ht="14.25">
      <c r="A155" s="619"/>
      <c r="B155" s="612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73"/>
      <c r="V155" s="373"/>
      <c r="W155" s="327"/>
      <c r="X155" s="327"/>
      <c r="Y155" s="312"/>
      <c r="Z155" s="374"/>
      <c r="AA155" s="327"/>
      <c r="AB155" s="327"/>
      <c r="AC155" s="338"/>
      <c r="AD155" s="340"/>
    </row>
    <row r="156" spans="1:33" ht="19.5" customHeight="1">
      <c r="A156" s="603"/>
      <c r="B156" s="603"/>
      <c r="C156" s="242"/>
      <c r="D156" s="242"/>
      <c r="E156" s="243" t="s">
        <v>501</v>
      </c>
      <c r="F156" s="242"/>
      <c r="G156" s="660" t="s">
        <v>167</v>
      </c>
      <c r="H156" s="660"/>
      <c r="I156" s="660"/>
      <c r="J156" s="660"/>
      <c r="K156" s="660"/>
      <c r="L156" s="660"/>
      <c r="M156" s="660"/>
      <c r="N156" s="242"/>
      <c r="O156" s="242"/>
      <c r="Q156" s="660" t="s">
        <v>166</v>
      </c>
      <c r="R156" s="660"/>
      <c r="S156" s="660"/>
      <c r="T156" s="660"/>
      <c r="U156" s="660"/>
      <c r="V156" s="660"/>
      <c r="W156" s="660"/>
      <c r="X156" s="660"/>
      <c r="Y156" s="660"/>
      <c r="Z156" s="244"/>
      <c r="AA156" s="244" t="s">
        <v>165</v>
      </c>
      <c r="AB156" s="242"/>
    </row>
    <row r="157" spans="1:33">
      <c r="A157" s="604"/>
      <c r="B157" s="604" t="s">
        <v>164</v>
      </c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7"/>
      <c r="X157" s="247"/>
      <c r="Y157" s="248"/>
      <c r="Z157" s="248"/>
      <c r="AA157" s="249"/>
    </row>
    <row r="158" spans="1:33" s="251" customFormat="1" ht="53.25" customHeight="1">
      <c r="A158" s="689" t="s">
        <v>99</v>
      </c>
      <c r="B158" s="690"/>
      <c r="C158" s="691" t="s">
        <v>63</v>
      </c>
      <c r="D158" s="250" t="s">
        <v>163</v>
      </c>
      <c r="E158" s="250"/>
      <c r="F158" s="250"/>
      <c r="G158" s="250"/>
      <c r="H158" s="250"/>
      <c r="I158" s="250"/>
      <c r="J158" s="250"/>
      <c r="K158" s="679" t="s">
        <v>282</v>
      </c>
      <c r="L158" s="682" t="s">
        <v>278</v>
      </c>
      <c r="M158" s="692"/>
      <c r="N158" s="679" t="s">
        <v>162</v>
      </c>
      <c r="O158" s="680" t="s">
        <v>161</v>
      </c>
      <c r="P158" s="681"/>
      <c r="Q158" s="679" t="s">
        <v>160</v>
      </c>
      <c r="R158" s="679" t="s">
        <v>98</v>
      </c>
      <c r="S158" s="682" t="s">
        <v>97</v>
      </c>
      <c r="T158" s="349"/>
      <c r="U158" s="683" t="s">
        <v>159</v>
      </c>
      <c r="V158" s="684"/>
      <c r="W158" s="663" t="s">
        <v>71</v>
      </c>
      <c r="X158" s="664" t="s">
        <v>158</v>
      </c>
      <c r="Y158" s="665" t="s">
        <v>157</v>
      </c>
      <c r="Z158" s="665" t="s">
        <v>156</v>
      </c>
      <c r="AA158" s="666" t="s">
        <v>279</v>
      </c>
      <c r="AB158" s="667"/>
      <c r="AC158" s="668" t="s">
        <v>96</v>
      </c>
      <c r="AD158" s="669"/>
    </row>
    <row r="159" spans="1:33" s="251" customFormat="1" ht="57" customHeight="1">
      <c r="A159" s="689"/>
      <c r="B159" s="690"/>
      <c r="C159" s="691"/>
      <c r="D159" s="252" t="s">
        <v>63</v>
      </c>
      <c r="E159" s="253" t="s">
        <v>154</v>
      </c>
      <c r="F159" s="253" t="s">
        <v>153</v>
      </c>
      <c r="G159" s="253" t="s">
        <v>280</v>
      </c>
      <c r="H159" s="253" t="s">
        <v>114</v>
      </c>
      <c r="I159" s="253" t="s">
        <v>155</v>
      </c>
      <c r="J159" s="253" t="s">
        <v>112</v>
      </c>
      <c r="K159" s="679"/>
      <c r="L159" s="253" t="s">
        <v>281</v>
      </c>
      <c r="M159" s="253" t="s">
        <v>68</v>
      </c>
      <c r="N159" s="679"/>
      <c r="O159" s="254" t="s">
        <v>228</v>
      </c>
      <c r="P159" s="255" t="s">
        <v>229</v>
      </c>
      <c r="Q159" s="679"/>
      <c r="R159" s="679"/>
      <c r="S159" s="682"/>
      <c r="T159" s="349"/>
      <c r="U159" s="253" t="s">
        <v>228</v>
      </c>
      <c r="V159" s="375" t="s">
        <v>229</v>
      </c>
      <c r="W159" s="663"/>
      <c r="X159" s="664"/>
      <c r="Y159" s="665"/>
      <c r="Z159" s="665"/>
      <c r="AA159" s="438" t="s">
        <v>154</v>
      </c>
      <c r="AB159" s="253" t="s">
        <v>153</v>
      </c>
      <c r="AC159" s="668"/>
      <c r="AD159" s="669"/>
    </row>
    <row r="160" spans="1:33" s="251" customFormat="1" ht="10.5" customHeight="1">
      <c r="A160" s="614"/>
      <c r="B160" s="605"/>
      <c r="C160" s="257"/>
      <c r="D160" s="258"/>
      <c r="E160" s="259"/>
      <c r="F160" s="259"/>
      <c r="G160" s="259"/>
      <c r="H160" s="259"/>
      <c r="I160" s="259"/>
      <c r="J160" s="260"/>
      <c r="K160" s="257"/>
      <c r="L160" s="261"/>
      <c r="M160" s="260"/>
      <c r="N160" s="257"/>
      <c r="O160" s="258"/>
      <c r="P160" s="262"/>
      <c r="Q160" s="257"/>
      <c r="R160" s="258"/>
      <c r="S160" s="258"/>
      <c r="T160" s="257"/>
      <c r="U160" s="264"/>
      <c r="V160" s="264"/>
      <c r="W160" s="263"/>
      <c r="X160" s="263"/>
      <c r="Y160" s="265"/>
      <c r="Z160" s="266"/>
      <c r="AA160" s="267"/>
      <c r="AB160" s="267"/>
      <c r="AC160" s="351"/>
      <c r="AD160" s="320"/>
    </row>
    <row r="161" spans="1:33" s="251" customFormat="1" ht="15.6" customHeight="1">
      <c r="A161" s="670" t="s">
        <v>260</v>
      </c>
      <c r="B161" s="671"/>
      <c r="C161" s="270">
        <v>7285</v>
      </c>
      <c r="D161" s="271">
        <v>3682</v>
      </c>
      <c r="E161" s="270">
        <v>2141</v>
      </c>
      <c r="F161" s="270">
        <v>1071</v>
      </c>
      <c r="G161" s="270">
        <v>2</v>
      </c>
      <c r="H161" s="270">
        <v>0</v>
      </c>
      <c r="I161" s="270">
        <v>468</v>
      </c>
      <c r="J161" s="272">
        <v>0</v>
      </c>
      <c r="K161" s="270">
        <v>1624</v>
      </c>
      <c r="L161" s="271">
        <v>251</v>
      </c>
      <c r="M161" s="272">
        <v>24</v>
      </c>
      <c r="N161" s="270">
        <v>14</v>
      </c>
      <c r="O161" s="271">
        <v>1469</v>
      </c>
      <c r="P161" s="272">
        <v>14</v>
      </c>
      <c r="Q161" s="273">
        <v>41</v>
      </c>
      <c r="R161" s="270">
        <v>166</v>
      </c>
      <c r="S161" s="271">
        <v>0</v>
      </c>
      <c r="T161" s="270"/>
      <c r="U161" s="274">
        <v>6</v>
      </c>
      <c r="V161" s="274">
        <v>2</v>
      </c>
      <c r="W161" s="273">
        <v>1491</v>
      </c>
      <c r="X161" s="273">
        <v>448</v>
      </c>
      <c r="Y161" s="275">
        <v>50.5</v>
      </c>
      <c r="Z161" s="276">
        <v>20.5</v>
      </c>
      <c r="AA161" s="270">
        <v>2417</v>
      </c>
      <c r="AB161" s="270">
        <v>1093</v>
      </c>
      <c r="AC161" s="672" t="s">
        <v>261</v>
      </c>
      <c r="AD161" s="673"/>
      <c r="AE161" s="294"/>
      <c r="AF161" s="497"/>
      <c r="AG161" s="498"/>
    </row>
    <row r="162" spans="1:33" ht="10.5" customHeight="1">
      <c r="A162" s="615"/>
      <c r="B162" s="606"/>
      <c r="C162" s="277"/>
      <c r="D162" s="278"/>
      <c r="E162" s="279"/>
      <c r="F162" s="279"/>
      <c r="G162" s="279"/>
      <c r="H162" s="279"/>
      <c r="I162" s="279"/>
      <c r="J162" s="280"/>
      <c r="K162" s="277"/>
      <c r="L162" s="278"/>
      <c r="M162" s="280"/>
      <c r="N162" s="277"/>
      <c r="O162" s="278"/>
      <c r="P162" s="280"/>
      <c r="Q162" s="277"/>
      <c r="R162" s="278"/>
      <c r="S162" s="278"/>
      <c r="T162" s="277"/>
      <c r="U162" s="282"/>
      <c r="V162" s="282"/>
      <c r="W162" s="281"/>
      <c r="X162" s="281"/>
      <c r="Y162" s="283"/>
      <c r="Z162" s="284"/>
      <c r="AA162" s="277"/>
      <c r="AB162" s="277"/>
      <c r="AC162" s="285"/>
      <c r="AD162" s="286"/>
    </row>
    <row r="163" spans="1:33" s="251" customFormat="1" ht="15.6" customHeight="1">
      <c r="A163" s="685" t="s">
        <v>506</v>
      </c>
      <c r="B163" s="671"/>
      <c r="C163" s="287">
        <v>7286</v>
      </c>
      <c r="D163" s="288">
        <v>3596</v>
      </c>
      <c r="E163" s="287">
        <v>2120</v>
      </c>
      <c r="F163" s="287">
        <v>1019</v>
      </c>
      <c r="G163" s="287">
        <v>0</v>
      </c>
      <c r="H163" s="287">
        <v>1</v>
      </c>
      <c r="I163" s="287">
        <v>456</v>
      </c>
      <c r="J163" s="289">
        <v>0</v>
      </c>
      <c r="K163" s="287">
        <v>1730</v>
      </c>
      <c r="L163" s="288">
        <v>187</v>
      </c>
      <c r="M163" s="289">
        <v>24</v>
      </c>
      <c r="N163" s="287">
        <v>18</v>
      </c>
      <c r="O163" s="288">
        <v>1505</v>
      </c>
      <c r="P163" s="289">
        <v>5</v>
      </c>
      <c r="Q163" s="290">
        <v>50</v>
      </c>
      <c r="R163" s="287">
        <v>171</v>
      </c>
      <c r="S163" s="288">
        <v>0</v>
      </c>
      <c r="T163" s="287"/>
      <c r="U163" s="291">
        <v>4</v>
      </c>
      <c r="V163" s="291">
        <v>1</v>
      </c>
      <c r="W163" s="290">
        <v>1515</v>
      </c>
      <c r="X163" s="290">
        <v>525</v>
      </c>
      <c r="Y163" s="292">
        <v>49.4</v>
      </c>
      <c r="Z163" s="293">
        <v>20.8</v>
      </c>
      <c r="AA163" s="287">
        <v>2432</v>
      </c>
      <c r="AB163" s="287">
        <v>1023</v>
      </c>
      <c r="AC163" s="686" t="s">
        <v>508</v>
      </c>
      <c r="AD163" s="687"/>
      <c r="AE163" s="294"/>
      <c r="AF163" s="497"/>
      <c r="AG163" s="498"/>
    </row>
    <row r="164" spans="1:33" s="251" customFormat="1" ht="10.5" customHeight="1">
      <c r="A164" s="616"/>
      <c r="B164" s="607"/>
      <c r="C164" s="295"/>
      <c r="D164" s="288"/>
      <c r="E164" s="287"/>
      <c r="F164" s="287"/>
      <c r="G164" s="287"/>
      <c r="H164" s="287"/>
      <c r="I164" s="287"/>
      <c r="J164" s="289"/>
      <c r="K164" s="287"/>
      <c r="L164" s="288"/>
      <c r="M164" s="289"/>
      <c r="N164" s="287"/>
      <c r="O164" s="288"/>
      <c r="P164" s="289"/>
      <c r="Q164" s="290"/>
      <c r="R164" s="287"/>
      <c r="S164" s="288"/>
      <c r="T164" s="287"/>
      <c r="U164" s="291"/>
      <c r="V164" s="291"/>
      <c r="W164" s="290"/>
      <c r="X164" s="352"/>
      <c r="Y164" s="296"/>
      <c r="Z164" s="297"/>
      <c r="AA164" s="287"/>
      <c r="AB164" s="353"/>
      <c r="AD164" s="299"/>
      <c r="AE164" s="294"/>
    </row>
    <row r="165" spans="1:33" ht="12.95" customHeight="1">
      <c r="A165" s="674" t="s">
        <v>95</v>
      </c>
      <c r="B165" s="675"/>
      <c r="C165" s="300">
        <v>0</v>
      </c>
      <c r="D165" s="301">
        <v>0</v>
      </c>
      <c r="E165" s="300">
        <v>0</v>
      </c>
      <c r="F165" s="300">
        <v>0</v>
      </c>
      <c r="G165" s="300">
        <v>0</v>
      </c>
      <c r="H165" s="300">
        <v>0</v>
      </c>
      <c r="I165" s="300">
        <v>0</v>
      </c>
      <c r="J165" s="302">
        <v>0</v>
      </c>
      <c r="K165" s="300">
        <v>0</v>
      </c>
      <c r="L165" s="301">
        <v>0</v>
      </c>
      <c r="M165" s="302"/>
      <c r="N165" s="300">
        <v>0</v>
      </c>
      <c r="O165" s="301">
        <v>0</v>
      </c>
      <c r="P165" s="302">
        <v>0</v>
      </c>
      <c r="Q165" s="303">
        <v>0</v>
      </c>
      <c r="R165" s="300">
        <v>0</v>
      </c>
      <c r="S165" s="301">
        <v>0</v>
      </c>
      <c r="T165" s="300"/>
      <c r="U165" s="304">
        <v>0</v>
      </c>
      <c r="V165" s="304">
        <v>0</v>
      </c>
      <c r="W165" s="404">
        <v>0</v>
      </c>
      <c r="X165" s="304">
        <v>0</v>
      </c>
      <c r="Y165" s="305">
        <v>0</v>
      </c>
      <c r="Z165" s="306">
        <v>0</v>
      </c>
      <c r="AA165" s="300">
        <v>0</v>
      </c>
      <c r="AB165" s="355">
        <v>0</v>
      </c>
      <c r="AC165" s="676" t="s">
        <v>95</v>
      </c>
      <c r="AD165" s="676" t="s">
        <v>152</v>
      </c>
      <c r="AE165" s="294"/>
    </row>
    <row r="166" spans="1:33" ht="12.95" customHeight="1">
      <c r="A166" s="674" t="s">
        <v>94</v>
      </c>
      <c r="B166" s="688"/>
      <c r="C166" s="307">
        <v>4893</v>
      </c>
      <c r="D166" s="301">
        <v>2337</v>
      </c>
      <c r="E166" s="300">
        <v>1503</v>
      </c>
      <c r="F166" s="300">
        <v>803</v>
      </c>
      <c r="G166" s="300">
        <v>0</v>
      </c>
      <c r="H166" s="300">
        <v>0</v>
      </c>
      <c r="I166" s="300">
        <v>31</v>
      </c>
      <c r="J166" s="302">
        <v>0</v>
      </c>
      <c r="K166" s="303">
        <v>1202</v>
      </c>
      <c r="L166" s="357">
        <v>128</v>
      </c>
      <c r="M166" s="358">
        <v>19</v>
      </c>
      <c r="N166" s="300">
        <v>15</v>
      </c>
      <c r="O166" s="301">
        <v>1068</v>
      </c>
      <c r="P166" s="302">
        <v>3</v>
      </c>
      <c r="Q166" s="303">
        <v>26</v>
      </c>
      <c r="R166" s="300">
        <v>95</v>
      </c>
      <c r="S166" s="301">
        <v>0</v>
      </c>
      <c r="T166" s="300"/>
      <c r="U166" s="304">
        <v>3</v>
      </c>
      <c r="V166" s="304">
        <v>0</v>
      </c>
      <c r="W166" s="403">
        <v>1074</v>
      </c>
      <c r="X166" s="356">
        <v>351</v>
      </c>
      <c r="Y166" s="312">
        <v>47.8</v>
      </c>
      <c r="Z166" s="313">
        <v>21.9</v>
      </c>
      <c r="AA166" s="359">
        <v>1660</v>
      </c>
      <c r="AB166" s="360">
        <v>807</v>
      </c>
      <c r="AC166" s="676" t="s">
        <v>94</v>
      </c>
      <c r="AD166" s="676" t="s">
        <v>151</v>
      </c>
      <c r="AE166" s="294"/>
      <c r="AF166" s="497"/>
      <c r="AG166" s="498"/>
    </row>
    <row r="167" spans="1:33" ht="12.95" customHeight="1">
      <c r="A167" s="674" t="s">
        <v>93</v>
      </c>
      <c r="B167" s="688"/>
      <c r="C167" s="307">
        <v>2393</v>
      </c>
      <c r="D167" s="301">
        <v>1259</v>
      </c>
      <c r="E167" s="300">
        <v>617</v>
      </c>
      <c r="F167" s="300">
        <v>216</v>
      </c>
      <c r="G167" s="300">
        <v>0</v>
      </c>
      <c r="H167" s="300">
        <v>1</v>
      </c>
      <c r="I167" s="300">
        <v>425</v>
      </c>
      <c r="J167" s="302">
        <v>0</v>
      </c>
      <c r="K167" s="303">
        <v>528</v>
      </c>
      <c r="L167" s="357">
        <v>59</v>
      </c>
      <c r="M167" s="358">
        <v>5</v>
      </c>
      <c r="N167" s="300">
        <v>3</v>
      </c>
      <c r="O167" s="301">
        <v>437</v>
      </c>
      <c r="P167" s="302">
        <v>2</v>
      </c>
      <c r="Q167" s="303">
        <v>24</v>
      </c>
      <c r="R167" s="300">
        <v>76</v>
      </c>
      <c r="S167" s="301">
        <v>0</v>
      </c>
      <c r="T167" s="300"/>
      <c r="U167" s="304">
        <v>1</v>
      </c>
      <c r="V167" s="304">
        <v>1</v>
      </c>
      <c r="W167" s="403">
        <v>441</v>
      </c>
      <c r="X167" s="356">
        <v>174</v>
      </c>
      <c r="Y167" s="312">
        <v>52.6</v>
      </c>
      <c r="Z167" s="313">
        <v>18.399999999999999</v>
      </c>
      <c r="AA167" s="359">
        <v>772</v>
      </c>
      <c r="AB167" s="360">
        <v>216</v>
      </c>
      <c r="AC167" s="676" t="s">
        <v>93</v>
      </c>
      <c r="AD167" s="676"/>
      <c r="AE167" s="294"/>
      <c r="AF167" s="497"/>
      <c r="AG167" s="498"/>
    </row>
    <row r="168" spans="1:33" ht="10.5" customHeight="1">
      <c r="A168" s="612"/>
      <c r="B168" s="608"/>
      <c r="C168" s="307"/>
      <c r="D168" s="495"/>
      <c r="E168" s="320"/>
      <c r="F168" s="320"/>
      <c r="G168" s="320"/>
      <c r="H168" s="320"/>
      <c r="I168" s="320"/>
      <c r="J168" s="496"/>
      <c r="L168" s="495"/>
      <c r="M168" s="496"/>
      <c r="O168" s="495"/>
      <c r="P168" s="496"/>
      <c r="Q168" s="361"/>
      <c r="R168" s="361"/>
      <c r="S168" s="495"/>
      <c r="T168" s="317"/>
      <c r="V168" s="403"/>
      <c r="W168" s="403"/>
      <c r="X168" s="361"/>
      <c r="Y168" s="305"/>
      <c r="Z168" s="306"/>
      <c r="AA168" s="307"/>
      <c r="AB168" s="362"/>
      <c r="AE168" s="294"/>
    </row>
    <row r="169" spans="1:33" ht="14.25" customHeight="1">
      <c r="A169" s="652" t="s">
        <v>92</v>
      </c>
      <c r="B169" s="656"/>
      <c r="C169" s="307">
        <v>2748</v>
      </c>
      <c r="D169" s="326">
        <v>1554</v>
      </c>
      <c r="E169" s="307">
        <v>1080</v>
      </c>
      <c r="F169" s="307">
        <v>472</v>
      </c>
      <c r="G169" s="307">
        <v>0</v>
      </c>
      <c r="H169" s="307">
        <v>0</v>
      </c>
      <c r="I169" s="307">
        <v>2</v>
      </c>
      <c r="J169" s="308">
        <v>0</v>
      </c>
      <c r="K169" s="307">
        <v>566</v>
      </c>
      <c r="L169" s="376">
        <v>119</v>
      </c>
      <c r="M169" s="377">
        <v>11</v>
      </c>
      <c r="N169" s="307">
        <v>3</v>
      </c>
      <c r="O169" s="309">
        <v>387</v>
      </c>
      <c r="P169" s="308">
        <v>0</v>
      </c>
      <c r="Q169" s="310">
        <v>26</v>
      </c>
      <c r="R169" s="310">
        <v>82</v>
      </c>
      <c r="S169" s="309">
        <v>0</v>
      </c>
      <c r="T169" s="307"/>
      <c r="U169" s="311">
        <v>1</v>
      </c>
      <c r="V169" s="311">
        <v>0</v>
      </c>
      <c r="W169" s="403">
        <v>388</v>
      </c>
      <c r="X169" s="310">
        <v>110</v>
      </c>
      <c r="Y169" s="312">
        <v>56.6</v>
      </c>
      <c r="Z169" s="321">
        <v>14.1</v>
      </c>
      <c r="AA169" s="307">
        <v>1247</v>
      </c>
      <c r="AB169" s="307">
        <v>473</v>
      </c>
      <c r="AC169" s="677" t="s">
        <v>92</v>
      </c>
      <c r="AD169" s="678"/>
      <c r="AE169" s="294"/>
      <c r="AF169" s="497"/>
      <c r="AG169" s="498"/>
    </row>
    <row r="170" spans="1:33" ht="14.25" customHeight="1">
      <c r="A170" s="652" t="s">
        <v>91</v>
      </c>
      <c r="B170" s="656"/>
      <c r="C170" s="307">
        <v>555</v>
      </c>
      <c r="D170" s="326">
        <v>232</v>
      </c>
      <c r="E170" s="307">
        <v>135</v>
      </c>
      <c r="F170" s="307">
        <v>97</v>
      </c>
      <c r="G170" s="307">
        <v>0</v>
      </c>
      <c r="H170" s="307">
        <v>0</v>
      </c>
      <c r="I170" s="307">
        <v>0</v>
      </c>
      <c r="J170" s="308">
        <v>0</v>
      </c>
      <c r="K170" s="307">
        <v>154</v>
      </c>
      <c r="L170" s="376">
        <v>17</v>
      </c>
      <c r="M170" s="377">
        <v>0</v>
      </c>
      <c r="N170" s="307">
        <v>2</v>
      </c>
      <c r="O170" s="309">
        <v>131</v>
      </c>
      <c r="P170" s="308">
        <v>1</v>
      </c>
      <c r="Q170" s="310">
        <v>1</v>
      </c>
      <c r="R170" s="310">
        <v>17</v>
      </c>
      <c r="S170" s="309">
        <v>0</v>
      </c>
      <c r="T170" s="307"/>
      <c r="U170" s="311">
        <v>0</v>
      </c>
      <c r="V170" s="311">
        <v>0</v>
      </c>
      <c r="W170" s="403">
        <v>132</v>
      </c>
      <c r="X170" s="310">
        <v>37</v>
      </c>
      <c r="Y170" s="312">
        <v>41.8</v>
      </c>
      <c r="Z170" s="321">
        <v>23.8</v>
      </c>
      <c r="AA170" s="307">
        <v>211</v>
      </c>
      <c r="AB170" s="307">
        <v>97</v>
      </c>
      <c r="AC170" s="677" t="s">
        <v>91</v>
      </c>
      <c r="AD170" s="678"/>
      <c r="AE170" s="294"/>
      <c r="AF170" s="497"/>
      <c r="AG170" s="498"/>
    </row>
    <row r="171" spans="1:33" ht="14.25" customHeight="1">
      <c r="A171" s="652" t="s">
        <v>90</v>
      </c>
      <c r="B171" s="656"/>
      <c r="C171" s="307">
        <v>69</v>
      </c>
      <c r="D171" s="326">
        <v>17</v>
      </c>
      <c r="E171" s="307">
        <v>3</v>
      </c>
      <c r="F171" s="307">
        <v>11</v>
      </c>
      <c r="G171" s="307">
        <v>0</v>
      </c>
      <c r="H171" s="307">
        <v>0</v>
      </c>
      <c r="I171" s="307">
        <v>3</v>
      </c>
      <c r="J171" s="308">
        <v>0</v>
      </c>
      <c r="K171" s="307">
        <v>17</v>
      </c>
      <c r="L171" s="309">
        <v>0</v>
      </c>
      <c r="M171" s="308">
        <v>0</v>
      </c>
      <c r="N171" s="307">
        <v>0</v>
      </c>
      <c r="O171" s="309">
        <v>32</v>
      </c>
      <c r="P171" s="308">
        <v>1</v>
      </c>
      <c r="Q171" s="310">
        <v>0</v>
      </c>
      <c r="R171" s="310">
        <v>2</v>
      </c>
      <c r="S171" s="309">
        <v>0</v>
      </c>
      <c r="T171" s="307"/>
      <c r="U171" s="311">
        <v>0</v>
      </c>
      <c r="V171" s="311">
        <v>0</v>
      </c>
      <c r="W171" s="403">
        <v>33</v>
      </c>
      <c r="X171" s="310">
        <v>11</v>
      </c>
      <c r="Y171" s="312">
        <v>24.6</v>
      </c>
      <c r="Z171" s="321">
        <v>47.8</v>
      </c>
      <c r="AA171" s="307">
        <v>3</v>
      </c>
      <c r="AB171" s="307">
        <v>11</v>
      </c>
      <c r="AC171" s="677" t="s">
        <v>90</v>
      </c>
      <c r="AD171" s="678"/>
      <c r="AE171" s="294"/>
      <c r="AF171" s="497"/>
      <c r="AG171" s="498"/>
    </row>
    <row r="172" spans="1:33" ht="14.25" customHeight="1">
      <c r="A172" s="652" t="s">
        <v>89</v>
      </c>
      <c r="B172" s="656"/>
      <c r="C172" s="307">
        <v>45</v>
      </c>
      <c r="D172" s="326">
        <v>5</v>
      </c>
      <c r="E172" s="307">
        <v>2</v>
      </c>
      <c r="F172" s="307">
        <v>3</v>
      </c>
      <c r="G172" s="307">
        <v>0</v>
      </c>
      <c r="H172" s="307">
        <v>0</v>
      </c>
      <c r="I172" s="307">
        <v>0</v>
      </c>
      <c r="J172" s="308">
        <v>0</v>
      </c>
      <c r="K172" s="307">
        <v>16</v>
      </c>
      <c r="L172" s="309">
        <v>0</v>
      </c>
      <c r="M172" s="308">
        <v>0</v>
      </c>
      <c r="N172" s="307">
        <v>1</v>
      </c>
      <c r="O172" s="309">
        <v>23</v>
      </c>
      <c r="P172" s="308">
        <v>0</v>
      </c>
      <c r="Q172" s="310">
        <v>0</v>
      </c>
      <c r="R172" s="310">
        <v>0</v>
      </c>
      <c r="S172" s="309">
        <v>0</v>
      </c>
      <c r="T172" s="307"/>
      <c r="U172" s="311">
        <v>0</v>
      </c>
      <c r="V172" s="311">
        <v>0</v>
      </c>
      <c r="W172" s="403">
        <v>23</v>
      </c>
      <c r="X172" s="310">
        <v>7</v>
      </c>
      <c r="Y172" s="312">
        <v>11.1</v>
      </c>
      <c r="Z172" s="321">
        <v>51.1</v>
      </c>
      <c r="AA172" s="307">
        <v>2</v>
      </c>
      <c r="AB172" s="307">
        <v>3</v>
      </c>
      <c r="AC172" s="677" t="s">
        <v>89</v>
      </c>
      <c r="AD172" s="678"/>
      <c r="AE172" s="294"/>
      <c r="AF172" s="497"/>
      <c r="AG172" s="498"/>
    </row>
    <row r="173" spans="1:33" ht="14.25" customHeight="1">
      <c r="A173" s="652" t="s">
        <v>88</v>
      </c>
      <c r="B173" s="656"/>
      <c r="C173" s="307">
        <v>390</v>
      </c>
      <c r="D173" s="326">
        <v>208</v>
      </c>
      <c r="E173" s="307">
        <v>77</v>
      </c>
      <c r="F173" s="307">
        <v>32</v>
      </c>
      <c r="G173" s="307">
        <v>0</v>
      </c>
      <c r="H173" s="307">
        <v>0</v>
      </c>
      <c r="I173" s="307">
        <v>99</v>
      </c>
      <c r="J173" s="308">
        <v>0</v>
      </c>
      <c r="K173" s="307">
        <v>77</v>
      </c>
      <c r="L173" s="309">
        <v>1</v>
      </c>
      <c r="M173" s="308">
        <v>1</v>
      </c>
      <c r="N173" s="307">
        <v>1</v>
      </c>
      <c r="O173" s="309">
        <v>95</v>
      </c>
      <c r="P173" s="308">
        <v>0</v>
      </c>
      <c r="Q173" s="310">
        <v>0</v>
      </c>
      <c r="R173" s="310">
        <v>7</v>
      </c>
      <c r="S173" s="309">
        <v>0</v>
      </c>
      <c r="T173" s="307"/>
      <c r="U173" s="311">
        <v>0</v>
      </c>
      <c r="V173" s="311">
        <v>0</v>
      </c>
      <c r="W173" s="403">
        <v>95</v>
      </c>
      <c r="X173" s="310">
        <v>47</v>
      </c>
      <c r="Y173" s="312">
        <v>53.3</v>
      </c>
      <c r="Z173" s="321">
        <v>24.4</v>
      </c>
      <c r="AA173" s="307">
        <v>79</v>
      </c>
      <c r="AB173" s="307">
        <v>32</v>
      </c>
      <c r="AC173" s="677" t="s">
        <v>88</v>
      </c>
      <c r="AD173" s="678"/>
      <c r="AE173" s="294"/>
      <c r="AF173" s="497"/>
      <c r="AG173" s="498"/>
    </row>
    <row r="174" spans="1:33" ht="10.5" customHeight="1">
      <c r="A174" s="618"/>
      <c r="B174" s="609"/>
      <c r="C174" s="307"/>
      <c r="D174" s="326"/>
      <c r="E174" s="307"/>
      <c r="F174" s="307"/>
      <c r="G174" s="307"/>
      <c r="H174" s="307"/>
      <c r="I174" s="307"/>
      <c r="J174" s="308"/>
      <c r="K174" s="307"/>
      <c r="L174" s="309"/>
      <c r="M174" s="308"/>
      <c r="N174" s="307"/>
      <c r="O174" s="309"/>
      <c r="P174" s="308"/>
      <c r="Q174" s="310"/>
      <c r="R174" s="310"/>
      <c r="S174" s="309"/>
      <c r="T174" s="307"/>
      <c r="U174" s="311"/>
      <c r="V174" s="311"/>
      <c r="W174" s="403"/>
      <c r="X174" s="329"/>
      <c r="Y174" s="312"/>
      <c r="Z174" s="321"/>
      <c r="AA174" s="307"/>
      <c r="AB174" s="307"/>
      <c r="AC174" s="363"/>
      <c r="AD174" s="322"/>
      <c r="AG174" s="498"/>
    </row>
    <row r="175" spans="1:33" ht="14.25" customHeight="1">
      <c r="A175" s="652" t="s">
        <v>87</v>
      </c>
      <c r="B175" s="656"/>
      <c r="C175" s="307">
        <v>182</v>
      </c>
      <c r="D175" s="326">
        <v>60</v>
      </c>
      <c r="E175" s="307">
        <v>32</v>
      </c>
      <c r="F175" s="307">
        <v>28</v>
      </c>
      <c r="G175" s="307">
        <v>0</v>
      </c>
      <c r="H175" s="307">
        <v>0</v>
      </c>
      <c r="I175" s="307">
        <v>0</v>
      </c>
      <c r="J175" s="308">
        <v>0</v>
      </c>
      <c r="K175" s="307">
        <v>61</v>
      </c>
      <c r="L175" s="309">
        <v>0</v>
      </c>
      <c r="M175" s="308">
        <v>2</v>
      </c>
      <c r="N175" s="307">
        <v>0</v>
      </c>
      <c r="O175" s="309">
        <v>57</v>
      </c>
      <c r="P175" s="308">
        <v>1</v>
      </c>
      <c r="Q175" s="310">
        <v>0</v>
      </c>
      <c r="R175" s="310">
        <v>1</v>
      </c>
      <c r="S175" s="309">
        <v>0</v>
      </c>
      <c r="T175" s="307"/>
      <c r="U175" s="311">
        <v>0</v>
      </c>
      <c r="V175" s="311">
        <v>0</v>
      </c>
      <c r="W175" s="403">
        <v>58</v>
      </c>
      <c r="X175" s="329">
        <v>5</v>
      </c>
      <c r="Y175" s="312">
        <v>33</v>
      </c>
      <c r="Z175" s="321">
        <v>31.9</v>
      </c>
      <c r="AA175" s="307">
        <v>32</v>
      </c>
      <c r="AB175" s="307">
        <v>28</v>
      </c>
      <c r="AC175" s="677" t="s">
        <v>87</v>
      </c>
      <c r="AD175" s="678"/>
      <c r="AE175" s="294"/>
      <c r="AF175" s="497"/>
      <c r="AG175" s="498"/>
    </row>
    <row r="176" spans="1:33" ht="14.25" customHeight="1">
      <c r="A176" s="652" t="s">
        <v>86</v>
      </c>
      <c r="B176" s="657"/>
      <c r="C176" s="307">
        <v>60</v>
      </c>
      <c r="D176" s="326">
        <v>25</v>
      </c>
      <c r="E176" s="307">
        <v>17</v>
      </c>
      <c r="F176" s="307">
        <v>8</v>
      </c>
      <c r="G176" s="307">
        <v>0</v>
      </c>
      <c r="H176" s="307">
        <v>0</v>
      </c>
      <c r="I176" s="307">
        <v>0</v>
      </c>
      <c r="J176" s="308">
        <v>0</v>
      </c>
      <c r="K176" s="307">
        <v>23</v>
      </c>
      <c r="L176" s="309">
        <v>0</v>
      </c>
      <c r="M176" s="308">
        <v>0</v>
      </c>
      <c r="N176" s="307">
        <v>0</v>
      </c>
      <c r="O176" s="309">
        <v>12</v>
      </c>
      <c r="P176" s="308">
        <v>0</v>
      </c>
      <c r="Q176" s="310">
        <v>0</v>
      </c>
      <c r="R176" s="310">
        <v>0</v>
      </c>
      <c r="S176" s="309">
        <v>0</v>
      </c>
      <c r="T176" s="307"/>
      <c r="U176" s="311">
        <v>0</v>
      </c>
      <c r="V176" s="311">
        <v>0</v>
      </c>
      <c r="W176" s="403">
        <v>12</v>
      </c>
      <c r="X176" s="329">
        <v>9</v>
      </c>
      <c r="Y176" s="312">
        <v>41.7</v>
      </c>
      <c r="Z176" s="321">
        <v>20</v>
      </c>
      <c r="AA176" s="307">
        <v>18</v>
      </c>
      <c r="AB176" s="307">
        <v>8</v>
      </c>
      <c r="AC176" s="677" t="s">
        <v>86</v>
      </c>
      <c r="AD176" s="696"/>
      <c r="AE176" s="294"/>
      <c r="AF176" s="497"/>
      <c r="AG176" s="498"/>
    </row>
    <row r="177" spans="1:33" ht="14.25" customHeight="1">
      <c r="A177" s="652" t="s">
        <v>85</v>
      </c>
      <c r="B177" s="657"/>
      <c r="C177" s="307">
        <v>36</v>
      </c>
      <c r="D177" s="326">
        <v>9</v>
      </c>
      <c r="E177" s="307">
        <v>3</v>
      </c>
      <c r="F177" s="307">
        <v>6</v>
      </c>
      <c r="G177" s="307">
        <v>0</v>
      </c>
      <c r="H177" s="307">
        <v>0</v>
      </c>
      <c r="I177" s="307">
        <v>0</v>
      </c>
      <c r="J177" s="308">
        <v>0</v>
      </c>
      <c r="K177" s="307">
        <v>10</v>
      </c>
      <c r="L177" s="309">
        <v>0</v>
      </c>
      <c r="M177" s="308">
        <v>0</v>
      </c>
      <c r="N177" s="307">
        <v>0</v>
      </c>
      <c r="O177" s="309">
        <v>15</v>
      </c>
      <c r="P177" s="308">
        <v>0</v>
      </c>
      <c r="Q177" s="310">
        <v>2</v>
      </c>
      <c r="R177" s="310">
        <v>0</v>
      </c>
      <c r="S177" s="309">
        <v>0</v>
      </c>
      <c r="T177" s="307"/>
      <c r="U177" s="311">
        <v>0</v>
      </c>
      <c r="V177" s="311">
        <v>0</v>
      </c>
      <c r="W177" s="403">
        <v>15</v>
      </c>
      <c r="X177" s="329">
        <v>0</v>
      </c>
      <c r="Y177" s="312">
        <v>25</v>
      </c>
      <c r="Z177" s="321">
        <v>41.7</v>
      </c>
      <c r="AA177" s="307">
        <v>3</v>
      </c>
      <c r="AB177" s="307">
        <v>6</v>
      </c>
      <c r="AC177" s="677" t="s">
        <v>85</v>
      </c>
      <c r="AD177" s="696"/>
      <c r="AE177" s="294"/>
      <c r="AF177" s="497"/>
      <c r="AG177" s="498"/>
    </row>
    <row r="178" spans="1:33" ht="13.5" customHeight="1">
      <c r="A178" s="652" t="s">
        <v>84</v>
      </c>
      <c r="B178" s="657"/>
      <c r="C178" s="307">
        <v>332</v>
      </c>
      <c r="D178" s="326">
        <v>162</v>
      </c>
      <c r="E178" s="307">
        <v>121</v>
      </c>
      <c r="F178" s="307">
        <v>41</v>
      </c>
      <c r="G178" s="307">
        <v>0</v>
      </c>
      <c r="H178" s="307">
        <v>0</v>
      </c>
      <c r="I178" s="307">
        <v>0</v>
      </c>
      <c r="J178" s="308">
        <v>0</v>
      </c>
      <c r="K178" s="307">
        <v>65</v>
      </c>
      <c r="L178" s="309">
        <v>18</v>
      </c>
      <c r="M178" s="308">
        <v>1</v>
      </c>
      <c r="N178" s="307">
        <v>1</v>
      </c>
      <c r="O178" s="309">
        <v>79</v>
      </c>
      <c r="P178" s="308">
        <v>0</v>
      </c>
      <c r="Q178" s="310">
        <v>0</v>
      </c>
      <c r="R178" s="310">
        <v>6</v>
      </c>
      <c r="S178" s="309">
        <v>0</v>
      </c>
      <c r="T178" s="307"/>
      <c r="U178" s="311">
        <v>0</v>
      </c>
      <c r="V178" s="311">
        <v>0</v>
      </c>
      <c r="W178" s="403">
        <v>79</v>
      </c>
      <c r="X178" s="329">
        <v>34</v>
      </c>
      <c r="Y178" s="312">
        <v>48.8</v>
      </c>
      <c r="Z178" s="321">
        <v>23.8</v>
      </c>
      <c r="AA178" s="307">
        <v>134</v>
      </c>
      <c r="AB178" s="307">
        <v>41</v>
      </c>
      <c r="AC178" s="677" t="s">
        <v>84</v>
      </c>
      <c r="AD178" s="696"/>
      <c r="AE178" s="294"/>
      <c r="AF178" s="497"/>
      <c r="AG178" s="498"/>
    </row>
    <row r="179" spans="1:33" ht="14.25" customHeight="1">
      <c r="A179" s="652" t="s">
        <v>83</v>
      </c>
      <c r="B179" s="657"/>
      <c r="C179" s="307">
        <v>361</v>
      </c>
      <c r="D179" s="326">
        <v>94</v>
      </c>
      <c r="E179" s="307">
        <v>55</v>
      </c>
      <c r="F179" s="307">
        <v>34</v>
      </c>
      <c r="G179" s="307">
        <v>0</v>
      </c>
      <c r="H179" s="307">
        <v>1</v>
      </c>
      <c r="I179" s="307">
        <v>4</v>
      </c>
      <c r="J179" s="308">
        <v>0</v>
      </c>
      <c r="K179" s="307">
        <v>102</v>
      </c>
      <c r="L179" s="309">
        <v>1</v>
      </c>
      <c r="M179" s="308">
        <v>3</v>
      </c>
      <c r="N179" s="307">
        <v>1</v>
      </c>
      <c r="O179" s="309">
        <v>140</v>
      </c>
      <c r="P179" s="308">
        <v>0</v>
      </c>
      <c r="Q179" s="310">
        <v>10</v>
      </c>
      <c r="R179" s="310">
        <v>10</v>
      </c>
      <c r="S179" s="309">
        <v>0</v>
      </c>
      <c r="T179" s="307"/>
      <c r="U179" s="311">
        <v>0</v>
      </c>
      <c r="V179" s="311">
        <v>0</v>
      </c>
      <c r="W179" s="403">
        <v>140</v>
      </c>
      <c r="X179" s="329">
        <v>64</v>
      </c>
      <c r="Y179" s="312">
        <v>26</v>
      </c>
      <c r="Z179" s="321">
        <v>38.799999999999997</v>
      </c>
      <c r="AA179" s="307">
        <v>66</v>
      </c>
      <c r="AB179" s="307">
        <v>36</v>
      </c>
      <c r="AC179" s="677" t="s">
        <v>83</v>
      </c>
      <c r="AD179" s="696"/>
      <c r="AE179" s="294"/>
      <c r="AF179" s="497"/>
      <c r="AG179" s="498"/>
    </row>
    <row r="180" spans="1:33" ht="10.5" customHeight="1">
      <c r="A180" s="618"/>
      <c r="B180" s="610"/>
      <c r="C180" s="307"/>
      <c r="D180" s="326"/>
      <c r="E180" s="307"/>
      <c r="F180" s="307"/>
      <c r="G180" s="307"/>
      <c r="H180" s="307"/>
      <c r="I180" s="307"/>
      <c r="J180" s="308"/>
      <c r="K180" s="307"/>
      <c r="L180" s="309"/>
      <c r="M180" s="308"/>
      <c r="N180" s="307"/>
      <c r="O180" s="309"/>
      <c r="P180" s="308"/>
      <c r="Q180" s="310"/>
      <c r="R180" s="310"/>
      <c r="S180" s="309"/>
      <c r="T180" s="307"/>
      <c r="U180" s="311"/>
      <c r="V180" s="311"/>
      <c r="W180" s="403"/>
      <c r="X180" s="329"/>
      <c r="Y180" s="312"/>
      <c r="Z180" s="321"/>
      <c r="AA180" s="307"/>
      <c r="AB180" s="307"/>
      <c r="AC180" s="363"/>
      <c r="AD180" s="324"/>
      <c r="AG180" s="498"/>
    </row>
    <row r="181" spans="1:33" ht="14.25" customHeight="1">
      <c r="A181" s="652" t="s">
        <v>150</v>
      </c>
      <c r="B181" s="657"/>
      <c r="C181" s="307">
        <v>76</v>
      </c>
      <c r="D181" s="326">
        <v>21</v>
      </c>
      <c r="E181" s="307">
        <v>12</v>
      </c>
      <c r="F181" s="307">
        <v>9</v>
      </c>
      <c r="G181" s="307">
        <v>0</v>
      </c>
      <c r="H181" s="307">
        <v>0</v>
      </c>
      <c r="I181" s="307">
        <v>0</v>
      </c>
      <c r="J181" s="308">
        <v>0</v>
      </c>
      <c r="K181" s="307">
        <v>25</v>
      </c>
      <c r="L181" s="309"/>
      <c r="M181" s="308"/>
      <c r="N181" s="307">
        <v>0</v>
      </c>
      <c r="O181" s="309">
        <v>27</v>
      </c>
      <c r="P181" s="308">
        <v>0</v>
      </c>
      <c r="Q181" s="310">
        <v>1</v>
      </c>
      <c r="R181" s="310">
        <v>2</v>
      </c>
      <c r="S181" s="309">
        <v>0</v>
      </c>
      <c r="T181" s="307"/>
      <c r="U181" s="311">
        <v>1</v>
      </c>
      <c r="V181" s="311">
        <v>0</v>
      </c>
      <c r="W181" s="403">
        <v>28</v>
      </c>
      <c r="X181" s="329">
        <v>13</v>
      </c>
      <c r="Y181" s="312">
        <v>27.6</v>
      </c>
      <c r="Z181" s="321">
        <v>36.799999999999997</v>
      </c>
      <c r="AA181" s="307">
        <v>12</v>
      </c>
      <c r="AB181" s="307">
        <v>9</v>
      </c>
      <c r="AC181" s="677" t="s">
        <v>150</v>
      </c>
      <c r="AD181" s="696"/>
      <c r="AE181" s="294"/>
      <c r="AF181" s="497"/>
      <c r="AG181" s="498"/>
    </row>
    <row r="182" spans="1:33" ht="14.25" customHeight="1">
      <c r="A182" s="652" t="s">
        <v>149</v>
      </c>
      <c r="B182" s="657"/>
      <c r="C182" s="307">
        <v>509</v>
      </c>
      <c r="D182" s="326">
        <v>186</v>
      </c>
      <c r="E182" s="307">
        <v>101</v>
      </c>
      <c r="F182" s="307">
        <v>85</v>
      </c>
      <c r="G182" s="307">
        <v>0</v>
      </c>
      <c r="H182" s="307">
        <v>0</v>
      </c>
      <c r="I182" s="307">
        <v>0</v>
      </c>
      <c r="J182" s="308">
        <v>0</v>
      </c>
      <c r="K182" s="307">
        <v>158</v>
      </c>
      <c r="L182" s="309">
        <v>9</v>
      </c>
      <c r="M182" s="308">
        <v>1</v>
      </c>
      <c r="N182" s="307">
        <v>2</v>
      </c>
      <c r="O182" s="309">
        <v>143</v>
      </c>
      <c r="P182" s="308">
        <v>0</v>
      </c>
      <c r="Q182" s="310">
        <v>1</v>
      </c>
      <c r="R182" s="310">
        <v>9</v>
      </c>
      <c r="S182" s="309">
        <v>0</v>
      </c>
      <c r="T182" s="307"/>
      <c r="U182" s="311">
        <v>0</v>
      </c>
      <c r="V182" s="311">
        <v>0</v>
      </c>
      <c r="W182" s="403">
        <v>143</v>
      </c>
      <c r="X182" s="329">
        <v>31</v>
      </c>
      <c r="Y182" s="312">
        <v>36.5</v>
      </c>
      <c r="Z182" s="321">
        <v>28.1</v>
      </c>
      <c r="AA182" s="307">
        <v>118</v>
      </c>
      <c r="AB182" s="307">
        <v>85</v>
      </c>
      <c r="AC182" s="677" t="s">
        <v>149</v>
      </c>
      <c r="AD182" s="696"/>
      <c r="AE182" s="294"/>
      <c r="AF182" s="497"/>
      <c r="AG182" s="498"/>
    </row>
    <row r="183" spans="1:33" ht="13.5" customHeight="1">
      <c r="A183" s="658" t="s">
        <v>82</v>
      </c>
      <c r="B183" s="659"/>
      <c r="C183" s="307">
        <v>253</v>
      </c>
      <c r="D183" s="326">
        <v>162</v>
      </c>
      <c r="E183" s="307">
        <v>55</v>
      </c>
      <c r="F183" s="307">
        <v>21</v>
      </c>
      <c r="G183" s="307">
        <v>0</v>
      </c>
      <c r="H183" s="307">
        <v>0</v>
      </c>
      <c r="I183" s="307">
        <v>86</v>
      </c>
      <c r="J183" s="308">
        <v>0</v>
      </c>
      <c r="K183" s="307">
        <v>51</v>
      </c>
      <c r="L183" s="309">
        <v>1</v>
      </c>
      <c r="M183" s="308">
        <v>1</v>
      </c>
      <c r="N183" s="307">
        <v>2</v>
      </c>
      <c r="O183" s="309">
        <v>28</v>
      </c>
      <c r="P183" s="308">
        <v>0</v>
      </c>
      <c r="Q183" s="310">
        <v>1</v>
      </c>
      <c r="R183" s="310">
        <v>7</v>
      </c>
      <c r="S183" s="309">
        <v>0</v>
      </c>
      <c r="T183" s="307"/>
      <c r="U183" s="311">
        <v>0</v>
      </c>
      <c r="V183" s="311">
        <v>1</v>
      </c>
      <c r="W183" s="403">
        <v>29</v>
      </c>
      <c r="X183" s="329">
        <v>11</v>
      </c>
      <c r="Y183" s="312">
        <v>64</v>
      </c>
      <c r="Z183" s="321">
        <v>11.5</v>
      </c>
      <c r="AA183" s="307">
        <v>55</v>
      </c>
      <c r="AB183" s="307">
        <v>21</v>
      </c>
      <c r="AC183" s="701" t="s">
        <v>82</v>
      </c>
      <c r="AD183" s="699"/>
      <c r="AE183" s="294"/>
      <c r="AF183" s="497"/>
      <c r="AG183" s="498"/>
    </row>
    <row r="184" spans="1:33" ht="13.5" customHeight="1">
      <c r="A184" s="652" t="s">
        <v>148</v>
      </c>
      <c r="B184" s="657"/>
      <c r="C184" s="307">
        <v>350</v>
      </c>
      <c r="D184" s="326">
        <v>266</v>
      </c>
      <c r="E184" s="307">
        <v>72</v>
      </c>
      <c r="F184" s="307">
        <v>13</v>
      </c>
      <c r="G184" s="307">
        <v>0</v>
      </c>
      <c r="H184" s="307">
        <v>0</v>
      </c>
      <c r="I184" s="307">
        <v>181</v>
      </c>
      <c r="J184" s="308">
        <v>0</v>
      </c>
      <c r="K184" s="307">
        <v>22</v>
      </c>
      <c r="L184" s="309">
        <v>6</v>
      </c>
      <c r="M184" s="308">
        <v>1</v>
      </c>
      <c r="N184" s="307">
        <v>0</v>
      </c>
      <c r="O184" s="309">
        <v>47</v>
      </c>
      <c r="P184" s="308">
        <v>0</v>
      </c>
      <c r="Q184" s="310">
        <v>1</v>
      </c>
      <c r="R184" s="310">
        <v>7</v>
      </c>
      <c r="S184" s="309">
        <v>0</v>
      </c>
      <c r="T184" s="307"/>
      <c r="U184" s="311">
        <v>0</v>
      </c>
      <c r="V184" s="311">
        <v>0</v>
      </c>
      <c r="W184" s="403">
        <v>47</v>
      </c>
      <c r="X184" s="329">
        <v>9</v>
      </c>
      <c r="Y184" s="312">
        <v>76</v>
      </c>
      <c r="Z184" s="321">
        <v>13.4</v>
      </c>
      <c r="AA184" s="307">
        <v>83</v>
      </c>
      <c r="AB184" s="307">
        <v>13</v>
      </c>
      <c r="AC184" s="677" t="s">
        <v>148</v>
      </c>
      <c r="AD184" s="696"/>
      <c r="AE184" s="294"/>
      <c r="AF184" s="497"/>
      <c r="AG184" s="498"/>
    </row>
    <row r="185" spans="1:33" ht="14.25" customHeight="1">
      <c r="A185" s="652" t="s">
        <v>147</v>
      </c>
      <c r="B185" s="657"/>
      <c r="C185" s="307">
        <v>168</v>
      </c>
      <c r="D185" s="326">
        <v>77</v>
      </c>
      <c r="E185" s="307">
        <v>48</v>
      </c>
      <c r="F185" s="307">
        <v>29</v>
      </c>
      <c r="G185" s="307">
        <v>0</v>
      </c>
      <c r="H185" s="307">
        <v>0</v>
      </c>
      <c r="I185" s="307">
        <v>0</v>
      </c>
      <c r="J185" s="308">
        <v>0</v>
      </c>
      <c r="K185" s="307">
        <v>68</v>
      </c>
      <c r="L185" s="309">
        <v>4</v>
      </c>
      <c r="M185" s="308">
        <v>0</v>
      </c>
      <c r="N185" s="307">
        <v>0</v>
      </c>
      <c r="O185" s="309">
        <v>17</v>
      </c>
      <c r="P185" s="308">
        <v>0</v>
      </c>
      <c r="Q185" s="310">
        <v>0</v>
      </c>
      <c r="R185" s="310">
        <v>2</v>
      </c>
      <c r="S185" s="309">
        <v>0</v>
      </c>
      <c r="T185" s="307"/>
      <c r="U185" s="311">
        <v>0</v>
      </c>
      <c r="V185" s="311">
        <v>0</v>
      </c>
      <c r="W185" s="403">
        <v>17</v>
      </c>
      <c r="X185" s="329">
        <v>2</v>
      </c>
      <c r="Y185" s="312">
        <v>45.8</v>
      </c>
      <c r="Z185" s="321">
        <v>10.1</v>
      </c>
      <c r="AA185" s="307">
        <v>49</v>
      </c>
      <c r="AB185" s="307">
        <v>29</v>
      </c>
      <c r="AC185" s="677" t="s">
        <v>147</v>
      </c>
      <c r="AD185" s="696"/>
      <c r="AE185" s="294"/>
      <c r="AF185" s="497"/>
      <c r="AG185" s="498"/>
    </row>
    <row r="186" spans="1:33" ht="10.5" customHeight="1">
      <c r="A186" s="618"/>
      <c r="B186" s="610"/>
      <c r="C186" s="307"/>
      <c r="D186" s="326"/>
      <c r="E186" s="307"/>
      <c r="F186" s="307"/>
      <c r="G186" s="307"/>
      <c r="H186" s="307"/>
      <c r="I186" s="307"/>
      <c r="J186" s="308"/>
      <c r="K186" s="307"/>
      <c r="L186" s="309"/>
      <c r="M186" s="308"/>
      <c r="N186" s="307"/>
      <c r="O186" s="309"/>
      <c r="P186" s="308"/>
      <c r="Q186" s="310"/>
      <c r="R186" s="310"/>
      <c r="S186" s="309"/>
      <c r="T186" s="307"/>
      <c r="U186" s="311"/>
      <c r="V186" s="311"/>
      <c r="W186" s="403"/>
      <c r="X186" s="329"/>
      <c r="Y186" s="312"/>
      <c r="Z186" s="321"/>
      <c r="AA186" s="307"/>
      <c r="AB186" s="307"/>
      <c r="AC186" s="363"/>
      <c r="AD186" s="324"/>
      <c r="AF186" s="497"/>
      <c r="AG186" s="498"/>
    </row>
    <row r="187" spans="1:33" ht="14.25" customHeight="1">
      <c r="A187" s="652" t="s">
        <v>146</v>
      </c>
      <c r="B187" s="657"/>
      <c r="C187" s="307">
        <v>251</v>
      </c>
      <c r="D187" s="326">
        <v>107</v>
      </c>
      <c r="E187" s="307">
        <v>81</v>
      </c>
      <c r="F187" s="307">
        <v>26</v>
      </c>
      <c r="G187" s="307">
        <v>0</v>
      </c>
      <c r="H187" s="307">
        <v>0</v>
      </c>
      <c r="I187" s="307">
        <v>0</v>
      </c>
      <c r="J187" s="308">
        <v>0</v>
      </c>
      <c r="K187" s="307">
        <v>89</v>
      </c>
      <c r="L187" s="309">
        <v>2</v>
      </c>
      <c r="M187" s="308">
        <v>0</v>
      </c>
      <c r="N187" s="307">
        <v>0</v>
      </c>
      <c r="O187" s="309">
        <v>44</v>
      </c>
      <c r="P187" s="308">
        <v>0</v>
      </c>
      <c r="Q187" s="310">
        <v>3</v>
      </c>
      <c r="R187" s="310">
        <v>6</v>
      </c>
      <c r="S187" s="309">
        <v>0</v>
      </c>
      <c r="T187" s="307"/>
      <c r="U187" s="311">
        <v>1</v>
      </c>
      <c r="V187" s="311">
        <v>0</v>
      </c>
      <c r="W187" s="403">
        <v>45</v>
      </c>
      <c r="X187" s="329">
        <v>34</v>
      </c>
      <c r="Y187" s="312">
        <v>42.6</v>
      </c>
      <c r="Z187" s="321">
        <v>17.899999999999999</v>
      </c>
      <c r="AA187" s="307">
        <v>87</v>
      </c>
      <c r="AB187" s="307">
        <v>26</v>
      </c>
      <c r="AC187" s="677" t="s">
        <v>146</v>
      </c>
      <c r="AD187" s="696"/>
      <c r="AE187" s="294"/>
      <c r="AF187" s="497"/>
      <c r="AG187" s="498"/>
    </row>
    <row r="188" spans="1:33" ht="14.25" customHeight="1">
      <c r="A188" s="652" t="s">
        <v>145</v>
      </c>
      <c r="B188" s="656"/>
      <c r="C188" s="307">
        <v>102</v>
      </c>
      <c r="D188" s="326">
        <v>34</v>
      </c>
      <c r="E188" s="307">
        <v>18</v>
      </c>
      <c r="F188" s="307">
        <v>16</v>
      </c>
      <c r="G188" s="307">
        <v>0</v>
      </c>
      <c r="H188" s="307">
        <v>0</v>
      </c>
      <c r="I188" s="307">
        <v>0</v>
      </c>
      <c r="J188" s="308">
        <v>0</v>
      </c>
      <c r="K188" s="307">
        <v>38</v>
      </c>
      <c r="L188" s="309">
        <v>0</v>
      </c>
      <c r="M188" s="308">
        <v>0</v>
      </c>
      <c r="N188" s="307">
        <v>0</v>
      </c>
      <c r="O188" s="309">
        <v>30</v>
      </c>
      <c r="P188" s="308">
        <v>0</v>
      </c>
      <c r="Q188" s="310">
        <v>0</v>
      </c>
      <c r="R188" s="310">
        <v>0</v>
      </c>
      <c r="S188" s="309">
        <v>0</v>
      </c>
      <c r="T188" s="307"/>
      <c r="U188" s="311">
        <v>0</v>
      </c>
      <c r="V188" s="311">
        <v>0</v>
      </c>
      <c r="W188" s="403">
        <v>30</v>
      </c>
      <c r="X188" s="329">
        <v>14</v>
      </c>
      <c r="Y188" s="312">
        <v>33.299999999999997</v>
      </c>
      <c r="Z188" s="321">
        <v>29.4</v>
      </c>
      <c r="AA188" s="307">
        <v>18</v>
      </c>
      <c r="AB188" s="307">
        <v>16</v>
      </c>
      <c r="AC188" s="677" t="s">
        <v>145</v>
      </c>
      <c r="AD188" s="678"/>
      <c r="AE188" s="294"/>
      <c r="AF188" s="497"/>
      <c r="AG188" s="498"/>
    </row>
    <row r="189" spans="1:33" ht="14.25" customHeight="1">
      <c r="A189" s="652" t="s">
        <v>144</v>
      </c>
      <c r="B189" s="656"/>
      <c r="C189" s="307">
        <v>94</v>
      </c>
      <c r="D189" s="326">
        <v>33</v>
      </c>
      <c r="E189" s="307">
        <v>21</v>
      </c>
      <c r="F189" s="307">
        <v>12</v>
      </c>
      <c r="G189" s="307">
        <v>0</v>
      </c>
      <c r="H189" s="307">
        <v>0</v>
      </c>
      <c r="I189" s="307">
        <v>0</v>
      </c>
      <c r="J189" s="308">
        <v>0</v>
      </c>
      <c r="K189" s="307">
        <v>31</v>
      </c>
      <c r="L189" s="309">
        <v>1</v>
      </c>
      <c r="M189" s="308">
        <v>0</v>
      </c>
      <c r="N189" s="307">
        <v>0</v>
      </c>
      <c r="O189" s="309">
        <v>26</v>
      </c>
      <c r="P189" s="308">
        <v>0</v>
      </c>
      <c r="Q189" s="310">
        <v>1</v>
      </c>
      <c r="R189" s="310">
        <v>2</v>
      </c>
      <c r="S189" s="309">
        <v>0</v>
      </c>
      <c r="T189" s="307"/>
      <c r="U189" s="311">
        <v>0</v>
      </c>
      <c r="V189" s="311">
        <v>0</v>
      </c>
      <c r="W189" s="403">
        <v>26</v>
      </c>
      <c r="X189" s="329">
        <v>10</v>
      </c>
      <c r="Y189" s="312">
        <v>35.1</v>
      </c>
      <c r="Z189" s="321">
        <v>27.7</v>
      </c>
      <c r="AA189" s="307">
        <v>21</v>
      </c>
      <c r="AB189" s="307">
        <v>12</v>
      </c>
      <c r="AC189" s="677" t="s">
        <v>144</v>
      </c>
      <c r="AD189" s="678"/>
      <c r="AE189" s="294"/>
      <c r="AF189" s="497"/>
      <c r="AG189" s="498"/>
    </row>
    <row r="190" spans="1:33" ht="14.25" customHeight="1">
      <c r="A190" s="652" t="s">
        <v>143</v>
      </c>
      <c r="B190" s="653"/>
      <c r="C190" s="307">
        <v>366</v>
      </c>
      <c r="D190" s="326">
        <v>222</v>
      </c>
      <c r="E190" s="307">
        <v>109</v>
      </c>
      <c r="F190" s="307">
        <v>32</v>
      </c>
      <c r="G190" s="307">
        <v>0</v>
      </c>
      <c r="H190" s="307">
        <v>0</v>
      </c>
      <c r="I190" s="307">
        <v>81</v>
      </c>
      <c r="J190" s="308">
        <v>0</v>
      </c>
      <c r="K190" s="307">
        <v>47</v>
      </c>
      <c r="L190" s="309">
        <v>4</v>
      </c>
      <c r="M190" s="308">
        <v>0</v>
      </c>
      <c r="N190" s="307">
        <v>2</v>
      </c>
      <c r="O190" s="309">
        <v>79</v>
      </c>
      <c r="P190" s="308">
        <v>2</v>
      </c>
      <c r="Q190" s="310">
        <v>3</v>
      </c>
      <c r="R190" s="310">
        <v>7</v>
      </c>
      <c r="S190" s="309">
        <v>0</v>
      </c>
      <c r="T190" s="307"/>
      <c r="U190" s="311">
        <v>0</v>
      </c>
      <c r="V190" s="311">
        <v>0</v>
      </c>
      <c r="W190" s="403">
        <v>81</v>
      </c>
      <c r="X190" s="329">
        <v>25</v>
      </c>
      <c r="Y190" s="312">
        <v>60.7</v>
      </c>
      <c r="Z190" s="321">
        <v>22.1</v>
      </c>
      <c r="AA190" s="307">
        <v>114</v>
      </c>
      <c r="AB190" s="307">
        <v>32</v>
      </c>
      <c r="AC190" s="677" t="s">
        <v>143</v>
      </c>
      <c r="AD190" s="700"/>
      <c r="AE190" s="294"/>
      <c r="AF190" s="497"/>
      <c r="AG190" s="498"/>
    </row>
    <row r="191" spans="1:33" ht="10.5" customHeight="1">
      <c r="A191" s="652" t="s">
        <v>235</v>
      </c>
      <c r="B191" s="656"/>
      <c r="C191" s="307"/>
      <c r="D191" s="326"/>
      <c r="E191" s="327"/>
      <c r="F191" s="327"/>
      <c r="G191" s="327"/>
      <c r="H191" s="327"/>
      <c r="I191" s="327"/>
      <c r="J191" s="328"/>
      <c r="K191" s="325"/>
      <c r="L191" s="326"/>
      <c r="M191" s="328"/>
      <c r="N191" s="325"/>
      <c r="O191" s="326"/>
      <c r="P191" s="328"/>
      <c r="Q191" s="329"/>
      <c r="R191" s="329"/>
      <c r="S191" s="326"/>
      <c r="T191" s="325"/>
      <c r="U191" s="330"/>
      <c r="V191" s="330"/>
      <c r="W191" s="403"/>
      <c r="X191" s="329"/>
      <c r="Y191" s="331"/>
      <c r="Z191" s="321"/>
      <c r="AA191" s="325"/>
      <c r="AB191" s="325"/>
      <c r="AC191" s="677" t="s">
        <v>142</v>
      </c>
      <c r="AD191" s="678"/>
    </row>
    <row r="192" spans="1:33" ht="14.25" customHeight="1">
      <c r="A192" s="654" t="s">
        <v>81</v>
      </c>
      <c r="B192" s="655"/>
      <c r="C192" s="364">
        <v>0</v>
      </c>
      <c r="D192" s="333">
        <v>0</v>
      </c>
      <c r="E192" s="334">
        <v>0</v>
      </c>
      <c r="F192" s="334">
        <v>0</v>
      </c>
      <c r="G192" s="334">
        <v>0</v>
      </c>
      <c r="H192" s="334">
        <v>0</v>
      </c>
      <c r="I192" s="334">
        <v>0</v>
      </c>
      <c r="J192" s="335">
        <v>0</v>
      </c>
      <c r="K192" s="332">
        <v>0</v>
      </c>
      <c r="L192" s="333">
        <v>0</v>
      </c>
      <c r="M192" s="335">
        <v>0</v>
      </c>
      <c r="N192" s="332">
        <v>0</v>
      </c>
      <c r="O192" s="333">
        <v>0</v>
      </c>
      <c r="P192" s="335">
        <v>0</v>
      </c>
      <c r="Q192" s="336">
        <v>0</v>
      </c>
      <c r="R192" s="336">
        <v>0</v>
      </c>
      <c r="S192" s="333">
        <v>0</v>
      </c>
      <c r="T192" s="332"/>
      <c r="U192" s="337">
        <v>0</v>
      </c>
      <c r="V192" s="337">
        <v>0</v>
      </c>
      <c r="W192" s="403">
        <v>0</v>
      </c>
      <c r="X192" s="336">
        <v>0</v>
      </c>
      <c r="Y192" s="365">
        <v>0</v>
      </c>
      <c r="Z192" s="366">
        <v>0</v>
      </c>
      <c r="AA192" s="332">
        <v>0</v>
      </c>
      <c r="AB192" s="332">
        <v>0</v>
      </c>
      <c r="AC192" s="654" t="s">
        <v>81</v>
      </c>
      <c r="AD192" s="655"/>
    </row>
    <row r="193" spans="1:33" ht="14.25">
      <c r="A193" s="652" t="s">
        <v>509</v>
      </c>
      <c r="B193" s="653"/>
      <c r="C193" s="307">
        <v>0</v>
      </c>
      <c r="D193" s="326">
        <v>0</v>
      </c>
      <c r="E193" s="327">
        <v>0</v>
      </c>
      <c r="F193" s="327">
        <v>0</v>
      </c>
      <c r="G193" s="327">
        <v>0</v>
      </c>
      <c r="H193" s="327">
        <v>0</v>
      </c>
      <c r="I193" s="327">
        <v>0</v>
      </c>
      <c r="J193" s="328">
        <v>0</v>
      </c>
      <c r="K193" s="325">
        <v>0</v>
      </c>
      <c r="L193" s="326">
        <v>0</v>
      </c>
      <c r="M193" s="328">
        <v>0</v>
      </c>
      <c r="N193" s="325">
        <v>0</v>
      </c>
      <c r="O193" s="326">
        <v>0</v>
      </c>
      <c r="P193" s="328">
        <v>0</v>
      </c>
      <c r="Q193" s="329">
        <v>0</v>
      </c>
      <c r="R193" s="329">
        <v>0</v>
      </c>
      <c r="S193" s="326">
        <v>0</v>
      </c>
      <c r="T193" s="325"/>
      <c r="U193" s="330">
        <v>0</v>
      </c>
      <c r="V193" s="330">
        <v>0</v>
      </c>
      <c r="W193" s="403">
        <v>0</v>
      </c>
      <c r="X193" s="329">
        <v>0</v>
      </c>
      <c r="Y193" s="331">
        <v>0</v>
      </c>
      <c r="Z193" s="321">
        <v>0</v>
      </c>
      <c r="AA193" s="325">
        <v>0</v>
      </c>
      <c r="AB193" s="325">
        <v>0</v>
      </c>
      <c r="AC193" s="652" t="s">
        <v>509</v>
      </c>
      <c r="AD193" s="653"/>
    </row>
    <row r="194" spans="1:33" ht="14.25">
      <c r="A194" s="652" t="s">
        <v>510</v>
      </c>
      <c r="B194" s="653"/>
      <c r="C194" s="307">
        <v>0</v>
      </c>
      <c r="D194" s="326">
        <v>0</v>
      </c>
      <c r="E194" s="327">
        <v>0</v>
      </c>
      <c r="F194" s="327">
        <v>0</v>
      </c>
      <c r="G194" s="327">
        <v>0</v>
      </c>
      <c r="H194" s="327">
        <v>0</v>
      </c>
      <c r="I194" s="327">
        <v>0</v>
      </c>
      <c r="J194" s="328">
        <v>0</v>
      </c>
      <c r="K194" s="325">
        <v>0</v>
      </c>
      <c r="L194" s="326">
        <v>0</v>
      </c>
      <c r="M194" s="328">
        <v>0</v>
      </c>
      <c r="N194" s="325">
        <v>0</v>
      </c>
      <c r="O194" s="326">
        <v>0</v>
      </c>
      <c r="P194" s="328">
        <v>0</v>
      </c>
      <c r="Q194" s="329">
        <v>0</v>
      </c>
      <c r="R194" s="329">
        <v>0</v>
      </c>
      <c r="S194" s="326">
        <v>0</v>
      </c>
      <c r="T194" s="325"/>
      <c r="U194" s="330">
        <v>0</v>
      </c>
      <c r="V194" s="330">
        <v>0</v>
      </c>
      <c r="W194" s="403">
        <v>0</v>
      </c>
      <c r="X194" s="329">
        <v>0</v>
      </c>
      <c r="Y194" s="331">
        <v>0</v>
      </c>
      <c r="Z194" s="321">
        <v>0</v>
      </c>
      <c r="AA194" s="325">
        <v>0</v>
      </c>
      <c r="AB194" s="325">
        <v>0</v>
      </c>
      <c r="AC194" s="652" t="s">
        <v>510</v>
      </c>
      <c r="AD194" s="653"/>
    </row>
    <row r="195" spans="1:33" ht="10.5" customHeight="1">
      <c r="A195" s="619"/>
      <c r="B195" s="609"/>
      <c r="C195" s="307"/>
      <c r="D195" s="326"/>
      <c r="E195" s="327"/>
      <c r="F195" s="327"/>
      <c r="G195" s="327"/>
      <c r="H195" s="327"/>
      <c r="I195" s="327"/>
      <c r="J195" s="328"/>
      <c r="K195" s="325"/>
      <c r="L195" s="326"/>
      <c r="M195" s="328"/>
      <c r="N195" s="325"/>
      <c r="O195" s="326"/>
      <c r="P195" s="328"/>
      <c r="Q195" s="329"/>
      <c r="R195" s="329"/>
      <c r="S195" s="326"/>
      <c r="T195" s="325"/>
      <c r="U195" s="330"/>
      <c r="V195" s="330"/>
      <c r="W195" s="403"/>
      <c r="X195" s="329"/>
      <c r="Y195" s="331"/>
      <c r="Z195" s="321"/>
      <c r="AA195" s="325"/>
      <c r="AB195" s="325"/>
      <c r="AC195" s="619"/>
      <c r="AD195" s="617"/>
    </row>
    <row r="196" spans="1:33" ht="14.25" customHeight="1">
      <c r="A196" s="654" t="s">
        <v>80</v>
      </c>
      <c r="B196" s="655"/>
      <c r="C196" s="364">
        <v>34</v>
      </c>
      <c r="D196" s="480">
        <v>5</v>
      </c>
      <c r="E196" s="364">
        <v>2</v>
      </c>
      <c r="F196" s="364">
        <v>3</v>
      </c>
      <c r="G196" s="364">
        <v>0</v>
      </c>
      <c r="H196" s="364">
        <v>0</v>
      </c>
      <c r="I196" s="364">
        <v>0</v>
      </c>
      <c r="J196" s="478">
        <v>0</v>
      </c>
      <c r="K196" s="364">
        <v>10</v>
      </c>
      <c r="L196" s="480">
        <v>0</v>
      </c>
      <c r="M196" s="478">
        <v>0</v>
      </c>
      <c r="N196" s="364">
        <v>1</v>
      </c>
      <c r="O196" s="480">
        <v>18</v>
      </c>
      <c r="P196" s="478">
        <v>0</v>
      </c>
      <c r="Q196" s="364">
        <v>0</v>
      </c>
      <c r="R196" s="477">
        <v>0</v>
      </c>
      <c r="S196" s="480">
        <v>0</v>
      </c>
      <c r="T196" s="335"/>
      <c r="U196" s="477">
        <v>0</v>
      </c>
      <c r="V196" s="477">
        <v>0</v>
      </c>
      <c r="W196" s="477">
        <v>18</v>
      </c>
      <c r="X196" s="477">
        <v>4</v>
      </c>
      <c r="Y196" s="339">
        <v>14.7</v>
      </c>
      <c r="Z196" s="366">
        <v>52.9</v>
      </c>
      <c r="AA196" s="364">
        <v>2</v>
      </c>
      <c r="AB196" s="364">
        <v>3</v>
      </c>
      <c r="AC196" s="654" t="s">
        <v>80</v>
      </c>
      <c r="AD196" s="655"/>
      <c r="AE196" s="294"/>
      <c r="AF196" s="497"/>
      <c r="AG196" s="498"/>
    </row>
    <row r="197" spans="1:33" ht="14.25">
      <c r="A197" s="652" t="s">
        <v>511</v>
      </c>
      <c r="B197" s="653"/>
      <c r="C197" s="307">
        <v>34</v>
      </c>
      <c r="D197" s="326">
        <v>5</v>
      </c>
      <c r="E197" s="327">
        <v>2</v>
      </c>
      <c r="F197" s="327">
        <v>3</v>
      </c>
      <c r="G197" s="327">
        <v>0</v>
      </c>
      <c r="H197" s="327"/>
      <c r="I197" s="327"/>
      <c r="J197" s="328"/>
      <c r="K197" s="325">
        <v>10</v>
      </c>
      <c r="L197" s="326"/>
      <c r="M197" s="328"/>
      <c r="N197" s="325">
        <v>1</v>
      </c>
      <c r="O197" s="326">
        <v>18</v>
      </c>
      <c r="P197" s="328">
        <v>0</v>
      </c>
      <c r="Q197" s="329">
        <v>0</v>
      </c>
      <c r="R197" s="329">
        <v>0</v>
      </c>
      <c r="S197" s="326">
        <v>0</v>
      </c>
      <c r="T197" s="325"/>
      <c r="U197" s="330"/>
      <c r="V197" s="330"/>
      <c r="W197" s="403">
        <v>18</v>
      </c>
      <c r="X197" s="329">
        <v>4</v>
      </c>
      <c r="Y197" s="312">
        <v>14.7</v>
      </c>
      <c r="Z197" s="321">
        <v>52.9</v>
      </c>
      <c r="AA197" s="325">
        <v>2</v>
      </c>
      <c r="AB197" s="325">
        <v>3</v>
      </c>
      <c r="AC197" s="652" t="s">
        <v>511</v>
      </c>
      <c r="AD197" s="653"/>
      <c r="AE197" s="294"/>
      <c r="AF197" s="497"/>
      <c r="AG197" s="498"/>
    </row>
    <row r="198" spans="1:33" ht="10.5" customHeight="1">
      <c r="A198" s="619"/>
      <c r="B198" s="609"/>
      <c r="C198" s="307"/>
      <c r="D198" s="326"/>
      <c r="E198" s="327"/>
      <c r="F198" s="327"/>
      <c r="G198" s="327"/>
      <c r="H198" s="327"/>
      <c r="I198" s="327"/>
      <c r="J198" s="328"/>
      <c r="K198" s="325"/>
      <c r="L198" s="326"/>
      <c r="M198" s="328"/>
      <c r="N198" s="325"/>
      <c r="O198" s="326"/>
      <c r="P198" s="328"/>
      <c r="Q198" s="329"/>
      <c r="R198" s="329"/>
      <c r="S198" s="326"/>
      <c r="T198" s="325"/>
      <c r="U198" s="330"/>
      <c r="V198" s="330"/>
      <c r="W198" s="403"/>
      <c r="X198" s="329"/>
      <c r="Y198" s="331"/>
      <c r="Z198" s="321"/>
      <c r="AA198" s="325"/>
      <c r="AB198" s="325"/>
      <c r="AC198" s="619"/>
      <c r="AD198" s="617"/>
    </row>
    <row r="199" spans="1:33" ht="14.25" customHeight="1">
      <c r="A199" s="654" t="s">
        <v>79</v>
      </c>
      <c r="B199" s="655"/>
      <c r="C199" s="364">
        <v>0</v>
      </c>
      <c r="D199" s="333">
        <v>0</v>
      </c>
      <c r="E199" s="334">
        <v>0</v>
      </c>
      <c r="F199" s="334">
        <v>0</v>
      </c>
      <c r="G199" s="334">
        <v>0</v>
      </c>
      <c r="H199" s="334">
        <v>0</v>
      </c>
      <c r="I199" s="334">
        <v>0</v>
      </c>
      <c r="J199" s="335">
        <v>0</v>
      </c>
      <c r="K199" s="332">
        <v>0</v>
      </c>
      <c r="L199" s="333">
        <v>0</v>
      </c>
      <c r="M199" s="335">
        <v>0</v>
      </c>
      <c r="N199" s="332">
        <v>0</v>
      </c>
      <c r="O199" s="333">
        <v>0</v>
      </c>
      <c r="P199" s="335">
        <v>0</v>
      </c>
      <c r="Q199" s="336">
        <v>0</v>
      </c>
      <c r="R199" s="336">
        <v>0</v>
      </c>
      <c r="S199" s="333">
        <v>0</v>
      </c>
      <c r="T199" s="332"/>
      <c r="U199" s="337">
        <v>0</v>
      </c>
      <c r="V199" s="337">
        <v>0</v>
      </c>
      <c r="W199" s="403">
        <v>0</v>
      </c>
      <c r="X199" s="336">
        <v>0</v>
      </c>
      <c r="Y199" s="339">
        <v>0</v>
      </c>
      <c r="Z199" s="366">
        <v>0</v>
      </c>
      <c r="AA199" s="332">
        <v>0</v>
      </c>
      <c r="AB199" s="332">
        <v>0</v>
      </c>
      <c r="AC199" s="654" t="s">
        <v>79</v>
      </c>
      <c r="AD199" s="655"/>
    </row>
    <row r="200" spans="1:33" ht="14.25">
      <c r="A200" s="652" t="s">
        <v>512</v>
      </c>
      <c r="B200" s="653"/>
      <c r="C200" s="307">
        <v>0</v>
      </c>
      <c r="D200" s="326">
        <v>0</v>
      </c>
      <c r="E200" s="327">
        <v>0</v>
      </c>
      <c r="F200" s="327">
        <v>0</v>
      </c>
      <c r="G200" s="327">
        <v>0</v>
      </c>
      <c r="H200" s="327">
        <v>0</v>
      </c>
      <c r="I200" s="327">
        <v>0</v>
      </c>
      <c r="J200" s="328">
        <v>0</v>
      </c>
      <c r="K200" s="325">
        <v>0</v>
      </c>
      <c r="L200" s="326">
        <v>0</v>
      </c>
      <c r="M200" s="328">
        <v>0</v>
      </c>
      <c r="N200" s="325">
        <v>0</v>
      </c>
      <c r="O200" s="326">
        <v>0</v>
      </c>
      <c r="P200" s="328">
        <v>0</v>
      </c>
      <c r="Q200" s="329">
        <v>0</v>
      </c>
      <c r="R200" s="329">
        <v>0</v>
      </c>
      <c r="S200" s="326">
        <v>0</v>
      </c>
      <c r="T200" s="325"/>
      <c r="U200" s="330">
        <v>0</v>
      </c>
      <c r="V200" s="330">
        <v>0</v>
      </c>
      <c r="W200" s="403">
        <v>0</v>
      </c>
      <c r="X200" s="329">
        <v>0</v>
      </c>
      <c r="Y200" s="312">
        <v>0</v>
      </c>
      <c r="Z200" s="321">
        <v>0</v>
      </c>
      <c r="AA200" s="325">
        <v>0</v>
      </c>
      <c r="AB200" s="325">
        <v>0</v>
      </c>
      <c r="AC200" s="652" t="s">
        <v>512</v>
      </c>
      <c r="AD200" s="653"/>
    </row>
    <row r="201" spans="1:33" ht="10.5" customHeight="1">
      <c r="A201" s="619"/>
      <c r="B201" s="611"/>
      <c r="C201" s="307"/>
      <c r="D201" s="326"/>
      <c r="E201" s="327"/>
      <c r="F201" s="327"/>
      <c r="G201" s="327"/>
      <c r="H201" s="327"/>
      <c r="I201" s="327"/>
      <c r="J201" s="328"/>
      <c r="K201" s="325"/>
      <c r="L201" s="326"/>
      <c r="M201" s="328"/>
      <c r="N201" s="325"/>
      <c r="O201" s="326"/>
      <c r="P201" s="328"/>
      <c r="Q201" s="329"/>
      <c r="R201" s="329"/>
      <c r="S201" s="326"/>
      <c r="T201" s="325"/>
      <c r="U201" s="330"/>
      <c r="V201" s="330"/>
      <c r="W201" s="403"/>
      <c r="X201" s="329"/>
      <c r="Y201" s="331"/>
      <c r="Z201" s="321"/>
      <c r="AA201" s="325"/>
      <c r="AB201" s="325"/>
      <c r="AC201" s="619"/>
      <c r="AD201" s="611"/>
    </row>
    <row r="202" spans="1:33" ht="14.25" customHeight="1">
      <c r="A202" s="654" t="s">
        <v>78</v>
      </c>
      <c r="B202" s="655"/>
      <c r="C202" s="364">
        <v>0</v>
      </c>
      <c r="D202" s="333">
        <v>0</v>
      </c>
      <c r="E202" s="334">
        <v>0</v>
      </c>
      <c r="F202" s="334">
        <v>0</v>
      </c>
      <c r="G202" s="334">
        <v>0</v>
      </c>
      <c r="H202" s="334">
        <v>0</v>
      </c>
      <c r="I202" s="334">
        <v>0</v>
      </c>
      <c r="J202" s="335">
        <v>0</v>
      </c>
      <c r="K202" s="332">
        <v>0</v>
      </c>
      <c r="L202" s="333">
        <v>0</v>
      </c>
      <c r="M202" s="335">
        <v>0</v>
      </c>
      <c r="N202" s="332">
        <v>0</v>
      </c>
      <c r="O202" s="333">
        <v>0</v>
      </c>
      <c r="P202" s="335">
        <v>0</v>
      </c>
      <c r="Q202" s="336">
        <v>0</v>
      </c>
      <c r="R202" s="336">
        <v>0</v>
      </c>
      <c r="S202" s="333">
        <v>0</v>
      </c>
      <c r="T202" s="332"/>
      <c r="U202" s="337">
        <v>0</v>
      </c>
      <c r="V202" s="337">
        <v>0</v>
      </c>
      <c r="W202" s="403">
        <v>0</v>
      </c>
      <c r="X202" s="336">
        <v>0</v>
      </c>
      <c r="Y202" s="339">
        <v>0</v>
      </c>
      <c r="Z202" s="366">
        <v>0</v>
      </c>
      <c r="AA202" s="332">
        <v>0</v>
      </c>
      <c r="AB202" s="332">
        <v>0</v>
      </c>
      <c r="AC202" s="654" t="s">
        <v>78</v>
      </c>
      <c r="AD202" s="655"/>
    </row>
    <row r="203" spans="1:33" ht="14.25">
      <c r="A203" s="652" t="s">
        <v>513</v>
      </c>
      <c r="B203" s="653"/>
      <c r="C203" s="307">
        <v>0</v>
      </c>
      <c r="D203" s="326">
        <v>0</v>
      </c>
      <c r="E203" s="327">
        <v>0</v>
      </c>
      <c r="F203" s="327">
        <v>0</v>
      </c>
      <c r="G203" s="327">
        <v>0</v>
      </c>
      <c r="H203" s="327">
        <v>0</v>
      </c>
      <c r="I203" s="327">
        <v>0</v>
      </c>
      <c r="J203" s="328">
        <v>0</v>
      </c>
      <c r="K203" s="325">
        <v>0</v>
      </c>
      <c r="L203" s="326">
        <v>0</v>
      </c>
      <c r="M203" s="328">
        <v>0</v>
      </c>
      <c r="N203" s="325">
        <v>0</v>
      </c>
      <c r="O203" s="326">
        <v>0</v>
      </c>
      <c r="P203" s="328">
        <v>0</v>
      </c>
      <c r="Q203" s="329">
        <v>0</v>
      </c>
      <c r="R203" s="329">
        <v>0</v>
      </c>
      <c r="S203" s="326">
        <v>0</v>
      </c>
      <c r="T203" s="325"/>
      <c r="U203" s="330">
        <v>0</v>
      </c>
      <c r="V203" s="330">
        <v>0</v>
      </c>
      <c r="W203" s="403">
        <v>0</v>
      </c>
      <c r="X203" s="329">
        <v>0</v>
      </c>
      <c r="Y203" s="312">
        <v>0</v>
      </c>
      <c r="Z203" s="321">
        <v>0</v>
      </c>
      <c r="AA203" s="325">
        <v>0</v>
      </c>
      <c r="AB203" s="325">
        <v>0</v>
      </c>
      <c r="AC203" s="652" t="s">
        <v>513</v>
      </c>
      <c r="AD203" s="653"/>
    </row>
    <row r="204" spans="1:33" ht="10.5" customHeight="1">
      <c r="A204" s="619"/>
      <c r="B204" s="611"/>
      <c r="C204" s="307"/>
      <c r="D204" s="326"/>
      <c r="E204" s="327"/>
      <c r="F204" s="327"/>
      <c r="G204" s="327"/>
      <c r="H204" s="327"/>
      <c r="I204" s="327"/>
      <c r="J204" s="328"/>
      <c r="K204" s="325"/>
      <c r="L204" s="326"/>
      <c r="M204" s="328"/>
      <c r="N204" s="325"/>
      <c r="O204" s="326"/>
      <c r="P204" s="328"/>
      <c r="Q204" s="329"/>
      <c r="R204" s="329"/>
      <c r="S204" s="326"/>
      <c r="T204" s="325"/>
      <c r="U204" s="330"/>
      <c r="V204" s="330"/>
      <c r="W204" s="403"/>
      <c r="X204" s="329"/>
      <c r="Y204" s="331"/>
      <c r="Z204" s="321"/>
      <c r="AA204" s="325"/>
      <c r="AB204" s="325"/>
      <c r="AC204" s="619"/>
      <c r="AD204" s="611"/>
    </row>
    <row r="205" spans="1:33" ht="14.25" customHeight="1">
      <c r="A205" s="654" t="s">
        <v>77</v>
      </c>
      <c r="B205" s="655"/>
      <c r="C205" s="364">
        <v>0</v>
      </c>
      <c r="D205" s="333">
        <v>0</v>
      </c>
      <c r="E205" s="334">
        <v>0</v>
      </c>
      <c r="F205" s="334">
        <v>0</v>
      </c>
      <c r="G205" s="334">
        <v>0</v>
      </c>
      <c r="H205" s="334">
        <v>0</v>
      </c>
      <c r="I205" s="334">
        <v>0</v>
      </c>
      <c r="J205" s="335">
        <v>0</v>
      </c>
      <c r="K205" s="332">
        <v>0</v>
      </c>
      <c r="L205" s="333">
        <v>0</v>
      </c>
      <c r="M205" s="335">
        <v>0</v>
      </c>
      <c r="N205" s="332">
        <v>0</v>
      </c>
      <c r="O205" s="333">
        <v>0</v>
      </c>
      <c r="P205" s="335">
        <v>0</v>
      </c>
      <c r="Q205" s="336">
        <v>0</v>
      </c>
      <c r="R205" s="336">
        <v>0</v>
      </c>
      <c r="S205" s="333">
        <v>0</v>
      </c>
      <c r="T205" s="332"/>
      <c r="U205" s="337">
        <v>0</v>
      </c>
      <c r="V205" s="337">
        <v>0</v>
      </c>
      <c r="W205" s="403">
        <v>0</v>
      </c>
      <c r="X205" s="336">
        <v>0</v>
      </c>
      <c r="Y205" s="339">
        <v>0</v>
      </c>
      <c r="Z205" s="366">
        <v>0</v>
      </c>
      <c r="AA205" s="332">
        <v>0</v>
      </c>
      <c r="AB205" s="332">
        <v>0</v>
      </c>
      <c r="AC205" s="654" t="s">
        <v>77</v>
      </c>
      <c r="AD205" s="655"/>
    </row>
    <row r="206" spans="1:33" ht="14.25">
      <c r="A206" s="652" t="s">
        <v>514</v>
      </c>
      <c r="B206" s="653"/>
      <c r="C206" s="307">
        <v>0</v>
      </c>
      <c r="D206" s="326">
        <v>0</v>
      </c>
      <c r="E206" s="327">
        <v>0</v>
      </c>
      <c r="F206" s="327">
        <v>0</v>
      </c>
      <c r="G206" s="327">
        <v>0</v>
      </c>
      <c r="H206" s="327">
        <v>0</v>
      </c>
      <c r="I206" s="327">
        <v>0</v>
      </c>
      <c r="J206" s="328">
        <v>0</v>
      </c>
      <c r="K206" s="325">
        <v>0</v>
      </c>
      <c r="L206" s="326">
        <v>0</v>
      </c>
      <c r="M206" s="328">
        <v>0</v>
      </c>
      <c r="N206" s="325">
        <v>0</v>
      </c>
      <c r="O206" s="326">
        <v>0</v>
      </c>
      <c r="P206" s="328">
        <v>0</v>
      </c>
      <c r="Q206" s="329">
        <v>0</v>
      </c>
      <c r="R206" s="329">
        <v>0</v>
      </c>
      <c r="S206" s="326">
        <v>0</v>
      </c>
      <c r="T206" s="325"/>
      <c r="U206" s="330">
        <v>0</v>
      </c>
      <c r="V206" s="330">
        <v>0</v>
      </c>
      <c r="W206" s="403">
        <v>0</v>
      </c>
      <c r="X206" s="329">
        <v>0</v>
      </c>
      <c r="Y206" s="312">
        <v>0</v>
      </c>
      <c r="Z206" s="321">
        <v>0</v>
      </c>
      <c r="AA206" s="325">
        <v>0</v>
      </c>
      <c r="AB206" s="325">
        <v>0</v>
      </c>
      <c r="AC206" s="652" t="s">
        <v>514</v>
      </c>
      <c r="AD206" s="653"/>
    </row>
    <row r="207" spans="1:33" ht="10.5" customHeight="1">
      <c r="A207" s="619"/>
      <c r="B207" s="611"/>
      <c r="C207" s="307"/>
      <c r="D207" s="326"/>
      <c r="E207" s="327"/>
      <c r="F207" s="327"/>
      <c r="G207" s="327"/>
      <c r="H207" s="327"/>
      <c r="I207" s="327"/>
      <c r="J207" s="328"/>
      <c r="K207" s="325"/>
      <c r="L207" s="326"/>
      <c r="M207" s="328"/>
      <c r="N207" s="325"/>
      <c r="O207" s="326"/>
      <c r="P207" s="328"/>
      <c r="Q207" s="329"/>
      <c r="R207" s="329"/>
      <c r="S207" s="326"/>
      <c r="T207" s="325"/>
      <c r="U207" s="330"/>
      <c r="V207" s="330"/>
      <c r="W207" s="273"/>
      <c r="X207" s="329"/>
      <c r="Y207" s="331"/>
      <c r="Z207" s="321"/>
      <c r="AA207" s="325"/>
      <c r="AB207" s="325"/>
      <c r="AC207" s="619"/>
      <c r="AD207" s="611"/>
    </row>
    <row r="208" spans="1:33" ht="14.25" customHeight="1">
      <c r="A208" s="654" t="s">
        <v>76</v>
      </c>
      <c r="B208" s="655"/>
      <c r="C208" s="364">
        <v>17</v>
      </c>
      <c r="D208" s="480">
        <v>5</v>
      </c>
      <c r="E208" s="364">
        <v>3</v>
      </c>
      <c r="F208" s="364">
        <v>2</v>
      </c>
      <c r="G208" s="364">
        <v>0</v>
      </c>
      <c r="H208" s="364">
        <v>0</v>
      </c>
      <c r="I208" s="364">
        <v>0</v>
      </c>
      <c r="J208" s="478">
        <v>0</v>
      </c>
      <c r="K208" s="364">
        <v>3</v>
      </c>
      <c r="L208" s="480">
        <v>0</v>
      </c>
      <c r="M208" s="478">
        <v>0</v>
      </c>
      <c r="N208" s="364">
        <v>0</v>
      </c>
      <c r="O208" s="480">
        <v>9</v>
      </c>
      <c r="P208" s="478">
        <v>0</v>
      </c>
      <c r="Q208" s="477">
        <v>0</v>
      </c>
      <c r="R208" s="477">
        <v>0</v>
      </c>
      <c r="S208" s="480">
        <v>0</v>
      </c>
      <c r="T208" s="364">
        <v>0</v>
      </c>
      <c r="U208" s="477">
        <v>0</v>
      </c>
      <c r="V208" s="477">
        <v>0</v>
      </c>
      <c r="W208" s="477">
        <v>9</v>
      </c>
      <c r="X208" s="477">
        <v>2</v>
      </c>
      <c r="Y208" s="339">
        <v>29.4</v>
      </c>
      <c r="Z208" s="366">
        <v>52.9</v>
      </c>
      <c r="AA208" s="364">
        <v>3</v>
      </c>
      <c r="AB208" s="364">
        <v>2</v>
      </c>
      <c r="AC208" s="654" t="s">
        <v>76</v>
      </c>
      <c r="AD208" s="655"/>
      <c r="AE208" s="294"/>
      <c r="AF208" s="497"/>
      <c r="AG208" s="498"/>
    </row>
    <row r="209" spans="1:33" ht="14.25">
      <c r="A209" s="652" t="s">
        <v>515</v>
      </c>
      <c r="B209" s="653"/>
      <c r="C209" s="307">
        <v>0</v>
      </c>
      <c r="D209" s="326">
        <v>0</v>
      </c>
      <c r="E209" s="327">
        <v>0</v>
      </c>
      <c r="F209" s="327">
        <v>0</v>
      </c>
      <c r="G209" s="327">
        <v>0</v>
      </c>
      <c r="H209" s="327">
        <v>0</v>
      </c>
      <c r="I209" s="327">
        <v>0</v>
      </c>
      <c r="J209" s="328">
        <v>0</v>
      </c>
      <c r="K209" s="325">
        <v>0</v>
      </c>
      <c r="L209" s="326">
        <v>0</v>
      </c>
      <c r="M209" s="328">
        <v>0</v>
      </c>
      <c r="N209" s="325">
        <v>0</v>
      </c>
      <c r="O209" s="326">
        <v>0</v>
      </c>
      <c r="P209" s="328">
        <v>0</v>
      </c>
      <c r="Q209" s="329">
        <v>0</v>
      </c>
      <c r="R209" s="329">
        <v>0</v>
      </c>
      <c r="S209" s="326">
        <v>0</v>
      </c>
      <c r="T209" s="325"/>
      <c r="U209" s="330">
        <v>0</v>
      </c>
      <c r="V209" s="330">
        <v>0</v>
      </c>
      <c r="W209" s="403">
        <v>0</v>
      </c>
      <c r="X209" s="329">
        <v>0</v>
      </c>
      <c r="Y209" s="312">
        <v>0</v>
      </c>
      <c r="Z209" s="321">
        <v>0</v>
      </c>
      <c r="AA209" s="325">
        <v>0</v>
      </c>
      <c r="AB209" s="325">
        <v>0</v>
      </c>
      <c r="AC209" s="652" t="s">
        <v>515</v>
      </c>
      <c r="AD209" s="653"/>
      <c r="AF209" s="497"/>
    </row>
    <row r="210" spans="1:33" ht="14.25">
      <c r="A210" s="652" t="s">
        <v>516</v>
      </c>
      <c r="B210" s="653"/>
      <c r="C210" s="307">
        <v>0</v>
      </c>
      <c r="D210" s="326">
        <v>0</v>
      </c>
      <c r="E210" s="327">
        <v>0</v>
      </c>
      <c r="F210" s="327">
        <v>0</v>
      </c>
      <c r="G210" s="327">
        <v>0</v>
      </c>
      <c r="H210" s="327">
        <v>0</v>
      </c>
      <c r="I210" s="327">
        <v>0</v>
      </c>
      <c r="J210" s="328">
        <v>0</v>
      </c>
      <c r="K210" s="325">
        <v>0</v>
      </c>
      <c r="L210" s="326">
        <v>0</v>
      </c>
      <c r="M210" s="328">
        <v>0</v>
      </c>
      <c r="N210" s="325">
        <v>0</v>
      </c>
      <c r="O210" s="326">
        <v>0</v>
      </c>
      <c r="P210" s="328">
        <v>0</v>
      </c>
      <c r="Q210" s="329">
        <v>0</v>
      </c>
      <c r="R210" s="329">
        <v>0</v>
      </c>
      <c r="S210" s="326">
        <v>0</v>
      </c>
      <c r="T210" s="325"/>
      <c r="U210" s="330">
        <v>0</v>
      </c>
      <c r="V210" s="330">
        <v>0</v>
      </c>
      <c r="W210" s="403">
        <v>0</v>
      </c>
      <c r="X210" s="329">
        <v>0</v>
      </c>
      <c r="Y210" s="312">
        <v>0</v>
      </c>
      <c r="Z210" s="321">
        <v>0</v>
      </c>
      <c r="AA210" s="325">
        <v>0</v>
      </c>
      <c r="AB210" s="325">
        <v>0</v>
      </c>
      <c r="AC210" s="652" t="s">
        <v>516</v>
      </c>
      <c r="AD210" s="653"/>
      <c r="AF210" s="497"/>
    </row>
    <row r="211" spans="1:33" ht="14.25">
      <c r="A211" s="652" t="s">
        <v>517</v>
      </c>
      <c r="B211" s="653"/>
      <c r="C211" s="307">
        <v>17</v>
      </c>
      <c r="D211" s="326">
        <v>5</v>
      </c>
      <c r="E211" s="327">
        <v>3</v>
      </c>
      <c r="F211" s="327">
        <v>2</v>
      </c>
      <c r="G211" s="327">
        <v>0</v>
      </c>
      <c r="H211" s="327">
        <v>0</v>
      </c>
      <c r="I211" s="327">
        <v>0</v>
      </c>
      <c r="J211" s="328">
        <v>0</v>
      </c>
      <c r="K211" s="325">
        <v>3</v>
      </c>
      <c r="L211" s="326">
        <v>0</v>
      </c>
      <c r="M211" s="328">
        <v>0</v>
      </c>
      <c r="N211" s="325">
        <v>0</v>
      </c>
      <c r="O211" s="326">
        <v>9</v>
      </c>
      <c r="P211" s="328">
        <v>0</v>
      </c>
      <c r="Q211" s="329">
        <v>0</v>
      </c>
      <c r="R211" s="329">
        <v>0</v>
      </c>
      <c r="S211" s="326">
        <v>0</v>
      </c>
      <c r="T211" s="325"/>
      <c r="U211" s="330">
        <v>0</v>
      </c>
      <c r="V211" s="330">
        <v>0</v>
      </c>
      <c r="W211" s="403">
        <v>9</v>
      </c>
      <c r="X211" s="329">
        <v>2</v>
      </c>
      <c r="Y211" s="312">
        <v>29.4</v>
      </c>
      <c r="Z211" s="321">
        <v>52.9</v>
      </c>
      <c r="AA211" s="325">
        <v>3</v>
      </c>
      <c r="AB211" s="325">
        <v>2</v>
      </c>
      <c r="AC211" s="652" t="s">
        <v>517</v>
      </c>
      <c r="AD211" s="653"/>
      <c r="AE211" s="294"/>
      <c r="AF211" s="497"/>
      <c r="AG211" s="498"/>
    </row>
    <row r="212" spans="1:33" ht="14.25">
      <c r="A212" s="652" t="s">
        <v>518</v>
      </c>
      <c r="B212" s="653"/>
      <c r="C212" s="307">
        <v>0</v>
      </c>
      <c r="D212" s="326">
        <v>0</v>
      </c>
      <c r="E212" s="327">
        <v>0</v>
      </c>
      <c r="F212" s="327">
        <v>0</v>
      </c>
      <c r="G212" s="327">
        <v>0</v>
      </c>
      <c r="H212" s="327">
        <v>0</v>
      </c>
      <c r="I212" s="327">
        <v>0</v>
      </c>
      <c r="J212" s="328">
        <v>0</v>
      </c>
      <c r="K212" s="325">
        <v>0</v>
      </c>
      <c r="L212" s="326">
        <v>0</v>
      </c>
      <c r="M212" s="328">
        <v>0</v>
      </c>
      <c r="N212" s="325">
        <v>0</v>
      </c>
      <c r="O212" s="326">
        <v>0</v>
      </c>
      <c r="P212" s="328">
        <v>0</v>
      </c>
      <c r="Q212" s="329">
        <v>0</v>
      </c>
      <c r="R212" s="329">
        <v>0</v>
      </c>
      <c r="S212" s="326">
        <v>0</v>
      </c>
      <c r="T212" s="325"/>
      <c r="U212" s="330">
        <v>0</v>
      </c>
      <c r="V212" s="330">
        <v>0</v>
      </c>
      <c r="W212" s="403">
        <v>0</v>
      </c>
      <c r="X212" s="329">
        <v>0</v>
      </c>
      <c r="Y212" s="312">
        <v>0</v>
      </c>
      <c r="Z212" s="321">
        <v>0</v>
      </c>
      <c r="AA212" s="325">
        <v>0</v>
      </c>
      <c r="AB212" s="325">
        <v>0</v>
      </c>
      <c r="AC212" s="652" t="s">
        <v>518</v>
      </c>
      <c r="AD212" s="653"/>
      <c r="AF212" s="497"/>
    </row>
    <row r="213" spans="1:33" ht="10.5" customHeight="1">
      <c r="A213" s="619"/>
      <c r="B213" s="611"/>
      <c r="C213" s="307"/>
      <c r="D213" s="326"/>
      <c r="E213" s="327"/>
      <c r="F213" s="327"/>
      <c r="G213" s="327"/>
      <c r="H213" s="327"/>
      <c r="I213" s="327"/>
      <c r="J213" s="328"/>
      <c r="K213" s="325"/>
      <c r="L213" s="326"/>
      <c r="M213" s="328"/>
      <c r="N213" s="325"/>
      <c r="O213" s="326"/>
      <c r="P213" s="328"/>
      <c r="Q213" s="329"/>
      <c r="R213" s="329"/>
      <c r="S213" s="326"/>
      <c r="T213" s="325"/>
      <c r="U213" s="330"/>
      <c r="V213" s="330"/>
      <c r="W213" s="273"/>
      <c r="X213" s="329"/>
      <c r="Y213" s="331"/>
      <c r="Z213" s="321"/>
      <c r="AA213" s="325"/>
      <c r="AB213" s="325"/>
      <c r="AC213" s="619"/>
      <c r="AD213" s="611"/>
    </row>
    <row r="214" spans="1:33" ht="14.25" customHeight="1">
      <c r="A214" s="654" t="s">
        <v>75</v>
      </c>
      <c r="B214" s="655"/>
      <c r="C214" s="364">
        <v>90</v>
      </c>
      <c r="D214" s="480">
        <v>33</v>
      </c>
      <c r="E214" s="364">
        <v>15</v>
      </c>
      <c r="F214" s="364">
        <v>18</v>
      </c>
      <c r="G214" s="364">
        <v>0</v>
      </c>
      <c r="H214" s="364">
        <v>0</v>
      </c>
      <c r="I214" s="364">
        <v>0</v>
      </c>
      <c r="J214" s="478">
        <v>0</v>
      </c>
      <c r="K214" s="364">
        <v>24</v>
      </c>
      <c r="L214" s="480">
        <v>3</v>
      </c>
      <c r="M214" s="478">
        <v>2</v>
      </c>
      <c r="N214" s="364">
        <v>1</v>
      </c>
      <c r="O214" s="480">
        <v>24</v>
      </c>
      <c r="P214" s="478">
        <v>0</v>
      </c>
      <c r="Q214" s="364">
        <v>0</v>
      </c>
      <c r="R214" s="477">
        <v>3</v>
      </c>
      <c r="S214" s="480">
        <v>0</v>
      </c>
      <c r="T214" s="335"/>
      <c r="U214" s="477">
        <v>0</v>
      </c>
      <c r="V214" s="477">
        <v>0</v>
      </c>
      <c r="W214" s="477">
        <v>24</v>
      </c>
      <c r="X214" s="477">
        <v>12</v>
      </c>
      <c r="Y214" s="339">
        <v>36.700000000000003</v>
      </c>
      <c r="Z214" s="366">
        <v>26.7</v>
      </c>
      <c r="AA214" s="364">
        <v>15</v>
      </c>
      <c r="AB214" s="364">
        <v>18</v>
      </c>
      <c r="AC214" s="654" t="s">
        <v>75</v>
      </c>
      <c r="AD214" s="655"/>
      <c r="AE214" s="294"/>
      <c r="AF214" s="497"/>
      <c r="AG214" s="498"/>
    </row>
    <row r="215" spans="1:33" ht="14.25">
      <c r="A215" s="652" t="s">
        <v>519</v>
      </c>
      <c r="B215" s="653"/>
      <c r="C215" s="307">
        <v>46</v>
      </c>
      <c r="D215" s="326">
        <v>15</v>
      </c>
      <c r="E215" s="327">
        <v>8</v>
      </c>
      <c r="F215" s="327">
        <v>7</v>
      </c>
      <c r="G215" s="327">
        <v>0</v>
      </c>
      <c r="H215" s="327">
        <v>0</v>
      </c>
      <c r="I215" s="327">
        <v>0</v>
      </c>
      <c r="J215" s="328">
        <v>0</v>
      </c>
      <c r="K215" s="325">
        <v>14</v>
      </c>
      <c r="L215" s="326">
        <v>0</v>
      </c>
      <c r="M215" s="328">
        <v>0</v>
      </c>
      <c r="N215" s="325">
        <v>0</v>
      </c>
      <c r="O215" s="326">
        <v>14</v>
      </c>
      <c r="P215" s="328">
        <v>0</v>
      </c>
      <c r="Q215" s="329">
        <v>0</v>
      </c>
      <c r="R215" s="329">
        <v>3</v>
      </c>
      <c r="S215" s="326">
        <v>0</v>
      </c>
      <c r="T215" s="325"/>
      <c r="U215" s="330">
        <v>0</v>
      </c>
      <c r="V215" s="330">
        <v>0</v>
      </c>
      <c r="W215" s="403">
        <v>14</v>
      </c>
      <c r="X215" s="329">
        <v>7</v>
      </c>
      <c r="Y215" s="312">
        <v>32.6</v>
      </c>
      <c r="Z215" s="321">
        <v>30.4</v>
      </c>
      <c r="AA215" s="325">
        <v>8</v>
      </c>
      <c r="AB215" s="325">
        <v>7</v>
      </c>
      <c r="AC215" s="652" t="s">
        <v>519</v>
      </c>
      <c r="AD215" s="653"/>
      <c r="AE215" s="294"/>
      <c r="AF215" s="497"/>
      <c r="AG215" s="498"/>
    </row>
    <row r="216" spans="1:33" ht="14.25">
      <c r="A216" s="652" t="s">
        <v>520</v>
      </c>
      <c r="B216" s="653"/>
      <c r="C216" s="307">
        <v>0</v>
      </c>
      <c r="D216" s="326">
        <v>0</v>
      </c>
      <c r="E216" s="327">
        <v>0</v>
      </c>
      <c r="F216" s="327">
        <v>0</v>
      </c>
      <c r="G216" s="327">
        <v>0</v>
      </c>
      <c r="H216" s="327">
        <v>0</v>
      </c>
      <c r="I216" s="327">
        <v>0</v>
      </c>
      <c r="J216" s="328">
        <v>0</v>
      </c>
      <c r="K216" s="325">
        <v>0</v>
      </c>
      <c r="L216" s="326">
        <v>0</v>
      </c>
      <c r="M216" s="328">
        <v>0</v>
      </c>
      <c r="N216" s="325">
        <v>0</v>
      </c>
      <c r="O216" s="326">
        <v>0</v>
      </c>
      <c r="P216" s="328">
        <v>0</v>
      </c>
      <c r="Q216" s="329">
        <v>0</v>
      </c>
      <c r="R216" s="329">
        <v>0</v>
      </c>
      <c r="S216" s="326">
        <v>0</v>
      </c>
      <c r="T216" s="325"/>
      <c r="U216" s="330">
        <v>0</v>
      </c>
      <c r="V216" s="330">
        <v>0</v>
      </c>
      <c r="W216" s="403">
        <v>0</v>
      </c>
      <c r="X216" s="329">
        <v>0</v>
      </c>
      <c r="Y216" s="312">
        <v>0</v>
      </c>
      <c r="Z216" s="321">
        <v>0</v>
      </c>
      <c r="AA216" s="325">
        <v>0</v>
      </c>
      <c r="AB216" s="325">
        <v>0</v>
      </c>
      <c r="AC216" s="652" t="s">
        <v>520</v>
      </c>
      <c r="AD216" s="653"/>
      <c r="AE216" s="497"/>
      <c r="AF216" s="497"/>
    </row>
    <row r="217" spans="1:33" ht="14.25">
      <c r="A217" s="652" t="s">
        <v>521</v>
      </c>
      <c r="B217" s="653"/>
      <c r="C217" s="307">
        <v>44</v>
      </c>
      <c r="D217" s="326">
        <v>18</v>
      </c>
      <c r="E217" s="327">
        <v>7</v>
      </c>
      <c r="F217" s="327">
        <v>11</v>
      </c>
      <c r="G217" s="327">
        <v>0</v>
      </c>
      <c r="H217" s="327">
        <v>0</v>
      </c>
      <c r="I217" s="327">
        <v>0</v>
      </c>
      <c r="J217" s="328">
        <v>0</v>
      </c>
      <c r="K217" s="325">
        <v>10</v>
      </c>
      <c r="L217" s="326">
        <v>3</v>
      </c>
      <c r="M217" s="328">
        <v>2</v>
      </c>
      <c r="N217" s="325">
        <v>1</v>
      </c>
      <c r="O217" s="326">
        <v>10</v>
      </c>
      <c r="P217" s="328">
        <v>0</v>
      </c>
      <c r="Q217" s="329">
        <v>0</v>
      </c>
      <c r="R217" s="329">
        <v>0</v>
      </c>
      <c r="S217" s="326">
        <v>0</v>
      </c>
      <c r="T217" s="325"/>
      <c r="U217" s="330">
        <v>0</v>
      </c>
      <c r="V217" s="330">
        <v>0</v>
      </c>
      <c r="W217" s="403">
        <v>10</v>
      </c>
      <c r="X217" s="329">
        <v>5</v>
      </c>
      <c r="Y217" s="312">
        <v>40.9</v>
      </c>
      <c r="Z217" s="321">
        <v>22.7</v>
      </c>
      <c r="AA217" s="325">
        <v>7</v>
      </c>
      <c r="AB217" s="325">
        <v>11</v>
      </c>
      <c r="AC217" s="652" t="s">
        <v>521</v>
      </c>
      <c r="AD217" s="653"/>
      <c r="AE217" s="294"/>
      <c r="AF217" s="497"/>
      <c r="AG217" s="498"/>
    </row>
    <row r="218" spans="1:33" ht="10.5" customHeight="1">
      <c r="A218" s="619"/>
      <c r="B218" s="611"/>
      <c r="C218" s="307"/>
      <c r="D218" s="326"/>
      <c r="E218" s="327"/>
      <c r="F218" s="327"/>
      <c r="G218" s="327"/>
      <c r="H218" s="327"/>
      <c r="I218" s="327"/>
      <c r="J218" s="328"/>
      <c r="K218" s="325"/>
      <c r="L218" s="326"/>
      <c r="M218" s="328"/>
      <c r="N218" s="325"/>
      <c r="O218" s="326"/>
      <c r="P218" s="328"/>
      <c r="Q218" s="329"/>
      <c r="R218" s="329"/>
      <c r="S218" s="326"/>
      <c r="T218" s="325"/>
      <c r="U218" s="330"/>
      <c r="V218" s="330"/>
      <c r="W218" s="273"/>
      <c r="X218" s="329"/>
      <c r="Y218" s="331"/>
      <c r="Z218" s="321"/>
      <c r="AA218" s="325"/>
      <c r="AB218" s="325"/>
      <c r="AC218" s="619"/>
      <c r="AD218" s="611"/>
    </row>
    <row r="219" spans="1:33" ht="14.25" customHeight="1">
      <c r="A219" s="654" t="s">
        <v>74</v>
      </c>
      <c r="B219" s="655"/>
      <c r="C219" s="364">
        <v>198</v>
      </c>
      <c r="D219" s="480">
        <v>79</v>
      </c>
      <c r="E219" s="364">
        <v>58</v>
      </c>
      <c r="F219" s="364">
        <v>21</v>
      </c>
      <c r="G219" s="364">
        <v>0</v>
      </c>
      <c r="H219" s="364">
        <v>0</v>
      </c>
      <c r="I219" s="364">
        <v>0</v>
      </c>
      <c r="J219" s="478">
        <v>0</v>
      </c>
      <c r="K219" s="364">
        <v>73</v>
      </c>
      <c r="L219" s="480">
        <v>1</v>
      </c>
      <c r="M219" s="478">
        <v>1</v>
      </c>
      <c r="N219" s="364">
        <v>1</v>
      </c>
      <c r="O219" s="480">
        <v>42</v>
      </c>
      <c r="P219" s="478">
        <v>0</v>
      </c>
      <c r="Q219" s="477">
        <v>0</v>
      </c>
      <c r="R219" s="477">
        <v>1</v>
      </c>
      <c r="S219" s="480">
        <v>0</v>
      </c>
      <c r="T219" s="364">
        <v>0</v>
      </c>
      <c r="U219" s="477">
        <v>1</v>
      </c>
      <c r="V219" s="477">
        <v>0</v>
      </c>
      <c r="W219" s="477">
        <v>43</v>
      </c>
      <c r="X219" s="477">
        <v>34</v>
      </c>
      <c r="Y219" s="339">
        <v>39.9</v>
      </c>
      <c r="Z219" s="366">
        <v>21.7</v>
      </c>
      <c r="AA219" s="364">
        <v>60</v>
      </c>
      <c r="AB219" s="364">
        <v>22</v>
      </c>
      <c r="AC219" s="654" t="s">
        <v>74</v>
      </c>
      <c r="AD219" s="655"/>
      <c r="AE219" s="294"/>
      <c r="AF219" s="497"/>
      <c r="AG219" s="498"/>
    </row>
    <row r="220" spans="1:33" ht="14.25">
      <c r="A220" s="652" t="s">
        <v>522</v>
      </c>
      <c r="B220" s="653"/>
      <c r="C220" s="307">
        <v>0</v>
      </c>
      <c r="D220" s="326">
        <v>0</v>
      </c>
      <c r="E220" s="327">
        <v>0</v>
      </c>
      <c r="F220" s="327">
        <v>0</v>
      </c>
      <c r="G220" s="327">
        <v>0</v>
      </c>
      <c r="H220" s="327">
        <v>0</v>
      </c>
      <c r="I220" s="327">
        <v>0</v>
      </c>
      <c r="J220" s="328">
        <v>0</v>
      </c>
      <c r="K220" s="325">
        <v>0</v>
      </c>
      <c r="L220" s="326">
        <v>0</v>
      </c>
      <c r="M220" s="328">
        <v>0</v>
      </c>
      <c r="N220" s="325">
        <v>0</v>
      </c>
      <c r="O220" s="326">
        <v>0</v>
      </c>
      <c r="P220" s="328">
        <v>0</v>
      </c>
      <c r="Q220" s="329">
        <v>0</v>
      </c>
      <c r="R220" s="329">
        <v>0</v>
      </c>
      <c r="S220" s="326">
        <v>0</v>
      </c>
      <c r="T220" s="325"/>
      <c r="U220" s="330">
        <v>0</v>
      </c>
      <c r="V220" s="330">
        <v>0</v>
      </c>
      <c r="W220" s="403">
        <v>0</v>
      </c>
      <c r="X220" s="329">
        <v>0</v>
      </c>
      <c r="Y220" s="312">
        <v>0</v>
      </c>
      <c r="Z220" s="321">
        <v>0</v>
      </c>
      <c r="AA220" s="325">
        <v>0</v>
      </c>
      <c r="AB220" s="325">
        <v>0</v>
      </c>
      <c r="AC220" s="652" t="s">
        <v>522</v>
      </c>
      <c r="AD220" s="653"/>
    </row>
    <row r="221" spans="1:33" ht="14.25">
      <c r="A221" s="652" t="s">
        <v>523</v>
      </c>
      <c r="B221" s="653"/>
      <c r="C221" s="307">
        <v>0</v>
      </c>
      <c r="D221" s="326">
        <v>0</v>
      </c>
      <c r="E221" s="327">
        <v>0</v>
      </c>
      <c r="F221" s="327">
        <v>0</v>
      </c>
      <c r="G221" s="327">
        <v>0</v>
      </c>
      <c r="H221" s="327">
        <v>0</v>
      </c>
      <c r="I221" s="327">
        <v>0</v>
      </c>
      <c r="J221" s="328">
        <v>0</v>
      </c>
      <c r="K221" s="325">
        <v>0</v>
      </c>
      <c r="L221" s="326">
        <v>0</v>
      </c>
      <c r="M221" s="328">
        <v>0</v>
      </c>
      <c r="N221" s="325">
        <v>0</v>
      </c>
      <c r="O221" s="326">
        <v>0</v>
      </c>
      <c r="P221" s="328">
        <v>0</v>
      </c>
      <c r="Q221" s="329">
        <v>0</v>
      </c>
      <c r="R221" s="329">
        <v>0</v>
      </c>
      <c r="S221" s="326">
        <v>0</v>
      </c>
      <c r="T221" s="325"/>
      <c r="U221" s="330">
        <v>0</v>
      </c>
      <c r="V221" s="330">
        <v>0</v>
      </c>
      <c r="W221" s="403">
        <v>0</v>
      </c>
      <c r="X221" s="329">
        <v>0</v>
      </c>
      <c r="Y221" s="312">
        <v>0</v>
      </c>
      <c r="Z221" s="321">
        <v>0</v>
      </c>
      <c r="AA221" s="325">
        <v>0</v>
      </c>
      <c r="AB221" s="325">
        <v>0</v>
      </c>
      <c r="AC221" s="652" t="s">
        <v>523</v>
      </c>
      <c r="AD221" s="653"/>
    </row>
    <row r="222" spans="1:33" ht="14.25">
      <c r="A222" s="652" t="s">
        <v>524</v>
      </c>
      <c r="B222" s="653"/>
      <c r="C222" s="307">
        <v>18</v>
      </c>
      <c r="D222" s="326">
        <v>3</v>
      </c>
      <c r="E222" s="327">
        <v>3</v>
      </c>
      <c r="F222" s="327">
        <v>0</v>
      </c>
      <c r="G222" s="327">
        <v>0</v>
      </c>
      <c r="H222" s="327">
        <v>0</v>
      </c>
      <c r="I222" s="327">
        <v>0</v>
      </c>
      <c r="J222" s="328">
        <v>0</v>
      </c>
      <c r="K222" s="325">
        <v>10</v>
      </c>
      <c r="L222" s="326">
        <v>0</v>
      </c>
      <c r="M222" s="328">
        <v>0</v>
      </c>
      <c r="N222" s="325">
        <v>0</v>
      </c>
      <c r="O222" s="326">
        <v>5</v>
      </c>
      <c r="P222" s="328">
        <v>0</v>
      </c>
      <c r="Q222" s="329">
        <v>0</v>
      </c>
      <c r="R222" s="329">
        <v>0</v>
      </c>
      <c r="S222" s="326">
        <v>0</v>
      </c>
      <c r="T222" s="325"/>
      <c r="U222" s="330">
        <v>0</v>
      </c>
      <c r="V222" s="330">
        <v>0</v>
      </c>
      <c r="W222" s="403">
        <v>5</v>
      </c>
      <c r="X222" s="329">
        <v>4</v>
      </c>
      <c r="Y222" s="312">
        <v>16.7</v>
      </c>
      <c r="Z222" s="321">
        <v>27.8</v>
      </c>
      <c r="AA222" s="325">
        <v>3</v>
      </c>
      <c r="AB222" s="325">
        <v>0</v>
      </c>
      <c r="AC222" s="652" t="s">
        <v>524</v>
      </c>
      <c r="AD222" s="653"/>
      <c r="AE222" s="294"/>
      <c r="AF222" s="497"/>
      <c r="AG222" s="498"/>
    </row>
    <row r="223" spans="1:33" ht="14.25">
      <c r="A223" s="652" t="s">
        <v>525</v>
      </c>
      <c r="B223" s="653"/>
      <c r="C223" s="307">
        <v>0</v>
      </c>
      <c r="D223" s="326">
        <v>0</v>
      </c>
      <c r="E223" s="327">
        <v>0</v>
      </c>
      <c r="F223" s="327">
        <v>0</v>
      </c>
      <c r="G223" s="327">
        <v>0</v>
      </c>
      <c r="H223" s="327">
        <v>0</v>
      </c>
      <c r="I223" s="327">
        <v>0</v>
      </c>
      <c r="J223" s="328">
        <v>0</v>
      </c>
      <c r="K223" s="325">
        <v>0</v>
      </c>
      <c r="L223" s="326">
        <v>0</v>
      </c>
      <c r="M223" s="328">
        <v>0</v>
      </c>
      <c r="N223" s="325">
        <v>0</v>
      </c>
      <c r="O223" s="326">
        <v>0</v>
      </c>
      <c r="P223" s="328">
        <v>0</v>
      </c>
      <c r="Q223" s="329">
        <v>0</v>
      </c>
      <c r="R223" s="329">
        <v>0</v>
      </c>
      <c r="S223" s="326">
        <v>0</v>
      </c>
      <c r="T223" s="325"/>
      <c r="U223" s="330">
        <v>0</v>
      </c>
      <c r="V223" s="330">
        <v>0</v>
      </c>
      <c r="W223" s="403">
        <v>0</v>
      </c>
      <c r="X223" s="329">
        <v>0</v>
      </c>
      <c r="Y223" s="312">
        <v>0</v>
      </c>
      <c r="Z223" s="321">
        <v>0</v>
      </c>
      <c r="AA223" s="325">
        <v>0</v>
      </c>
      <c r="AB223" s="325">
        <v>0</v>
      </c>
      <c r="AC223" s="652" t="s">
        <v>525</v>
      </c>
      <c r="AD223" s="653"/>
    </row>
    <row r="224" spans="1:33" ht="10.5" customHeight="1">
      <c r="C224" s="550"/>
      <c r="D224" s="326"/>
      <c r="E224" s="327"/>
      <c r="F224" s="327"/>
      <c r="G224" s="327"/>
      <c r="H224" s="327"/>
      <c r="I224" s="327"/>
      <c r="J224" s="328"/>
      <c r="K224" s="325"/>
      <c r="L224" s="326"/>
      <c r="M224" s="328"/>
      <c r="N224" s="325"/>
      <c r="O224" s="326"/>
      <c r="P224" s="328"/>
      <c r="Q224" s="329"/>
      <c r="R224" s="329"/>
      <c r="S224" s="326"/>
      <c r="T224" s="325"/>
      <c r="U224" s="330"/>
      <c r="V224" s="330"/>
      <c r="W224" s="403"/>
      <c r="X224" s="329"/>
      <c r="Y224" s="312"/>
      <c r="Z224" s="321"/>
      <c r="AA224" s="325"/>
      <c r="AB224" s="325"/>
      <c r="AC224" s="613"/>
      <c r="AD224" s="613"/>
    </row>
    <row r="225" spans="1:33" ht="14.25" customHeight="1">
      <c r="A225" s="652" t="s">
        <v>526</v>
      </c>
      <c r="B225" s="653"/>
      <c r="C225" s="307">
        <v>28</v>
      </c>
      <c r="D225" s="326">
        <v>13</v>
      </c>
      <c r="E225" s="327">
        <v>12</v>
      </c>
      <c r="F225" s="327">
        <v>1</v>
      </c>
      <c r="G225" s="327"/>
      <c r="H225" s="327"/>
      <c r="I225" s="327"/>
      <c r="J225" s="328"/>
      <c r="K225" s="325">
        <v>10</v>
      </c>
      <c r="L225" s="326">
        <v>0</v>
      </c>
      <c r="M225" s="328">
        <v>0</v>
      </c>
      <c r="N225" s="325">
        <v>0</v>
      </c>
      <c r="O225" s="326">
        <v>5</v>
      </c>
      <c r="P225" s="328">
        <v>0</v>
      </c>
      <c r="Q225" s="329">
        <v>0</v>
      </c>
      <c r="R225" s="329">
        <v>0</v>
      </c>
      <c r="S225" s="326">
        <v>0</v>
      </c>
      <c r="T225" s="325"/>
      <c r="U225" s="330">
        <v>0</v>
      </c>
      <c r="V225" s="330">
        <v>0</v>
      </c>
      <c r="W225" s="403">
        <v>5</v>
      </c>
      <c r="X225" s="329">
        <v>4</v>
      </c>
      <c r="Y225" s="312">
        <v>46.4</v>
      </c>
      <c r="Z225" s="321">
        <v>17.899999999999999</v>
      </c>
      <c r="AA225" s="325">
        <v>12</v>
      </c>
      <c r="AB225" s="325">
        <v>1</v>
      </c>
      <c r="AC225" s="652" t="s">
        <v>526</v>
      </c>
      <c r="AD225" s="653"/>
      <c r="AE225" s="294"/>
      <c r="AF225" s="497"/>
      <c r="AG225" s="498"/>
    </row>
    <row r="226" spans="1:33" ht="14.25">
      <c r="A226" s="652" t="s">
        <v>527</v>
      </c>
      <c r="B226" s="653"/>
      <c r="C226" s="307">
        <v>54</v>
      </c>
      <c r="D226" s="326">
        <v>23</v>
      </c>
      <c r="E226" s="327">
        <v>17</v>
      </c>
      <c r="F226" s="327">
        <v>6</v>
      </c>
      <c r="G226" s="327">
        <v>0</v>
      </c>
      <c r="H226" s="327">
        <v>0</v>
      </c>
      <c r="I226" s="327">
        <v>0</v>
      </c>
      <c r="J226" s="328">
        <v>0</v>
      </c>
      <c r="K226" s="325">
        <v>24</v>
      </c>
      <c r="L226" s="326">
        <v>0</v>
      </c>
      <c r="M226" s="328">
        <v>1</v>
      </c>
      <c r="N226" s="325">
        <v>0</v>
      </c>
      <c r="O226" s="326">
        <v>6</v>
      </c>
      <c r="P226" s="328">
        <v>0</v>
      </c>
      <c r="Q226" s="329">
        <v>0</v>
      </c>
      <c r="R226" s="329">
        <v>0</v>
      </c>
      <c r="S226" s="326">
        <v>0</v>
      </c>
      <c r="T226" s="325"/>
      <c r="U226" s="330">
        <v>0</v>
      </c>
      <c r="V226" s="330">
        <v>0</v>
      </c>
      <c r="W226" s="403">
        <v>6</v>
      </c>
      <c r="X226" s="329">
        <v>4</v>
      </c>
      <c r="Y226" s="312">
        <v>42.6</v>
      </c>
      <c r="Z226" s="321">
        <v>11.1</v>
      </c>
      <c r="AA226" s="325">
        <v>18</v>
      </c>
      <c r="AB226" s="325">
        <v>7</v>
      </c>
      <c r="AC226" s="652" t="s">
        <v>527</v>
      </c>
      <c r="AD226" s="653"/>
      <c r="AE226" s="294"/>
      <c r="AF226" s="497"/>
      <c r="AG226" s="498"/>
    </row>
    <row r="227" spans="1:33" ht="14.25">
      <c r="A227" s="652" t="s">
        <v>528</v>
      </c>
      <c r="B227" s="653"/>
      <c r="C227" s="307">
        <v>44</v>
      </c>
      <c r="D227" s="326">
        <v>11</v>
      </c>
      <c r="E227" s="327">
        <v>7</v>
      </c>
      <c r="F227" s="327">
        <v>4</v>
      </c>
      <c r="G227" s="327">
        <v>0</v>
      </c>
      <c r="H227" s="327">
        <v>0</v>
      </c>
      <c r="I227" s="327">
        <v>0</v>
      </c>
      <c r="J227" s="328">
        <v>0</v>
      </c>
      <c r="K227" s="325">
        <v>15</v>
      </c>
      <c r="L227" s="326">
        <v>0</v>
      </c>
      <c r="M227" s="328">
        <v>0</v>
      </c>
      <c r="N227" s="325">
        <v>0</v>
      </c>
      <c r="O227" s="326">
        <v>17</v>
      </c>
      <c r="P227" s="328">
        <v>0</v>
      </c>
      <c r="Q227" s="329">
        <v>0</v>
      </c>
      <c r="R227" s="329">
        <v>1</v>
      </c>
      <c r="S227" s="326">
        <v>0</v>
      </c>
      <c r="T227" s="325"/>
      <c r="U227" s="330">
        <v>1</v>
      </c>
      <c r="V227" s="330">
        <v>0</v>
      </c>
      <c r="W227" s="403">
        <v>18</v>
      </c>
      <c r="X227" s="329">
        <v>14</v>
      </c>
      <c r="Y227" s="312">
        <v>25</v>
      </c>
      <c r="Z227" s="321">
        <v>40.9</v>
      </c>
      <c r="AA227" s="325">
        <v>7</v>
      </c>
      <c r="AB227" s="325">
        <v>4</v>
      </c>
      <c r="AC227" s="652" t="s">
        <v>528</v>
      </c>
      <c r="AD227" s="653"/>
      <c r="AE227" s="294"/>
      <c r="AF227" s="497"/>
      <c r="AG227" s="498"/>
    </row>
    <row r="228" spans="1:33" ht="14.25">
      <c r="A228" s="652" t="s">
        <v>529</v>
      </c>
      <c r="B228" s="653"/>
      <c r="C228" s="307">
        <v>0</v>
      </c>
      <c r="D228" s="326">
        <v>0</v>
      </c>
      <c r="E228" s="327">
        <v>0</v>
      </c>
      <c r="F228" s="327">
        <v>0</v>
      </c>
      <c r="G228" s="327">
        <v>0</v>
      </c>
      <c r="H228" s="327">
        <v>0</v>
      </c>
      <c r="I228" s="327">
        <v>0</v>
      </c>
      <c r="J228" s="328">
        <v>0</v>
      </c>
      <c r="K228" s="325">
        <v>0</v>
      </c>
      <c r="L228" s="326">
        <v>0</v>
      </c>
      <c r="M228" s="328">
        <v>0</v>
      </c>
      <c r="N228" s="325">
        <v>0</v>
      </c>
      <c r="O228" s="326">
        <v>0</v>
      </c>
      <c r="P228" s="328">
        <v>0</v>
      </c>
      <c r="Q228" s="329">
        <v>0</v>
      </c>
      <c r="R228" s="329">
        <v>0</v>
      </c>
      <c r="S228" s="326">
        <v>0</v>
      </c>
      <c r="T228" s="325"/>
      <c r="U228" s="330">
        <v>0</v>
      </c>
      <c r="V228" s="330">
        <v>0</v>
      </c>
      <c r="W228" s="403">
        <v>0</v>
      </c>
      <c r="X228" s="329">
        <v>0</v>
      </c>
      <c r="Y228" s="312">
        <v>0</v>
      </c>
      <c r="Z228" s="321">
        <v>0</v>
      </c>
      <c r="AA228" s="325">
        <v>0</v>
      </c>
      <c r="AB228" s="325">
        <v>0</v>
      </c>
      <c r="AC228" s="652" t="s">
        <v>529</v>
      </c>
      <c r="AD228" s="653"/>
    </row>
    <row r="229" spans="1:33" ht="14.25">
      <c r="A229" s="652" t="s">
        <v>530</v>
      </c>
      <c r="B229" s="653"/>
      <c r="C229" s="307">
        <v>0</v>
      </c>
      <c r="D229" s="326">
        <v>0</v>
      </c>
      <c r="E229" s="327">
        <v>0</v>
      </c>
      <c r="F229" s="327">
        <v>0</v>
      </c>
      <c r="G229" s="327">
        <v>0</v>
      </c>
      <c r="H229" s="327">
        <v>0</v>
      </c>
      <c r="I229" s="327">
        <v>0</v>
      </c>
      <c r="J229" s="328">
        <v>0</v>
      </c>
      <c r="K229" s="327">
        <v>0</v>
      </c>
      <c r="L229" s="326">
        <v>0</v>
      </c>
      <c r="M229" s="328">
        <v>0</v>
      </c>
      <c r="N229" s="327">
        <v>0</v>
      </c>
      <c r="O229" s="326">
        <v>0</v>
      </c>
      <c r="P229" s="328">
        <v>0</v>
      </c>
      <c r="Q229" s="329">
        <v>0</v>
      </c>
      <c r="R229" s="329">
        <v>0</v>
      </c>
      <c r="S229" s="326">
        <v>0</v>
      </c>
      <c r="T229" s="327"/>
      <c r="U229" s="330">
        <v>0</v>
      </c>
      <c r="V229" s="330">
        <v>0</v>
      </c>
      <c r="W229" s="403">
        <v>0</v>
      </c>
      <c r="X229" s="329">
        <v>0</v>
      </c>
      <c r="Y229" s="312">
        <v>0</v>
      </c>
      <c r="Z229" s="321">
        <v>0</v>
      </c>
      <c r="AA229" s="327">
        <v>0</v>
      </c>
      <c r="AB229" s="327">
        <v>0</v>
      </c>
      <c r="AC229" s="652" t="s">
        <v>530</v>
      </c>
      <c r="AD229" s="653"/>
    </row>
    <row r="230" spans="1:33" ht="14.25">
      <c r="A230" s="652" t="s">
        <v>531</v>
      </c>
      <c r="B230" s="653"/>
      <c r="C230" s="307">
        <v>36</v>
      </c>
      <c r="D230" s="326">
        <v>18</v>
      </c>
      <c r="E230" s="327">
        <v>12</v>
      </c>
      <c r="F230" s="327">
        <v>6</v>
      </c>
      <c r="G230" s="327">
        <v>0</v>
      </c>
      <c r="H230" s="327">
        <v>0</v>
      </c>
      <c r="I230" s="327">
        <v>0</v>
      </c>
      <c r="J230" s="328">
        <v>0</v>
      </c>
      <c r="K230" s="327">
        <v>8</v>
      </c>
      <c r="L230" s="326">
        <v>1</v>
      </c>
      <c r="M230" s="328">
        <v>0</v>
      </c>
      <c r="N230" s="327">
        <v>1</v>
      </c>
      <c r="O230" s="326">
        <v>8</v>
      </c>
      <c r="P230" s="328">
        <v>0</v>
      </c>
      <c r="Q230" s="329">
        <v>0</v>
      </c>
      <c r="R230" s="329">
        <v>0</v>
      </c>
      <c r="S230" s="326">
        <v>0</v>
      </c>
      <c r="T230" s="327"/>
      <c r="U230" s="330">
        <v>0</v>
      </c>
      <c r="V230" s="330">
        <v>0</v>
      </c>
      <c r="W230" s="403">
        <v>8</v>
      </c>
      <c r="X230" s="329">
        <v>7</v>
      </c>
      <c r="Y230" s="312">
        <v>50</v>
      </c>
      <c r="Z230" s="321">
        <v>22.2</v>
      </c>
      <c r="AA230" s="327">
        <v>13</v>
      </c>
      <c r="AB230" s="327">
        <v>6</v>
      </c>
      <c r="AC230" s="652" t="s">
        <v>531</v>
      </c>
      <c r="AD230" s="653"/>
      <c r="AE230" s="294"/>
      <c r="AF230" s="497"/>
      <c r="AG230" s="498"/>
    </row>
    <row r="231" spans="1:33" ht="14.25">
      <c r="A231" s="652" t="s">
        <v>532</v>
      </c>
      <c r="B231" s="653"/>
      <c r="C231" s="367">
        <v>18</v>
      </c>
      <c r="D231" s="368">
        <v>11</v>
      </c>
      <c r="E231" s="369">
        <v>7</v>
      </c>
      <c r="F231" s="369">
        <v>4</v>
      </c>
      <c r="G231" s="369">
        <v>0</v>
      </c>
      <c r="H231" s="369">
        <v>0</v>
      </c>
      <c r="I231" s="369">
        <v>0</v>
      </c>
      <c r="J231" s="370">
        <v>0</v>
      </c>
      <c r="K231" s="369">
        <v>6</v>
      </c>
      <c r="L231" s="368">
        <v>0</v>
      </c>
      <c r="M231" s="370">
        <v>0</v>
      </c>
      <c r="N231" s="369">
        <v>0</v>
      </c>
      <c r="O231" s="368">
        <v>1</v>
      </c>
      <c r="P231" s="370">
        <v>0</v>
      </c>
      <c r="Q231" s="371">
        <v>0</v>
      </c>
      <c r="R231" s="371">
        <v>0</v>
      </c>
      <c r="S231" s="368">
        <v>0</v>
      </c>
      <c r="T231" s="369"/>
      <c r="U231" s="372">
        <v>0</v>
      </c>
      <c r="V231" s="372">
        <v>0</v>
      </c>
      <c r="W231" s="406">
        <v>1</v>
      </c>
      <c r="X231" s="371">
        <v>1</v>
      </c>
      <c r="Y231" s="346">
        <v>61.1</v>
      </c>
      <c r="Z231" s="347">
        <v>5.6</v>
      </c>
      <c r="AA231" s="369">
        <v>7</v>
      </c>
      <c r="AB231" s="369">
        <v>4</v>
      </c>
      <c r="AC231" s="652" t="s">
        <v>532</v>
      </c>
      <c r="AD231" s="653"/>
      <c r="AE231" s="294"/>
      <c r="AF231" s="497"/>
      <c r="AG231" s="498"/>
    </row>
    <row r="232" spans="1:33" ht="14.25">
      <c r="C232" s="307"/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  <c r="O232" s="307"/>
      <c r="P232" s="307"/>
      <c r="Q232" s="307"/>
      <c r="R232" s="307"/>
      <c r="S232" s="307"/>
      <c r="T232" s="307"/>
      <c r="U232" s="307"/>
      <c r="V232" s="307"/>
      <c r="W232" s="307"/>
      <c r="X232" s="307"/>
      <c r="Y232" s="307"/>
      <c r="Z232" s="307"/>
      <c r="AA232" s="307"/>
      <c r="AB232" s="307"/>
    </row>
  </sheetData>
  <mergeCells count="396">
    <mergeCell ref="A230:B230"/>
    <mergeCell ref="A231:B231"/>
    <mergeCell ref="A220:B220"/>
    <mergeCell ref="A221:B221"/>
    <mergeCell ref="A222:B222"/>
    <mergeCell ref="A223:B223"/>
    <mergeCell ref="A225:B225"/>
    <mergeCell ref="A226:B226"/>
    <mergeCell ref="A227:B227"/>
    <mergeCell ref="A228:B228"/>
    <mergeCell ref="A229:B229"/>
    <mergeCell ref="A71:B71"/>
    <mergeCell ref="A72:B72"/>
    <mergeCell ref="A73:B73"/>
    <mergeCell ref="A74:B74"/>
    <mergeCell ref="A75:B75"/>
    <mergeCell ref="A76:B76"/>
    <mergeCell ref="A115:B115"/>
    <mergeCell ref="A116:B116"/>
    <mergeCell ref="A119:B119"/>
    <mergeCell ref="A57:B57"/>
    <mergeCell ref="A60:B60"/>
    <mergeCell ref="A61:B61"/>
    <mergeCell ref="A62:B62"/>
    <mergeCell ref="A65:B65"/>
    <mergeCell ref="A66:B66"/>
    <mergeCell ref="A67:B67"/>
    <mergeCell ref="A68:B68"/>
    <mergeCell ref="A70:B70"/>
    <mergeCell ref="A59:B59"/>
    <mergeCell ref="A64:B64"/>
    <mergeCell ref="A38:B38"/>
    <mergeCell ref="A39:B39"/>
    <mergeCell ref="A42:B42"/>
    <mergeCell ref="A45:B45"/>
    <mergeCell ref="A48:B48"/>
    <mergeCell ref="A51:B51"/>
    <mergeCell ref="A54:B54"/>
    <mergeCell ref="A55:B55"/>
    <mergeCell ref="A56:B56"/>
    <mergeCell ref="A208:B208"/>
    <mergeCell ref="AC208:AD208"/>
    <mergeCell ref="A214:B214"/>
    <mergeCell ref="AC214:AD214"/>
    <mergeCell ref="AC187:AD187"/>
    <mergeCell ref="AC188:AD188"/>
    <mergeCell ref="AC189:AD189"/>
    <mergeCell ref="AC196:AD196"/>
    <mergeCell ref="A190:B190"/>
    <mergeCell ref="AC190:AD190"/>
    <mergeCell ref="A191:B191"/>
    <mergeCell ref="AC191:AD191"/>
    <mergeCell ref="A192:B192"/>
    <mergeCell ref="AC192:AD192"/>
    <mergeCell ref="A193:B193"/>
    <mergeCell ref="A194:B194"/>
    <mergeCell ref="A197:B197"/>
    <mergeCell ref="A200:B200"/>
    <mergeCell ref="A203:B203"/>
    <mergeCell ref="A206:B206"/>
    <mergeCell ref="A209:B209"/>
    <mergeCell ref="A185:B185"/>
    <mergeCell ref="A181:B181"/>
    <mergeCell ref="A182:B182"/>
    <mergeCell ref="A179:B179"/>
    <mergeCell ref="AC179:AD179"/>
    <mergeCell ref="AC181:AD181"/>
    <mergeCell ref="AC182:AD182"/>
    <mergeCell ref="AC184:AD184"/>
    <mergeCell ref="AC185:AD185"/>
    <mergeCell ref="A183:B183"/>
    <mergeCell ref="AC183:AD183"/>
    <mergeCell ref="A142:B142"/>
    <mergeCell ref="A143:B143"/>
    <mergeCell ref="AC175:AD175"/>
    <mergeCell ref="AC176:AD176"/>
    <mergeCell ref="AC178:AD178"/>
    <mergeCell ref="A177:B177"/>
    <mergeCell ref="AC177:AD177"/>
    <mergeCell ref="A184:B184"/>
    <mergeCell ref="A175:B175"/>
    <mergeCell ref="A172:B172"/>
    <mergeCell ref="A127:B127"/>
    <mergeCell ref="AC127:AD127"/>
    <mergeCell ref="A130:B130"/>
    <mergeCell ref="AC130:AD130"/>
    <mergeCell ref="A136:B136"/>
    <mergeCell ref="AC136:AD136"/>
    <mergeCell ref="A141:B141"/>
    <mergeCell ref="AC141:AD141"/>
    <mergeCell ref="A128:B128"/>
    <mergeCell ref="A131:B131"/>
    <mergeCell ref="A132:B132"/>
    <mergeCell ref="A133:B133"/>
    <mergeCell ref="A134:B134"/>
    <mergeCell ref="A137:B137"/>
    <mergeCell ref="A138:B138"/>
    <mergeCell ref="A139:B139"/>
    <mergeCell ref="A121:B121"/>
    <mergeCell ref="AC121:AD121"/>
    <mergeCell ref="A124:B124"/>
    <mergeCell ref="AC124:AD124"/>
    <mergeCell ref="AC163:AD163"/>
    <mergeCell ref="A169:B169"/>
    <mergeCell ref="A167:B167"/>
    <mergeCell ref="A166:B166"/>
    <mergeCell ref="AC166:AD166"/>
    <mergeCell ref="AC167:AD167"/>
    <mergeCell ref="AC169:AD169"/>
    <mergeCell ref="G156:M156"/>
    <mergeCell ref="Q156:Y156"/>
    <mergeCell ref="A122:B122"/>
    <mergeCell ref="A125:B125"/>
    <mergeCell ref="A144:B144"/>
    <mergeCell ref="A145:B145"/>
    <mergeCell ref="A147:B147"/>
    <mergeCell ref="A148:B148"/>
    <mergeCell ref="A149:B149"/>
    <mergeCell ref="A150:B150"/>
    <mergeCell ref="A163:B163"/>
    <mergeCell ref="A158:B159"/>
    <mergeCell ref="C158:C159"/>
    <mergeCell ref="A107:B107"/>
    <mergeCell ref="AC107:AD107"/>
    <mergeCell ref="A112:B112"/>
    <mergeCell ref="A113:B113"/>
    <mergeCell ref="AC112:AD112"/>
    <mergeCell ref="AC113:AD113"/>
    <mergeCell ref="AC114:AD114"/>
    <mergeCell ref="A118:B118"/>
    <mergeCell ref="AC118:AD118"/>
    <mergeCell ref="A103:B103"/>
    <mergeCell ref="A104:B104"/>
    <mergeCell ref="A100:B100"/>
    <mergeCell ref="A98:B98"/>
    <mergeCell ref="A99:B99"/>
    <mergeCell ref="AC98:AD98"/>
    <mergeCell ref="AC99:AD99"/>
    <mergeCell ref="AC100:AD100"/>
    <mergeCell ref="AC103:AD103"/>
    <mergeCell ref="AC104:AD104"/>
    <mergeCell ref="A101:B101"/>
    <mergeCell ref="AC101:AD101"/>
    <mergeCell ref="AC33:AD33"/>
    <mergeCell ref="AC34:AD34"/>
    <mergeCell ref="AC35:AD35"/>
    <mergeCell ref="AC36:AD36"/>
    <mergeCell ref="AC37:AD37"/>
    <mergeCell ref="AC41:AD41"/>
    <mergeCell ref="AC44:AD44"/>
    <mergeCell ref="AC47:AD47"/>
    <mergeCell ref="AC50:AD50"/>
    <mergeCell ref="AC53:AD53"/>
    <mergeCell ref="AC59:AD59"/>
    <mergeCell ref="AC64:AD64"/>
    <mergeCell ref="A33:B33"/>
    <mergeCell ref="A34:B34"/>
    <mergeCell ref="A47:B47"/>
    <mergeCell ref="A50:B50"/>
    <mergeCell ref="A53:B53"/>
    <mergeCell ref="A44:B44"/>
    <mergeCell ref="A35:B35"/>
    <mergeCell ref="A36:B36"/>
    <mergeCell ref="A37:B37"/>
    <mergeCell ref="A41:B41"/>
    <mergeCell ref="AC38:AD38"/>
    <mergeCell ref="AC39:AD39"/>
    <mergeCell ref="AC42:AD42"/>
    <mergeCell ref="AC45:AD45"/>
    <mergeCell ref="AC48:AD48"/>
    <mergeCell ref="AC51:AD51"/>
    <mergeCell ref="AC54:AD54"/>
    <mergeCell ref="AC55:AD55"/>
    <mergeCell ref="AC56:AD56"/>
    <mergeCell ref="AC57:AD57"/>
    <mergeCell ref="AC60:AD60"/>
    <mergeCell ref="AC15:AD15"/>
    <mergeCell ref="AC16:AD16"/>
    <mergeCell ref="AC30:AD30"/>
    <mergeCell ref="AC17:AD17"/>
    <mergeCell ref="AC18:AD18"/>
    <mergeCell ref="AC20:AD20"/>
    <mergeCell ref="AC28:AD28"/>
    <mergeCell ref="AC29:AD29"/>
    <mergeCell ref="AC21:AD21"/>
    <mergeCell ref="AC22:AD22"/>
    <mergeCell ref="AC23:AD23"/>
    <mergeCell ref="AC24:AD24"/>
    <mergeCell ref="AC26:AD26"/>
    <mergeCell ref="AC27:AD27"/>
    <mergeCell ref="AC32:AD32"/>
    <mergeCell ref="A30:B30"/>
    <mergeCell ref="A32:B32"/>
    <mergeCell ref="A20:B20"/>
    <mergeCell ref="A12:B12"/>
    <mergeCell ref="A14:B14"/>
    <mergeCell ref="A15:B15"/>
    <mergeCell ref="A10:B10"/>
    <mergeCell ref="A11:B11"/>
    <mergeCell ref="A16:B16"/>
    <mergeCell ref="A17:B17"/>
    <mergeCell ref="A18:B18"/>
    <mergeCell ref="A26:B26"/>
    <mergeCell ref="A27:B27"/>
    <mergeCell ref="A28:B28"/>
    <mergeCell ref="A29:B29"/>
    <mergeCell ref="A21:B21"/>
    <mergeCell ref="A22:B22"/>
    <mergeCell ref="A23:B23"/>
    <mergeCell ref="A24:B24"/>
    <mergeCell ref="AC10:AD10"/>
    <mergeCell ref="AC11:AD11"/>
    <mergeCell ref="AC12:AD12"/>
    <mergeCell ref="AC14:AD14"/>
    <mergeCell ref="A6:B6"/>
    <mergeCell ref="A8:B8"/>
    <mergeCell ref="Z3:Z4"/>
    <mergeCell ref="R3:R4"/>
    <mergeCell ref="X3:X4"/>
    <mergeCell ref="Y3:Y4"/>
    <mergeCell ref="AA3:AB3"/>
    <mergeCell ref="AC3:AD4"/>
    <mergeCell ref="AC6:AD6"/>
    <mergeCell ref="AC8:AD8"/>
    <mergeCell ref="G1:M1"/>
    <mergeCell ref="A3:B4"/>
    <mergeCell ref="C3:C4"/>
    <mergeCell ref="K3:K4"/>
    <mergeCell ref="L3:M3"/>
    <mergeCell ref="N3:N4"/>
    <mergeCell ref="Q3:Q4"/>
    <mergeCell ref="Q1:Y1"/>
    <mergeCell ref="O3:P3"/>
    <mergeCell ref="S3:S4"/>
    <mergeCell ref="U3:V3"/>
    <mergeCell ref="W3:W4"/>
    <mergeCell ref="A176:B176"/>
    <mergeCell ref="A178:B178"/>
    <mergeCell ref="A173:B173"/>
    <mergeCell ref="AC172:AD172"/>
    <mergeCell ref="AC173:AD173"/>
    <mergeCell ref="AA80:AB80"/>
    <mergeCell ref="AC80:AD81"/>
    <mergeCell ref="A83:B83"/>
    <mergeCell ref="AC83:AD83"/>
    <mergeCell ref="A85:B85"/>
    <mergeCell ref="AC85:AD85"/>
    <mergeCell ref="A89:B89"/>
    <mergeCell ref="AC89:AD89"/>
    <mergeCell ref="A95:B95"/>
    <mergeCell ref="AC95:AD95"/>
    <mergeCell ref="Z80:Z81"/>
    <mergeCell ref="AC87:AD87"/>
    <mergeCell ref="AC88:AD88"/>
    <mergeCell ref="A88:B88"/>
    <mergeCell ref="A87:B87"/>
    <mergeCell ref="A80:B81"/>
    <mergeCell ref="C80:C81"/>
    <mergeCell ref="K80:K81"/>
    <mergeCell ref="L80:M80"/>
    <mergeCell ref="Z158:Z159"/>
    <mergeCell ref="AA158:AB158"/>
    <mergeCell ref="AC158:AD159"/>
    <mergeCell ref="A161:B161"/>
    <mergeCell ref="AC161:AD161"/>
    <mergeCell ref="A165:B165"/>
    <mergeCell ref="AC165:AD165"/>
    <mergeCell ref="A171:B171"/>
    <mergeCell ref="AC171:AD171"/>
    <mergeCell ref="N158:N159"/>
    <mergeCell ref="O158:P158"/>
    <mergeCell ref="Q158:Q159"/>
    <mergeCell ref="R158:R159"/>
    <mergeCell ref="S158:S159"/>
    <mergeCell ref="U158:V158"/>
    <mergeCell ref="W158:W159"/>
    <mergeCell ref="X158:X159"/>
    <mergeCell ref="Y158:Y159"/>
    <mergeCell ref="AC170:AD170"/>
    <mergeCell ref="K158:K159"/>
    <mergeCell ref="L158:M158"/>
    <mergeCell ref="G78:M78"/>
    <mergeCell ref="Q78:Y78"/>
    <mergeCell ref="U80:V80"/>
    <mergeCell ref="W80:W81"/>
    <mergeCell ref="X80:X81"/>
    <mergeCell ref="Y80:Y81"/>
    <mergeCell ref="A97:B97"/>
    <mergeCell ref="A93:B93"/>
    <mergeCell ref="A94:B94"/>
    <mergeCell ref="A91:B91"/>
    <mergeCell ref="A92:B92"/>
    <mergeCell ref="N80:N81"/>
    <mergeCell ref="O80:P80"/>
    <mergeCell ref="Q80:Q81"/>
    <mergeCell ref="R80:R81"/>
    <mergeCell ref="S80:S81"/>
    <mergeCell ref="A219:B219"/>
    <mergeCell ref="A110:B110"/>
    <mergeCell ref="A111:B111"/>
    <mergeCell ref="A109:B109"/>
    <mergeCell ref="A105:B105"/>
    <mergeCell ref="A106:B106"/>
    <mergeCell ref="A114:B114"/>
    <mergeCell ref="A170:B170"/>
    <mergeCell ref="A196:B196"/>
    <mergeCell ref="A188:B188"/>
    <mergeCell ref="A189:B189"/>
    <mergeCell ref="A187:B187"/>
    <mergeCell ref="A205:B205"/>
    <mergeCell ref="A199:B199"/>
    <mergeCell ref="A202:B202"/>
    <mergeCell ref="A151:B151"/>
    <mergeCell ref="A152:B152"/>
    <mergeCell ref="A153:B153"/>
    <mergeCell ref="A210:B210"/>
    <mergeCell ref="A211:B211"/>
    <mergeCell ref="A212:B212"/>
    <mergeCell ref="A215:B215"/>
    <mergeCell ref="A216:B216"/>
    <mergeCell ref="A217:B217"/>
    <mergeCell ref="AC61:AD61"/>
    <mergeCell ref="AC62:AD62"/>
    <mergeCell ref="AC65:AD65"/>
    <mergeCell ref="AC66:AD66"/>
    <mergeCell ref="AC67:AD67"/>
    <mergeCell ref="AC68:AD68"/>
    <mergeCell ref="AC70:AD70"/>
    <mergeCell ref="AC71:AD71"/>
    <mergeCell ref="AC72:AD72"/>
    <mergeCell ref="AC73:AD73"/>
    <mergeCell ref="AC74:AD74"/>
    <mergeCell ref="AC75:AD75"/>
    <mergeCell ref="AC76:AD76"/>
    <mergeCell ref="AC115:AD115"/>
    <mergeCell ref="AC116:AD116"/>
    <mergeCell ref="AC119:AD119"/>
    <mergeCell ref="AC122:AD122"/>
    <mergeCell ref="AC125:AD125"/>
    <mergeCell ref="AC91:AD91"/>
    <mergeCell ref="AC92:AD92"/>
    <mergeCell ref="AC93:AD93"/>
    <mergeCell ref="AC94:AD94"/>
    <mergeCell ref="AC97:AD97"/>
    <mergeCell ref="AC105:AD105"/>
    <mergeCell ref="AC106:AD106"/>
    <mergeCell ref="AC109:AD109"/>
    <mergeCell ref="AC110:AD110"/>
    <mergeCell ref="AC111:AD111"/>
    <mergeCell ref="AC128:AD128"/>
    <mergeCell ref="AC131:AD131"/>
    <mergeCell ref="AC132:AD132"/>
    <mergeCell ref="AC133:AD133"/>
    <mergeCell ref="AC134:AD134"/>
    <mergeCell ref="AC137:AD137"/>
    <mergeCell ref="AC138:AD138"/>
    <mergeCell ref="AC139:AD139"/>
    <mergeCell ref="AC142:AD142"/>
    <mergeCell ref="AC143:AD143"/>
    <mergeCell ref="AC144:AD144"/>
    <mergeCell ref="AC145:AD145"/>
    <mergeCell ref="AC147:AD147"/>
    <mergeCell ref="AC148:AD148"/>
    <mergeCell ref="AC149:AD149"/>
    <mergeCell ref="AC150:AD150"/>
    <mergeCell ref="AC151:AD151"/>
    <mergeCell ref="AC152:AD152"/>
    <mergeCell ref="AC153:AD153"/>
    <mergeCell ref="AC193:AD193"/>
    <mergeCell ref="AC194:AD194"/>
    <mergeCell ref="AC197:AD197"/>
    <mergeCell ref="AC200:AD200"/>
    <mergeCell ref="AC203:AD203"/>
    <mergeCell ref="AC206:AD206"/>
    <mergeCell ref="AC209:AD209"/>
    <mergeCell ref="AC210:AD210"/>
    <mergeCell ref="AC199:AD199"/>
    <mergeCell ref="AC202:AD202"/>
    <mergeCell ref="AC205:AD205"/>
    <mergeCell ref="AC225:AD225"/>
    <mergeCell ref="AC226:AD226"/>
    <mergeCell ref="AC227:AD227"/>
    <mergeCell ref="AC228:AD228"/>
    <mergeCell ref="AC229:AD229"/>
    <mergeCell ref="AC230:AD230"/>
    <mergeCell ref="AC231:AD231"/>
    <mergeCell ref="AC211:AD211"/>
    <mergeCell ref="AC212:AD212"/>
    <mergeCell ref="AC215:AD215"/>
    <mergeCell ref="AC216:AD216"/>
    <mergeCell ref="AC217:AD217"/>
    <mergeCell ref="AC220:AD220"/>
    <mergeCell ref="AC221:AD221"/>
    <mergeCell ref="AC222:AD222"/>
    <mergeCell ref="AC223:AD223"/>
    <mergeCell ref="AC219:AD219"/>
  </mergeCells>
  <phoneticPr fontId="2"/>
  <pageMargins left="0.82677165354330717" right="0" top="0.74803149606299213" bottom="0.74803149606299213" header="0.31496062992125984" footer="0.31496062992125984"/>
  <pageSetup paperSize="9" scale="70" firstPageNumber="152" pageOrder="overThenDown" orientation="portrait" useFirstPageNumber="1" r:id="rId1"/>
  <headerFooter alignWithMargins="0">
    <oddFooter>&amp;C&amp;"ＭＳ 明朝,標準"&amp;16-  &amp;P  -</oddFooter>
  </headerFooter>
  <rowBreaks count="2" manualBreakCount="2">
    <brk id="76" max="29" man="1"/>
    <brk id="153" max="29" man="1"/>
  </rowBreaks>
  <colBreaks count="1" manualBreakCount="1">
    <brk id="14" max="230" man="1"/>
  </colBreaks>
  <ignoredErrors>
    <ignoredError sqref="E78 E156 E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8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ColWidth="10.625" defaultRowHeight="13.5"/>
  <cols>
    <col min="1" max="1" width="3" customWidth="1"/>
    <col min="2" max="2" width="6.375" customWidth="1"/>
    <col min="3" max="3" width="16.125" customWidth="1"/>
    <col min="4" max="4" width="7.375" customWidth="1"/>
    <col min="5" max="5" width="7.25" customWidth="1"/>
    <col min="6" max="6" width="8.125" bestFit="1" customWidth="1"/>
    <col min="7" max="7" width="5.375" customWidth="1"/>
    <col min="8" max="8" width="5" customWidth="1"/>
    <col min="9" max="11" width="5.125" customWidth="1"/>
    <col min="12" max="12" width="4.5" customWidth="1"/>
    <col min="13" max="13" width="7.25" customWidth="1"/>
    <col min="14" max="14" width="7.375" customWidth="1"/>
    <col min="15" max="15" width="6.25" customWidth="1"/>
    <col min="16" max="16" width="6.75" customWidth="1"/>
    <col min="17" max="18" width="6.25" customWidth="1"/>
    <col min="19" max="19" width="4.125" customWidth="1"/>
    <col min="20" max="21" width="4.25" customWidth="1"/>
    <col min="22" max="22" width="5.125" customWidth="1"/>
    <col min="23" max="23" width="4.5" customWidth="1"/>
    <col min="24" max="24" width="5" customWidth="1"/>
    <col min="25" max="25" width="4.25" customWidth="1"/>
    <col min="26" max="26" width="3.625" customWidth="1"/>
    <col min="27" max="27" width="4" customWidth="1"/>
    <col min="28" max="28" width="5" customWidth="1"/>
    <col min="29" max="29" width="4.5" customWidth="1"/>
    <col min="30" max="31" width="5" customWidth="1"/>
    <col min="32" max="32" width="4.75" customWidth="1"/>
    <col min="33" max="33" width="4.5" customWidth="1"/>
    <col min="34" max="34" width="4.875" customWidth="1"/>
    <col min="35" max="36" width="4.625" customWidth="1"/>
    <col min="37" max="38" width="1.625" customWidth="1"/>
    <col min="39" max="40" width="8.5" bestFit="1" customWidth="1"/>
    <col min="41" max="41" width="4.625" customWidth="1"/>
    <col min="257" max="257" width="3" customWidth="1"/>
    <col min="258" max="258" width="6.375" customWidth="1"/>
    <col min="259" max="259" width="16.125" customWidth="1"/>
    <col min="260" max="260" width="7.375" customWidth="1"/>
    <col min="261" max="261" width="7.25" customWidth="1"/>
    <col min="262" max="262" width="6.75" customWidth="1"/>
    <col min="263" max="263" width="5.375" customWidth="1"/>
    <col min="264" max="264" width="5" customWidth="1"/>
    <col min="265" max="267" width="5.125" customWidth="1"/>
    <col min="268" max="268" width="4.5" customWidth="1"/>
    <col min="269" max="269" width="7.25" customWidth="1"/>
    <col min="270" max="270" width="7.375" customWidth="1"/>
    <col min="271" max="271" width="6.25" customWidth="1"/>
    <col min="272" max="272" width="6.75" customWidth="1"/>
    <col min="273" max="274" width="6.25" customWidth="1"/>
    <col min="275" max="275" width="4.125" customWidth="1"/>
    <col min="276" max="277" width="4.25" customWidth="1"/>
    <col min="278" max="278" width="5.125" customWidth="1"/>
    <col min="279" max="279" width="4.5" customWidth="1"/>
    <col min="280" max="280" width="5" customWidth="1"/>
    <col min="281" max="281" width="4.25" customWidth="1"/>
    <col min="282" max="282" width="3.625" customWidth="1"/>
    <col min="283" max="283" width="4" customWidth="1"/>
    <col min="284" max="284" width="5" customWidth="1"/>
    <col min="285" max="285" width="4.5" customWidth="1"/>
    <col min="286" max="287" width="5" customWidth="1"/>
    <col min="288" max="288" width="4.75" customWidth="1"/>
    <col min="289" max="289" width="4.5" customWidth="1"/>
    <col min="290" max="290" width="4.875" customWidth="1"/>
    <col min="291" max="292" width="4.625" customWidth="1"/>
    <col min="293" max="294" width="1.625" customWidth="1"/>
    <col min="295" max="297" width="4.625" customWidth="1"/>
    <col min="513" max="513" width="3" customWidth="1"/>
    <col min="514" max="514" width="6.375" customWidth="1"/>
    <col min="515" max="515" width="16.125" customWidth="1"/>
    <col min="516" max="516" width="7.375" customWidth="1"/>
    <col min="517" max="517" width="7.25" customWidth="1"/>
    <col min="518" max="518" width="6.75" customWidth="1"/>
    <col min="519" max="519" width="5.375" customWidth="1"/>
    <col min="520" max="520" width="5" customWidth="1"/>
    <col min="521" max="523" width="5.125" customWidth="1"/>
    <col min="524" max="524" width="4.5" customWidth="1"/>
    <col min="525" max="525" width="7.25" customWidth="1"/>
    <col min="526" max="526" width="7.375" customWidth="1"/>
    <col min="527" max="527" width="6.25" customWidth="1"/>
    <col min="528" max="528" width="6.75" customWidth="1"/>
    <col min="529" max="530" width="6.25" customWidth="1"/>
    <col min="531" max="531" width="4.125" customWidth="1"/>
    <col min="532" max="533" width="4.25" customWidth="1"/>
    <col min="534" max="534" width="5.125" customWidth="1"/>
    <col min="535" max="535" width="4.5" customWidth="1"/>
    <col min="536" max="536" width="5" customWidth="1"/>
    <col min="537" max="537" width="4.25" customWidth="1"/>
    <col min="538" max="538" width="3.625" customWidth="1"/>
    <col min="539" max="539" width="4" customWidth="1"/>
    <col min="540" max="540" width="5" customWidth="1"/>
    <col min="541" max="541" width="4.5" customWidth="1"/>
    <col min="542" max="543" width="5" customWidth="1"/>
    <col min="544" max="544" width="4.75" customWidth="1"/>
    <col min="545" max="545" width="4.5" customWidth="1"/>
    <col min="546" max="546" width="4.875" customWidth="1"/>
    <col min="547" max="548" width="4.625" customWidth="1"/>
    <col min="549" max="550" width="1.625" customWidth="1"/>
    <col min="551" max="553" width="4.625" customWidth="1"/>
    <col min="769" max="769" width="3" customWidth="1"/>
    <col min="770" max="770" width="6.375" customWidth="1"/>
    <col min="771" max="771" width="16.125" customWidth="1"/>
    <col min="772" max="772" width="7.375" customWidth="1"/>
    <col min="773" max="773" width="7.25" customWidth="1"/>
    <col min="774" max="774" width="6.75" customWidth="1"/>
    <col min="775" max="775" width="5.375" customWidth="1"/>
    <col min="776" max="776" width="5" customWidth="1"/>
    <col min="777" max="779" width="5.125" customWidth="1"/>
    <col min="780" max="780" width="4.5" customWidth="1"/>
    <col min="781" max="781" width="7.25" customWidth="1"/>
    <col min="782" max="782" width="7.375" customWidth="1"/>
    <col min="783" max="783" width="6.25" customWidth="1"/>
    <col min="784" max="784" width="6.75" customWidth="1"/>
    <col min="785" max="786" width="6.25" customWidth="1"/>
    <col min="787" max="787" width="4.125" customWidth="1"/>
    <col min="788" max="789" width="4.25" customWidth="1"/>
    <col min="790" max="790" width="5.125" customWidth="1"/>
    <col min="791" max="791" width="4.5" customWidth="1"/>
    <col min="792" max="792" width="5" customWidth="1"/>
    <col min="793" max="793" width="4.25" customWidth="1"/>
    <col min="794" max="794" width="3.625" customWidth="1"/>
    <col min="795" max="795" width="4" customWidth="1"/>
    <col min="796" max="796" width="5" customWidth="1"/>
    <col min="797" max="797" width="4.5" customWidth="1"/>
    <col min="798" max="799" width="5" customWidth="1"/>
    <col min="800" max="800" width="4.75" customWidth="1"/>
    <col min="801" max="801" width="4.5" customWidth="1"/>
    <col min="802" max="802" width="4.875" customWidth="1"/>
    <col min="803" max="804" width="4.625" customWidth="1"/>
    <col min="805" max="806" width="1.625" customWidth="1"/>
    <col min="807" max="809" width="4.625" customWidth="1"/>
    <col min="1025" max="1025" width="3" customWidth="1"/>
    <col min="1026" max="1026" width="6.375" customWidth="1"/>
    <col min="1027" max="1027" width="16.125" customWidth="1"/>
    <col min="1028" max="1028" width="7.375" customWidth="1"/>
    <col min="1029" max="1029" width="7.25" customWidth="1"/>
    <col min="1030" max="1030" width="6.75" customWidth="1"/>
    <col min="1031" max="1031" width="5.375" customWidth="1"/>
    <col min="1032" max="1032" width="5" customWidth="1"/>
    <col min="1033" max="1035" width="5.125" customWidth="1"/>
    <col min="1036" max="1036" width="4.5" customWidth="1"/>
    <col min="1037" max="1037" width="7.25" customWidth="1"/>
    <col min="1038" max="1038" width="7.375" customWidth="1"/>
    <col min="1039" max="1039" width="6.25" customWidth="1"/>
    <col min="1040" max="1040" width="6.75" customWidth="1"/>
    <col min="1041" max="1042" width="6.25" customWidth="1"/>
    <col min="1043" max="1043" width="4.125" customWidth="1"/>
    <col min="1044" max="1045" width="4.25" customWidth="1"/>
    <col min="1046" max="1046" width="5.125" customWidth="1"/>
    <col min="1047" max="1047" width="4.5" customWidth="1"/>
    <col min="1048" max="1048" width="5" customWidth="1"/>
    <col min="1049" max="1049" width="4.25" customWidth="1"/>
    <col min="1050" max="1050" width="3.625" customWidth="1"/>
    <col min="1051" max="1051" width="4" customWidth="1"/>
    <col min="1052" max="1052" width="5" customWidth="1"/>
    <col min="1053" max="1053" width="4.5" customWidth="1"/>
    <col min="1054" max="1055" width="5" customWidth="1"/>
    <col min="1056" max="1056" width="4.75" customWidth="1"/>
    <col min="1057" max="1057" width="4.5" customWidth="1"/>
    <col min="1058" max="1058" width="4.875" customWidth="1"/>
    <col min="1059" max="1060" width="4.625" customWidth="1"/>
    <col min="1061" max="1062" width="1.625" customWidth="1"/>
    <col min="1063" max="1065" width="4.625" customWidth="1"/>
    <col min="1281" max="1281" width="3" customWidth="1"/>
    <col min="1282" max="1282" width="6.375" customWidth="1"/>
    <col min="1283" max="1283" width="16.125" customWidth="1"/>
    <col min="1284" max="1284" width="7.375" customWidth="1"/>
    <col min="1285" max="1285" width="7.25" customWidth="1"/>
    <col min="1286" max="1286" width="6.75" customWidth="1"/>
    <col min="1287" max="1287" width="5.375" customWidth="1"/>
    <col min="1288" max="1288" width="5" customWidth="1"/>
    <col min="1289" max="1291" width="5.125" customWidth="1"/>
    <col min="1292" max="1292" width="4.5" customWidth="1"/>
    <col min="1293" max="1293" width="7.25" customWidth="1"/>
    <col min="1294" max="1294" width="7.375" customWidth="1"/>
    <col min="1295" max="1295" width="6.25" customWidth="1"/>
    <col min="1296" max="1296" width="6.75" customWidth="1"/>
    <col min="1297" max="1298" width="6.25" customWidth="1"/>
    <col min="1299" max="1299" width="4.125" customWidth="1"/>
    <col min="1300" max="1301" width="4.25" customWidth="1"/>
    <col min="1302" max="1302" width="5.125" customWidth="1"/>
    <col min="1303" max="1303" width="4.5" customWidth="1"/>
    <col min="1304" max="1304" width="5" customWidth="1"/>
    <col min="1305" max="1305" width="4.25" customWidth="1"/>
    <col min="1306" max="1306" width="3.625" customWidth="1"/>
    <col min="1307" max="1307" width="4" customWidth="1"/>
    <col min="1308" max="1308" width="5" customWidth="1"/>
    <col min="1309" max="1309" width="4.5" customWidth="1"/>
    <col min="1310" max="1311" width="5" customWidth="1"/>
    <col min="1312" max="1312" width="4.75" customWidth="1"/>
    <col min="1313" max="1313" width="4.5" customWidth="1"/>
    <col min="1314" max="1314" width="4.875" customWidth="1"/>
    <col min="1315" max="1316" width="4.625" customWidth="1"/>
    <col min="1317" max="1318" width="1.625" customWidth="1"/>
    <col min="1319" max="1321" width="4.625" customWidth="1"/>
    <col min="1537" max="1537" width="3" customWidth="1"/>
    <col min="1538" max="1538" width="6.375" customWidth="1"/>
    <col min="1539" max="1539" width="16.125" customWidth="1"/>
    <col min="1540" max="1540" width="7.375" customWidth="1"/>
    <col min="1541" max="1541" width="7.25" customWidth="1"/>
    <col min="1542" max="1542" width="6.75" customWidth="1"/>
    <col min="1543" max="1543" width="5.375" customWidth="1"/>
    <col min="1544" max="1544" width="5" customWidth="1"/>
    <col min="1545" max="1547" width="5.125" customWidth="1"/>
    <col min="1548" max="1548" width="4.5" customWidth="1"/>
    <col min="1549" max="1549" width="7.25" customWidth="1"/>
    <col min="1550" max="1550" width="7.375" customWidth="1"/>
    <col min="1551" max="1551" width="6.25" customWidth="1"/>
    <col min="1552" max="1552" width="6.75" customWidth="1"/>
    <col min="1553" max="1554" width="6.25" customWidth="1"/>
    <col min="1555" max="1555" width="4.125" customWidth="1"/>
    <col min="1556" max="1557" width="4.25" customWidth="1"/>
    <col min="1558" max="1558" width="5.125" customWidth="1"/>
    <col min="1559" max="1559" width="4.5" customWidth="1"/>
    <col min="1560" max="1560" width="5" customWidth="1"/>
    <col min="1561" max="1561" width="4.25" customWidth="1"/>
    <col min="1562" max="1562" width="3.625" customWidth="1"/>
    <col min="1563" max="1563" width="4" customWidth="1"/>
    <col min="1564" max="1564" width="5" customWidth="1"/>
    <col min="1565" max="1565" width="4.5" customWidth="1"/>
    <col min="1566" max="1567" width="5" customWidth="1"/>
    <col min="1568" max="1568" width="4.75" customWidth="1"/>
    <col min="1569" max="1569" width="4.5" customWidth="1"/>
    <col min="1570" max="1570" width="4.875" customWidth="1"/>
    <col min="1571" max="1572" width="4.625" customWidth="1"/>
    <col min="1573" max="1574" width="1.625" customWidth="1"/>
    <col min="1575" max="1577" width="4.625" customWidth="1"/>
    <col min="1793" max="1793" width="3" customWidth="1"/>
    <col min="1794" max="1794" width="6.375" customWidth="1"/>
    <col min="1795" max="1795" width="16.125" customWidth="1"/>
    <col min="1796" max="1796" width="7.375" customWidth="1"/>
    <col min="1797" max="1797" width="7.25" customWidth="1"/>
    <col min="1798" max="1798" width="6.75" customWidth="1"/>
    <col min="1799" max="1799" width="5.375" customWidth="1"/>
    <col min="1800" max="1800" width="5" customWidth="1"/>
    <col min="1801" max="1803" width="5.125" customWidth="1"/>
    <col min="1804" max="1804" width="4.5" customWidth="1"/>
    <col min="1805" max="1805" width="7.25" customWidth="1"/>
    <col min="1806" max="1806" width="7.375" customWidth="1"/>
    <col min="1807" max="1807" width="6.25" customWidth="1"/>
    <col min="1808" max="1808" width="6.75" customWidth="1"/>
    <col min="1809" max="1810" width="6.25" customWidth="1"/>
    <col min="1811" max="1811" width="4.125" customWidth="1"/>
    <col min="1812" max="1813" width="4.25" customWidth="1"/>
    <col min="1814" max="1814" width="5.125" customWidth="1"/>
    <col min="1815" max="1815" width="4.5" customWidth="1"/>
    <col min="1816" max="1816" width="5" customWidth="1"/>
    <col min="1817" max="1817" width="4.25" customWidth="1"/>
    <col min="1818" max="1818" width="3.625" customWidth="1"/>
    <col min="1819" max="1819" width="4" customWidth="1"/>
    <col min="1820" max="1820" width="5" customWidth="1"/>
    <col min="1821" max="1821" width="4.5" customWidth="1"/>
    <col min="1822" max="1823" width="5" customWidth="1"/>
    <col min="1824" max="1824" width="4.75" customWidth="1"/>
    <col min="1825" max="1825" width="4.5" customWidth="1"/>
    <col min="1826" max="1826" width="4.875" customWidth="1"/>
    <col min="1827" max="1828" width="4.625" customWidth="1"/>
    <col min="1829" max="1830" width="1.625" customWidth="1"/>
    <col min="1831" max="1833" width="4.625" customWidth="1"/>
    <col min="2049" max="2049" width="3" customWidth="1"/>
    <col min="2050" max="2050" width="6.375" customWidth="1"/>
    <col min="2051" max="2051" width="16.125" customWidth="1"/>
    <col min="2052" max="2052" width="7.375" customWidth="1"/>
    <col min="2053" max="2053" width="7.25" customWidth="1"/>
    <col min="2054" max="2054" width="6.75" customWidth="1"/>
    <col min="2055" max="2055" width="5.375" customWidth="1"/>
    <col min="2056" max="2056" width="5" customWidth="1"/>
    <col min="2057" max="2059" width="5.125" customWidth="1"/>
    <col min="2060" max="2060" width="4.5" customWidth="1"/>
    <col min="2061" max="2061" width="7.25" customWidth="1"/>
    <col min="2062" max="2062" width="7.375" customWidth="1"/>
    <col min="2063" max="2063" width="6.25" customWidth="1"/>
    <col min="2064" max="2064" width="6.75" customWidth="1"/>
    <col min="2065" max="2066" width="6.25" customWidth="1"/>
    <col min="2067" max="2067" width="4.125" customWidth="1"/>
    <col min="2068" max="2069" width="4.25" customWidth="1"/>
    <col min="2070" max="2070" width="5.125" customWidth="1"/>
    <col min="2071" max="2071" width="4.5" customWidth="1"/>
    <col min="2072" max="2072" width="5" customWidth="1"/>
    <col min="2073" max="2073" width="4.25" customWidth="1"/>
    <col min="2074" max="2074" width="3.625" customWidth="1"/>
    <col min="2075" max="2075" width="4" customWidth="1"/>
    <col min="2076" max="2076" width="5" customWidth="1"/>
    <col min="2077" max="2077" width="4.5" customWidth="1"/>
    <col min="2078" max="2079" width="5" customWidth="1"/>
    <col min="2080" max="2080" width="4.75" customWidth="1"/>
    <col min="2081" max="2081" width="4.5" customWidth="1"/>
    <col min="2082" max="2082" width="4.875" customWidth="1"/>
    <col min="2083" max="2084" width="4.625" customWidth="1"/>
    <col min="2085" max="2086" width="1.625" customWidth="1"/>
    <col min="2087" max="2089" width="4.625" customWidth="1"/>
    <col min="2305" max="2305" width="3" customWidth="1"/>
    <col min="2306" max="2306" width="6.375" customWidth="1"/>
    <col min="2307" max="2307" width="16.125" customWidth="1"/>
    <col min="2308" max="2308" width="7.375" customWidth="1"/>
    <col min="2309" max="2309" width="7.25" customWidth="1"/>
    <col min="2310" max="2310" width="6.75" customWidth="1"/>
    <col min="2311" max="2311" width="5.375" customWidth="1"/>
    <col min="2312" max="2312" width="5" customWidth="1"/>
    <col min="2313" max="2315" width="5.125" customWidth="1"/>
    <col min="2316" max="2316" width="4.5" customWidth="1"/>
    <col min="2317" max="2317" width="7.25" customWidth="1"/>
    <col min="2318" max="2318" width="7.375" customWidth="1"/>
    <col min="2319" max="2319" width="6.25" customWidth="1"/>
    <col min="2320" max="2320" width="6.75" customWidth="1"/>
    <col min="2321" max="2322" width="6.25" customWidth="1"/>
    <col min="2323" max="2323" width="4.125" customWidth="1"/>
    <col min="2324" max="2325" width="4.25" customWidth="1"/>
    <col min="2326" max="2326" width="5.125" customWidth="1"/>
    <col min="2327" max="2327" width="4.5" customWidth="1"/>
    <col min="2328" max="2328" width="5" customWidth="1"/>
    <col min="2329" max="2329" width="4.25" customWidth="1"/>
    <col min="2330" max="2330" width="3.625" customWidth="1"/>
    <col min="2331" max="2331" width="4" customWidth="1"/>
    <col min="2332" max="2332" width="5" customWidth="1"/>
    <col min="2333" max="2333" width="4.5" customWidth="1"/>
    <col min="2334" max="2335" width="5" customWidth="1"/>
    <col min="2336" max="2336" width="4.75" customWidth="1"/>
    <col min="2337" max="2337" width="4.5" customWidth="1"/>
    <col min="2338" max="2338" width="4.875" customWidth="1"/>
    <col min="2339" max="2340" width="4.625" customWidth="1"/>
    <col min="2341" max="2342" width="1.625" customWidth="1"/>
    <col min="2343" max="2345" width="4.625" customWidth="1"/>
    <col min="2561" max="2561" width="3" customWidth="1"/>
    <col min="2562" max="2562" width="6.375" customWidth="1"/>
    <col min="2563" max="2563" width="16.125" customWidth="1"/>
    <col min="2564" max="2564" width="7.375" customWidth="1"/>
    <col min="2565" max="2565" width="7.25" customWidth="1"/>
    <col min="2566" max="2566" width="6.75" customWidth="1"/>
    <col min="2567" max="2567" width="5.375" customWidth="1"/>
    <col min="2568" max="2568" width="5" customWidth="1"/>
    <col min="2569" max="2571" width="5.125" customWidth="1"/>
    <col min="2572" max="2572" width="4.5" customWidth="1"/>
    <col min="2573" max="2573" width="7.25" customWidth="1"/>
    <col min="2574" max="2574" width="7.375" customWidth="1"/>
    <col min="2575" max="2575" width="6.25" customWidth="1"/>
    <col min="2576" max="2576" width="6.75" customWidth="1"/>
    <col min="2577" max="2578" width="6.25" customWidth="1"/>
    <col min="2579" max="2579" width="4.125" customWidth="1"/>
    <col min="2580" max="2581" width="4.25" customWidth="1"/>
    <col min="2582" max="2582" width="5.125" customWidth="1"/>
    <col min="2583" max="2583" width="4.5" customWidth="1"/>
    <col min="2584" max="2584" width="5" customWidth="1"/>
    <col min="2585" max="2585" width="4.25" customWidth="1"/>
    <col min="2586" max="2586" width="3.625" customWidth="1"/>
    <col min="2587" max="2587" width="4" customWidth="1"/>
    <col min="2588" max="2588" width="5" customWidth="1"/>
    <col min="2589" max="2589" width="4.5" customWidth="1"/>
    <col min="2590" max="2591" width="5" customWidth="1"/>
    <col min="2592" max="2592" width="4.75" customWidth="1"/>
    <col min="2593" max="2593" width="4.5" customWidth="1"/>
    <col min="2594" max="2594" width="4.875" customWidth="1"/>
    <col min="2595" max="2596" width="4.625" customWidth="1"/>
    <col min="2597" max="2598" width="1.625" customWidth="1"/>
    <col min="2599" max="2601" width="4.625" customWidth="1"/>
    <col min="2817" max="2817" width="3" customWidth="1"/>
    <col min="2818" max="2818" width="6.375" customWidth="1"/>
    <col min="2819" max="2819" width="16.125" customWidth="1"/>
    <col min="2820" max="2820" width="7.375" customWidth="1"/>
    <col min="2821" max="2821" width="7.25" customWidth="1"/>
    <col min="2822" max="2822" width="6.75" customWidth="1"/>
    <col min="2823" max="2823" width="5.375" customWidth="1"/>
    <col min="2824" max="2824" width="5" customWidth="1"/>
    <col min="2825" max="2827" width="5.125" customWidth="1"/>
    <col min="2828" max="2828" width="4.5" customWidth="1"/>
    <col min="2829" max="2829" width="7.25" customWidth="1"/>
    <col min="2830" max="2830" width="7.375" customWidth="1"/>
    <col min="2831" max="2831" width="6.25" customWidth="1"/>
    <col min="2832" max="2832" width="6.75" customWidth="1"/>
    <col min="2833" max="2834" width="6.25" customWidth="1"/>
    <col min="2835" max="2835" width="4.125" customWidth="1"/>
    <col min="2836" max="2837" width="4.25" customWidth="1"/>
    <col min="2838" max="2838" width="5.125" customWidth="1"/>
    <col min="2839" max="2839" width="4.5" customWidth="1"/>
    <col min="2840" max="2840" width="5" customWidth="1"/>
    <col min="2841" max="2841" width="4.25" customWidth="1"/>
    <col min="2842" max="2842" width="3.625" customWidth="1"/>
    <col min="2843" max="2843" width="4" customWidth="1"/>
    <col min="2844" max="2844" width="5" customWidth="1"/>
    <col min="2845" max="2845" width="4.5" customWidth="1"/>
    <col min="2846" max="2847" width="5" customWidth="1"/>
    <col min="2848" max="2848" width="4.75" customWidth="1"/>
    <col min="2849" max="2849" width="4.5" customWidth="1"/>
    <col min="2850" max="2850" width="4.875" customWidth="1"/>
    <col min="2851" max="2852" width="4.625" customWidth="1"/>
    <col min="2853" max="2854" width="1.625" customWidth="1"/>
    <col min="2855" max="2857" width="4.625" customWidth="1"/>
    <col min="3073" max="3073" width="3" customWidth="1"/>
    <col min="3074" max="3074" width="6.375" customWidth="1"/>
    <col min="3075" max="3075" width="16.125" customWidth="1"/>
    <col min="3076" max="3076" width="7.375" customWidth="1"/>
    <col min="3077" max="3077" width="7.25" customWidth="1"/>
    <col min="3078" max="3078" width="6.75" customWidth="1"/>
    <col min="3079" max="3079" width="5.375" customWidth="1"/>
    <col min="3080" max="3080" width="5" customWidth="1"/>
    <col min="3081" max="3083" width="5.125" customWidth="1"/>
    <col min="3084" max="3084" width="4.5" customWidth="1"/>
    <col min="3085" max="3085" width="7.25" customWidth="1"/>
    <col min="3086" max="3086" width="7.375" customWidth="1"/>
    <col min="3087" max="3087" width="6.25" customWidth="1"/>
    <col min="3088" max="3088" width="6.75" customWidth="1"/>
    <col min="3089" max="3090" width="6.25" customWidth="1"/>
    <col min="3091" max="3091" width="4.125" customWidth="1"/>
    <col min="3092" max="3093" width="4.25" customWidth="1"/>
    <col min="3094" max="3094" width="5.125" customWidth="1"/>
    <col min="3095" max="3095" width="4.5" customWidth="1"/>
    <col min="3096" max="3096" width="5" customWidth="1"/>
    <col min="3097" max="3097" width="4.25" customWidth="1"/>
    <col min="3098" max="3098" width="3.625" customWidth="1"/>
    <col min="3099" max="3099" width="4" customWidth="1"/>
    <col min="3100" max="3100" width="5" customWidth="1"/>
    <col min="3101" max="3101" width="4.5" customWidth="1"/>
    <col min="3102" max="3103" width="5" customWidth="1"/>
    <col min="3104" max="3104" width="4.75" customWidth="1"/>
    <col min="3105" max="3105" width="4.5" customWidth="1"/>
    <col min="3106" max="3106" width="4.875" customWidth="1"/>
    <col min="3107" max="3108" width="4.625" customWidth="1"/>
    <col min="3109" max="3110" width="1.625" customWidth="1"/>
    <col min="3111" max="3113" width="4.625" customWidth="1"/>
    <col min="3329" max="3329" width="3" customWidth="1"/>
    <col min="3330" max="3330" width="6.375" customWidth="1"/>
    <col min="3331" max="3331" width="16.125" customWidth="1"/>
    <col min="3332" max="3332" width="7.375" customWidth="1"/>
    <col min="3333" max="3333" width="7.25" customWidth="1"/>
    <col min="3334" max="3334" width="6.75" customWidth="1"/>
    <col min="3335" max="3335" width="5.375" customWidth="1"/>
    <col min="3336" max="3336" width="5" customWidth="1"/>
    <col min="3337" max="3339" width="5.125" customWidth="1"/>
    <col min="3340" max="3340" width="4.5" customWidth="1"/>
    <col min="3341" max="3341" width="7.25" customWidth="1"/>
    <col min="3342" max="3342" width="7.375" customWidth="1"/>
    <col min="3343" max="3343" width="6.25" customWidth="1"/>
    <col min="3344" max="3344" width="6.75" customWidth="1"/>
    <col min="3345" max="3346" width="6.25" customWidth="1"/>
    <col min="3347" max="3347" width="4.125" customWidth="1"/>
    <col min="3348" max="3349" width="4.25" customWidth="1"/>
    <col min="3350" max="3350" width="5.125" customWidth="1"/>
    <col min="3351" max="3351" width="4.5" customWidth="1"/>
    <col min="3352" max="3352" width="5" customWidth="1"/>
    <col min="3353" max="3353" width="4.25" customWidth="1"/>
    <col min="3354" max="3354" width="3.625" customWidth="1"/>
    <col min="3355" max="3355" width="4" customWidth="1"/>
    <col min="3356" max="3356" width="5" customWidth="1"/>
    <col min="3357" max="3357" width="4.5" customWidth="1"/>
    <col min="3358" max="3359" width="5" customWidth="1"/>
    <col min="3360" max="3360" width="4.75" customWidth="1"/>
    <col min="3361" max="3361" width="4.5" customWidth="1"/>
    <col min="3362" max="3362" width="4.875" customWidth="1"/>
    <col min="3363" max="3364" width="4.625" customWidth="1"/>
    <col min="3365" max="3366" width="1.625" customWidth="1"/>
    <col min="3367" max="3369" width="4.625" customWidth="1"/>
    <col min="3585" max="3585" width="3" customWidth="1"/>
    <col min="3586" max="3586" width="6.375" customWidth="1"/>
    <col min="3587" max="3587" width="16.125" customWidth="1"/>
    <col min="3588" max="3588" width="7.375" customWidth="1"/>
    <col min="3589" max="3589" width="7.25" customWidth="1"/>
    <col min="3590" max="3590" width="6.75" customWidth="1"/>
    <col min="3591" max="3591" width="5.375" customWidth="1"/>
    <col min="3592" max="3592" width="5" customWidth="1"/>
    <col min="3593" max="3595" width="5.125" customWidth="1"/>
    <col min="3596" max="3596" width="4.5" customWidth="1"/>
    <col min="3597" max="3597" width="7.25" customWidth="1"/>
    <col min="3598" max="3598" width="7.375" customWidth="1"/>
    <col min="3599" max="3599" width="6.25" customWidth="1"/>
    <col min="3600" max="3600" width="6.75" customWidth="1"/>
    <col min="3601" max="3602" width="6.25" customWidth="1"/>
    <col min="3603" max="3603" width="4.125" customWidth="1"/>
    <col min="3604" max="3605" width="4.25" customWidth="1"/>
    <col min="3606" max="3606" width="5.125" customWidth="1"/>
    <col min="3607" max="3607" width="4.5" customWidth="1"/>
    <col min="3608" max="3608" width="5" customWidth="1"/>
    <col min="3609" max="3609" width="4.25" customWidth="1"/>
    <col min="3610" max="3610" width="3.625" customWidth="1"/>
    <col min="3611" max="3611" width="4" customWidth="1"/>
    <col min="3612" max="3612" width="5" customWidth="1"/>
    <col min="3613" max="3613" width="4.5" customWidth="1"/>
    <col min="3614" max="3615" width="5" customWidth="1"/>
    <col min="3616" max="3616" width="4.75" customWidth="1"/>
    <col min="3617" max="3617" width="4.5" customWidth="1"/>
    <col min="3618" max="3618" width="4.875" customWidth="1"/>
    <col min="3619" max="3620" width="4.625" customWidth="1"/>
    <col min="3621" max="3622" width="1.625" customWidth="1"/>
    <col min="3623" max="3625" width="4.625" customWidth="1"/>
    <col min="3841" max="3841" width="3" customWidth="1"/>
    <col min="3842" max="3842" width="6.375" customWidth="1"/>
    <col min="3843" max="3843" width="16.125" customWidth="1"/>
    <col min="3844" max="3844" width="7.375" customWidth="1"/>
    <col min="3845" max="3845" width="7.25" customWidth="1"/>
    <col min="3846" max="3846" width="6.75" customWidth="1"/>
    <col min="3847" max="3847" width="5.375" customWidth="1"/>
    <col min="3848" max="3848" width="5" customWidth="1"/>
    <col min="3849" max="3851" width="5.125" customWidth="1"/>
    <col min="3852" max="3852" width="4.5" customWidth="1"/>
    <col min="3853" max="3853" width="7.25" customWidth="1"/>
    <col min="3854" max="3854" width="7.375" customWidth="1"/>
    <col min="3855" max="3855" width="6.25" customWidth="1"/>
    <col min="3856" max="3856" width="6.75" customWidth="1"/>
    <col min="3857" max="3858" width="6.25" customWidth="1"/>
    <col min="3859" max="3859" width="4.125" customWidth="1"/>
    <col min="3860" max="3861" width="4.25" customWidth="1"/>
    <col min="3862" max="3862" width="5.125" customWidth="1"/>
    <col min="3863" max="3863" width="4.5" customWidth="1"/>
    <col min="3864" max="3864" width="5" customWidth="1"/>
    <col min="3865" max="3865" width="4.25" customWidth="1"/>
    <col min="3866" max="3866" width="3.625" customWidth="1"/>
    <col min="3867" max="3867" width="4" customWidth="1"/>
    <col min="3868" max="3868" width="5" customWidth="1"/>
    <col min="3869" max="3869" width="4.5" customWidth="1"/>
    <col min="3870" max="3871" width="5" customWidth="1"/>
    <col min="3872" max="3872" width="4.75" customWidth="1"/>
    <col min="3873" max="3873" width="4.5" customWidth="1"/>
    <col min="3874" max="3874" width="4.875" customWidth="1"/>
    <col min="3875" max="3876" width="4.625" customWidth="1"/>
    <col min="3877" max="3878" width="1.625" customWidth="1"/>
    <col min="3879" max="3881" width="4.625" customWidth="1"/>
    <col min="4097" max="4097" width="3" customWidth="1"/>
    <col min="4098" max="4098" width="6.375" customWidth="1"/>
    <col min="4099" max="4099" width="16.125" customWidth="1"/>
    <col min="4100" max="4100" width="7.375" customWidth="1"/>
    <col min="4101" max="4101" width="7.25" customWidth="1"/>
    <col min="4102" max="4102" width="6.75" customWidth="1"/>
    <col min="4103" max="4103" width="5.375" customWidth="1"/>
    <col min="4104" max="4104" width="5" customWidth="1"/>
    <col min="4105" max="4107" width="5.125" customWidth="1"/>
    <col min="4108" max="4108" width="4.5" customWidth="1"/>
    <col min="4109" max="4109" width="7.25" customWidth="1"/>
    <col min="4110" max="4110" width="7.375" customWidth="1"/>
    <col min="4111" max="4111" width="6.25" customWidth="1"/>
    <col min="4112" max="4112" width="6.75" customWidth="1"/>
    <col min="4113" max="4114" width="6.25" customWidth="1"/>
    <col min="4115" max="4115" width="4.125" customWidth="1"/>
    <col min="4116" max="4117" width="4.25" customWidth="1"/>
    <col min="4118" max="4118" width="5.125" customWidth="1"/>
    <col min="4119" max="4119" width="4.5" customWidth="1"/>
    <col min="4120" max="4120" width="5" customWidth="1"/>
    <col min="4121" max="4121" width="4.25" customWidth="1"/>
    <col min="4122" max="4122" width="3.625" customWidth="1"/>
    <col min="4123" max="4123" width="4" customWidth="1"/>
    <col min="4124" max="4124" width="5" customWidth="1"/>
    <col min="4125" max="4125" width="4.5" customWidth="1"/>
    <col min="4126" max="4127" width="5" customWidth="1"/>
    <col min="4128" max="4128" width="4.75" customWidth="1"/>
    <col min="4129" max="4129" width="4.5" customWidth="1"/>
    <col min="4130" max="4130" width="4.875" customWidth="1"/>
    <col min="4131" max="4132" width="4.625" customWidth="1"/>
    <col min="4133" max="4134" width="1.625" customWidth="1"/>
    <col min="4135" max="4137" width="4.625" customWidth="1"/>
    <col min="4353" max="4353" width="3" customWidth="1"/>
    <col min="4354" max="4354" width="6.375" customWidth="1"/>
    <col min="4355" max="4355" width="16.125" customWidth="1"/>
    <col min="4356" max="4356" width="7.375" customWidth="1"/>
    <col min="4357" max="4357" width="7.25" customWidth="1"/>
    <col min="4358" max="4358" width="6.75" customWidth="1"/>
    <col min="4359" max="4359" width="5.375" customWidth="1"/>
    <col min="4360" max="4360" width="5" customWidth="1"/>
    <col min="4361" max="4363" width="5.125" customWidth="1"/>
    <col min="4364" max="4364" width="4.5" customWidth="1"/>
    <col min="4365" max="4365" width="7.25" customWidth="1"/>
    <col min="4366" max="4366" width="7.375" customWidth="1"/>
    <col min="4367" max="4367" width="6.25" customWidth="1"/>
    <col min="4368" max="4368" width="6.75" customWidth="1"/>
    <col min="4369" max="4370" width="6.25" customWidth="1"/>
    <col min="4371" max="4371" width="4.125" customWidth="1"/>
    <col min="4372" max="4373" width="4.25" customWidth="1"/>
    <col min="4374" max="4374" width="5.125" customWidth="1"/>
    <col min="4375" max="4375" width="4.5" customWidth="1"/>
    <col min="4376" max="4376" width="5" customWidth="1"/>
    <col min="4377" max="4377" width="4.25" customWidth="1"/>
    <col min="4378" max="4378" width="3.625" customWidth="1"/>
    <col min="4379" max="4379" width="4" customWidth="1"/>
    <col min="4380" max="4380" width="5" customWidth="1"/>
    <col min="4381" max="4381" width="4.5" customWidth="1"/>
    <col min="4382" max="4383" width="5" customWidth="1"/>
    <col min="4384" max="4384" width="4.75" customWidth="1"/>
    <col min="4385" max="4385" width="4.5" customWidth="1"/>
    <col min="4386" max="4386" width="4.875" customWidth="1"/>
    <col min="4387" max="4388" width="4.625" customWidth="1"/>
    <col min="4389" max="4390" width="1.625" customWidth="1"/>
    <col min="4391" max="4393" width="4.625" customWidth="1"/>
    <col min="4609" max="4609" width="3" customWidth="1"/>
    <col min="4610" max="4610" width="6.375" customWidth="1"/>
    <col min="4611" max="4611" width="16.125" customWidth="1"/>
    <col min="4612" max="4612" width="7.375" customWidth="1"/>
    <col min="4613" max="4613" width="7.25" customWidth="1"/>
    <col min="4614" max="4614" width="6.75" customWidth="1"/>
    <col min="4615" max="4615" width="5.375" customWidth="1"/>
    <col min="4616" max="4616" width="5" customWidth="1"/>
    <col min="4617" max="4619" width="5.125" customWidth="1"/>
    <col min="4620" max="4620" width="4.5" customWidth="1"/>
    <col min="4621" max="4621" width="7.25" customWidth="1"/>
    <col min="4622" max="4622" width="7.375" customWidth="1"/>
    <col min="4623" max="4623" width="6.25" customWidth="1"/>
    <col min="4624" max="4624" width="6.75" customWidth="1"/>
    <col min="4625" max="4626" width="6.25" customWidth="1"/>
    <col min="4627" max="4627" width="4.125" customWidth="1"/>
    <col min="4628" max="4629" width="4.25" customWidth="1"/>
    <col min="4630" max="4630" width="5.125" customWidth="1"/>
    <col min="4631" max="4631" width="4.5" customWidth="1"/>
    <col min="4632" max="4632" width="5" customWidth="1"/>
    <col min="4633" max="4633" width="4.25" customWidth="1"/>
    <col min="4634" max="4634" width="3.625" customWidth="1"/>
    <col min="4635" max="4635" width="4" customWidth="1"/>
    <col min="4636" max="4636" width="5" customWidth="1"/>
    <col min="4637" max="4637" width="4.5" customWidth="1"/>
    <col min="4638" max="4639" width="5" customWidth="1"/>
    <col min="4640" max="4640" width="4.75" customWidth="1"/>
    <col min="4641" max="4641" width="4.5" customWidth="1"/>
    <col min="4642" max="4642" width="4.875" customWidth="1"/>
    <col min="4643" max="4644" width="4.625" customWidth="1"/>
    <col min="4645" max="4646" width="1.625" customWidth="1"/>
    <col min="4647" max="4649" width="4.625" customWidth="1"/>
    <col min="4865" max="4865" width="3" customWidth="1"/>
    <col min="4866" max="4866" width="6.375" customWidth="1"/>
    <col min="4867" max="4867" width="16.125" customWidth="1"/>
    <col min="4868" max="4868" width="7.375" customWidth="1"/>
    <col min="4869" max="4869" width="7.25" customWidth="1"/>
    <col min="4870" max="4870" width="6.75" customWidth="1"/>
    <col min="4871" max="4871" width="5.375" customWidth="1"/>
    <col min="4872" max="4872" width="5" customWidth="1"/>
    <col min="4873" max="4875" width="5.125" customWidth="1"/>
    <col min="4876" max="4876" width="4.5" customWidth="1"/>
    <col min="4877" max="4877" width="7.25" customWidth="1"/>
    <col min="4878" max="4878" width="7.375" customWidth="1"/>
    <col min="4879" max="4879" width="6.25" customWidth="1"/>
    <col min="4880" max="4880" width="6.75" customWidth="1"/>
    <col min="4881" max="4882" width="6.25" customWidth="1"/>
    <col min="4883" max="4883" width="4.125" customWidth="1"/>
    <col min="4884" max="4885" width="4.25" customWidth="1"/>
    <col min="4886" max="4886" width="5.125" customWidth="1"/>
    <col min="4887" max="4887" width="4.5" customWidth="1"/>
    <col min="4888" max="4888" width="5" customWidth="1"/>
    <col min="4889" max="4889" width="4.25" customWidth="1"/>
    <col min="4890" max="4890" width="3.625" customWidth="1"/>
    <col min="4891" max="4891" width="4" customWidth="1"/>
    <col min="4892" max="4892" width="5" customWidth="1"/>
    <col min="4893" max="4893" width="4.5" customWidth="1"/>
    <col min="4894" max="4895" width="5" customWidth="1"/>
    <col min="4896" max="4896" width="4.75" customWidth="1"/>
    <col min="4897" max="4897" width="4.5" customWidth="1"/>
    <col min="4898" max="4898" width="4.875" customWidth="1"/>
    <col min="4899" max="4900" width="4.625" customWidth="1"/>
    <col min="4901" max="4902" width="1.625" customWidth="1"/>
    <col min="4903" max="4905" width="4.625" customWidth="1"/>
    <col min="5121" max="5121" width="3" customWidth="1"/>
    <col min="5122" max="5122" width="6.375" customWidth="1"/>
    <col min="5123" max="5123" width="16.125" customWidth="1"/>
    <col min="5124" max="5124" width="7.375" customWidth="1"/>
    <col min="5125" max="5125" width="7.25" customWidth="1"/>
    <col min="5126" max="5126" width="6.75" customWidth="1"/>
    <col min="5127" max="5127" width="5.375" customWidth="1"/>
    <col min="5128" max="5128" width="5" customWidth="1"/>
    <col min="5129" max="5131" width="5.125" customWidth="1"/>
    <col min="5132" max="5132" width="4.5" customWidth="1"/>
    <col min="5133" max="5133" width="7.25" customWidth="1"/>
    <col min="5134" max="5134" width="7.375" customWidth="1"/>
    <col min="5135" max="5135" width="6.25" customWidth="1"/>
    <col min="5136" max="5136" width="6.75" customWidth="1"/>
    <col min="5137" max="5138" width="6.25" customWidth="1"/>
    <col min="5139" max="5139" width="4.125" customWidth="1"/>
    <col min="5140" max="5141" width="4.25" customWidth="1"/>
    <col min="5142" max="5142" width="5.125" customWidth="1"/>
    <col min="5143" max="5143" width="4.5" customWidth="1"/>
    <col min="5144" max="5144" width="5" customWidth="1"/>
    <col min="5145" max="5145" width="4.25" customWidth="1"/>
    <col min="5146" max="5146" width="3.625" customWidth="1"/>
    <col min="5147" max="5147" width="4" customWidth="1"/>
    <col min="5148" max="5148" width="5" customWidth="1"/>
    <col min="5149" max="5149" width="4.5" customWidth="1"/>
    <col min="5150" max="5151" width="5" customWidth="1"/>
    <col min="5152" max="5152" width="4.75" customWidth="1"/>
    <col min="5153" max="5153" width="4.5" customWidth="1"/>
    <col min="5154" max="5154" width="4.875" customWidth="1"/>
    <col min="5155" max="5156" width="4.625" customWidth="1"/>
    <col min="5157" max="5158" width="1.625" customWidth="1"/>
    <col min="5159" max="5161" width="4.625" customWidth="1"/>
    <col min="5377" max="5377" width="3" customWidth="1"/>
    <col min="5378" max="5378" width="6.375" customWidth="1"/>
    <col min="5379" max="5379" width="16.125" customWidth="1"/>
    <col min="5380" max="5380" width="7.375" customWidth="1"/>
    <col min="5381" max="5381" width="7.25" customWidth="1"/>
    <col min="5382" max="5382" width="6.75" customWidth="1"/>
    <col min="5383" max="5383" width="5.375" customWidth="1"/>
    <col min="5384" max="5384" width="5" customWidth="1"/>
    <col min="5385" max="5387" width="5.125" customWidth="1"/>
    <col min="5388" max="5388" width="4.5" customWidth="1"/>
    <col min="5389" max="5389" width="7.25" customWidth="1"/>
    <col min="5390" max="5390" width="7.375" customWidth="1"/>
    <col min="5391" max="5391" width="6.25" customWidth="1"/>
    <col min="5392" max="5392" width="6.75" customWidth="1"/>
    <col min="5393" max="5394" width="6.25" customWidth="1"/>
    <col min="5395" max="5395" width="4.125" customWidth="1"/>
    <col min="5396" max="5397" width="4.25" customWidth="1"/>
    <col min="5398" max="5398" width="5.125" customWidth="1"/>
    <col min="5399" max="5399" width="4.5" customWidth="1"/>
    <col min="5400" max="5400" width="5" customWidth="1"/>
    <col min="5401" max="5401" width="4.25" customWidth="1"/>
    <col min="5402" max="5402" width="3.625" customWidth="1"/>
    <col min="5403" max="5403" width="4" customWidth="1"/>
    <col min="5404" max="5404" width="5" customWidth="1"/>
    <col min="5405" max="5405" width="4.5" customWidth="1"/>
    <col min="5406" max="5407" width="5" customWidth="1"/>
    <col min="5408" max="5408" width="4.75" customWidth="1"/>
    <col min="5409" max="5409" width="4.5" customWidth="1"/>
    <col min="5410" max="5410" width="4.875" customWidth="1"/>
    <col min="5411" max="5412" width="4.625" customWidth="1"/>
    <col min="5413" max="5414" width="1.625" customWidth="1"/>
    <col min="5415" max="5417" width="4.625" customWidth="1"/>
    <col min="5633" max="5633" width="3" customWidth="1"/>
    <col min="5634" max="5634" width="6.375" customWidth="1"/>
    <col min="5635" max="5635" width="16.125" customWidth="1"/>
    <col min="5636" max="5636" width="7.375" customWidth="1"/>
    <col min="5637" max="5637" width="7.25" customWidth="1"/>
    <col min="5638" max="5638" width="6.75" customWidth="1"/>
    <col min="5639" max="5639" width="5.375" customWidth="1"/>
    <col min="5640" max="5640" width="5" customWidth="1"/>
    <col min="5641" max="5643" width="5.125" customWidth="1"/>
    <col min="5644" max="5644" width="4.5" customWidth="1"/>
    <col min="5645" max="5645" width="7.25" customWidth="1"/>
    <col min="5646" max="5646" width="7.375" customWidth="1"/>
    <col min="5647" max="5647" width="6.25" customWidth="1"/>
    <col min="5648" max="5648" width="6.75" customWidth="1"/>
    <col min="5649" max="5650" width="6.25" customWidth="1"/>
    <col min="5651" max="5651" width="4.125" customWidth="1"/>
    <col min="5652" max="5653" width="4.25" customWidth="1"/>
    <col min="5654" max="5654" width="5.125" customWidth="1"/>
    <col min="5655" max="5655" width="4.5" customWidth="1"/>
    <col min="5656" max="5656" width="5" customWidth="1"/>
    <col min="5657" max="5657" width="4.25" customWidth="1"/>
    <col min="5658" max="5658" width="3.625" customWidth="1"/>
    <col min="5659" max="5659" width="4" customWidth="1"/>
    <col min="5660" max="5660" width="5" customWidth="1"/>
    <col min="5661" max="5661" width="4.5" customWidth="1"/>
    <col min="5662" max="5663" width="5" customWidth="1"/>
    <col min="5664" max="5664" width="4.75" customWidth="1"/>
    <col min="5665" max="5665" width="4.5" customWidth="1"/>
    <col min="5666" max="5666" width="4.875" customWidth="1"/>
    <col min="5667" max="5668" width="4.625" customWidth="1"/>
    <col min="5669" max="5670" width="1.625" customWidth="1"/>
    <col min="5671" max="5673" width="4.625" customWidth="1"/>
    <col min="5889" max="5889" width="3" customWidth="1"/>
    <col min="5890" max="5890" width="6.375" customWidth="1"/>
    <col min="5891" max="5891" width="16.125" customWidth="1"/>
    <col min="5892" max="5892" width="7.375" customWidth="1"/>
    <col min="5893" max="5893" width="7.25" customWidth="1"/>
    <col min="5894" max="5894" width="6.75" customWidth="1"/>
    <col min="5895" max="5895" width="5.375" customWidth="1"/>
    <col min="5896" max="5896" width="5" customWidth="1"/>
    <col min="5897" max="5899" width="5.125" customWidth="1"/>
    <col min="5900" max="5900" width="4.5" customWidth="1"/>
    <col min="5901" max="5901" width="7.25" customWidth="1"/>
    <col min="5902" max="5902" width="7.375" customWidth="1"/>
    <col min="5903" max="5903" width="6.25" customWidth="1"/>
    <col min="5904" max="5904" width="6.75" customWidth="1"/>
    <col min="5905" max="5906" width="6.25" customWidth="1"/>
    <col min="5907" max="5907" width="4.125" customWidth="1"/>
    <col min="5908" max="5909" width="4.25" customWidth="1"/>
    <col min="5910" max="5910" width="5.125" customWidth="1"/>
    <col min="5911" max="5911" width="4.5" customWidth="1"/>
    <col min="5912" max="5912" width="5" customWidth="1"/>
    <col min="5913" max="5913" width="4.25" customWidth="1"/>
    <col min="5914" max="5914" width="3.625" customWidth="1"/>
    <col min="5915" max="5915" width="4" customWidth="1"/>
    <col min="5916" max="5916" width="5" customWidth="1"/>
    <col min="5917" max="5917" width="4.5" customWidth="1"/>
    <col min="5918" max="5919" width="5" customWidth="1"/>
    <col min="5920" max="5920" width="4.75" customWidth="1"/>
    <col min="5921" max="5921" width="4.5" customWidth="1"/>
    <col min="5922" max="5922" width="4.875" customWidth="1"/>
    <col min="5923" max="5924" width="4.625" customWidth="1"/>
    <col min="5925" max="5926" width="1.625" customWidth="1"/>
    <col min="5927" max="5929" width="4.625" customWidth="1"/>
    <col min="6145" max="6145" width="3" customWidth="1"/>
    <col min="6146" max="6146" width="6.375" customWidth="1"/>
    <col min="6147" max="6147" width="16.125" customWidth="1"/>
    <col min="6148" max="6148" width="7.375" customWidth="1"/>
    <col min="6149" max="6149" width="7.25" customWidth="1"/>
    <col min="6150" max="6150" width="6.75" customWidth="1"/>
    <col min="6151" max="6151" width="5.375" customWidth="1"/>
    <col min="6152" max="6152" width="5" customWidth="1"/>
    <col min="6153" max="6155" width="5.125" customWidth="1"/>
    <col min="6156" max="6156" width="4.5" customWidth="1"/>
    <col min="6157" max="6157" width="7.25" customWidth="1"/>
    <col min="6158" max="6158" width="7.375" customWidth="1"/>
    <col min="6159" max="6159" width="6.25" customWidth="1"/>
    <col min="6160" max="6160" width="6.75" customWidth="1"/>
    <col min="6161" max="6162" width="6.25" customWidth="1"/>
    <col min="6163" max="6163" width="4.125" customWidth="1"/>
    <col min="6164" max="6165" width="4.25" customWidth="1"/>
    <col min="6166" max="6166" width="5.125" customWidth="1"/>
    <col min="6167" max="6167" width="4.5" customWidth="1"/>
    <col min="6168" max="6168" width="5" customWidth="1"/>
    <col min="6169" max="6169" width="4.25" customWidth="1"/>
    <col min="6170" max="6170" width="3.625" customWidth="1"/>
    <col min="6171" max="6171" width="4" customWidth="1"/>
    <col min="6172" max="6172" width="5" customWidth="1"/>
    <col min="6173" max="6173" width="4.5" customWidth="1"/>
    <col min="6174" max="6175" width="5" customWidth="1"/>
    <col min="6176" max="6176" width="4.75" customWidth="1"/>
    <col min="6177" max="6177" width="4.5" customWidth="1"/>
    <col min="6178" max="6178" width="4.875" customWidth="1"/>
    <col min="6179" max="6180" width="4.625" customWidth="1"/>
    <col min="6181" max="6182" width="1.625" customWidth="1"/>
    <col min="6183" max="6185" width="4.625" customWidth="1"/>
    <col min="6401" max="6401" width="3" customWidth="1"/>
    <col min="6402" max="6402" width="6.375" customWidth="1"/>
    <col min="6403" max="6403" width="16.125" customWidth="1"/>
    <col min="6404" max="6404" width="7.375" customWidth="1"/>
    <col min="6405" max="6405" width="7.25" customWidth="1"/>
    <col min="6406" max="6406" width="6.75" customWidth="1"/>
    <col min="6407" max="6407" width="5.375" customWidth="1"/>
    <col min="6408" max="6408" width="5" customWidth="1"/>
    <col min="6409" max="6411" width="5.125" customWidth="1"/>
    <col min="6412" max="6412" width="4.5" customWidth="1"/>
    <col min="6413" max="6413" width="7.25" customWidth="1"/>
    <col min="6414" max="6414" width="7.375" customWidth="1"/>
    <col min="6415" max="6415" width="6.25" customWidth="1"/>
    <col min="6416" max="6416" width="6.75" customWidth="1"/>
    <col min="6417" max="6418" width="6.25" customWidth="1"/>
    <col min="6419" max="6419" width="4.125" customWidth="1"/>
    <col min="6420" max="6421" width="4.25" customWidth="1"/>
    <col min="6422" max="6422" width="5.125" customWidth="1"/>
    <col min="6423" max="6423" width="4.5" customWidth="1"/>
    <col min="6424" max="6424" width="5" customWidth="1"/>
    <col min="6425" max="6425" width="4.25" customWidth="1"/>
    <col min="6426" max="6426" width="3.625" customWidth="1"/>
    <col min="6427" max="6427" width="4" customWidth="1"/>
    <col min="6428" max="6428" width="5" customWidth="1"/>
    <col min="6429" max="6429" width="4.5" customWidth="1"/>
    <col min="6430" max="6431" width="5" customWidth="1"/>
    <col min="6432" max="6432" width="4.75" customWidth="1"/>
    <col min="6433" max="6433" width="4.5" customWidth="1"/>
    <col min="6434" max="6434" width="4.875" customWidth="1"/>
    <col min="6435" max="6436" width="4.625" customWidth="1"/>
    <col min="6437" max="6438" width="1.625" customWidth="1"/>
    <col min="6439" max="6441" width="4.625" customWidth="1"/>
    <col min="6657" max="6657" width="3" customWidth="1"/>
    <col min="6658" max="6658" width="6.375" customWidth="1"/>
    <col min="6659" max="6659" width="16.125" customWidth="1"/>
    <col min="6660" max="6660" width="7.375" customWidth="1"/>
    <col min="6661" max="6661" width="7.25" customWidth="1"/>
    <col min="6662" max="6662" width="6.75" customWidth="1"/>
    <col min="6663" max="6663" width="5.375" customWidth="1"/>
    <col min="6664" max="6664" width="5" customWidth="1"/>
    <col min="6665" max="6667" width="5.125" customWidth="1"/>
    <col min="6668" max="6668" width="4.5" customWidth="1"/>
    <col min="6669" max="6669" width="7.25" customWidth="1"/>
    <col min="6670" max="6670" width="7.375" customWidth="1"/>
    <col min="6671" max="6671" width="6.25" customWidth="1"/>
    <col min="6672" max="6672" width="6.75" customWidth="1"/>
    <col min="6673" max="6674" width="6.25" customWidth="1"/>
    <col min="6675" max="6675" width="4.125" customWidth="1"/>
    <col min="6676" max="6677" width="4.25" customWidth="1"/>
    <col min="6678" max="6678" width="5.125" customWidth="1"/>
    <col min="6679" max="6679" width="4.5" customWidth="1"/>
    <col min="6680" max="6680" width="5" customWidth="1"/>
    <col min="6681" max="6681" width="4.25" customWidth="1"/>
    <col min="6682" max="6682" width="3.625" customWidth="1"/>
    <col min="6683" max="6683" width="4" customWidth="1"/>
    <col min="6684" max="6684" width="5" customWidth="1"/>
    <col min="6685" max="6685" width="4.5" customWidth="1"/>
    <col min="6686" max="6687" width="5" customWidth="1"/>
    <col min="6688" max="6688" width="4.75" customWidth="1"/>
    <col min="6689" max="6689" width="4.5" customWidth="1"/>
    <col min="6690" max="6690" width="4.875" customWidth="1"/>
    <col min="6691" max="6692" width="4.625" customWidth="1"/>
    <col min="6693" max="6694" width="1.625" customWidth="1"/>
    <col min="6695" max="6697" width="4.625" customWidth="1"/>
    <col min="6913" max="6913" width="3" customWidth="1"/>
    <col min="6914" max="6914" width="6.375" customWidth="1"/>
    <col min="6915" max="6915" width="16.125" customWidth="1"/>
    <col min="6916" max="6916" width="7.375" customWidth="1"/>
    <col min="6917" max="6917" width="7.25" customWidth="1"/>
    <col min="6918" max="6918" width="6.75" customWidth="1"/>
    <col min="6919" max="6919" width="5.375" customWidth="1"/>
    <col min="6920" max="6920" width="5" customWidth="1"/>
    <col min="6921" max="6923" width="5.125" customWidth="1"/>
    <col min="6924" max="6924" width="4.5" customWidth="1"/>
    <col min="6925" max="6925" width="7.25" customWidth="1"/>
    <col min="6926" max="6926" width="7.375" customWidth="1"/>
    <col min="6927" max="6927" width="6.25" customWidth="1"/>
    <col min="6928" max="6928" width="6.75" customWidth="1"/>
    <col min="6929" max="6930" width="6.25" customWidth="1"/>
    <col min="6931" max="6931" width="4.125" customWidth="1"/>
    <col min="6932" max="6933" width="4.25" customWidth="1"/>
    <col min="6934" max="6934" width="5.125" customWidth="1"/>
    <col min="6935" max="6935" width="4.5" customWidth="1"/>
    <col min="6936" max="6936" width="5" customWidth="1"/>
    <col min="6937" max="6937" width="4.25" customWidth="1"/>
    <col min="6938" max="6938" width="3.625" customWidth="1"/>
    <col min="6939" max="6939" width="4" customWidth="1"/>
    <col min="6940" max="6940" width="5" customWidth="1"/>
    <col min="6941" max="6941" width="4.5" customWidth="1"/>
    <col min="6942" max="6943" width="5" customWidth="1"/>
    <col min="6944" max="6944" width="4.75" customWidth="1"/>
    <col min="6945" max="6945" width="4.5" customWidth="1"/>
    <col min="6946" max="6946" width="4.875" customWidth="1"/>
    <col min="6947" max="6948" width="4.625" customWidth="1"/>
    <col min="6949" max="6950" width="1.625" customWidth="1"/>
    <col min="6951" max="6953" width="4.625" customWidth="1"/>
    <col min="7169" max="7169" width="3" customWidth="1"/>
    <col min="7170" max="7170" width="6.375" customWidth="1"/>
    <col min="7171" max="7171" width="16.125" customWidth="1"/>
    <col min="7172" max="7172" width="7.375" customWidth="1"/>
    <col min="7173" max="7173" width="7.25" customWidth="1"/>
    <col min="7174" max="7174" width="6.75" customWidth="1"/>
    <col min="7175" max="7175" width="5.375" customWidth="1"/>
    <col min="7176" max="7176" width="5" customWidth="1"/>
    <col min="7177" max="7179" width="5.125" customWidth="1"/>
    <col min="7180" max="7180" width="4.5" customWidth="1"/>
    <col min="7181" max="7181" width="7.25" customWidth="1"/>
    <col min="7182" max="7182" width="7.375" customWidth="1"/>
    <col min="7183" max="7183" width="6.25" customWidth="1"/>
    <col min="7184" max="7184" width="6.75" customWidth="1"/>
    <col min="7185" max="7186" width="6.25" customWidth="1"/>
    <col min="7187" max="7187" width="4.125" customWidth="1"/>
    <col min="7188" max="7189" width="4.25" customWidth="1"/>
    <col min="7190" max="7190" width="5.125" customWidth="1"/>
    <col min="7191" max="7191" width="4.5" customWidth="1"/>
    <col min="7192" max="7192" width="5" customWidth="1"/>
    <col min="7193" max="7193" width="4.25" customWidth="1"/>
    <col min="7194" max="7194" width="3.625" customWidth="1"/>
    <col min="7195" max="7195" width="4" customWidth="1"/>
    <col min="7196" max="7196" width="5" customWidth="1"/>
    <col min="7197" max="7197" width="4.5" customWidth="1"/>
    <col min="7198" max="7199" width="5" customWidth="1"/>
    <col min="7200" max="7200" width="4.75" customWidth="1"/>
    <col min="7201" max="7201" width="4.5" customWidth="1"/>
    <col min="7202" max="7202" width="4.875" customWidth="1"/>
    <col min="7203" max="7204" width="4.625" customWidth="1"/>
    <col min="7205" max="7206" width="1.625" customWidth="1"/>
    <col min="7207" max="7209" width="4.625" customWidth="1"/>
    <col min="7425" max="7425" width="3" customWidth="1"/>
    <col min="7426" max="7426" width="6.375" customWidth="1"/>
    <col min="7427" max="7427" width="16.125" customWidth="1"/>
    <col min="7428" max="7428" width="7.375" customWidth="1"/>
    <col min="7429" max="7429" width="7.25" customWidth="1"/>
    <col min="7430" max="7430" width="6.75" customWidth="1"/>
    <col min="7431" max="7431" width="5.375" customWidth="1"/>
    <col min="7432" max="7432" width="5" customWidth="1"/>
    <col min="7433" max="7435" width="5.125" customWidth="1"/>
    <col min="7436" max="7436" width="4.5" customWidth="1"/>
    <col min="7437" max="7437" width="7.25" customWidth="1"/>
    <col min="7438" max="7438" width="7.375" customWidth="1"/>
    <col min="7439" max="7439" width="6.25" customWidth="1"/>
    <col min="7440" max="7440" width="6.75" customWidth="1"/>
    <col min="7441" max="7442" width="6.25" customWidth="1"/>
    <col min="7443" max="7443" width="4.125" customWidth="1"/>
    <col min="7444" max="7445" width="4.25" customWidth="1"/>
    <col min="7446" max="7446" width="5.125" customWidth="1"/>
    <col min="7447" max="7447" width="4.5" customWidth="1"/>
    <col min="7448" max="7448" width="5" customWidth="1"/>
    <col min="7449" max="7449" width="4.25" customWidth="1"/>
    <col min="7450" max="7450" width="3.625" customWidth="1"/>
    <col min="7451" max="7451" width="4" customWidth="1"/>
    <col min="7452" max="7452" width="5" customWidth="1"/>
    <col min="7453" max="7453" width="4.5" customWidth="1"/>
    <col min="7454" max="7455" width="5" customWidth="1"/>
    <col min="7456" max="7456" width="4.75" customWidth="1"/>
    <col min="7457" max="7457" width="4.5" customWidth="1"/>
    <col min="7458" max="7458" width="4.875" customWidth="1"/>
    <col min="7459" max="7460" width="4.625" customWidth="1"/>
    <col min="7461" max="7462" width="1.625" customWidth="1"/>
    <col min="7463" max="7465" width="4.625" customWidth="1"/>
    <col min="7681" max="7681" width="3" customWidth="1"/>
    <col min="7682" max="7682" width="6.375" customWidth="1"/>
    <col min="7683" max="7683" width="16.125" customWidth="1"/>
    <col min="7684" max="7684" width="7.375" customWidth="1"/>
    <col min="7685" max="7685" width="7.25" customWidth="1"/>
    <col min="7686" max="7686" width="6.75" customWidth="1"/>
    <col min="7687" max="7687" width="5.375" customWidth="1"/>
    <col min="7688" max="7688" width="5" customWidth="1"/>
    <col min="7689" max="7691" width="5.125" customWidth="1"/>
    <col min="7692" max="7692" width="4.5" customWidth="1"/>
    <col min="7693" max="7693" width="7.25" customWidth="1"/>
    <col min="7694" max="7694" width="7.375" customWidth="1"/>
    <col min="7695" max="7695" width="6.25" customWidth="1"/>
    <col min="7696" max="7696" width="6.75" customWidth="1"/>
    <col min="7697" max="7698" width="6.25" customWidth="1"/>
    <col min="7699" max="7699" width="4.125" customWidth="1"/>
    <col min="7700" max="7701" width="4.25" customWidth="1"/>
    <col min="7702" max="7702" width="5.125" customWidth="1"/>
    <col min="7703" max="7703" width="4.5" customWidth="1"/>
    <col min="7704" max="7704" width="5" customWidth="1"/>
    <col min="7705" max="7705" width="4.25" customWidth="1"/>
    <col min="7706" max="7706" width="3.625" customWidth="1"/>
    <col min="7707" max="7707" width="4" customWidth="1"/>
    <col min="7708" max="7708" width="5" customWidth="1"/>
    <col min="7709" max="7709" width="4.5" customWidth="1"/>
    <col min="7710" max="7711" width="5" customWidth="1"/>
    <col min="7712" max="7712" width="4.75" customWidth="1"/>
    <col min="7713" max="7713" width="4.5" customWidth="1"/>
    <col min="7714" max="7714" width="4.875" customWidth="1"/>
    <col min="7715" max="7716" width="4.625" customWidth="1"/>
    <col min="7717" max="7718" width="1.625" customWidth="1"/>
    <col min="7719" max="7721" width="4.625" customWidth="1"/>
    <col min="7937" max="7937" width="3" customWidth="1"/>
    <col min="7938" max="7938" width="6.375" customWidth="1"/>
    <col min="7939" max="7939" width="16.125" customWidth="1"/>
    <col min="7940" max="7940" width="7.375" customWidth="1"/>
    <col min="7941" max="7941" width="7.25" customWidth="1"/>
    <col min="7942" max="7942" width="6.75" customWidth="1"/>
    <col min="7943" max="7943" width="5.375" customWidth="1"/>
    <col min="7944" max="7944" width="5" customWidth="1"/>
    <col min="7945" max="7947" width="5.125" customWidth="1"/>
    <col min="7948" max="7948" width="4.5" customWidth="1"/>
    <col min="7949" max="7949" width="7.25" customWidth="1"/>
    <col min="7950" max="7950" width="7.375" customWidth="1"/>
    <col min="7951" max="7951" width="6.25" customWidth="1"/>
    <col min="7952" max="7952" width="6.75" customWidth="1"/>
    <col min="7953" max="7954" width="6.25" customWidth="1"/>
    <col min="7955" max="7955" width="4.125" customWidth="1"/>
    <col min="7956" max="7957" width="4.25" customWidth="1"/>
    <col min="7958" max="7958" width="5.125" customWidth="1"/>
    <col min="7959" max="7959" width="4.5" customWidth="1"/>
    <col min="7960" max="7960" width="5" customWidth="1"/>
    <col min="7961" max="7961" width="4.25" customWidth="1"/>
    <col min="7962" max="7962" width="3.625" customWidth="1"/>
    <col min="7963" max="7963" width="4" customWidth="1"/>
    <col min="7964" max="7964" width="5" customWidth="1"/>
    <col min="7965" max="7965" width="4.5" customWidth="1"/>
    <col min="7966" max="7967" width="5" customWidth="1"/>
    <col min="7968" max="7968" width="4.75" customWidth="1"/>
    <col min="7969" max="7969" width="4.5" customWidth="1"/>
    <col min="7970" max="7970" width="4.875" customWidth="1"/>
    <col min="7971" max="7972" width="4.625" customWidth="1"/>
    <col min="7973" max="7974" width="1.625" customWidth="1"/>
    <col min="7975" max="7977" width="4.625" customWidth="1"/>
    <col min="8193" max="8193" width="3" customWidth="1"/>
    <col min="8194" max="8194" width="6.375" customWidth="1"/>
    <col min="8195" max="8195" width="16.125" customWidth="1"/>
    <col min="8196" max="8196" width="7.375" customWidth="1"/>
    <col min="8197" max="8197" width="7.25" customWidth="1"/>
    <col min="8198" max="8198" width="6.75" customWidth="1"/>
    <col min="8199" max="8199" width="5.375" customWidth="1"/>
    <col min="8200" max="8200" width="5" customWidth="1"/>
    <col min="8201" max="8203" width="5.125" customWidth="1"/>
    <col min="8204" max="8204" width="4.5" customWidth="1"/>
    <col min="8205" max="8205" width="7.25" customWidth="1"/>
    <col min="8206" max="8206" width="7.375" customWidth="1"/>
    <col min="8207" max="8207" width="6.25" customWidth="1"/>
    <col min="8208" max="8208" width="6.75" customWidth="1"/>
    <col min="8209" max="8210" width="6.25" customWidth="1"/>
    <col min="8211" max="8211" width="4.125" customWidth="1"/>
    <col min="8212" max="8213" width="4.25" customWidth="1"/>
    <col min="8214" max="8214" width="5.125" customWidth="1"/>
    <col min="8215" max="8215" width="4.5" customWidth="1"/>
    <col min="8216" max="8216" width="5" customWidth="1"/>
    <col min="8217" max="8217" width="4.25" customWidth="1"/>
    <col min="8218" max="8218" width="3.625" customWidth="1"/>
    <col min="8219" max="8219" width="4" customWidth="1"/>
    <col min="8220" max="8220" width="5" customWidth="1"/>
    <col min="8221" max="8221" width="4.5" customWidth="1"/>
    <col min="8222" max="8223" width="5" customWidth="1"/>
    <col min="8224" max="8224" width="4.75" customWidth="1"/>
    <col min="8225" max="8225" width="4.5" customWidth="1"/>
    <col min="8226" max="8226" width="4.875" customWidth="1"/>
    <col min="8227" max="8228" width="4.625" customWidth="1"/>
    <col min="8229" max="8230" width="1.625" customWidth="1"/>
    <col min="8231" max="8233" width="4.625" customWidth="1"/>
    <col min="8449" max="8449" width="3" customWidth="1"/>
    <col min="8450" max="8450" width="6.375" customWidth="1"/>
    <col min="8451" max="8451" width="16.125" customWidth="1"/>
    <col min="8452" max="8452" width="7.375" customWidth="1"/>
    <col min="8453" max="8453" width="7.25" customWidth="1"/>
    <col min="8454" max="8454" width="6.75" customWidth="1"/>
    <col min="8455" max="8455" width="5.375" customWidth="1"/>
    <col min="8456" max="8456" width="5" customWidth="1"/>
    <col min="8457" max="8459" width="5.125" customWidth="1"/>
    <col min="8460" max="8460" width="4.5" customWidth="1"/>
    <col min="8461" max="8461" width="7.25" customWidth="1"/>
    <col min="8462" max="8462" width="7.375" customWidth="1"/>
    <col min="8463" max="8463" width="6.25" customWidth="1"/>
    <col min="8464" max="8464" width="6.75" customWidth="1"/>
    <col min="8465" max="8466" width="6.25" customWidth="1"/>
    <col min="8467" max="8467" width="4.125" customWidth="1"/>
    <col min="8468" max="8469" width="4.25" customWidth="1"/>
    <col min="8470" max="8470" width="5.125" customWidth="1"/>
    <col min="8471" max="8471" width="4.5" customWidth="1"/>
    <col min="8472" max="8472" width="5" customWidth="1"/>
    <col min="8473" max="8473" width="4.25" customWidth="1"/>
    <col min="8474" max="8474" width="3.625" customWidth="1"/>
    <col min="8475" max="8475" width="4" customWidth="1"/>
    <col min="8476" max="8476" width="5" customWidth="1"/>
    <col min="8477" max="8477" width="4.5" customWidth="1"/>
    <col min="8478" max="8479" width="5" customWidth="1"/>
    <col min="8480" max="8480" width="4.75" customWidth="1"/>
    <col min="8481" max="8481" width="4.5" customWidth="1"/>
    <col min="8482" max="8482" width="4.875" customWidth="1"/>
    <col min="8483" max="8484" width="4.625" customWidth="1"/>
    <col min="8485" max="8486" width="1.625" customWidth="1"/>
    <col min="8487" max="8489" width="4.625" customWidth="1"/>
    <col min="8705" max="8705" width="3" customWidth="1"/>
    <col min="8706" max="8706" width="6.375" customWidth="1"/>
    <col min="8707" max="8707" width="16.125" customWidth="1"/>
    <col min="8708" max="8708" width="7.375" customWidth="1"/>
    <col min="8709" max="8709" width="7.25" customWidth="1"/>
    <col min="8710" max="8710" width="6.75" customWidth="1"/>
    <col min="8711" max="8711" width="5.375" customWidth="1"/>
    <col min="8712" max="8712" width="5" customWidth="1"/>
    <col min="8713" max="8715" width="5.125" customWidth="1"/>
    <col min="8716" max="8716" width="4.5" customWidth="1"/>
    <col min="8717" max="8717" width="7.25" customWidth="1"/>
    <col min="8718" max="8718" width="7.375" customWidth="1"/>
    <col min="8719" max="8719" width="6.25" customWidth="1"/>
    <col min="8720" max="8720" width="6.75" customWidth="1"/>
    <col min="8721" max="8722" width="6.25" customWidth="1"/>
    <col min="8723" max="8723" width="4.125" customWidth="1"/>
    <col min="8724" max="8725" width="4.25" customWidth="1"/>
    <col min="8726" max="8726" width="5.125" customWidth="1"/>
    <col min="8727" max="8727" width="4.5" customWidth="1"/>
    <col min="8728" max="8728" width="5" customWidth="1"/>
    <col min="8729" max="8729" width="4.25" customWidth="1"/>
    <col min="8730" max="8730" width="3.625" customWidth="1"/>
    <col min="8731" max="8731" width="4" customWidth="1"/>
    <col min="8732" max="8732" width="5" customWidth="1"/>
    <col min="8733" max="8733" width="4.5" customWidth="1"/>
    <col min="8734" max="8735" width="5" customWidth="1"/>
    <col min="8736" max="8736" width="4.75" customWidth="1"/>
    <col min="8737" max="8737" width="4.5" customWidth="1"/>
    <col min="8738" max="8738" width="4.875" customWidth="1"/>
    <col min="8739" max="8740" width="4.625" customWidth="1"/>
    <col min="8741" max="8742" width="1.625" customWidth="1"/>
    <col min="8743" max="8745" width="4.625" customWidth="1"/>
    <col min="8961" max="8961" width="3" customWidth="1"/>
    <col min="8962" max="8962" width="6.375" customWidth="1"/>
    <col min="8963" max="8963" width="16.125" customWidth="1"/>
    <col min="8964" max="8964" width="7.375" customWidth="1"/>
    <col min="8965" max="8965" width="7.25" customWidth="1"/>
    <col min="8966" max="8966" width="6.75" customWidth="1"/>
    <col min="8967" max="8967" width="5.375" customWidth="1"/>
    <col min="8968" max="8968" width="5" customWidth="1"/>
    <col min="8969" max="8971" width="5.125" customWidth="1"/>
    <col min="8972" max="8972" width="4.5" customWidth="1"/>
    <col min="8973" max="8973" width="7.25" customWidth="1"/>
    <col min="8974" max="8974" width="7.375" customWidth="1"/>
    <col min="8975" max="8975" width="6.25" customWidth="1"/>
    <col min="8976" max="8976" width="6.75" customWidth="1"/>
    <col min="8977" max="8978" width="6.25" customWidth="1"/>
    <col min="8979" max="8979" width="4.125" customWidth="1"/>
    <col min="8980" max="8981" width="4.25" customWidth="1"/>
    <col min="8982" max="8982" width="5.125" customWidth="1"/>
    <col min="8983" max="8983" width="4.5" customWidth="1"/>
    <col min="8984" max="8984" width="5" customWidth="1"/>
    <col min="8985" max="8985" width="4.25" customWidth="1"/>
    <col min="8986" max="8986" width="3.625" customWidth="1"/>
    <col min="8987" max="8987" width="4" customWidth="1"/>
    <col min="8988" max="8988" width="5" customWidth="1"/>
    <col min="8989" max="8989" width="4.5" customWidth="1"/>
    <col min="8990" max="8991" width="5" customWidth="1"/>
    <col min="8992" max="8992" width="4.75" customWidth="1"/>
    <col min="8993" max="8993" width="4.5" customWidth="1"/>
    <col min="8994" max="8994" width="4.875" customWidth="1"/>
    <col min="8995" max="8996" width="4.625" customWidth="1"/>
    <col min="8997" max="8998" width="1.625" customWidth="1"/>
    <col min="8999" max="9001" width="4.625" customWidth="1"/>
    <col min="9217" max="9217" width="3" customWidth="1"/>
    <col min="9218" max="9218" width="6.375" customWidth="1"/>
    <col min="9219" max="9219" width="16.125" customWidth="1"/>
    <col min="9220" max="9220" width="7.375" customWidth="1"/>
    <col min="9221" max="9221" width="7.25" customWidth="1"/>
    <col min="9222" max="9222" width="6.75" customWidth="1"/>
    <col min="9223" max="9223" width="5.375" customWidth="1"/>
    <col min="9224" max="9224" width="5" customWidth="1"/>
    <col min="9225" max="9227" width="5.125" customWidth="1"/>
    <col min="9228" max="9228" width="4.5" customWidth="1"/>
    <col min="9229" max="9229" width="7.25" customWidth="1"/>
    <col min="9230" max="9230" width="7.375" customWidth="1"/>
    <col min="9231" max="9231" width="6.25" customWidth="1"/>
    <col min="9232" max="9232" width="6.75" customWidth="1"/>
    <col min="9233" max="9234" width="6.25" customWidth="1"/>
    <col min="9235" max="9235" width="4.125" customWidth="1"/>
    <col min="9236" max="9237" width="4.25" customWidth="1"/>
    <col min="9238" max="9238" width="5.125" customWidth="1"/>
    <col min="9239" max="9239" width="4.5" customWidth="1"/>
    <col min="9240" max="9240" width="5" customWidth="1"/>
    <col min="9241" max="9241" width="4.25" customWidth="1"/>
    <col min="9242" max="9242" width="3.625" customWidth="1"/>
    <col min="9243" max="9243" width="4" customWidth="1"/>
    <col min="9244" max="9244" width="5" customWidth="1"/>
    <col min="9245" max="9245" width="4.5" customWidth="1"/>
    <col min="9246" max="9247" width="5" customWidth="1"/>
    <col min="9248" max="9248" width="4.75" customWidth="1"/>
    <col min="9249" max="9249" width="4.5" customWidth="1"/>
    <col min="9250" max="9250" width="4.875" customWidth="1"/>
    <col min="9251" max="9252" width="4.625" customWidth="1"/>
    <col min="9253" max="9254" width="1.625" customWidth="1"/>
    <col min="9255" max="9257" width="4.625" customWidth="1"/>
    <col min="9473" max="9473" width="3" customWidth="1"/>
    <col min="9474" max="9474" width="6.375" customWidth="1"/>
    <col min="9475" max="9475" width="16.125" customWidth="1"/>
    <col min="9476" max="9476" width="7.375" customWidth="1"/>
    <col min="9477" max="9477" width="7.25" customWidth="1"/>
    <col min="9478" max="9478" width="6.75" customWidth="1"/>
    <col min="9479" max="9479" width="5.375" customWidth="1"/>
    <col min="9480" max="9480" width="5" customWidth="1"/>
    <col min="9481" max="9483" width="5.125" customWidth="1"/>
    <col min="9484" max="9484" width="4.5" customWidth="1"/>
    <col min="9485" max="9485" width="7.25" customWidth="1"/>
    <col min="9486" max="9486" width="7.375" customWidth="1"/>
    <col min="9487" max="9487" width="6.25" customWidth="1"/>
    <col min="9488" max="9488" width="6.75" customWidth="1"/>
    <col min="9489" max="9490" width="6.25" customWidth="1"/>
    <col min="9491" max="9491" width="4.125" customWidth="1"/>
    <col min="9492" max="9493" width="4.25" customWidth="1"/>
    <col min="9494" max="9494" width="5.125" customWidth="1"/>
    <col min="9495" max="9495" width="4.5" customWidth="1"/>
    <col min="9496" max="9496" width="5" customWidth="1"/>
    <col min="9497" max="9497" width="4.25" customWidth="1"/>
    <col min="9498" max="9498" width="3.625" customWidth="1"/>
    <col min="9499" max="9499" width="4" customWidth="1"/>
    <col min="9500" max="9500" width="5" customWidth="1"/>
    <col min="9501" max="9501" width="4.5" customWidth="1"/>
    <col min="9502" max="9503" width="5" customWidth="1"/>
    <col min="9504" max="9504" width="4.75" customWidth="1"/>
    <col min="9505" max="9505" width="4.5" customWidth="1"/>
    <col min="9506" max="9506" width="4.875" customWidth="1"/>
    <col min="9507" max="9508" width="4.625" customWidth="1"/>
    <col min="9509" max="9510" width="1.625" customWidth="1"/>
    <col min="9511" max="9513" width="4.625" customWidth="1"/>
    <col min="9729" max="9729" width="3" customWidth="1"/>
    <col min="9730" max="9730" width="6.375" customWidth="1"/>
    <col min="9731" max="9731" width="16.125" customWidth="1"/>
    <col min="9732" max="9732" width="7.375" customWidth="1"/>
    <col min="9733" max="9733" width="7.25" customWidth="1"/>
    <col min="9734" max="9734" width="6.75" customWidth="1"/>
    <col min="9735" max="9735" width="5.375" customWidth="1"/>
    <col min="9736" max="9736" width="5" customWidth="1"/>
    <col min="9737" max="9739" width="5.125" customWidth="1"/>
    <col min="9740" max="9740" width="4.5" customWidth="1"/>
    <col min="9741" max="9741" width="7.25" customWidth="1"/>
    <col min="9742" max="9742" width="7.375" customWidth="1"/>
    <col min="9743" max="9743" width="6.25" customWidth="1"/>
    <col min="9744" max="9744" width="6.75" customWidth="1"/>
    <col min="9745" max="9746" width="6.25" customWidth="1"/>
    <col min="9747" max="9747" width="4.125" customWidth="1"/>
    <col min="9748" max="9749" width="4.25" customWidth="1"/>
    <col min="9750" max="9750" width="5.125" customWidth="1"/>
    <col min="9751" max="9751" width="4.5" customWidth="1"/>
    <col min="9752" max="9752" width="5" customWidth="1"/>
    <col min="9753" max="9753" width="4.25" customWidth="1"/>
    <col min="9754" max="9754" width="3.625" customWidth="1"/>
    <col min="9755" max="9755" width="4" customWidth="1"/>
    <col min="9756" max="9756" width="5" customWidth="1"/>
    <col min="9757" max="9757" width="4.5" customWidth="1"/>
    <col min="9758" max="9759" width="5" customWidth="1"/>
    <col min="9760" max="9760" width="4.75" customWidth="1"/>
    <col min="9761" max="9761" width="4.5" customWidth="1"/>
    <col min="9762" max="9762" width="4.875" customWidth="1"/>
    <col min="9763" max="9764" width="4.625" customWidth="1"/>
    <col min="9765" max="9766" width="1.625" customWidth="1"/>
    <col min="9767" max="9769" width="4.625" customWidth="1"/>
    <col min="9985" max="9985" width="3" customWidth="1"/>
    <col min="9986" max="9986" width="6.375" customWidth="1"/>
    <col min="9987" max="9987" width="16.125" customWidth="1"/>
    <col min="9988" max="9988" width="7.375" customWidth="1"/>
    <col min="9989" max="9989" width="7.25" customWidth="1"/>
    <col min="9990" max="9990" width="6.75" customWidth="1"/>
    <col min="9991" max="9991" width="5.375" customWidth="1"/>
    <col min="9992" max="9992" width="5" customWidth="1"/>
    <col min="9993" max="9995" width="5.125" customWidth="1"/>
    <col min="9996" max="9996" width="4.5" customWidth="1"/>
    <col min="9997" max="9997" width="7.25" customWidth="1"/>
    <col min="9998" max="9998" width="7.375" customWidth="1"/>
    <col min="9999" max="9999" width="6.25" customWidth="1"/>
    <col min="10000" max="10000" width="6.75" customWidth="1"/>
    <col min="10001" max="10002" width="6.25" customWidth="1"/>
    <col min="10003" max="10003" width="4.125" customWidth="1"/>
    <col min="10004" max="10005" width="4.25" customWidth="1"/>
    <col min="10006" max="10006" width="5.125" customWidth="1"/>
    <col min="10007" max="10007" width="4.5" customWidth="1"/>
    <col min="10008" max="10008" width="5" customWidth="1"/>
    <col min="10009" max="10009" width="4.25" customWidth="1"/>
    <col min="10010" max="10010" width="3.625" customWidth="1"/>
    <col min="10011" max="10011" width="4" customWidth="1"/>
    <col min="10012" max="10012" width="5" customWidth="1"/>
    <col min="10013" max="10013" width="4.5" customWidth="1"/>
    <col min="10014" max="10015" width="5" customWidth="1"/>
    <col min="10016" max="10016" width="4.75" customWidth="1"/>
    <col min="10017" max="10017" width="4.5" customWidth="1"/>
    <col min="10018" max="10018" width="4.875" customWidth="1"/>
    <col min="10019" max="10020" width="4.625" customWidth="1"/>
    <col min="10021" max="10022" width="1.625" customWidth="1"/>
    <col min="10023" max="10025" width="4.625" customWidth="1"/>
    <col min="10241" max="10241" width="3" customWidth="1"/>
    <col min="10242" max="10242" width="6.375" customWidth="1"/>
    <col min="10243" max="10243" width="16.125" customWidth="1"/>
    <col min="10244" max="10244" width="7.375" customWidth="1"/>
    <col min="10245" max="10245" width="7.25" customWidth="1"/>
    <col min="10246" max="10246" width="6.75" customWidth="1"/>
    <col min="10247" max="10247" width="5.375" customWidth="1"/>
    <col min="10248" max="10248" width="5" customWidth="1"/>
    <col min="10249" max="10251" width="5.125" customWidth="1"/>
    <col min="10252" max="10252" width="4.5" customWidth="1"/>
    <col min="10253" max="10253" width="7.25" customWidth="1"/>
    <col min="10254" max="10254" width="7.375" customWidth="1"/>
    <col min="10255" max="10255" width="6.25" customWidth="1"/>
    <col min="10256" max="10256" width="6.75" customWidth="1"/>
    <col min="10257" max="10258" width="6.25" customWidth="1"/>
    <col min="10259" max="10259" width="4.125" customWidth="1"/>
    <col min="10260" max="10261" width="4.25" customWidth="1"/>
    <col min="10262" max="10262" width="5.125" customWidth="1"/>
    <col min="10263" max="10263" width="4.5" customWidth="1"/>
    <col min="10264" max="10264" width="5" customWidth="1"/>
    <col min="10265" max="10265" width="4.25" customWidth="1"/>
    <col min="10266" max="10266" width="3.625" customWidth="1"/>
    <col min="10267" max="10267" width="4" customWidth="1"/>
    <col min="10268" max="10268" width="5" customWidth="1"/>
    <col min="10269" max="10269" width="4.5" customWidth="1"/>
    <col min="10270" max="10271" width="5" customWidth="1"/>
    <col min="10272" max="10272" width="4.75" customWidth="1"/>
    <col min="10273" max="10273" width="4.5" customWidth="1"/>
    <col min="10274" max="10274" width="4.875" customWidth="1"/>
    <col min="10275" max="10276" width="4.625" customWidth="1"/>
    <col min="10277" max="10278" width="1.625" customWidth="1"/>
    <col min="10279" max="10281" width="4.625" customWidth="1"/>
    <col min="10497" max="10497" width="3" customWidth="1"/>
    <col min="10498" max="10498" width="6.375" customWidth="1"/>
    <col min="10499" max="10499" width="16.125" customWidth="1"/>
    <col min="10500" max="10500" width="7.375" customWidth="1"/>
    <col min="10501" max="10501" width="7.25" customWidth="1"/>
    <col min="10502" max="10502" width="6.75" customWidth="1"/>
    <col min="10503" max="10503" width="5.375" customWidth="1"/>
    <col min="10504" max="10504" width="5" customWidth="1"/>
    <col min="10505" max="10507" width="5.125" customWidth="1"/>
    <col min="10508" max="10508" width="4.5" customWidth="1"/>
    <col min="10509" max="10509" width="7.25" customWidth="1"/>
    <col min="10510" max="10510" width="7.375" customWidth="1"/>
    <col min="10511" max="10511" width="6.25" customWidth="1"/>
    <col min="10512" max="10512" width="6.75" customWidth="1"/>
    <col min="10513" max="10514" width="6.25" customWidth="1"/>
    <col min="10515" max="10515" width="4.125" customWidth="1"/>
    <col min="10516" max="10517" width="4.25" customWidth="1"/>
    <col min="10518" max="10518" width="5.125" customWidth="1"/>
    <col min="10519" max="10519" width="4.5" customWidth="1"/>
    <col min="10520" max="10520" width="5" customWidth="1"/>
    <col min="10521" max="10521" width="4.25" customWidth="1"/>
    <col min="10522" max="10522" width="3.625" customWidth="1"/>
    <col min="10523" max="10523" width="4" customWidth="1"/>
    <col min="10524" max="10524" width="5" customWidth="1"/>
    <col min="10525" max="10525" width="4.5" customWidth="1"/>
    <col min="10526" max="10527" width="5" customWidth="1"/>
    <col min="10528" max="10528" width="4.75" customWidth="1"/>
    <col min="10529" max="10529" width="4.5" customWidth="1"/>
    <col min="10530" max="10530" width="4.875" customWidth="1"/>
    <col min="10531" max="10532" width="4.625" customWidth="1"/>
    <col min="10533" max="10534" width="1.625" customWidth="1"/>
    <col min="10535" max="10537" width="4.625" customWidth="1"/>
    <col min="10753" max="10753" width="3" customWidth="1"/>
    <col min="10754" max="10754" width="6.375" customWidth="1"/>
    <col min="10755" max="10755" width="16.125" customWidth="1"/>
    <col min="10756" max="10756" width="7.375" customWidth="1"/>
    <col min="10757" max="10757" width="7.25" customWidth="1"/>
    <col min="10758" max="10758" width="6.75" customWidth="1"/>
    <col min="10759" max="10759" width="5.375" customWidth="1"/>
    <col min="10760" max="10760" width="5" customWidth="1"/>
    <col min="10761" max="10763" width="5.125" customWidth="1"/>
    <col min="10764" max="10764" width="4.5" customWidth="1"/>
    <col min="10765" max="10765" width="7.25" customWidth="1"/>
    <col min="10766" max="10766" width="7.375" customWidth="1"/>
    <col min="10767" max="10767" width="6.25" customWidth="1"/>
    <col min="10768" max="10768" width="6.75" customWidth="1"/>
    <col min="10769" max="10770" width="6.25" customWidth="1"/>
    <col min="10771" max="10771" width="4.125" customWidth="1"/>
    <col min="10772" max="10773" width="4.25" customWidth="1"/>
    <col min="10774" max="10774" width="5.125" customWidth="1"/>
    <col min="10775" max="10775" width="4.5" customWidth="1"/>
    <col min="10776" max="10776" width="5" customWidth="1"/>
    <col min="10777" max="10777" width="4.25" customWidth="1"/>
    <col min="10778" max="10778" width="3.625" customWidth="1"/>
    <col min="10779" max="10779" width="4" customWidth="1"/>
    <col min="10780" max="10780" width="5" customWidth="1"/>
    <col min="10781" max="10781" width="4.5" customWidth="1"/>
    <col min="10782" max="10783" width="5" customWidth="1"/>
    <col min="10784" max="10784" width="4.75" customWidth="1"/>
    <col min="10785" max="10785" width="4.5" customWidth="1"/>
    <col min="10786" max="10786" width="4.875" customWidth="1"/>
    <col min="10787" max="10788" width="4.625" customWidth="1"/>
    <col min="10789" max="10790" width="1.625" customWidth="1"/>
    <col min="10791" max="10793" width="4.625" customWidth="1"/>
    <col min="11009" max="11009" width="3" customWidth="1"/>
    <col min="11010" max="11010" width="6.375" customWidth="1"/>
    <col min="11011" max="11011" width="16.125" customWidth="1"/>
    <col min="11012" max="11012" width="7.375" customWidth="1"/>
    <col min="11013" max="11013" width="7.25" customWidth="1"/>
    <col min="11014" max="11014" width="6.75" customWidth="1"/>
    <col min="11015" max="11015" width="5.375" customWidth="1"/>
    <col min="11016" max="11016" width="5" customWidth="1"/>
    <col min="11017" max="11019" width="5.125" customWidth="1"/>
    <col min="11020" max="11020" width="4.5" customWidth="1"/>
    <col min="11021" max="11021" width="7.25" customWidth="1"/>
    <col min="11022" max="11022" width="7.375" customWidth="1"/>
    <col min="11023" max="11023" width="6.25" customWidth="1"/>
    <col min="11024" max="11024" width="6.75" customWidth="1"/>
    <col min="11025" max="11026" width="6.25" customWidth="1"/>
    <col min="11027" max="11027" width="4.125" customWidth="1"/>
    <col min="11028" max="11029" width="4.25" customWidth="1"/>
    <col min="11030" max="11030" width="5.125" customWidth="1"/>
    <col min="11031" max="11031" width="4.5" customWidth="1"/>
    <col min="11032" max="11032" width="5" customWidth="1"/>
    <col min="11033" max="11033" width="4.25" customWidth="1"/>
    <col min="11034" max="11034" width="3.625" customWidth="1"/>
    <col min="11035" max="11035" width="4" customWidth="1"/>
    <col min="11036" max="11036" width="5" customWidth="1"/>
    <col min="11037" max="11037" width="4.5" customWidth="1"/>
    <col min="11038" max="11039" width="5" customWidth="1"/>
    <col min="11040" max="11040" width="4.75" customWidth="1"/>
    <col min="11041" max="11041" width="4.5" customWidth="1"/>
    <col min="11042" max="11042" width="4.875" customWidth="1"/>
    <col min="11043" max="11044" width="4.625" customWidth="1"/>
    <col min="11045" max="11046" width="1.625" customWidth="1"/>
    <col min="11047" max="11049" width="4.625" customWidth="1"/>
    <col min="11265" max="11265" width="3" customWidth="1"/>
    <col min="11266" max="11266" width="6.375" customWidth="1"/>
    <col min="11267" max="11267" width="16.125" customWidth="1"/>
    <col min="11268" max="11268" width="7.375" customWidth="1"/>
    <col min="11269" max="11269" width="7.25" customWidth="1"/>
    <col min="11270" max="11270" width="6.75" customWidth="1"/>
    <col min="11271" max="11271" width="5.375" customWidth="1"/>
    <col min="11272" max="11272" width="5" customWidth="1"/>
    <col min="11273" max="11275" width="5.125" customWidth="1"/>
    <col min="11276" max="11276" width="4.5" customWidth="1"/>
    <col min="11277" max="11277" width="7.25" customWidth="1"/>
    <col min="11278" max="11278" width="7.375" customWidth="1"/>
    <col min="11279" max="11279" width="6.25" customWidth="1"/>
    <col min="11280" max="11280" width="6.75" customWidth="1"/>
    <col min="11281" max="11282" width="6.25" customWidth="1"/>
    <col min="11283" max="11283" width="4.125" customWidth="1"/>
    <col min="11284" max="11285" width="4.25" customWidth="1"/>
    <col min="11286" max="11286" width="5.125" customWidth="1"/>
    <col min="11287" max="11287" width="4.5" customWidth="1"/>
    <col min="11288" max="11288" width="5" customWidth="1"/>
    <col min="11289" max="11289" width="4.25" customWidth="1"/>
    <col min="11290" max="11290" width="3.625" customWidth="1"/>
    <col min="11291" max="11291" width="4" customWidth="1"/>
    <col min="11292" max="11292" width="5" customWidth="1"/>
    <col min="11293" max="11293" width="4.5" customWidth="1"/>
    <col min="11294" max="11295" width="5" customWidth="1"/>
    <col min="11296" max="11296" width="4.75" customWidth="1"/>
    <col min="11297" max="11297" width="4.5" customWidth="1"/>
    <col min="11298" max="11298" width="4.875" customWidth="1"/>
    <col min="11299" max="11300" width="4.625" customWidth="1"/>
    <col min="11301" max="11302" width="1.625" customWidth="1"/>
    <col min="11303" max="11305" width="4.625" customWidth="1"/>
    <col min="11521" max="11521" width="3" customWidth="1"/>
    <col min="11522" max="11522" width="6.375" customWidth="1"/>
    <col min="11523" max="11523" width="16.125" customWidth="1"/>
    <col min="11524" max="11524" width="7.375" customWidth="1"/>
    <col min="11525" max="11525" width="7.25" customWidth="1"/>
    <col min="11526" max="11526" width="6.75" customWidth="1"/>
    <col min="11527" max="11527" width="5.375" customWidth="1"/>
    <col min="11528" max="11528" width="5" customWidth="1"/>
    <col min="11529" max="11531" width="5.125" customWidth="1"/>
    <col min="11532" max="11532" width="4.5" customWidth="1"/>
    <col min="11533" max="11533" width="7.25" customWidth="1"/>
    <col min="11534" max="11534" width="7.375" customWidth="1"/>
    <col min="11535" max="11535" width="6.25" customWidth="1"/>
    <col min="11536" max="11536" width="6.75" customWidth="1"/>
    <col min="11537" max="11538" width="6.25" customWidth="1"/>
    <col min="11539" max="11539" width="4.125" customWidth="1"/>
    <col min="11540" max="11541" width="4.25" customWidth="1"/>
    <col min="11542" max="11542" width="5.125" customWidth="1"/>
    <col min="11543" max="11543" width="4.5" customWidth="1"/>
    <col min="11544" max="11544" width="5" customWidth="1"/>
    <col min="11545" max="11545" width="4.25" customWidth="1"/>
    <col min="11546" max="11546" width="3.625" customWidth="1"/>
    <col min="11547" max="11547" width="4" customWidth="1"/>
    <col min="11548" max="11548" width="5" customWidth="1"/>
    <col min="11549" max="11549" width="4.5" customWidth="1"/>
    <col min="11550" max="11551" width="5" customWidth="1"/>
    <col min="11552" max="11552" width="4.75" customWidth="1"/>
    <col min="11553" max="11553" width="4.5" customWidth="1"/>
    <col min="11554" max="11554" width="4.875" customWidth="1"/>
    <col min="11555" max="11556" width="4.625" customWidth="1"/>
    <col min="11557" max="11558" width="1.625" customWidth="1"/>
    <col min="11559" max="11561" width="4.625" customWidth="1"/>
    <col min="11777" max="11777" width="3" customWidth="1"/>
    <col min="11778" max="11778" width="6.375" customWidth="1"/>
    <col min="11779" max="11779" width="16.125" customWidth="1"/>
    <col min="11780" max="11780" width="7.375" customWidth="1"/>
    <col min="11781" max="11781" width="7.25" customWidth="1"/>
    <col min="11782" max="11782" width="6.75" customWidth="1"/>
    <col min="11783" max="11783" width="5.375" customWidth="1"/>
    <col min="11784" max="11784" width="5" customWidth="1"/>
    <col min="11785" max="11787" width="5.125" customWidth="1"/>
    <col min="11788" max="11788" width="4.5" customWidth="1"/>
    <col min="11789" max="11789" width="7.25" customWidth="1"/>
    <col min="11790" max="11790" width="7.375" customWidth="1"/>
    <col min="11791" max="11791" width="6.25" customWidth="1"/>
    <col min="11792" max="11792" width="6.75" customWidth="1"/>
    <col min="11793" max="11794" width="6.25" customWidth="1"/>
    <col min="11795" max="11795" width="4.125" customWidth="1"/>
    <col min="11796" max="11797" width="4.25" customWidth="1"/>
    <col min="11798" max="11798" width="5.125" customWidth="1"/>
    <col min="11799" max="11799" width="4.5" customWidth="1"/>
    <col min="11800" max="11800" width="5" customWidth="1"/>
    <col min="11801" max="11801" width="4.25" customWidth="1"/>
    <col min="11802" max="11802" width="3.625" customWidth="1"/>
    <col min="11803" max="11803" width="4" customWidth="1"/>
    <col min="11804" max="11804" width="5" customWidth="1"/>
    <col min="11805" max="11805" width="4.5" customWidth="1"/>
    <col min="11806" max="11807" width="5" customWidth="1"/>
    <col min="11808" max="11808" width="4.75" customWidth="1"/>
    <col min="11809" max="11809" width="4.5" customWidth="1"/>
    <col min="11810" max="11810" width="4.875" customWidth="1"/>
    <col min="11811" max="11812" width="4.625" customWidth="1"/>
    <col min="11813" max="11814" width="1.625" customWidth="1"/>
    <col min="11815" max="11817" width="4.625" customWidth="1"/>
    <col min="12033" max="12033" width="3" customWidth="1"/>
    <col min="12034" max="12034" width="6.375" customWidth="1"/>
    <col min="12035" max="12035" width="16.125" customWidth="1"/>
    <col min="12036" max="12036" width="7.375" customWidth="1"/>
    <col min="12037" max="12037" width="7.25" customWidth="1"/>
    <col min="12038" max="12038" width="6.75" customWidth="1"/>
    <col min="12039" max="12039" width="5.375" customWidth="1"/>
    <col min="12040" max="12040" width="5" customWidth="1"/>
    <col min="12041" max="12043" width="5.125" customWidth="1"/>
    <col min="12044" max="12044" width="4.5" customWidth="1"/>
    <col min="12045" max="12045" width="7.25" customWidth="1"/>
    <col min="12046" max="12046" width="7.375" customWidth="1"/>
    <col min="12047" max="12047" width="6.25" customWidth="1"/>
    <col min="12048" max="12048" width="6.75" customWidth="1"/>
    <col min="12049" max="12050" width="6.25" customWidth="1"/>
    <col min="12051" max="12051" width="4.125" customWidth="1"/>
    <col min="12052" max="12053" width="4.25" customWidth="1"/>
    <col min="12054" max="12054" width="5.125" customWidth="1"/>
    <col min="12055" max="12055" width="4.5" customWidth="1"/>
    <col min="12056" max="12056" width="5" customWidth="1"/>
    <col min="12057" max="12057" width="4.25" customWidth="1"/>
    <col min="12058" max="12058" width="3.625" customWidth="1"/>
    <col min="12059" max="12059" width="4" customWidth="1"/>
    <col min="12060" max="12060" width="5" customWidth="1"/>
    <col min="12061" max="12061" width="4.5" customWidth="1"/>
    <col min="12062" max="12063" width="5" customWidth="1"/>
    <col min="12064" max="12064" width="4.75" customWidth="1"/>
    <col min="12065" max="12065" width="4.5" customWidth="1"/>
    <col min="12066" max="12066" width="4.875" customWidth="1"/>
    <col min="12067" max="12068" width="4.625" customWidth="1"/>
    <col min="12069" max="12070" width="1.625" customWidth="1"/>
    <col min="12071" max="12073" width="4.625" customWidth="1"/>
    <col min="12289" max="12289" width="3" customWidth="1"/>
    <col min="12290" max="12290" width="6.375" customWidth="1"/>
    <col min="12291" max="12291" width="16.125" customWidth="1"/>
    <col min="12292" max="12292" width="7.375" customWidth="1"/>
    <col min="12293" max="12293" width="7.25" customWidth="1"/>
    <col min="12294" max="12294" width="6.75" customWidth="1"/>
    <col min="12295" max="12295" width="5.375" customWidth="1"/>
    <col min="12296" max="12296" width="5" customWidth="1"/>
    <col min="12297" max="12299" width="5.125" customWidth="1"/>
    <col min="12300" max="12300" width="4.5" customWidth="1"/>
    <col min="12301" max="12301" width="7.25" customWidth="1"/>
    <col min="12302" max="12302" width="7.375" customWidth="1"/>
    <col min="12303" max="12303" width="6.25" customWidth="1"/>
    <col min="12304" max="12304" width="6.75" customWidth="1"/>
    <col min="12305" max="12306" width="6.25" customWidth="1"/>
    <col min="12307" max="12307" width="4.125" customWidth="1"/>
    <col min="12308" max="12309" width="4.25" customWidth="1"/>
    <col min="12310" max="12310" width="5.125" customWidth="1"/>
    <col min="12311" max="12311" width="4.5" customWidth="1"/>
    <col min="12312" max="12312" width="5" customWidth="1"/>
    <col min="12313" max="12313" width="4.25" customWidth="1"/>
    <col min="12314" max="12314" width="3.625" customWidth="1"/>
    <col min="12315" max="12315" width="4" customWidth="1"/>
    <col min="12316" max="12316" width="5" customWidth="1"/>
    <col min="12317" max="12317" width="4.5" customWidth="1"/>
    <col min="12318" max="12319" width="5" customWidth="1"/>
    <col min="12320" max="12320" width="4.75" customWidth="1"/>
    <col min="12321" max="12321" width="4.5" customWidth="1"/>
    <col min="12322" max="12322" width="4.875" customWidth="1"/>
    <col min="12323" max="12324" width="4.625" customWidth="1"/>
    <col min="12325" max="12326" width="1.625" customWidth="1"/>
    <col min="12327" max="12329" width="4.625" customWidth="1"/>
    <col min="12545" max="12545" width="3" customWidth="1"/>
    <col min="12546" max="12546" width="6.375" customWidth="1"/>
    <col min="12547" max="12547" width="16.125" customWidth="1"/>
    <col min="12548" max="12548" width="7.375" customWidth="1"/>
    <col min="12549" max="12549" width="7.25" customWidth="1"/>
    <col min="12550" max="12550" width="6.75" customWidth="1"/>
    <col min="12551" max="12551" width="5.375" customWidth="1"/>
    <col min="12552" max="12552" width="5" customWidth="1"/>
    <col min="12553" max="12555" width="5.125" customWidth="1"/>
    <col min="12556" max="12556" width="4.5" customWidth="1"/>
    <col min="12557" max="12557" width="7.25" customWidth="1"/>
    <col min="12558" max="12558" width="7.375" customWidth="1"/>
    <col min="12559" max="12559" width="6.25" customWidth="1"/>
    <col min="12560" max="12560" width="6.75" customWidth="1"/>
    <col min="12561" max="12562" width="6.25" customWidth="1"/>
    <col min="12563" max="12563" width="4.125" customWidth="1"/>
    <col min="12564" max="12565" width="4.25" customWidth="1"/>
    <col min="12566" max="12566" width="5.125" customWidth="1"/>
    <col min="12567" max="12567" width="4.5" customWidth="1"/>
    <col min="12568" max="12568" width="5" customWidth="1"/>
    <col min="12569" max="12569" width="4.25" customWidth="1"/>
    <col min="12570" max="12570" width="3.625" customWidth="1"/>
    <col min="12571" max="12571" width="4" customWidth="1"/>
    <col min="12572" max="12572" width="5" customWidth="1"/>
    <col min="12573" max="12573" width="4.5" customWidth="1"/>
    <col min="12574" max="12575" width="5" customWidth="1"/>
    <col min="12576" max="12576" width="4.75" customWidth="1"/>
    <col min="12577" max="12577" width="4.5" customWidth="1"/>
    <col min="12578" max="12578" width="4.875" customWidth="1"/>
    <col min="12579" max="12580" width="4.625" customWidth="1"/>
    <col min="12581" max="12582" width="1.625" customWidth="1"/>
    <col min="12583" max="12585" width="4.625" customWidth="1"/>
    <col min="12801" max="12801" width="3" customWidth="1"/>
    <col min="12802" max="12802" width="6.375" customWidth="1"/>
    <col min="12803" max="12803" width="16.125" customWidth="1"/>
    <col min="12804" max="12804" width="7.375" customWidth="1"/>
    <col min="12805" max="12805" width="7.25" customWidth="1"/>
    <col min="12806" max="12806" width="6.75" customWidth="1"/>
    <col min="12807" max="12807" width="5.375" customWidth="1"/>
    <col min="12808" max="12808" width="5" customWidth="1"/>
    <col min="12809" max="12811" width="5.125" customWidth="1"/>
    <col min="12812" max="12812" width="4.5" customWidth="1"/>
    <col min="12813" max="12813" width="7.25" customWidth="1"/>
    <col min="12814" max="12814" width="7.375" customWidth="1"/>
    <col min="12815" max="12815" width="6.25" customWidth="1"/>
    <col min="12816" max="12816" width="6.75" customWidth="1"/>
    <col min="12817" max="12818" width="6.25" customWidth="1"/>
    <col min="12819" max="12819" width="4.125" customWidth="1"/>
    <col min="12820" max="12821" width="4.25" customWidth="1"/>
    <col min="12822" max="12822" width="5.125" customWidth="1"/>
    <col min="12823" max="12823" width="4.5" customWidth="1"/>
    <col min="12824" max="12824" width="5" customWidth="1"/>
    <col min="12825" max="12825" width="4.25" customWidth="1"/>
    <col min="12826" max="12826" width="3.625" customWidth="1"/>
    <col min="12827" max="12827" width="4" customWidth="1"/>
    <col min="12828" max="12828" width="5" customWidth="1"/>
    <col min="12829" max="12829" width="4.5" customWidth="1"/>
    <col min="12830" max="12831" width="5" customWidth="1"/>
    <col min="12832" max="12832" width="4.75" customWidth="1"/>
    <col min="12833" max="12833" width="4.5" customWidth="1"/>
    <col min="12834" max="12834" width="4.875" customWidth="1"/>
    <col min="12835" max="12836" width="4.625" customWidth="1"/>
    <col min="12837" max="12838" width="1.625" customWidth="1"/>
    <col min="12839" max="12841" width="4.625" customWidth="1"/>
    <col min="13057" max="13057" width="3" customWidth="1"/>
    <col min="13058" max="13058" width="6.375" customWidth="1"/>
    <col min="13059" max="13059" width="16.125" customWidth="1"/>
    <col min="13060" max="13060" width="7.375" customWidth="1"/>
    <col min="13061" max="13061" width="7.25" customWidth="1"/>
    <col min="13062" max="13062" width="6.75" customWidth="1"/>
    <col min="13063" max="13063" width="5.375" customWidth="1"/>
    <col min="13064" max="13064" width="5" customWidth="1"/>
    <col min="13065" max="13067" width="5.125" customWidth="1"/>
    <col min="13068" max="13068" width="4.5" customWidth="1"/>
    <col min="13069" max="13069" width="7.25" customWidth="1"/>
    <col min="13070" max="13070" width="7.375" customWidth="1"/>
    <col min="13071" max="13071" width="6.25" customWidth="1"/>
    <col min="13072" max="13072" width="6.75" customWidth="1"/>
    <col min="13073" max="13074" width="6.25" customWidth="1"/>
    <col min="13075" max="13075" width="4.125" customWidth="1"/>
    <col min="13076" max="13077" width="4.25" customWidth="1"/>
    <col min="13078" max="13078" width="5.125" customWidth="1"/>
    <col min="13079" max="13079" width="4.5" customWidth="1"/>
    <col min="13080" max="13080" width="5" customWidth="1"/>
    <col min="13081" max="13081" width="4.25" customWidth="1"/>
    <col min="13082" max="13082" width="3.625" customWidth="1"/>
    <col min="13083" max="13083" width="4" customWidth="1"/>
    <col min="13084" max="13084" width="5" customWidth="1"/>
    <col min="13085" max="13085" width="4.5" customWidth="1"/>
    <col min="13086" max="13087" width="5" customWidth="1"/>
    <col min="13088" max="13088" width="4.75" customWidth="1"/>
    <col min="13089" max="13089" width="4.5" customWidth="1"/>
    <col min="13090" max="13090" width="4.875" customWidth="1"/>
    <col min="13091" max="13092" width="4.625" customWidth="1"/>
    <col min="13093" max="13094" width="1.625" customWidth="1"/>
    <col min="13095" max="13097" width="4.625" customWidth="1"/>
    <col min="13313" max="13313" width="3" customWidth="1"/>
    <col min="13314" max="13314" width="6.375" customWidth="1"/>
    <col min="13315" max="13315" width="16.125" customWidth="1"/>
    <col min="13316" max="13316" width="7.375" customWidth="1"/>
    <col min="13317" max="13317" width="7.25" customWidth="1"/>
    <col min="13318" max="13318" width="6.75" customWidth="1"/>
    <col min="13319" max="13319" width="5.375" customWidth="1"/>
    <col min="13320" max="13320" width="5" customWidth="1"/>
    <col min="13321" max="13323" width="5.125" customWidth="1"/>
    <col min="13324" max="13324" width="4.5" customWidth="1"/>
    <col min="13325" max="13325" width="7.25" customWidth="1"/>
    <col min="13326" max="13326" width="7.375" customWidth="1"/>
    <col min="13327" max="13327" width="6.25" customWidth="1"/>
    <col min="13328" max="13328" width="6.75" customWidth="1"/>
    <col min="13329" max="13330" width="6.25" customWidth="1"/>
    <col min="13331" max="13331" width="4.125" customWidth="1"/>
    <col min="13332" max="13333" width="4.25" customWidth="1"/>
    <col min="13334" max="13334" width="5.125" customWidth="1"/>
    <col min="13335" max="13335" width="4.5" customWidth="1"/>
    <col min="13336" max="13336" width="5" customWidth="1"/>
    <col min="13337" max="13337" width="4.25" customWidth="1"/>
    <col min="13338" max="13338" width="3.625" customWidth="1"/>
    <col min="13339" max="13339" width="4" customWidth="1"/>
    <col min="13340" max="13340" width="5" customWidth="1"/>
    <col min="13341" max="13341" width="4.5" customWidth="1"/>
    <col min="13342" max="13343" width="5" customWidth="1"/>
    <col min="13344" max="13344" width="4.75" customWidth="1"/>
    <col min="13345" max="13345" width="4.5" customWidth="1"/>
    <col min="13346" max="13346" width="4.875" customWidth="1"/>
    <col min="13347" max="13348" width="4.625" customWidth="1"/>
    <col min="13349" max="13350" width="1.625" customWidth="1"/>
    <col min="13351" max="13353" width="4.625" customWidth="1"/>
    <col min="13569" max="13569" width="3" customWidth="1"/>
    <col min="13570" max="13570" width="6.375" customWidth="1"/>
    <col min="13571" max="13571" width="16.125" customWidth="1"/>
    <col min="13572" max="13572" width="7.375" customWidth="1"/>
    <col min="13573" max="13573" width="7.25" customWidth="1"/>
    <col min="13574" max="13574" width="6.75" customWidth="1"/>
    <col min="13575" max="13575" width="5.375" customWidth="1"/>
    <col min="13576" max="13576" width="5" customWidth="1"/>
    <col min="13577" max="13579" width="5.125" customWidth="1"/>
    <col min="13580" max="13580" width="4.5" customWidth="1"/>
    <col min="13581" max="13581" width="7.25" customWidth="1"/>
    <col min="13582" max="13582" width="7.375" customWidth="1"/>
    <col min="13583" max="13583" width="6.25" customWidth="1"/>
    <col min="13584" max="13584" width="6.75" customWidth="1"/>
    <col min="13585" max="13586" width="6.25" customWidth="1"/>
    <col min="13587" max="13587" width="4.125" customWidth="1"/>
    <col min="13588" max="13589" width="4.25" customWidth="1"/>
    <col min="13590" max="13590" width="5.125" customWidth="1"/>
    <col min="13591" max="13591" width="4.5" customWidth="1"/>
    <col min="13592" max="13592" width="5" customWidth="1"/>
    <col min="13593" max="13593" width="4.25" customWidth="1"/>
    <col min="13594" max="13594" width="3.625" customWidth="1"/>
    <col min="13595" max="13595" width="4" customWidth="1"/>
    <col min="13596" max="13596" width="5" customWidth="1"/>
    <col min="13597" max="13597" width="4.5" customWidth="1"/>
    <col min="13598" max="13599" width="5" customWidth="1"/>
    <col min="13600" max="13600" width="4.75" customWidth="1"/>
    <col min="13601" max="13601" width="4.5" customWidth="1"/>
    <col min="13602" max="13602" width="4.875" customWidth="1"/>
    <col min="13603" max="13604" width="4.625" customWidth="1"/>
    <col min="13605" max="13606" width="1.625" customWidth="1"/>
    <col min="13607" max="13609" width="4.625" customWidth="1"/>
    <col min="13825" max="13825" width="3" customWidth="1"/>
    <col min="13826" max="13826" width="6.375" customWidth="1"/>
    <col min="13827" max="13827" width="16.125" customWidth="1"/>
    <col min="13828" max="13828" width="7.375" customWidth="1"/>
    <col min="13829" max="13829" width="7.25" customWidth="1"/>
    <col min="13830" max="13830" width="6.75" customWidth="1"/>
    <col min="13831" max="13831" width="5.375" customWidth="1"/>
    <col min="13832" max="13832" width="5" customWidth="1"/>
    <col min="13833" max="13835" width="5.125" customWidth="1"/>
    <col min="13836" max="13836" width="4.5" customWidth="1"/>
    <col min="13837" max="13837" width="7.25" customWidth="1"/>
    <col min="13838" max="13838" width="7.375" customWidth="1"/>
    <col min="13839" max="13839" width="6.25" customWidth="1"/>
    <col min="13840" max="13840" width="6.75" customWidth="1"/>
    <col min="13841" max="13842" width="6.25" customWidth="1"/>
    <col min="13843" max="13843" width="4.125" customWidth="1"/>
    <col min="13844" max="13845" width="4.25" customWidth="1"/>
    <col min="13846" max="13846" width="5.125" customWidth="1"/>
    <col min="13847" max="13847" width="4.5" customWidth="1"/>
    <col min="13848" max="13848" width="5" customWidth="1"/>
    <col min="13849" max="13849" width="4.25" customWidth="1"/>
    <col min="13850" max="13850" width="3.625" customWidth="1"/>
    <col min="13851" max="13851" width="4" customWidth="1"/>
    <col min="13852" max="13852" width="5" customWidth="1"/>
    <col min="13853" max="13853" width="4.5" customWidth="1"/>
    <col min="13854" max="13855" width="5" customWidth="1"/>
    <col min="13856" max="13856" width="4.75" customWidth="1"/>
    <col min="13857" max="13857" width="4.5" customWidth="1"/>
    <col min="13858" max="13858" width="4.875" customWidth="1"/>
    <col min="13859" max="13860" width="4.625" customWidth="1"/>
    <col min="13861" max="13862" width="1.625" customWidth="1"/>
    <col min="13863" max="13865" width="4.625" customWidth="1"/>
    <col min="14081" max="14081" width="3" customWidth="1"/>
    <col min="14082" max="14082" width="6.375" customWidth="1"/>
    <col min="14083" max="14083" width="16.125" customWidth="1"/>
    <col min="14084" max="14084" width="7.375" customWidth="1"/>
    <col min="14085" max="14085" width="7.25" customWidth="1"/>
    <col min="14086" max="14086" width="6.75" customWidth="1"/>
    <col min="14087" max="14087" width="5.375" customWidth="1"/>
    <col min="14088" max="14088" width="5" customWidth="1"/>
    <col min="14089" max="14091" width="5.125" customWidth="1"/>
    <col min="14092" max="14092" width="4.5" customWidth="1"/>
    <col min="14093" max="14093" width="7.25" customWidth="1"/>
    <col min="14094" max="14094" width="7.375" customWidth="1"/>
    <col min="14095" max="14095" width="6.25" customWidth="1"/>
    <col min="14096" max="14096" width="6.75" customWidth="1"/>
    <col min="14097" max="14098" width="6.25" customWidth="1"/>
    <col min="14099" max="14099" width="4.125" customWidth="1"/>
    <col min="14100" max="14101" width="4.25" customWidth="1"/>
    <col min="14102" max="14102" width="5.125" customWidth="1"/>
    <col min="14103" max="14103" width="4.5" customWidth="1"/>
    <col min="14104" max="14104" width="5" customWidth="1"/>
    <col min="14105" max="14105" width="4.25" customWidth="1"/>
    <col min="14106" max="14106" width="3.625" customWidth="1"/>
    <col min="14107" max="14107" width="4" customWidth="1"/>
    <col min="14108" max="14108" width="5" customWidth="1"/>
    <col min="14109" max="14109" width="4.5" customWidth="1"/>
    <col min="14110" max="14111" width="5" customWidth="1"/>
    <col min="14112" max="14112" width="4.75" customWidth="1"/>
    <col min="14113" max="14113" width="4.5" customWidth="1"/>
    <col min="14114" max="14114" width="4.875" customWidth="1"/>
    <col min="14115" max="14116" width="4.625" customWidth="1"/>
    <col min="14117" max="14118" width="1.625" customWidth="1"/>
    <col min="14119" max="14121" width="4.625" customWidth="1"/>
    <col min="14337" max="14337" width="3" customWidth="1"/>
    <col min="14338" max="14338" width="6.375" customWidth="1"/>
    <col min="14339" max="14339" width="16.125" customWidth="1"/>
    <col min="14340" max="14340" width="7.375" customWidth="1"/>
    <col min="14341" max="14341" width="7.25" customWidth="1"/>
    <col min="14342" max="14342" width="6.75" customWidth="1"/>
    <col min="14343" max="14343" width="5.375" customWidth="1"/>
    <col min="14344" max="14344" width="5" customWidth="1"/>
    <col min="14345" max="14347" width="5.125" customWidth="1"/>
    <col min="14348" max="14348" width="4.5" customWidth="1"/>
    <col min="14349" max="14349" width="7.25" customWidth="1"/>
    <col min="14350" max="14350" width="7.375" customWidth="1"/>
    <col min="14351" max="14351" width="6.25" customWidth="1"/>
    <col min="14352" max="14352" width="6.75" customWidth="1"/>
    <col min="14353" max="14354" width="6.25" customWidth="1"/>
    <col min="14355" max="14355" width="4.125" customWidth="1"/>
    <col min="14356" max="14357" width="4.25" customWidth="1"/>
    <col min="14358" max="14358" width="5.125" customWidth="1"/>
    <col min="14359" max="14359" width="4.5" customWidth="1"/>
    <col min="14360" max="14360" width="5" customWidth="1"/>
    <col min="14361" max="14361" width="4.25" customWidth="1"/>
    <col min="14362" max="14362" width="3.625" customWidth="1"/>
    <col min="14363" max="14363" width="4" customWidth="1"/>
    <col min="14364" max="14364" width="5" customWidth="1"/>
    <col min="14365" max="14365" width="4.5" customWidth="1"/>
    <col min="14366" max="14367" width="5" customWidth="1"/>
    <col min="14368" max="14368" width="4.75" customWidth="1"/>
    <col min="14369" max="14369" width="4.5" customWidth="1"/>
    <col min="14370" max="14370" width="4.875" customWidth="1"/>
    <col min="14371" max="14372" width="4.625" customWidth="1"/>
    <col min="14373" max="14374" width="1.625" customWidth="1"/>
    <col min="14375" max="14377" width="4.625" customWidth="1"/>
    <col min="14593" max="14593" width="3" customWidth="1"/>
    <col min="14594" max="14594" width="6.375" customWidth="1"/>
    <col min="14595" max="14595" width="16.125" customWidth="1"/>
    <col min="14596" max="14596" width="7.375" customWidth="1"/>
    <col min="14597" max="14597" width="7.25" customWidth="1"/>
    <col min="14598" max="14598" width="6.75" customWidth="1"/>
    <col min="14599" max="14599" width="5.375" customWidth="1"/>
    <col min="14600" max="14600" width="5" customWidth="1"/>
    <col min="14601" max="14603" width="5.125" customWidth="1"/>
    <col min="14604" max="14604" width="4.5" customWidth="1"/>
    <col min="14605" max="14605" width="7.25" customWidth="1"/>
    <col min="14606" max="14606" width="7.375" customWidth="1"/>
    <col min="14607" max="14607" width="6.25" customWidth="1"/>
    <col min="14608" max="14608" width="6.75" customWidth="1"/>
    <col min="14609" max="14610" width="6.25" customWidth="1"/>
    <col min="14611" max="14611" width="4.125" customWidth="1"/>
    <col min="14612" max="14613" width="4.25" customWidth="1"/>
    <col min="14614" max="14614" width="5.125" customWidth="1"/>
    <col min="14615" max="14615" width="4.5" customWidth="1"/>
    <col min="14616" max="14616" width="5" customWidth="1"/>
    <col min="14617" max="14617" width="4.25" customWidth="1"/>
    <col min="14618" max="14618" width="3.625" customWidth="1"/>
    <col min="14619" max="14619" width="4" customWidth="1"/>
    <col min="14620" max="14620" width="5" customWidth="1"/>
    <col min="14621" max="14621" width="4.5" customWidth="1"/>
    <col min="14622" max="14623" width="5" customWidth="1"/>
    <col min="14624" max="14624" width="4.75" customWidth="1"/>
    <col min="14625" max="14625" width="4.5" customWidth="1"/>
    <col min="14626" max="14626" width="4.875" customWidth="1"/>
    <col min="14627" max="14628" width="4.625" customWidth="1"/>
    <col min="14629" max="14630" width="1.625" customWidth="1"/>
    <col min="14631" max="14633" width="4.625" customWidth="1"/>
    <col min="14849" max="14849" width="3" customWidth="1"/>
    <col min="14850" max="14850" width="6.375" customWidth="1"/>
    <col min="14851" max="14851" width="16.125" customWidth="1"/>
    <col min="14852" max="14852" width="7.375" customWidth="1"/>
    <col min="14853" max="14853" width="7.25" customWidth="1"/>
    <col min="14854" max="14854" width="6.75" customWidth="1"/>
    <col min="14855" max="14855" width="5.375" customWidth="1"/>
    <col min="14856" max="14856" width="5" customWidth="1"/>
    <col min="14857" max="14859" width="5.125" customWidth="1"/>
    <col min="14860" max="14860" width="4.5" customWidth="1"/>
    <col min="14861" max="14861" width="7.25" customWidth="1"/>
    <col min="14862" max="14862" width="7.375" customWidth="1"/>
    <col min="14863" max="14863" width="6.25" customWidth="1"/>
    <col min="14864" max="14864" width="6.75" customWidth="1"/>
    <col min="14865" max="14866" width="6.25" customWidth="1"/>
    <col min="14867" max="14867" width="4.125" customWidth="1"/>
    <col min="14868" max="14869" width="4.25" customWidth="1"/>
    <col min="14870" max="14870" width="5.125" customWidth="1"/>
    <col min="14871" max="14871" width="4.5" customWidth="1"/>
    <col min="14872" max="14872" width="5" customWidth="1"/>
    <col min="14873" max="14873" width="4.25" customWidth="1"/>
    <col min="14874" max="14874" width="3.625" customWidth="1"/>
    <col min="14875" max="14875" width="4" customWidth="1"/>
    <col min="14876" max="14876" width="5" customWidth="1"/>
    <col min="14877" max="14877" width="4.5" customWidth="1"/>
    <col min="14878" max="14879" width="5" customWidth="1"/>
    <col min="14880" max="14880" width="4.75" customWidth="1"/>
    <col min="14881" max="14881" width="4.5" customWidth="1"/>
    <col min="14882" max="14882" width="4.875" customWidth="1"/>
    <col min="14883" max="14884" width="4.625" customWidth="1"/>
    <col min="14885" max="14886" width="1.625" customWidth="1"/>
    <col min="14887" max="14889" width="4.625" customWidth="1"/>
    <col min="15105" max="15105" width="3" customWidth="1"/>
    <col min="15106" max="15106" width="6.375" customWidth="1"/>
    <col min="15107" max="15107" width="16.125" customWidth="1"/>
    <col min="15108" max="15108" width="7.375" customWidth="1"/>
    <col min="15109" max="15109" width="7.25" customWidth="1"/>
    <col min="15110" max="15110" width="6.75" customWidth="1"/>
    <col min="15111" max="15111" width="5.375" customWidth="1"/>
    <col min="15112" max="15112" width="5" customWidth="1"/>
    <col min="15113" max="15115" width="5.125" customWidth="1"/>
    <col min="15116" max="15116" width="4.5" customWidth="1"/>
    <col min="15117" max="15117" width="7.25" customWidth="1"/>
    <col min="15118" max="15118" width="7.375" customWidth="1"/>
    <col min="15119" max="15119" width="6.25" customWidth="1"/>
    <col min="15120" max="15120" width="6.75" customWidth="1"/>
    <col min="15121" max="15122" width="6.25" customWidth="1"/>
    <col min="15123" max="15123" width="4.125" customWidth="1"/>
    <col min="15124" max="15125" width="4.25" customWidth="1"/>
    <col min="15126" max="15126" width="5.125" customWidth="1"/>
    <col min="15127" max="15127" width="4.5" customWidth="1"/>
    <col min="15128" max="15128" width="5" customWidth="1"/>
    <col min="15129" max="15129" width="4.25" customWidth="1"/>
    <col min="15130" max="15130" width="3.625" customWidth="1"/>
    <col min="15131" max="15131" width="4" customWidth="1"/>
    <col min="15132" max="15132" width="5" customWidth="1"/>
    <col min="15133" max="15133" width="4.5" customWidth="1"/>
    <col min="15134" max="15135" width="5" customWidth="1"/>
    <col min="15136" max="15136" width="4.75" customWidth="1"/>
    <col min="15137" max="15137" width="4.5" customWidth="1"/>
    <col min="15138" max="15138" width="4.875" customWidth="1"/>
    <col min="15139" max="15140" width="4.625" customWidth="1"/>
    <col min="15141" max="15142" width="1.625" customWidth="1"/>
    <col min="15143" max="15145" width="4.625" customWidth="1"/>
    <col min="15361" max="15361" width="3" customWidth="1"/>
    <col min="15362" max="15362" width="6.375" customWidth="1"/>
    <col min="15363" max="15363" width="16.125" customWidth="1"/>
    <col min="15364" max="15364" width="7.375" customWidth="1"/>
    <col min="15365" max="15365" width="7.25" customWidth="1"/>
    <col min="15366" max="15366" width="6.75" customWidth="1"/>
    <col min="15367" max="15367" width="5.375" customWidth="1"/>
    <col min="15368" max="15368" width="5" customWidth="1"/>
    <col min="15369" max="15371" width="5.125" customWidth="1"/>
    <col min="15372" max="15372" width="4.5" customWidth="1"/>
    <col min="15373" max="15373" width="7.25" customWidth="1"/>
    <col min="15374" max="15374" width="7.375" customWidth="1"/>
    <col min="15375" max="15375" width="6.25" customWidth="1"/>
    <col min="15376" max="15376" width="6.75" customWidth="1"/>
    <col min="15377" max="15378" width="6.25" customWidth="1"/>
    <col min="15379" max="15379" width="4.125" customWidth="1"/>
    <col min="15380" max="15381" width="4.25" customWidth="1"/>
    <col min="15382" max="15382" width="5.125" customWidth="1"/>
    <col min="15383" max="15383" width="4.5" customWidth="1"/>
    <col min="15384" max="15384" width="5" customWidth="1"/>
    <col min="15385" max="15385" width="4.25" customWidth="1"/>
    <col min="15386" max="15386" width="3.625" customWidth="1"/>
    <col min="15387" max="15387" width="4" customWidth="1"/>
    <col min="15388" max="15388" width="5" customWidth="1"/>
    <col min="15389" max="15389" width="4.5" customWidth="1"/>
    <col min="15390" max="15391" width="5" customWidth="1"/>
    <col min="15392" max="15392" width="4.75" customWidth="1"/>
    <col min="15393" max="15393" width="4.5" customWidth="1"/>
    <col min="15394" max="15394" width="4.875" customWidth="1"/>
    <col min="15395" max="15396" width="4.625" customWidth="1"/>
    <col min="15397" max="15398" width="1.625" customWidth="1"/>
    <col min="15399" max="15401" width="4.625" customWidth="1"/>
    <col min="15617" max="15617" width="3" customWidth="1"/>
    <col min="15618" max="15618" width="6.375" customWidth="1"/>
    <col min="15619" max="15619" width="16.125" customWidth="1"/>
    <col min="15620" max="15620" width="7.375" customWidth="1"/>
    <col min="15621" max="15621" width="7.25" customWidth="1"/>
    <col min="15622" max="15622" width="6.75" customWidth="1"/>
    <col min="15623" max="15623" width="5.375" customWidth="1"/>
    <col min="15624" max="15624" width="5" customWidth="1"/>
    <col min="15625" max="15627" width="5.125" customWidth="1"/>
    <col min="15628" max="15628" width="4.5" customWidth="1"/>
    <col min="15629" max="15629" width="7.25" customWidth="1"/>
    <col min="15630" max="15630" width="7.375" customWidth="1"/>
    <col min="15631" max="15631" width="6.25" customWidth="1"/>
    <col min="15632" max="15632" width="6.75" customWidth="1"/>
    <col min="15633" max="15634" width="6.25" customWidth="1"/>
    <col min="15635" max="15635" width="4.125" customWidth="1"/>
    <col min="15636" max="15637" width="4.25" customWidth="1"/>
    <col min="15638" max="15638" width="5.125" customWidth="1"/>
    <col min="15639" max="15639" width="4.5" customWidth="1"/>
    <col min="15640" max="15640" width="5" customWidth="1"/>
    <col min="15641" max="15641" width="4.25" customWidth="1"/>
    <col min="15642" max="15642" width="3.625" customWidth="1"/>
    <col min="15643" max="15643" width="4" customWidth="1"/>
    <col min="15644" max="15644" width="5" customWidth="1"/>
    <col min="15645" max="15645" width="4.5" customWidth="1"/>
    <col min="15646" max="15647" width="5" customWidth="1"/>
    <col min="15648" max="15648" width="4.75" customWidth="1"/>
    <col min="15649" max="15649" width="4.5" customWidth="1"/>
    <col min="15650" max="15650" width="4.875" customWidth="1"/>
    <col min="15651" max="15652" width="4.625" customWidth="1"/>
    <col min="15653" max="15654" width="1.625" customWidth="1"/>
    <col min="15655" max="15657" width="4.625" customWidth="1"/>
    <col min="15873" max="15873" width="3" customWidth="1"/>
    <col min="15874" max="15874" width="6.375" customWidth="1"/>
    <col min="15875" max="15875" width="16.125" customWidth="1"/>
    <col min="15876" max="15876" width="7.375" customWidth="1"/>
    <col min="15877" max="15877" width="7.25" customWidth="1"/>
    <col min="15878" max="15878" width="6.75" customWidth="1"/>
    <col min="15879" max="15879" width="5.375" customWidth="1"/>
    <col min="15880" max="15880" width="5" customWidth="1"/>
    <col min="15881" max="15883" width="5.125" customWidth="1"/>
    <col min="15884" max="15884" width="4.5" customWidth="1"/>
    <col min="15885" max="15885" width="7.25" customWidth="1"/>
    <col min="15886" max="15886" width="7.375" customWidth="1"/>
    <col min="15887" max="15887" width="6.25" customWidth="1"/>
    <col min="15888" max="15888" width="6.75" customWidth="1"/>
    <col min="15889" max="15890" width="6.25" customWidth="1"/>
    <col min="15891" max="15891" width="4.125" customWidth="1"/>
    <col min="15892" max="15893" width="4.25" customWidth="1"/>
    <col min="15894" max="15894" width="5.125" customWidth="1"/>
    <col min="15895" max="15895" width="4.5" customWidth="1"/>
    <col min="15896" max="15896" width="5" customWidth="1"/>
    <col min="15897" max="15897" width="4.25" customWidth="1"/>
    <col min="15898" max="15898" width="3.625" customWidth="1"/>
    <col min="15899" max="15899" width="4" customWidth="1"/>
    <col min="15900" max="15900" width="5" customWidth="1"/>
    <col min="15901" max="15901" width="4.5" customWidth="1"/>
    <col min="15902" max="15903" width="5" customWidth="1"/>
    <col min="15904" max="15904" width="4.75" customWidth="1"/>
    <col min="15905" max="15905" width="4.5" customWidth="1"/>
    <col min="15906" max="15906" width="4.875" customWidth="1"/>
    <col min="15907" max="15908" width="4.625" customWidth="1"/>
    <col min="15909" max="15910" width="1.625" customWidth="1"/>
    <col min="15911" max="15913" width="4.625" customWidth="1"/>
    <col min="16129" max="16129" width="3" customWidth="1"/>
    <col min="16130" max="16130" width="6.375" customWidth="1"/>
    <col min="16131" max="16131" width="16.125" customWidth="1"/>
    <col min="16132" max="16132" width="7.375" customWidth="1"/>
    <col min="16133" max="16133" width="7.25" customWidth="1"/>
    <col min="16134" max="16134" width="6.75" customWidth="1"/>
    <col min="16135" max="16135" width="5.375" customWidth="1"/>
    <col min="16136" max="16136" width="5" customWidth="1"/>
    <col min="16137" max="16139" width="5.125" customWidth="1"/>
    <col min="16140" max="16140" width="4.5" customWidth="1"/>
    <col min="16141" max="16141" width="7.25" customWidth="1"/>
    <col min="16142" max="16142" width="7.375" customWidth="1"/>
    <col min="16143" max="16143" width="6.25" customWidth="1"/>
    <col min="16144" max="16144" width="6.75" customWidth="1"/>
    <col min="16145" max="16146" width="6.25" customWidth="1"/>
    <col min="16147" max="16147" width="4.125" customWidth="1"/>
    <col min="16148" max="16149" width="4.25" customWidth="1"/>
    <col min="16150" max="16150" width="5.125" customWidth="1"/>
    <col min="16151" max="16151" width="4.5" customWidth="1"/>
    <col min="16152" max="16152" width="5" customWidth="1"/>
    <col min="16153" max="16153" width="4.25" customWidth="1"/>
    <col min="16154" max="16154" width="3.625" customWidth="1"/>
    <col min="16155" max="16155" width="4" customWidth="1"/>
    <col min="16156" max="16156" width="5" customWidth="1"/>
    <col min="16157" max="16157" width="4.5" customWidth="1"/>
    <col min="16158" max="16159" width="5" customWidth="1"/>
    <col min="16160" max="16160" width="4.75" customWidth="1"/>
    <col min="16161" max="16161" width="4.5" customWidth="1"/>
    <col min="16162" max="16162" width="4.875" customWidth="1"/>
    <col min="16163" max="16164" width="4.625" customWidth="1"/>
    <col min="16165" max="16166" width="1.625" customWidth="1"/>
    <col min="16167" max="16169" width="4.625" customWidth="1"/>
  </cols>
  <sheetData>
    <row r="1" spans="1:42" s="85" customFormat="1" ht="36.950000000000003" customHeight="1">
      <c r="A1" s="124"/>
      <c r="B1" s="124"/>
      <c r="C1" s="125" t="s">
        <v>502</v>
      </c>
      <c r="E1" s="707" t="s">
        <v>224</v>
      </c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E1" s="124"/>
      <c r="AF1" s="124"/>
      <c r="AG1" s="124"/>
      <c r="AH1" s="124"/>
      <c r="AI1" s="124"/>
      <c r="AJ1" s="124"/>
      <c r="AK1" s="105"/>
      <c r="AL1" s="105"/>
    </row>
    <row r="2" spans="1:42" s="28" customFormat="1" ht="21" customHeight="1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98"/>
      <c r="AL2" s="98"/>
    </row>
    <row r="3" spans="1:42" s="63" customFormat="1" ht="33" customHeight="1">
      <c r="A3" s="624" t="s">
        <v>203</v>
      </c>
      <c r="B3" s="709"/>
      <c r="C3" s="710"/>
      <c r="D3" s="121" t="s">
        <v>63</v>
      </c>
      <c r="E3" s="194"/>
      <c r="F3" s="194"/>
      <c r="G3" s="714" t="s">
        <v>237</v>
      </c>
      <c r="H3" s="715"/>
      <c r="I3" s="716"/>
      <c r="J3" s="714" t="s">
        <v>238</v>
      </c>
      <c r="K3" s="715"/>
      <c r="L3" s="716"/>
      <c r="M3" s="714" t="s">
        <v>239</v>
      </c>
      <c r="N3" s="715"/>
      <c r="O3" s="716"/>
      <c r="P3" s="714" t="s">
        <v>240</v>
      </c>
      <c r="Q3" s="715"/>
      <c r="R3" s="716"/>
      <c r="S3" s="714" t="s">
        <v>241</v>
      </c>
      <c r="T3" s="715"/>
      <c r="U3" s="716"/>
      <c r="V3" s="714" t="s">
        <v>242</v>
      </c>
      <c r="W3" s="715"/>
      <c r="X3" s="716"/>
      <c r="Y3" s="717" t="s">
        <v>243</v>
      </c>
      <c r="Z3" s="718"/>
      <c r="AA3" s="719"/>
      <c r="AB3" s="717" t="s">
        <v>223</v>
      </c>
      <c r="AC3" s="718"/>
      <c r="AD3" s="719"/>
      <c r="AE3" s="714" t="s">
        <v>222</v>
      </c>
      <c r="AF3" s="715"/>
      <c r="AG3" s="716"/>
      <c r="AH3" s="714" t="s">
        <v>244</v>
      </c>
      <c r="AI3" s="715"/>
      <c r="AJ3" s="720"/>
      <c r="AK3" s="195"/>
      <c r="AL3" s="195"/>
    </row>
    <row r="4" spans="1:42" s="118" customFormat="1" ht="33" customHeight="1">
      <c r="A4" s="711"/>
      <c r="B4" s="712"/>
      <c r="C4" s="713"/>
      <c r="D4" s="120" t="s">
        <v>63</v>
      </c>
      <c r="E4" s="119" t="s">
        <v>64</v>
      </c>
      <c r="F4" s="119" t="s">
        <v>65</v>
      </c>
      <c r="G4" s="119" t="s">
        <v>63</v>
      </c>
      <c r="H4" s="119" t="s">
        <v>64</v>
      </c>
      <c r="I4" s="119" t="s">
        <v>65</v>
      </c>
      <c r="J4" s="119" t="s">
        <v>63</v>
      </c>
      <c r="K4" s="119" t="s">
        <v>64</v>
      </c>
      <c r="L4" s="119" t="s">
        <v>65</v>
      </c>
      <c r="M4" s="119" t="s">
        <v>63</v>
      </c>
      <c r="N4" s="119" t="s">
        <v>64</v>
      </c>
      <c r="O4" s="119" t="s">
        <v>65</v>
      </c>
      <c r="P4" s="119" t="s">
        <v>63</v>
      </c>
      <c r="Q4" s="119" t="s">
        <v>64</v>
      </c>
      <c r="R4" s="119" t="s">
        <v>65</v>
      </c>
      <c r="S4" s="119" t="s">
        <v>63</v>
      </c>
      <c r="T4" s="119" t="s">
        <v>64</v>
      </c>
      <c r="U4" s="119" t="s">
        <v>65</v>
      </c>
      <c r="V4" s="119" t="s">
        <v>63</v>
      </c>
      <c r="W4" s="119" t="s">
        <v>64</v>
      </c>
      <c r="X4" s="119" t="s">
        <v>65</v>
      </c>
      <c r="Y4" s="119" t="s">
        <v>63</v>
      </c>
      <c r="Z4" s="119" t="s">
        <v>64</v>
      </c>
      <c r="AA4" s="119" t="s">
        <v>65</v>
      </c>
      <c r="AB4" s="119" t="s">
        <v>63</v>
      </c>
      <c r="AC4" s="119" t="s">
        <v>64</v>
      </c>
      <c r="AD4" s="119" t="s">
        <v>65</v>
      </c>
      <c r="AE4" s="119" t="s">
        <v>63</v>
      </c>
      <c r="AF4" s="119" t="s">
        <v>64</v>
      </c>
      <c r="AG4" s="119" t="s">
        <v>65</v>
      </c>
      <c r="AH4" s="119" t="s">
        <v>63</v>
      </c>
      <c r="AI4" s="119" t="s">
        <v>64</v>
      </c>
      <c r="AJ4" s="196" t="s">
        <v>65</v>
      </c>
      <c r="AK4" s="195"/>
      <c r="AL4" s="195"/>
    </row>
    <row r="5" spans="1:42" s="74" customFormat="1" ht="33" customHeight="1">
      <c r="A5" s="721" t="s">
        <v>56</v>
      </c>
      <c r="B5" s="722"/>
      <c r="C5" s="723"/>
      <c r="D5" s="115">
        <v>4034</v>
      </c>
      <c r="E5" s="115">
        <v>2519</v>
      </c>
      <c r="F5" s="115">
        <v>1515</v>
      </c>
      <c r="G5" s="116">
        <v>475</v>
      </c>
      <c r="H5" s="115">
        <v>262</v>
      </c>
      <c r="I5" s="114">
        <v>213</v>
      </c>
      <c r="J5" s="115">
        <v>267</v>
      </c>
      <c r="K5" s="115">
        <v>158</v>
      </c>
      <c r="L5" s="115">
        <v>109</v>
      </c>
      <c r="M5" s="116">
        <v>1494</v>
      </c>
      <c r="N5" s="115">
        <v>1367</v>
      </c>
      <c r="O5" s="114">
        <v>127</v>
      </c>
      <c r="P5" s="115">
        <v>913</v>
      </c>
      <c r="Q5" s="115">
        <v>362</v>
      </c>
      <c r="R5" s="115">
        <v>551</v>
      </c>
      <c r="S5" s="116">
        <v>53</v>
      </c>
      <c r="T5" s="115">
        <v>40</v>
      </c>
      <c r="U5" s="114">
        <v>13</v>
      </c>
      <c r="V5" s="115">
        <v>200</v>
      </c>
      <c r="W5" s="115">
        <v>37</v>
      </c>
      <c r="X5" s="115">
        <v>163</v>
      </c>
      <c r="Y5" s="116">
        <v>6</v>
      </c>
      <c r="Z5" s="117">
        <v>1</v>
      </c>
      <c r="AA5" s="114">
        <v>5</v>
      </c>
      <c r="AB5" s="115">
        <v>125</v>
      </c>
      <c r="AC5" s="115">
        <v>37</v>
      </c>
      <c r="AD5" s="115">
        <v>88</v>
      </c>
      <c r="AE5" s="116">
        <v>247</v>
      </c>
      <c r="AF5" s="115">
        <v>98</v>
      </c>
      <c r="AG5" s="114">
        <v>149</v>
      </c>
      <c r="AH5" s="115">
        <v>254</v>
      </c>
      <c r="AI5" s="115">
        <v>157</v>
      </c>
      <c r="AJ5" s="197">
        <v>97</v>
      </c>
      <c r="AK5" s="198">
        <f>SUM(AK6:AK11,AK20:AK22,AK23)</f>
        <v>0</v>
      </c>
      <c r="AL5" s="198"/>
      <c r="AM5" s="198"/>
      <c r="AN5" s="198"/>
      <c r="AO5" s="198"/>
      <c r="AP5" s="75"/>
    </row>
    <row r="6" spans="1:42" s="63" customFormat="1" ht="33" customHeight="1">
      <c r="A6" s="621" t="s">
        <v>221</v>
      </c>
      <c r="B6" s="625"/>
      <c r="C6" s="638"/>
      <c r="D6" s="102">
        <v>90</v>
      </c>
      <c r="E6" s="102">
        <v>69</v>
      </c>
      <c r="F6" s="102">
        <v>21</v>
      </c>
      <c r="G6" s="101">
        <v>9</v>
      </c>
      <c r="H6" s="59">
        <v>7</v>
      </c>
      <c r="I6" s="113">
        <v>2</v>
      </c>
      <c r="J6" s="102">
        <v>1</v>
      </c>
      <c r="K6" s="59">
        <v>1</v>
      </c>
      <c r="L6" s="100">
        <v>0</v>
      </c>
      <c r="M6" s="102">
        <v>53</v>
      </c>
      <c r="N6" s="59">
        <v>48</v>
      </c>
      <c r="O6" s="100">
        <v>5</v>
      </c>
      <c r="P6" s="102">
        <v>14</v>
      </c>
      <c r="Q6" s="59">
        <v>4</v>
      </c>
      <c r="R6" s="100">
        <v>10</v>
      </c>
      <c r="S6" s="102">
        <v>3</v>
      </c>
      <c r="T6" s="59">
        <v>3</v>
      </c>
      <c r="U6" s="100">
        <v>0</v>
      </c>
      <c r="V6" s="102">
        <v>3</v>
      </c>
      <c r="W6" s="59">
        <v>0</v>
      </c>
      <c r="X6" s="100">
        <v>3</v>
      </c>
      <c r="Y6" s="102">
        <v>2</v>
      </c>
      <c r="Z6" s="59">
        <v>1</v>
      </c>
      <c r="AA6" s="102">
        <v>1</v>
      </c>
      <c r="AB6" s="101">
        <v>0</v>
      </c>
      <c r="AC6" s="59">
        <v>0</v>
      </c>
      <c r="AD6" s="113">
        <v>0</v>
      </c>
      <c r="AE6" s="102">
        <v>2</v>
      </c>
      <c r="AF6" s="59">
        <v>2</v>
      </c>
      <c r="AG6" s="59">
        <v>0</v>
      </c>
      <c r="AH6" s="101">
        <v>3</v>
      </c>
      <c r="AI6" s="59">
        <v>3</v>
      </c>
      <c r="AJ6" s="93">
        <v>0</v>
      </c>
      <c r="AK6" s="199"/>
      <c r="AL6" s="199"/>
    </row>
    <row r="7" spans="1:42" s="63" customFormat="1" ht="33" customHeight="1">
      <c r="A7" s="621" t="s">
        <v>220</v>
      </c>
      <c r="B7" s="625"/>
      <c r="C7" s="627"/>
      <c r="D7" s="102">
        <v>459</v>
      </c>
      <c r="E7" s="102">
        <v>117</v>
      </c>
      <c r="F7" s="102">
        <v>342</v>
      </c>
      <c r="G7" s="101">
        <v>73</v>
      </c>
      <c r="H7" s="59">
        <v>30</v>
      </c>
      <c r="I7" s="113">
        <v>43</v>
      </c>
      <c r="J7" s="102">
        <v>12</v>
      </c>
      <c r="K7" s="59">
        <v>4</v>
      </c>
      <c r="L7" s="100">
        <v>8</v>
      </c>
      <c r="M7" s="102">
        <v>34</v>
      </c>
      <c r="N7" s="59">
        <v>26</v>
      </c>
      <c r="O7" s="100">
        <v>8</v>
      </c>
      <c r="P7" s="102">
        <v>265</v>
      </c>
      <c r="Q7" s="59">
        <v>45</v>
      </c>
      <c r="R7" s="100">
        <v>220</v>
      </c>
      <c r="S7" s="102">
        <v>4</v>
      </c>
      <c r="T7" s="59">
        <v>0</v>
      </c>
      <c r="U7" s="100">
        <v>4</v>
      </c>
      <c r="V7" s="102">
        <v>24</v>
      </c>
      <c r="W7" s="59">
        <v>1</v>
      </c>
      <c r="X7" s="100">
        <v>23</v>
      </c>
      <c r="Y7" s="102">
        <v>0</v>
      </c>
      <c r="Z7" s="59">
        <v>0</v>
      </c>
      <c r="AA7" s="102">
        <v>0</v>
      </c>
      <c r="AB7" s="101">
        <v>0</v>
      </c>
      <c r="AC7" s="59">
        <v>0</v>
      </c>
      <c r="AD7" s="113">
        <v>0</v>
      </c>
      <c r="AE7" s="102">
        <v>22</v>
      </c>
      <c r="AF7" s="59">
        <v>5</v>
      </c>
      <c r="AG7" s="59">
        <v>17</v>
      </c>
      <c r="AH7" s="101">
        <v>25</v>
      </c>
      <c r="AI7" s="59">
        <v>6</v>
      </c>
      <c r="AJ7" s="93">
        <v>19</v>
      </c>
      <c r="AK7" s="199"/>
      <c r="AL7" s="199"/>
    </row>
    <row r="8" spans="1:42" s="63" customFormat="1" ht="33" customHeight="1">
      <c r="A8" s="621" t="s">
        <v>219</v>
      </c>
      <c r="B8" s="625"/>
      <c r="C8" s="627"/>
      <c r="D8" s="102">
        <v>327</v>
      </c>
      <c r="E8" s="102">
        <v>120</v>
      </c>
      <c r="F8" s="102">
        <v>207</v>
      </c>
      <c r="G8" s="101">
        <v>50</v>
      </c>
      <c r="H8" s="59">
        <v>13</v>
      </c>
      <c r="I8" s="113">
        <v>37</v>
      </c>
      <c r="J8" s="102">
        <v>25</v>
      </c>
      <c r="K8" s="59">
        <v>8</v>
      </c>
      <c r="L8" s="100">
        <v>17</v>
      </c>
      <c r="M8" s="102">
        <v>32</v>
      </c>
      <c r="N8" s="59">
        <v>15</v>
      </c>
      <c r="O8" s="100">
        <v>17</v>
      </c>
      <c r="P8" s="102">
        <v>146</v>
      </c>
      <c r="Q8" s="59">
        <v>59</v>
      </c>
      <c r="R8" s="100">
        <v>87</v>
      </c>
      <c r="S8" s="102">
        <v>5</v>
      </c>
      <c r="T8" s="59">
        <v>3</v>
      </c>
      <c r="U8" s="100">
        <v>2</v>
      </c>
      <c r="V8" s="102">
        <v>17</v>
      </c>
      <c r="W8" s="59">
        <v>2</v>
      </c>
      <c r="X8" s="100">
        <v>15</v>
      </c>
      <c r="Y8" s="102">
        <v>0</v>
      </c>
      <c r="Z8" s="59">
        <v>0</v>
      </c>
      <c r="AA8" s="102">
        <v>0</v>
      </c>
      <c r="AB8" s="101">
        <v>0</v>
      </c>
      <c r="AC8" s="59">
        <v>0</v>
      </c>
      <c r="AD8" s="113">
        <v>0</v>
      </c>
      <c r="AE8" s="102">
        <v>21</v>
      </c>
      <c r="AF8" s="59">
        <v>10</v>
      </c>
      <c r="AG8" s="59">
        <v>11</v>
      </c>
      <c r="AH8" s="101">
        <v>31</v>
      </c>
      <c r="AI8" s="59">
        <v>10</v>
      </c>
      <c r="AJ8" s="93">
        <v>21</v>
      </c>
      <c r="AK8" s="199"/>
      <c r="AL8" s="199"/>
    </row>
    <row r="9" spans="1:42" s="63" customFormat="1" ht="33" customHeight="1">
      <c r="A9" s="621" t="s">
        <v>218</v>
      </c>
      <c r="B9" s="625"/>
      <c r="C9" s="627"/>
      <c r="D9" s="102">
        <v>700</v>
      </c>
      <c r="E9" s="102">
        <v>211</v>
      </c>
      <c r="F9" s="102">
        <v>489</v>
      </c>
      <c r="G9" s="101">
        <v>70</v>
      </c>
      <c r="H9" s="59">
        <v>23</v>
      </c>
      <c r="I9" s="113">
        <v>47</v>
      </c>
      <c r="J9" s="102">
        <v>56</v>
      </c>
      <c r="K9" s="59">
        <v>20</v>
      </c>
      <c r="L9" s="100">
        <v>36</v>
      </c>
      <c r="M9" s="102">
        <v>47</v>
      </c>
      <c r="N9" s="59">
        <v>39</v>
      </c>
      <c r="O9" s="100">
        <v>8</v>
      </c>
      <c r="P9" s="102">
        <v>160</v>
      </c>
      <c r="Q9" s="59">
        <v>35</v>
      </c>
      <c r="R9" s="100">
        <v>125</v>
      </c>
      <c r="S9" s="102">
        <v>4</v>
      </c>
      <c r="T9" s="59">
        <v>2</v>
      </c>
      <c r="U9" s="100">
        <v>2</v>
      </c>
      <c r="V9" s="102">
        <v>103</v>
      </c>
      <c r="W9" s="59">
        <v>31</v>
      </c>
      <c r="X9" s="100">
        <v>72</v>
      </c>
      <c r="Y9" s="102">
        <v>3</v>
      </c>
      <c r="Z9" s="59">
        <v>0</v>
      </c>
      <c r="AA9" s="102">
        <v>3</v>
      </c>
      <c r="AB9" s="101">
        <v>119</v>
      </c>
      <c r="AC9" s="59">
        <v>32</v>
      </c>
      <c r="AD9" s="113">
        <v>87</v>
      </c>
      <c r="AE9" s="102">
        <v>98</v>
      </c>
      <c r="AF9" s="59">
        <v>17</v>
      </c>
      <c r="AG9" s="59">
        <v>81</v>
      </c>
      <c r="AH9" s="101">
        <v>40</v>
      </c>
      <c r="AI9" s="59">
        <v>12</v>
      </c>
      <c r="AJ9" s="93">
        <v>28</v>
      </c>
      <c r="AK9" s="199"/>
      <c r="AL9" s="199"/>
    </row>
    <row r="10" spans="1:42" s="63" customFormat="1" ht="33" customHeight="1">
      <c r="A10" s="621" t="s">
        <v>217</v>
      </c>
      <c r="B10" s="622"/>
      <c r="C10" s="626"/>
      <c r="D10" s="102">
        <v>368</v>
      </c>
      <c r="E10" s="102">
        <v>274</v>
      </c>
      <c r="F10" s="102">
        <v>94</v>
      </c>
      <c r="G10" s="101">
        <v>130</v>
      </c>
      <c r="H10" s="59">
        <v>96</v>
      </c>
      <c r="I10" s="113">
        <v>34</v>
      </c>
      <c r="J10" s="102">
        <v>13</v>
      </c>
      <c r="K10" s="59">
        <v>11</v>
      </c>
      <c r="L10" s="100">
        <v>2</v>
      </c>
      <c r="M10" s="102">
        <v>70</v>
      </c>
      <c r="N10" s="59">
        <v>67</v>
      </c>
      <c r="O10" s="100">
        <v>3</v>
      </c>
      <c r="P10" s="102">
        <v>70</v>
      </c>
      <c r="Q10" s="59">
        <v>46</v>
      </c>
      <c r="R10" s="100">
        <v>24</v>
      </c>
      <c r="S10" s="102">
        <v>7</v>
      </c>
      <c r="T10" s="59">
        <v>5</v>
      </c>
      <c r="U10" s="100">
        <v>2</v>
      </c>
      <c r="V10" s="102">
        <v>11</v>
      </c>
      <c r="W10" s="59">
        <v>0</v>
      </c>
      <c r="X10" s="100">
        <v>11</v>
      </c>
      <c r="Y10" s="102">
        <v>1</v>
      </c>
      <c r="Z10" s="59">
        <v>0</v>
      </c>
      <c r="AA10" s="102">
        <v>1</v>
      </c>
      <c r="AB10" s="101">
        <v>1</v>
      </c>
      <c r="AC10" s="59">
        <v>1</v>
      </c>
      <c r="AD10" s="113">
        <v>0</v>
      </c>
      <c r="AE10" s="102">
        <v>44</v>
      </c>
      <c r="AF10" s="59">
        <v>29</v>
      </c>
      <c r="AG10" s="59">
        <v>15</v>
      </c>
      <c r="AH10" s="101">
        <v>21</v>
      </c>
      <c r="AI10" s="59">
        <v>19</v>
      </c>
      <c r="AJ10" s="93">
        <v>2</v>
      </c>
      <c r="AK10" s="199"/>
      <c r="AL10" s="199"/>
    </row>
    <row r="11" spans="1:42" s="63" customFormat="1" ht="33" customHeight="1">
      <c r="A11" s="621" t="s">
        <v>216</v>
      </c>
      <c r="B11" s="625"/>
      <c r="C11" s="627"/>
      <c r="D11" s="111">
        <v>76</v>
      </c>
      <c r="E11" s="111">
        <v>60</v>
      </c>
      <c r="F11" s="111">
        <v>16</v>
      </c>
      <c r="G11" s="499">
        <v>9</v>
      </c>
      <c r="H11" s="111">
        <v>7</v>
      </c>
      <c r="I11" s="111">
        <v>2</v>
      </c>
      <c r="J11" s="499">
        <v>42</v>
      </c>
      <c r="K11" s="111">
        <v>35</v>
      </c>
      <c r="L11" s="500">
        <v>7</v>
      </c>
      <c r="M11" s="111">
        <v>3</v>
      </c>
      <c r="N11" s="111">
        <v>3</v>
      </c>
      <c r="O11" s="111">
        <v>0</v>
      </c>
      <c r="P11" s="499">
        <v>6</v>
      </c>
      <c r="Q11" s="111">
        <v>4</v>
      </c>
      <c r="R11" s="500">
        <v>2</v>
      </c>
      <c r="S11" s="111">
        <v>7</v>
      </c>
      <c r="T11" s="111">
        <v>7</v>
      </c>
      <c r="U11" s="111">
        <v>0</v>
      </c>
      <c r="V11" s="499">
        <v>3</v>
      </c>
      <c r="W11" s="111">
        <v>1</v>
      </c>
      <c r="X11" s="500">
        <v>2</v>
      </c>
      <c r="Y11" s="111">
        <v>0</v>
      </c>
      <c r="Z11" s="111">
        <v>0</v>
      </c>
      <c r="AA11" s="111">
        <v>0</v>
      </c>
      <c r="AB11" s="499">
        <v>0</v>
      </c>
      <c r="AC11" s="111">
        <v>0</v>
      </c>
      <c r="AD11" s="500">
        <v>0</v>
      </c>
      <c r="AE11" s="111">
        <v>3</v>
      </c>
      <c r="AF11" s="111">
        <v>2</v>
      </c>
      <c r="AG11" s="111">
        <v>1</v>
      </c>
      <c r="AH11" s="499">
        <v>3</v>
      </c>
      <c r="AI11" s="111">
        <v>1</v>
      </c>
      <c r="AJ11" s="500">
        <v>2</v>
      </c>
      <c r="AK11" s="199"/>
      <c r="AL11" s="199"/>
    </row>
    <row r="12" spans="1:42" s="63" customFormat="1" ht="33" customHeight="1">
      <c r="A12" s="60"/>
      <c r="B12" s="622" t="s">
        <v>215</v>
      </c>
      <c r="C12" s="627"/>
      <c r="D12" s="111">
        <v>61</v>
      </c>
      <c r="E12" s="111">
        <v>45</v>
      </c>
      <c r="F12" s="111">
        <v>16</v>
      </c>
      <c r="G12" s="110">
        <v>5</v>
      </c>
      <c r="H12" s="59">
        <v>3</v>
      </c>
      <c r="I12" s="113">
        <v>2</v>
      </c>
      <c r="J12" s="111">
        <v>41</v>
      </c>
      <c r="K12" s="59">
        <v>34</v>
      </c>
      <c r="L12" s="112">
        <v>7</v>
      </c>
      <c r="M12" s="111">
        <v>2</v>
      </c>
      <c r="N12" s="59">
        <v>2</v>
      </c>
      <c r="O12" s="112">
        <v>0</v>
      </c>
      <c r="P12" s="111">
        <v>6</v>
      </c>
      <c r="Q12" s="59">
        <v>4</v>
      </c>
      <c r="R12" s="112">
        <v>2</v>
      </c>
      <c r="S12" s="111">
        <v>0</v>
      </c>
      <c r="T12" s="111">
        <v>0</v>
      </c>
      <c r="U12" s="111">
        <v>0</v>
      </c>
      <c r="V12" s="499">
        <v>2</v>
      </c>
      <c r="W12" s="59">
        <v>0</v>
      </c>
      <c r="X12" s="112">
        <v>2</v>
      </c>
      <c r="Y12" s="111">
        <v>0</v>
      </c>
      <c r="Z12" s="59">
        <v>0</v>
      </c>
      <c r="AA12" s="111">
        <v>0</v>
      </c>
      <c r="AB12" s="110">
        <v>0</v>
      </c>
      <c r="AC12" s="59">
        <v>0</v>
      </c>
      <c r="AD12" s="113">
        <v>0</v>
      </c>
      <c r="AE12" s="111">
        <v>2</v>
      </c>
      <c r="AF12" s="59">
        <v>1</v>
      </c>
      <c r="AG12" s="59">
        <v>1</v>
      </c>
      <c r="AH12" s="110">
        <v>3</v>
      </c>
      <c r="AI12" s="59">
        <v>1</v>
      </c>
      <c r="AJ12" s="93">
        <v>2</v>
      </c>
      <c r="AK12" s="199"/>
      <c r="AL12" s="199"/>
    </row>
    <row r="13" spans="1:42" s="63" customFormat="1" ht="33" customHeight="1">
      <c r="A13" s="60"/>
      <c r="B13" s="622" t="s">
        <v>214</v>
      </c>
      <c r="C13" s="627"/>
      <c r="D13" s="111">
        <v>15</v>
      </c>
      <c r="E13" s="111">
        <v>15</v>
      </c>
      <c r="F13" s="111">
        <v>0</v>
      </c>
      <c r="G13" s="110">
        <v>4</v>
      </c>
      <c r="H13" s="59">
        <v>4</v>
      </c>
      <c r="I13" s="113">
        <v>0</v>
      </c>
      <c r="J13" s="111">
        <v>1</v>
      </c>
      <c r="K13" s="59">
        <v>1</v>
      </c>
      <c r="L13" s="111">
        <v>0</v>
      </c>
      <c r="M13" s="110">
        <v>1</v>
      </c>
      <c r="N13" s="59">
        <v>1</v>
      </c>
      <c r="O13" s="112">
        <v>0</v>
      </c>
      <c r="P13" s="111">
        <v>0</v>
      </c>
      <c r="Q13" s="59">
        <v>0</v>
      </c>
      <c r="R13" s="111">
        <v>0</v>
      </c>
      <c r="S13" s="499">
        <v>7</v>
      </c>
      <c r="T13" s="59">
        <v>7</v>
      </c>
      <c r="U13" s="112">
        <v>0</v>
      </c>
      <c r="V13" s="111">
        <v>1</v>
      </c>
      <c r="W13" s="59">
        <v>1</v>
      </c>
      <c r="X13" s="111">
        <v>0</v>
      </c>
      <c r="Y13" s="110">
        <v>0</v>
      </c>
      <c r="Z13" s="59">
        <v>0</v>
      </c>
      <c r="AA13" s="111">
        <v>0</v>
      </c>
      <c r="AB13" s="110">
        <v>0</v>
      </c>
      <c r="AC13" s="59">
        <v>0</v>
      </c>
      <c r="AD13" s="113">
        <v>0</v>
      </c>
      <c r="AE13" s="111">
        <v>1</v>
      </c>
      <c r="AF13" s="59">
        <v>1</v>
      </c>
      <c r="AG13" s="59">
        <v>0</v>
      </c>
      <c r="AH13" s="110">
        <v>0</v>
      </c>
      <c r="AI13" s="59">
        <v>0</v>
      </c>
      <c r="AJ13" s="93">
        <v>0</v>
      </c>
      <c r="AK13" s="199"/>
      <c r="AL13" s="199"/>
    </row>
    <row r="14" spans="1:42" s="63" customFormat="1" ht="33" customHeight="1">
      <c r="A14" s="724" t="s">
        <v>213</v>
      </c>
      <c r="B14" s="725"/>
      <c r="C14" s="726"/>
      <c r="D14" s="111">
        <v>1377</v>
      </c>
      <c r="E14" s="111">
        <v>1107</v>
      </c>
      <c r="F14" s="111">
        <v>270</v>
      </c>
      <c r="G14" s="110">
        <v>93</v>
      </c>
      <c r="H14" s="111">
        <v>55</v>
      </c>
      <c r="I14" s="112">
        <v>38</v>
      </c>
      <c r="J14" s="111">
        <v>86</v>
      </c>
      <c r="K14" s="111">
        <v>53</v>
      </c>
      <c r="L14" s="111">
        <v>33</v>
      </c>
      <c r="M14" s="110">
        <v>850</v>
      </c>
      <c r="N14" s="111">
        <v>791</v>
      </c>
      <c r="O14" s="112">
        <v>59</v>
      </c>
      <c r="P14" s="111">
        <v>186</v>
      </c>
      <c r="Q14" s="111">
        <v>119</v>
      </c>
      <c r="R14" s="111">
        <v>67</v>
      </c>
      <c r="S14" s="110">
        <v>5</v>
      </c>
      <c r="T14" s="111">
        <v>4</v>
      </c>
      <c r="U14" s="112">
        <v>1</v>
      </c>
      <c r="V14" s="111">
        <v>35</v>
      </c>
      <c r="W14" s="111">
        <v>2</v>
      </c>
      <c r="X14" s="111">
        <v>33</v>
      </c>
      <c r="Y14" s="110">
        <v>0</v>
      </c>
      <c r="Z14" s="111">
        <v>0</v>
      </c>
      <c r="AA14" s="111">
        <v>0</v>
      </c>
      <c r="AB14" s="110">
        <v>2</v>
      </c>
      <c r="AC14" s="111">
        <v>2</v>
      </c>
      <c r="AD14" s="112">
        <v>0</v>
      </c>
      <c r="AE14" s="111">
        <v>34</v>
      </c>
      <c r="AF14" s="111">
        <v>15</v>
      </c>
      <c r="AG14" s="111">
        <v>19</v>
      </c>
      <c r="AH14" s="110">
        <v>86</v>
      </c>
      <c r="AI14" s="111">
        <v>66</v>
      </c>
      <c r="AJ14" s="200">
        <v>20</v>
      </c>
      <c r="AK14" s="201"/>
      <c r="AL14" s="199"/>
    </row>
    <row r="15" spans="1:42" s="63" customFormat="1" ht="33" customHeight="1">
      <c r="A15" s="202"/>
      <c r="B15" s="622" t="s">
        <v>212</v>
      </c>
      <c r="C15" s="627"/>
      <c r="D15" s="111">
        <v>791</v>
      </c>
      <c r="E15" s="111">
        <v>598</v>
      </c>
      <c r="F15" s="111">
        <v>193</v>
      </c>
      <c r="G15" s="110">
        <v>75</v>
      </c>
      <c r="H15" s="109">
        <v>39</v>
      </c>
      <c r="I15" s="108">
        <v>36</v>
      </c>
      <c r="J15" s="111">
        <v>67</v>
      </c>
      <c r="K15" s="109">
        <v>37</v>
      </c>
      <c r="L15" s="109">
        <v>30</v>
      </c>
      <c r="M15" s="110">
        <v>428</v>
      </c>
      <c r="N15" s="109">
        <v>395</v>
      </c>
      <c r="O15" s="108">
        <v>33</v>
      </c>
      <c r="P15" s="111">
        <v>116</v>
      </c>
      <c r="Q15" s="109">
        <v>71</v>
      </c>
      <c r="R15" s="109">
        <v>45</v>
      </c>
      <c r="S15" s="110">
        <v>4</v>
      </c>
      <c r="T15" s="109">
        <v>3</v>
      </c>
      <c r="U15" s="108">
        <v>1</v>
      </c>
      <c r="V15" s="111">
        <v>26</v>
      </c>
      <c r="W15" s="109">
        <v>2</v>
      </c>
      <c r="X15" s="109">
        <v>24</v>
      </c>
      <c r="Y15" s="110">
        <v>0</v>
      </c>
      <c r="Z15" s="109">
        <v>0</v>
      </c>
      <c r="AA15" s="109">
        <v>0</v>
      </c>
      <c r="AB15" s="110">
        <v>1</v>
      </c>
      <c r="AC15" s="109">
        <v>1</v>
      </c>
      <c r="AD15" s="108">
        <v>0</v>
      </c>
      <c r="AE15" s="111">
        <v>23</v>
      </c>
      <c r="AF15" s="109">
        <v>10</v>
      </c>
      <c r="AG15" s="109">
        <v>13</v>
      </c>
      <c r="AH15" s="110">
        <v>51</v>
      </c>
      <c r="AI15" s="109">
        <v>40</v>
      </c>
      <c r="AJ15" s="203">
        <v>11</v>
      </c>
      <c r="AK15" s="201"/>
      <c r="AL15" s="199"/>
    </row>
    <row r="16" spans="1:42" s="63" customFormat="1" ht="33" customHeight="1">
      <c r="A16" s="202"/>
      <c r="B16" s="622" t="s">
        <v>211</v>
      </c>
      <c r="C16" s="627"/>
      <c r="D16" s="111">
        <v>387</v>
      </c>
      <c r="E16" s="111">
        <v>341</v>
      </c>
      <c r="F16" s="111">
        <v>46</v>
      </c>
      <c r="G16" s="110">
        <v>15</v>
      </c>
      <c r="H16" s="109">
        <v>13</v>
      </c>
      <c r="I16" s="108">
        <v>2</v>
      </c>
      <c r="J16" s="111">
        <v>13</v>
      </c>
      <c r="K16" s="109">
        <v>11</v>
      </c>
      <c r="L16" s="109">
        <v>2</v>
      </c>
      <c r="M16" s="110">
        <v>274</v>
      </c>
      <c r="N16" s="109">
        <v>260</v>
      </c>
      <c r="O16" s="108">
        <v>14</v>
      </c>
      <c r="P16" s="111">
        <v>51</v>
      </c>
      <c r="Q16" s="109">
        <v>37</v>
      </c>
      <c r="R16" s="109">
        <v>14</v>
      </c>
      <c r="S16" s="110">
        <v>1</v>
      </c>
      <c r="T16" s="109">
        <v>1</v>
      </c>
      <c r="U16" s="108">
        <v>0</v>
      </c>
      <c r="V16" s="111">
        <v>8</v>
      </c>
      <c r="W16" s="109">
        <v>0</v>
      </c>
      <c r="X16" s="109">
        <v>8</v>
      </c>
      <c r="Y16" s="110">
        <v>0</v>
      </c>
      <c r="Z16" s="109">
        <v>0</v>
      </c>
      <c r="AA16" s="109">
        <v>0</v>
      </c>
      <c r="AB16" s="110">
        <v>1</v>
      </c>
      <c r="AC16" s="109">
        <v>1</v>
      </c>
      <c r="AD16" s="108">
        <v>0</v>
      </c>
      <c r="AE16" s="111">
        <v>1</v>
      </c>
      <c r="AF16" s="109">
        <v>1</v>
      </c>
      <c r="AG16" s="109">
        <v>0</v>
      </c>
      <c r="AH16" s="110">
        <v>23</v>
      </c>
      <c r="AI16" s="109">
        <v>17</v>
      </c>
      <c r="AJ16" s="203">
        <v>6</v>
      </c>
      <c r="AK16" s="201"/>
      <c r="AL16" s="199"/>
    </row>
    <row r="17" spans="1:38" s="63" customFormat="1" ht="33" customHeight="1">
      <c r="A17" s="202"/>
      <c r="B17" s="705" t="s">
        <v>210</v>
      </c>
      <c r="C17" s="726"/>
      <c r="D17" s="111">
        <v>111</v>
      </c>
      <c r="E17" s="111">
        <v>107</v>
      </c>
      <c r="F17" s="111">
        <v>4</v>
      </c>
      <c r="G17" s="110">
        <v>2</v>
      </c>
      <c r="H17" s="109">
        <v>2</v>
      </c>
      <c r="I17" s="108">
        <v>0</v>
      </c>
      <c r="J17" s="111">
        <v>3</v>
      </c>
      <c r="K17" s="109">
        <v>3</v>
      </c>
      <c r="L17" s="109">
        <v>0</v>
      </c>
      <c r="M17" s="110">
        <v>90</v>
      </c>
      <c r="N17" s="109">
        <v>88</v>
      </c>
      <c r="O17" s="108">
        <v>2</v>
      </c>
      <c r="P17" s="111">
        <v>10</v>
      </c>
      <c r="Q17" s="109">
        <v>8</v>
      </c>
      <c r="R17" s="109">
        <v>2</v>
      </c>
      <c r="S17" s="110">
        <v>0</v>
      </c>
      <c r="T17" s="109">
        <v>0</v>
      </c>
      <c r="U17" s="108">
        <v>0</v>
      </c>
      <c r="V17" s="111">
        <v>0</v>
      </c>
      <c r="W17" s="109">
        <v>0</v>
      </c>
      <c r="X17" s="109">
        <v>0</v>
      </c>
      <c r="Y17" s="110">
        <v>0</v>
      </c>
      <c r="Z17" s="109">
        <v>0</v>
      </c>
      <c r="AA17" s="109">
        <v>0</v>
      </c>
      <c r="AB17" s="110">
        <v>0</v>
      </c>
      <c r="AC17" s="109">
        <v>0</v>
      </c>
      <c r="AD17" s="108">
        <v>0</v>
      </c>
      <c r="AE17" s="111">
        <v>1</v>
      </c>
      <c r="AF17" s="109">
        <v>1</v>
      </c>
      <c r="AG17" s="109">
        <v>0</v>
      </c>
      <c r="AH17" s="110">
        <v>5</v>
      </c>
      <c r="AI17" s="109">
        <v>5</v>
      </c>
      <c r="AJ17" s="203">
        <v>0</v>
      </c>
      <c r="AK17" s="201"/>
      <c r="AL17" s="199"/>
    </row>
    <row r="18" spans="1:38" s="63" customFormat="1" ht="33" customHeight="1">
      <c r="A18" s="202"/>
      <c r="B18" s="705" t="s">
        <v>209</v>
      </c>
      <c r="C18" s="706"/>
      <c r="D18" s="111">
        <v>62</v>
      </c>
      <c r="E18" s="111">
        <v>50</v>
      </c>
      <c r="F18" s="111">
        <v>12</v>
      </c>
      <c r="G18" s="110">
        <v>1</v>
      </c>
      <c r="H18" s="109">
        <v>1</v>
      </c>
      <c r="I18" s="108">
        <v>0</v>
      </c>
      <c r="J18" s="111">
        <v>3</v>
      </c>
      <c r="K18" s="109">
        <v>2</v>
      </c>
      <c r="L18" s="109">
        <v>1</v>
      </c>
      <c r="M18" s="110">
        <v>42</v>
      </c>
      <c r="N18" s="109">
        <v>40</v>
      </c>
      <c r="O18" s="108">
        <v>2</v>
      </c>
      <c r="P18" s="111">
        <v>7</v>
      </c>
      <c r="Q18" s="109">
        <v>2</v>
      </c>
      <c r="R18" s="109">
        <v>5</v>
      </c>
      <c r="S18" s="110">
        <v>0</v>
      </c>
      <c r="T18" s="109">
        <v>0</v>
      </c>
      <c r="U18" s="108">
        <v>0</v>
      </c>
      <c r="V18" s="111">
        <v>0</v>
      </c>
      <c r="W18" s="109">
        <v>0</v>
      </c>
      <c r="X18" s="109">
        <v>0</v>
      </c>
      <c r="Y18" s="110">
        <v>0</v>
      </c>
      <c r="Z18" s="109">
        <v>0</v>
      </c>
      <c r="AA18" s="109">
        <v>0</v>
      </c>
      <c r="AB18" s="110">
        <v>0</v>
      </c>
      <c r="AC18" s="109">
        <v>0</v>
      </c>
      <c r="AD18" s="108">
        <v>0</v>
      </c>
      <c r="AE18" s="111">
        <v>3</v>
      </c>
      <c r="AF18" s="109">
        <v>1</v>
      </c>
      <c r="AG18" s="109">
        <v>2</v>
      </c>
      <c r="AH18" s="110">
        <v>6</v>
      </c>
      <c r="AI18" s="109">
        <v>4</v>
      </c>
      <c r="AJ18" s="203">
        <v>2</v>
      </c>
      <c r="AK18" s="201"/>
      <c r="AL18" s="199"/>
    </row>
    <row r="19" spans="1:38" s="63" customFormat="1" ht="33" customHeight="1">
      <c r="A19" s="202"/>
      <c r="B19" s="705" t="s">
        <v>208</v>
      </c>
      <c r="C19" s="706"/>
      <c r="D19" s="111">
        <v>26</v>
      </c>
      <c r="E19" s="111">
        <v>11</v>
      </c>
      <c r="F19" s="111">
        <v>15</v>
      </c>
      <c r="G19" s="110">
        <v>0</v>
      </c>
      <c r="H19" s="109">
        <v>0</v>
      </c>
      <c r="I19" s="108">
        <v>0</v>
      </c>
      <c r="J19" s="111">
        <v>0</v>
      </c>
      <c r="K19" s="109">
        <v>0</v>
      </c>
      <c r="L19" s="109">
        <v>0</v>
      </c>
      <c r="M19" s="110">
        <v>16</v>
      </c>
      <c r="N19" s="109">
        <v>8</v>
      </c>
      <c r="O19" s="108">
        <v>8</v>
      </c>
      <c r="P19" s="111">
        <v>2</v>
      </c>
      <c r="Q19" s="109">
        <v>1</v>
      </c>
      <c r="R19" s="109">
        <v>1</v>
      </c>
      <c r="S19" s="110">
        <v>0</v>
      </c>
      <c r="T19" s="109">
        <v>0</v>
      </c>
      <c r="U19" s="108">
        <v>0</v>
      </c>
      <c r="V19" s="111">
        <v>1</v>
      </c>
      <c r="W19" s="109">
        <v>0</v>
      </c>
      <c r="X19" s="109">
        <v>1</v>
      </c>
      <c r="Y19" s="110">
        <v>0</v>
      </c>
      <c r="Z19" s="109">
        <v>0</v>
      </c>
      <c r="AA19" s="109">
        <v>0</v>
      </c>
      <c r="AB19" s="110">
        <v>0</v>
      </c>
      <c r="AC19" s="109">
        <v>0</v>
      </c>
      <c r="AD19" s="108">
        <v>0</v>
      </c>
      <c r="AE19" s="111">
        <v>6</v>
      </c>
      <c r="AF19" s="109">
        <v>2</v>
      </c>
      <c r="AG19" s="109">
        <v>4</v>
      </c>
      <c r="AH19" s="110">
        <v>1</v>
      </c>
      <c r="AI19" s="109">
        <v>0</v>
      </c>
      <c r="AJ19" s="203">
        <v>1</v>
      </c>
      <c r="AK19" s="201"/>
      <c r="AL19" s="199"/>
    </row>
    <row r="20" spans="1:38" s="63" customFormat="1" ht="33" customHeight="1">
      <c r="A20" s="621" t="s">
        <v>207</v>
      </c>
      <c r="B20" s="622"/>
      <c r="C20" s="626"/>
      <c r="D20" s="111">
        <v>126</v>
      </c>
      <c r="E20" s="111">
        <v>114</v>
      </c>
      <c r="F20" s="111">
        <v>12</v>
      </c>
      <c r="G20" s="110">
        <v>8</v>
      </c>
      <c r="H20" s="109">
        <v>6</v>
      </c>
      <c r="I20" s="108">
        <v>2</v>
      </c>
      <c r="J20" s="111">
        <v>0</v>
      </c>
      <c r="K20" s="109">
        <v>0</v>
      </c>
      <c r="L20" s="109">
        <v>0</v>
      </c>
      <c r="M20" s="110">
        <v>69</v>
      </c>
      <c r="N20" s="109">
        <v>68</v>
      </c>
      <c r="O20" s="108">
        <v>1</v>
      </c>
      <c r="P20" s="111">
        <v>27</v>
      </c>
      <c r="Q20" s="109">
        <v>22</v>
      </c>
      <c r="R20" s="109">
        <v>5</v>
      </c>
      <c r="S20" s="110">
        <v>10</v>
      </c>
      <c r="T20" s="109">
        <v>9</v>
      </c>
      <c r="U20" s="108">
        <v>1</v>
      </c>
      <c r="V20" s="111">
        <v>1</v>
      </c>
      <c r="W20" s="109">
        <v>0</v>
      </c>
      <c r="X20" s="109">
        <v>1</v>
      </c>
      <c r="Y20" s="110">
        <v>0</v>
      </c>
      <c r="Z20" s="109">
        <v>0</v>
      </c>
      <c r="AA20" s="109">
        <v>0</v>
      </c>
      <c r="AB20" s="110">
        <v>0</v>
      </c>
      <c r="AC20" s="109">
        <v>0</v>
      </c>
      <c r="AD20" s="108">
        <v>0</v>
      </c>
      <c r="AE20" s="111">
        <v>4</v>
      </c>
      <c r="AF20" s="109">
        <v>4</v>
      </c>
      <c r="AG20" s="109">
        <v>0</v>
      </c>
      <c r="AH20" s="110">
        <v>7</v>
      </c>
      <c r="AI20" s="109">
        <v>5</v>
      </c>
      <c r="AJ20" s="203">
        <v>2</v>
      </c>
      <c r="AK20" s="201"/>
      <c r="AL20" s="199"/>
    </row>
    <row r="21" spans="1:38" s="63" customFormat="1" ht="33" customHeight="1">
      <c r="A21" s="621" t="s">
        <v>206</v>
      </c>
      <c r="B21" s="622"/>
      <c r="C21" s="626"/>
      <c r="D21" s="111">
        <v>397</v>
      </c>
      <c r="E21" s="111">
        <v>364</v>
      </c>
      <c r="F21" s="111">
        <v>33</v>
      </c>
      <c r="G21" s="110">
        <v>14</v>
      </c>
      <c r="H21" s="109">
        <v>14</v>
      </c>
      <c r="I21" s="108">
        <v>0</v>
      </c>
      <c r="J21" s="111">
        <v>20</v>
      </c>
      <c r="K21" s="109">
        <v>18</v>
      </c>
      <c r="L21" s="109">
        <v>2</v>
      </c>
      <c r="M21" s="110">
        <v>305</v>
      </c>
      <c r="N21" s="109">
        <v>279</v>
      </c>
      <c r="O21" s="108">
        <v>26</v>
      </c>
      <c r="P21" s="111">
        <v>16</v>
      </c>
      <c r="Q21" s="109">
        <v>14</v>
      </c>
      <c r="R21" s="109">
        <v>2</v>
      </c>
      <c r="S21" s="110">
        <v>7</v>
      </c>
      <c r="T21" s="109">
        <v>6</v>
      </c>
      <c r="U21" s="108">
        <v>1</v>
      </c>
      <c r="V21" s="111">
        <v>0</v>
      </c>
      <c r="W21" s="109">
        <v>0</v>
      </c>
      <c r="X21" s="109">
        <v>0</v>
      </c>
      <c r="Y21" s="110">
        <v>0</v>
      </c>
      <c r="Z21" s="109">
        <v>0</v>
      </c>
      <c r="AA21" s="109">
        <v>0</v>
      </c>
      <c r="AB21" s="110">
        <v>1</v>
      </c>
      <c r="AC21" s="109">
        <v>1</v>
      </c>
      <c r="AD21" s="108">
        <v>0</v>
      </c>
      <c r="AE21" s="111">
        <v>5</v>
      </c>
      <c r="AF21" s="109">
        <v>5</v>
      </c>
      <c r="AG21" s="109">
        <v>0</v>
      </c>
      <c r="AH21" s="110">
        <v>29</v>
      </c>
      <c r="AI21" s="109">
        <v>27</v>
      </c>
      <c r="AJ21" s="203">
        <v>2</v>
      </c>
      <c r="AK21" s="201"/>
      <c r="AL21" s="199"/>
    </row>
    <row r="22" spans="1:38" s="63" customFormat="1" ht="33" customHeight="1">
      <c r="A22" s="621" t="s">
        <v>205</v>
      </c>
      <c r="B22" s="622"/>
      <c r="C22" s="626"/>
      <c r="D22" s="111">
        <v>93</v>
      </c>
      <c r="E22" s="111">
        <v>73</v>
      </c>
      <c r="F22" s="111">
        <v>20</v>
      </c>
      <c r="G22" s="110">
        <v>11</v>
      </c>
      <c r="H22" s="109">
        <v>7</v>
      </c>
      <c r="I22" s="108">
        <v>4</v>
      </c>
      <c r="J22" s="111">
        <v>12</v>
      </c>
      <c r="K22" s="109">
        <v>8</v>
      </c>
      <c r="L22" s="109">
        <v>4</v>
      </c>
      <c r="M22" s="110">
        <v>26</v>
      </c>
      <c r="N22" s="109">
        <v>26</v>
      </c>
      <c r="O22" s="108">
        <v>0</v>
      </c>
      <c r="P22" s="111">
        <v>21</v>
      </c>
      <c r="Q22" s="109">
        <v>14</v>
      </c>
      <c r="R22" s="109">
        <v>7</v>
      </c>
      <c r="S22" s="110">
        <v>1</v>
      </c>
      <c r="T22" s="109">
        <v>1</v>
      </c>
      <c r="U22" s="108">
        <v>0</v>
      </c>
      <c r="V22" s="111">
        <v>2</v>
      </c>
      <c r="W22" s="109">
        <v>0</v>
      </c>
      <c r="X22" s="109">
        <v>2</v>
      </c>
      <c r="Y22" s="110">
        <v>0</v>
      </c>
      <c r="Z22" s="109">
        <v>0</v>
      </c>
      <c r="AA22" s="109">
        <v>0</v>
      </c>
      <c r="AB22" s="110">
        <v>2</v>
      </c>
      <c r="AC22" s="109">
        <v>1</v>
      </c>
      <c r="AD22" s="108">
        <v>1</v>
      </c>
      <c r="AE22" s="111">
        <v>10</v>
      </c>
      <c r="AF22" s="109">
        <v>9</v>
      </c>
      <c r="AG22" s="109">
        <v>1</v>
      </c>
      <c r="AH22" s="110">
        <v>8</v>
      </c>
      <c r="AI22" s="109">
        <v>7</v>
      </c>
      <c r="AJ22" s="203">
        <v>1</v>
      </c>
      <c r="AK22" s="201"/>
      <c r="AL22" s="199"/>
    </row>
    <row r="23" spans="1:38" s="63" customFormat="1" ht="33" customHeight="1">
      <c r="A23" s="702" t="s">
        <v>55</v>
      </c>
      <c r="B23" s="703"/>
      <c r="C23" s="704"/>
      <c r="D23" s="204">
        <v>21</v>
      </c>
      <c r="E23" s="205">
        <v>10</v>
      </c>
      <c r="F23" s="205">
        <v>11</v>
      </c>
      <c r="G23" s="204">
        <v>8</v>
      </c>
      <c r="H23" s="205">
        <v>4</v>
      </c>
      <c r="I23" s="206">
        <v>4</v>
      </c>
      <c r="J23" s="205">
        <v>0</v>
      </c>
      <c r="K23" s="205">
        <v>0</v>
      </c>
      <c r="L23" s="205">
        <v>0</v>
      </c>
      <c r="M23" s="204">
        <v>5</v>
      </c>
      <c r="N23" s="205">
        <v>5</v>
      </c>
      <c r="O23" s="206">
        <v>0</v>
      </c>
      <c r="P23" s="205">
        <v>2</v>
      </c>
      <c r="Q23" s="205">
        <v>0</v>
      </c>
      <c r="R23" s="205">
        <v>2</v>
      </c>
      <c r="S23" s="204">
        <v>0</v>
      </c>
      <c r="T23" s="205">
        <v>0</v>
      </c>
      <c r="U23" s="206">
        <v>0</v>
      </c>
      <c r="V23" s="205">
        <v>1</v>
      </c>
      <c r="W23" s="205">
        <v>0</v>
      </c>
      <c r="X23" s="205">
        <v>1</v>
      </c>
      <c r="Y23" s="204">
        <v>0</v>
      </c>
      <c r="Z23" s="205">
        <v>0</v>
      </c>
      <c r="AA23" s="205">
        <v>0</v>
      </c>
      <c r="AB23" s="204">
        <v>0</v>
      </c>
      <c r="AC23" s="205">
        <v>0</v>
      </c>
      <c r="AD23" s="206">
        <v>0</v>
      </c>
      <c r="AE23" s="205">
        <v>4</v>
      </c>
      <c r="AF23" s="205">
        <v>0</v>
      </c>
      <c r="AG23" s="205">
        <v>4</v>
      </c>
      <c r="AH23" s="204">
        <v>1</v>
      </c>
      <c r="AI23" s="205">
        <v>1</v>
      </c>
      <c r="AJ23" s="207">
        <v>0</v>
      </c>
      <c r="AK23" s="201"/>
      <c r="AL23" s="199"/>
    </row>
    <row r="24" spans="1:38">
      <c r="A24" s="95"/>
      <c r="B24" s="95"/>
      <c r="C24" s="9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</row>
    <row r="25" spans="1:38">
      <c r="A25" s="95"/>
      <c r="B25" s="95"/>
      <c r="C25" s="9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8">
      <c r="A26" s="95"/>
      <c r="B26" s="95"/>
      <c r="C26" s="95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spans="1:38">
      <c r="A27" s="95"/>
      <c r="B27" s="95"/>
      <c r="C27" s="95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</row>
    <row r="28" spans="1:38">
      <c r="A28" s="95"/>
      <c r="B28" s="95"/>
      <c r="C28" s="95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</row>
    <row r="29" spans="1:38">
      <c r="A29" s="95"/>
      <c r="B29" s="95"/>
      <c r="C29" s="95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</row>
    <row r="30" spans="1:38">
      <c r="A30" s="95"/>
      <c r="B30" s="95"/>
      <c r="C30" s="95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1:38">
      <c r="A31" s="95"/>
      <c r="B31" s="95"/>
      <c r="C31" s="9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</row>
    <row r="32" spans="1:38">
      <c r="A32" s="95"/>
      <c r="B32" s="95"/>
      <c r="C32" s="95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</row>
    <row r="33" spans="1:36">
      <c r="A33" s="95"/>
      <c r="B33" s="95"/>
      <c r="C33" s="95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</row>
    <row r="34" spans="1:36">
      <c r="A34" s="95"/>
      <c r="B34" s="95"/>
      <c r="C34" s="95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</row>
    <row r="35" spans="1:36">
      <c r="A35" s="95"/>
      <c r="B35" s="95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</row>
    <row r="36" spans="1:36">
      <c r="A36" s="95"/>
      <c r="B36" s="95"/>
      <c r="C36" s="95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</row>
    <row r="37" spans="1:36">
      <c r="A37" s="95"/>
      <c r="B37" s="95"/>
      <c r="C37" s="95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</row>
    <row r="38" spans="1:36">
      <c r="A38" s="95"/>
      <c r="B38" s="95"/>
      <c r="C38" s="95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</row>
    <row r="39" spans="1:36">
      <c r="A39" s="95"/>
      <c r="B39" s="95"/>
      <c r="C39" s="9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</row>
    <row r="40" spans="1:36">
      <c r="A40" s="95"/>
      <c r="B40" s="95"/>
      <c r="C40" s="9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</row>
    <row r="41" spans="1:36">
      <c r="A41" s="95"/>
      <c r="B41" s="95"/>
      <c r="C41" s="95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6">
      <c r="A42" s="95"/>
      <c r="B42" s="95"/>
      <c r="C42" s="9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6">
      <c r="A43" s="95"/>
      <c r="B43" s="95"/>
      <c r="C43" s="95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</row>
    <row r="44" spans="1:36">
      <c r="A44" s="95"/>
      <c r="B44" s="95"/>
      <c r="C44" s="95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</row>
    <row r="45" spans="1:36">
      <c r="A45" s="95"/>
      <c r="B45" s="95"/>
      <c r="C45" s="95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</row>
    <row r="46" spans="1:36">
      <c r="A46" s="95"/>
      <c r="B46" s="95"/>
      <c r="C46" s="95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</row>
    <row r="47" spans="1:36">
      <c r="A47" s="95"/>
      <c r="B47" s="95"/>
      <c r="C47" s="95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</row>
    <row r="48" spans="1:36">
      <c r="A48" s="95"/>
      <c r="B48" s="95"/>
      <c r="C48" s="95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</row>
    <row r="49" spans="1:36">
      <c r="A49" s="95"/>
      <c r="B49" s="95"/>
      <c r="C49" s="9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</row>
    <row r="50" spans="1:36">
      <c r="A50" s="95"/>
      <c r="B50" s="95"/>
      <c r="C50" s="95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</row>
    <row r="51" spans="1:36">
      <c r="A51" s="95"/>
      <c r="B51" s="95"/>
      <c r="C51" s="95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</row>
    <row r="52" spans="1:36">
      <c r="A52" s="95"/>
      <c r="B52" s="95"/>
      <c r="C52" s="95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</row>
    <row r="53" spans="1:36">
      <c r="A53" s="95"/>
      <c r="B53" s="95"/>
      <c r="C53" s="95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</row>
    <row r="54" spans="1:36">
      <c r="A54" s="95"/>
      <c r="B54" s="95"/>
      <c r="C54" s="95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</row>
    <row r="55" spans="1:36">
      <c r="A55" s="95"/>
      <c r="B55" s="95"/>
      <c r="C55" s="95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</row>
    <row r="56" spans="1:36">
      <c r="A56" s="95"/>
      <c r="B56" s="95"/>
      <c r="C56" s="95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</row>
    <row r="57" spans="1:36">
      <c r="A57" s="95"/>
      <c r="B57" s="95"/>
      <c r="C57" s="95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</row>
    <row r="58" spans="1:36">
      <c r="A58" s="95"/>
      <c r="B58" s="95"/>
      <c r="C58" s="9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</row>
    <row r="59" spans="1:36">
      <c r="A59" s="95"/>
      <c r="B59" s="95"/>
      <c r="C59" s="95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</row>
    <row r="60" spans="1:36">
      <c r="A60" s="95"/>
      <c r="B60" s="95"/>
      <c r="C60" s="95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</row>
    <row r="61" spans="1:36">
      <c r="A61" s="95"/>
      <c r="B61" s="95"/>
      <c r="C61" s="95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</row>
    <row r="62" spans="1:36">
      <c r="A62" s="95"/>
      <c r="B62" s="95"/>
      <c r="C62" s="95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</row>
    <row r="63" spans="1:36">
      <c r="A63" s="95"/>
      <c r="B63" s="95"/>
      <c r="C63" s="95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</row>
    <row r="64" spans="1:36">
      <c r="A64" s="95"/>
      <c r="B64" s="95"/>
      <c r="C64" s="95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</row>
    <row r="65" spans="1:36">
      <c r="A65" s="95"/>
      <c r="B65" s="95"/>
      <c r="C65" s="95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</row>
    <row r="66" spans="1:36">
      <c r="A66" s="95"/>
      <c r="B66" s="95"/>
      <c r="C66" s="95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</row>
    <row r="67" spans="1:36">
      <c r="A67" s="95"/>
      <c r="B67" s="95"/>
      <c r="C67" s="9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</row>
    <row r="68" spans="1:36">
      <c r="A68" s="95"/>
      <c r="B68" s="95"/>
      <c r="C68" s="95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</row>
    <row r="69" spans="1:36">
      <c r="A69" s="95"/>
      <c r="B69" s="95"/>
      <c r="C69" s="95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</row>
    <row r="70" spans="1:36">
      <c r="A70" s="95"/>
      <c r="B70" s="95"/>
      <c r="C70" s="95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</row>
    <row r="71" spans="1:36">
      <c r="A71" s="95"/>
      <c r="B71" s="95"/>
      <c r="C71" s="95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</row>
    <row r="72" spans="1:36">
      <c r="A72" s="95"/>
      <c r="B72" s="95"/>
      <c r="C72" s="95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</row>
    <row r="73" spans="1:36">
      <c r="A73" s="95"/>
      <c r="B73" s="95"/>
      <c r="C73" s="95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</row>
    <row r="74" spans="1:36">
      <c r="A74" s="95"/>
      <c r="B74" s="95"/>
      <c r="C74" s="95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</row>
    <row r="75" spans="1:36">
      <c r="A75" s="95"/>
      <c r="B75" s="95"/>
      <c r="C75" s="95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</row>
    <row r="76" spans="1:36">
      <c r="A76" s="95"/>
      <c r="B76" s="95"/>
      <c r="C76" s="9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</row>
    <row r="77" spans="1:36">
      <c r="A77" s="95"/>
      <c r="B77" s="95"/>
      <c r="C77" s="95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</row>
    <row r="78" spans="1:36">
      <c r="A78" s="95"/>
      <c r="B78" s="95"/>
      <c r="C78" s="95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</row>
    <row r="79" spans="1:36">
      <c r="A79" s="95"/>
      <c r="B79" s="95"/>
      <c r="C79" s="95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</row>
    <row r="80" spans="1:36">
      <c r="A80" s="95"/>
      <c r="B80" s="95"/>
      <c r="C80" s="95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</row>
    <row r="81" spans="1:36">
      <c r="A81" s="95"/>
      <c r="B81" s="95"/>
      <c r="C81" s="95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</row>
    <row r="82" spans="1:36">
      <c r="A82" s="95"/>
      <c r="B82" s="95"/>
      <c r="C82" s="95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</row>
    <row r="83" spans="1:36">
      <c r="A83" s="95"/>
      <c r="B83" s="95"/>
      <c r="C83" s="95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</row>
    <row r="84" spans="1:36">
      <c r="A84" s="95"/>
      <c r="B84" s="95"/>
      <c r="C84" s="95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</row>
    <row r="85" spans="1:36">
      <c r="A85" s="95"/>
      <c r="B85" s="95"/>
      <c r="C85" s="9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</row>
    <row r="86" spans="1:36">
      <c r="A86" s="95"/>
      <c r="B86" s="95"/>
      <c r="C86" s="95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</row>
    <row r="87" spans="1:36">
      <c r="A87" s="95"/>
      <c r="B87" s="95"/>
      <c r="C87" s="95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</row>
    <row r="88" spans="1:36">
      <c r="A88" s="95"/>
      <c r="B88" s="95"/>
      <c r="C88" s="95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</row>
  </sheetData>
  <mergeCells count="31">
    <mergeCell ref="B13:C13"/>
    <mergeCell ref="A14:C14"/>
    <mergeCell ref="B15:C15"/>
    <mergeCell ref="B16:C16"/>
    <mergeCell ref="B17:C17"/>
    <mergeCell ref="A8:C8"/>
    <mergeCell ref="A9:C9"/>
    <mergeCell ref="A10:C10"/>
    <mergeCell ref="A11:C11"/>
    <mergeCell ref="B12:C12"/>
    <mergeCell ref="AE3:AG3"/>
    <mergeCell ref="AH3:AJ3"/>
    <mergeCell ref="A5:C5"/>
    <mergeCell ref="A6:C6"/>
    <mergeCell ref="A7:C7"/>
    <mergeCell ref="AB3:AD3"/>
    <mergeCell ref="E1:Z1"/>
    <mergeCell ref="A3:C4"/>
    <mergeCell ref="G3:I3"/>
    <mergeCell ref="J3:L3"/>
    <mergeCell ref="M3:O3"/>
    <mergeCell ref="P3:R3"/>
    <mergeCell ref="S3:U3"/>
    <mergeCell ref="V3:X3"/>
    <mergeCell ref="Y3:AA3"/>
    <mergeCell ref="A23:C23"/>
    <mergeCell ref="B18:C18"/>
    <mergeCell ref="B19:C19"/>
    <mergeCell ref="A20:C20"/>
    <mergeCell ref="A21:C21"/>
    <mergeCell ref="A22:C22"/>
  </mergeCells>
  <phoneticPr fontId="2"/>
  <pageMargins left="0.78740157480314965" right="0" top="0.51181102362204722" bottom="0.78740157480314965" header="0.51181102362204722" footer="0.31496062992125984"/>
  <pageSetup paperSize="9" scale="69" orientation="landscape" r:id="rId1"/>
  <headerFooter alignWithMargins="0"/>
  <ignoredErrors>
    <ignoredError sqref="C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125"/>
  <sheetViews>
    <sheetView view="pageBreakPreview" zoomScale="80" zoomScaleNormal="100" zoomScaleSheetLayoutView="80" workbookViewId="0">
      <selection activeCell="D3" sqref="D3"/>
    </sheetView>
  </sheetViews>
  <sheetFormatPr defaultColWidth="10.625" defaultRowHeight="13.5"/>
  <cols>
    <col min="1" max="1" width="8.25" style="28" customWidth="1"/>
    <col min="2" max="2" width="3.625" style="28" customWidth="1"/>
    <col min="3" max="3" width="4.625" style="28" customWidth="1"/>
    <col min="4" max="4" width="14" style="28" customWidth="1"/>
    <col min="5" max="7" width="7.125" style="28" customWidth="1"/>
    <col min="8" max="13" width="5.25" style="28" customWidth="1"/>
    <col min="14" max="15" width="6.5" style="28" bestFit="1" customWidth="1"/>
    <col min="16" max="16" width="5.25" style="28" customWidth="1"/>
    <col min="17" max="17" width="6.5" style="28" bestFit="1" customWidth="1"/>
    <col min="18" max="37" width="5.25" style="28" customWidth="1"/>
    <col min="38" max="39" width="1.625" style="28" customWidth="1"/>
    <col min="40" max="42" width="5.875" style="28" customWidth="1"/>
    <col min="43" max="256" width="10.625" style="28"/>
    <col min="257" max="257" width="8.25" style="28" customWidth="1"/>
    <col min="258" max="258" width="3.625" style="28" customWidth="1"/>
    <col min="259" max="259" width="4.625" style="28" customWidth="1"/>
    <col min="260" max="260" width="14" style="28" customWidth="1"/>
    <col min="261" max="263" width="7.125" style="28" customWidth="1"/>
    <col min="264" max="269" width="5.25" style="28" customWidth="1"/>
    <col min="270" max="271" width="6.5" style="28" bestFit="1" customWidth="1"/>
    <col min="272" max="272" width="5.25" style="28" customWidth="1"/>
    <col min="273" max="273" width="6.5" style="28" bestFit="1" customWidth="1"/>
    <col min="274" max="293" width="5.25" style="28" customWidth="1"/>
    <col min="294" max="295" width="1.625" style="28" customWidth="1"/>
    <col min="296" max="298" width="5.875" style="28" customWidth="1"/>
    <col min="299" max="512" width="10.625" style="28"/>
    <col min="513" max="513" width="8.25" style="28" customWidth="1"/>
    <col min="514" max="514" width="3.625" style="28" customWidth="1"/>
    <col min="515" max="515" width="4.625" style="28" customWidth="1"/>
    <col min="516" max="516" width="14" style="28" customWidth="1"/>
    <col min="517" max="519" width="7.125" style="28" customWidth="1"/>
    <col min="520" max="525" width="5.25" style="28" customWidth="1"/>
    <col min="526" max="527" width="6.5" style="28" bestFit="1" customWidth="1"/>
    <col min="528" max="528" width="5.25" style="28" customWidth="1"/>
    <col min="529" max="529" width="6.5" style="28" bestFit="1" customWidth="1"/>
    <col min="530" max="549" width="5.25" style="28" customWidth="1"/>
    <col min="550" max="551" width="1.625" style="28" customWidth="1"/>
    <col min="552" max="554" width="5.875" style="28" customWidth="1"/>
    <col min="555" max="768" width="10.625" style="28"/>
    <col min="769" max="769" width="8.25" style="28" customWidth="1"/>
    <col min="770" max="770" width="3.625" style="28" customWidth="1"/>
    <col min="771" max="771" width="4.625" style="28" customWidth="1"/>
    <col min="772" max="772" width="14" style="28" customWidth="1"/>
    <col min="773" max="775" width="7.125" style="28" customWidth="1"/>
    <col min="776" max="781" width="5.25" style="28" customWidth="1"/>
    <col min="782" max="783" width="6.5" style="28" bestFit="1" customWidth="1"/>
    <col min="784" max="784" width="5.25" style="28" customWidth="1"/>
    <col min="785" max="785" width="6.5" style="28" bestFit="1" customWidth="1"/>
    <col min="786" max="805" width="5.25" style="28" customWidth="1"/>
    <col min="806" max="807" width="1.625" style="28" customWidth="1"/>
    <col min="808" max="810" width="5.875" style="28" customWidth="1"/>
    <col min="811" max="1024" width="10.625" style="28"/>
    <col min="1025" max="1025" width="8.25" style="28" customWidth="1"/>
    <col min="1026" max="1026" width="3.625" style="28" customWidth="1"/>
    <col min="1027" max="1027" width="4.625" style="28" customWidth="1"/>
    <col min="1028" max="1028" width="14" style="28" customWidth="1"/>
    <col min="1029" max="1031" width="7.125" style="28" customWidth="1"/>
    <col min="1032" max="1037" width="5.25" style="28" customWidth="1"/>
    <col min="1038" max="1039" width="6.5" style="28" bestFit="1" customWidth="1"/>
    <col min="1040" max="1040" width="5.25" style="28" customWidth="1"/>
    <col min="1041" max="1041" width="6.5" style="28" bestFit="1" customWidth="1"/>
    <col min="1042" max="1061" width="5.25" style="28" customWidth="1"/>
    <col min="1062" max="1063" width="1.625" style="28" customWidth="1"/>
    <col min="1064" max="1066" width="5.875" style="28" customWidth="1"/>
    <col min="1067" max="1280" width="10.625" style="28"/>
    <col min="1281" max="1281" width="8.25" style="28" customWidth="1"/>
    <col min="1282" max="1282" width="3.625" style="28" customWidth="1"/>
    <col min="1283" max="1283" width="4.625" style="28" customWidth="1"/>
    <col min="1284" max="1284" width="14" style="28" customWidth="1"/>
    <col min="1285" max="1287" width="7.125" style="28" customWidth="1"/>
    <col min="1288" max="1293" width="5.25" style="28" customWidth="1"/>
    <col min="1294" max="1295" width="6.5" style="28" bestFit="1" customWidth="1"/>
    <col min="1296" max="1296" width="5.25" style="28" customWidth="1"/>
    <col min="1297" max="1297" width="6.5" style="28" bestFit="1" customWidth="1"/>
    <col min="1298" max="1317" width="5.25" style="28" customWidth="1"/>
    <col min="1318" max="1319" width="1.625" style="28" customWidth="1"/>
    <col min="1320" max="1322" width="5.875" style="28" customWidth="1"/>
    <col min="1323" max="1536" width="10.625" style="28"/>
    <col min="1537" max="1537" width="8.25" style="28" customWidth="1"/>
    <col min="1538" max="1538" width="3.625" style="28" customWidth="1"/>
    <col min="1539" max="1539" width="4.625" style="28" customWidth="1"/>
    <col min="1540" max="1540" width="14" style="28" customWidth="1"/>
    <col min="1541" max="1543" width="7.125" style="28" customWidth="1"/>
    <col min="1544" max="1549" width="5.25" style="28" customWidth="1"/>
    <col min="1550" max="1551" width="6.5" style="28" bestFit="1" customWidth="1"/>
    <col min="1552" max="1552" width="5.25" style="28" customWidth="1"/>
    <col min="1553" max="1553" width="6.5" style="28" bestFit="1" customWidth="1"/>
    <col min="1554" max="1573" width="5.25" style="28" customWidth="1"/>
    <col min="1574" max="1575" width="1.625" style="28" customWidth="1"/>
    <col min="1576" max="1578" width="5.875" style="28" customWidth="1"/>
    <col min="1579" max="1792" width="10.625" style="28"/>
    <col min="1793" max="1793" width="8.25" style="28" customWidth="1"/>
    <col min="1794" max="1794" width="3.625" style="28" customWidth="1"/>
    <col min="1795" max="1795" width="4.625" style="28" customWidth="1"/>
    <col min="1796" max="1796" width="14" style="28" customWidth="1"/>
    <col min="1797" max="1799" width="7.125" style="28" customWidth="1"/>
    <col min="1800" max="1805" width="5.25" style="28" customWidth="1"/>
    <col min="1806" max="1807" width="6.5" style="28" bestFit="1" customWidth="1"/>
    <col min="1808" max="1808" width="5.25" style="28" customWidth="1"/>
    <col min="1809" max="1809" width="6.5" style="28" bestFit="1" customWidth="1"/>
    <col min="1810" max="1829" width="5.25" style="28" customWidth="1"/>
    <col min="1830" max="1831" width="1.625" style="28" customWidth="1"/>
    <col min="1832" max="1834" width="5.875" style="28" customWidth="1"/>
    <col min="1835" max="2048" width="10.625" style="28"/>
    <col min="2049" max="2049" width="8.25" style="28" customWidth="1"/>
    <col min="2050" max="2050" width="3.625" style="28" customWidth="1"/>
    <col min="2051" max="2051" width="4.625" style="28" customWidth="1"/>
    <col min="2052" max="2052" width="14" style="28" customWidth="1"/>
    <col min="2053" max="2055" width="7.125" style="28" customWidth="1"/>
    <col min="2056" max="2061" width="5.25" style="28" customWidth="1"/>
    <col min="2062" max="2063" width="6.5" style="28" bestFit="1" customWidth="1"/>
    <col min="2064" max="2064" width="5.25" style="28" customWidth="1"/>
    <col min="2065" max="2065" width="6.5" style="28" bestFit="1" customWidth="1"/>
    <col min="2066" max="2085" width="5.25" style="28" customWidth="1"/>
    <col min="2086" max="2087" width="1.625" style="28" customWidth="1"/>
    <col min="2088" max="2090" width="5.875" style="28" customWidth="1"/>
    <col min="2091" max="2304" width="10.625" style="28"/>
    <col min="2305" max="2305" width="8.25" style="28" customWidth="1"/>
    <col min="2306" max="2306" width="3.625" style="28" customWidth="1"/>
    <col min="2307" max="2307" width="4.625" style="28" customWidth="1"/>
    <col min="2308" max="2308" width="14" style="28" customWidth="1"/>
    <col min="2309" max="2311" width="7.125" style="28" customWidth="1"/>
    <col min="2312" max="2317" width="5.25" style="28" customWidth="1"/>
    <col min="2318" max="2319" width="6.5" style="28" bestFit="1" customWidth="1"/>
    <col min="2320" max="2320" width="5.25" style="28" customWidth="1"/>
    <col min="2321" max="2321" width="6.5" style="28" bestFit="1" customWidth="1"/>
    <col min="2322" max="2341" width="5.25" style="28" customWidth="1"/>
    <col min="2342" max="2343" width="1.625" style="28" customWidth="1"/>
    <col min="2344" max="2346" width="5.875" style="28" customWidth="1"/>
    <col min="2347" max="2560" width="10.625" style="28"/>
    <col min="2561" max="2561" width="8.25" style="28" customWidth="1"/>
    <col min="2562" max="2562" width="3.625" style="28" customWidth="1"/>
    <col min="2563" max="2563" width="4.625" style="28" customWidth="1"/>
    <col min="2564" max="2564" width="14" style="28" customWidth="1"/>
    <col min="2565" max="2567" width="7.125" style="28" customWidth="1"/>
    <col min="2568" max="2573" width="5.25" style="28" customWidth="1"/>
    <col min="2574" max="2575" width="6.5" style="28" bestFit="1" customWidth="1"/>
    <col min="2576" max="2576" width="5.25" style="28" customWidth="1"/>
    <col min="2577" max="2577" width="6.5" style="28" bestFit="1" customWidth="1"/>
    <col min="2578" max="2597" width="5.25" style="28" customWidth="1"/>
    <col min="2598" max="2599" width="1.625" style="28" customWidth="1"/>
    <col min="2600" max="2602" width="5.875" style="28" customWidth="1"/>
    <col min="2603" max="2816" width="10.625" style="28"/>
    <col min="2817" max="2817" width="8.25" style="28" customWidth="1"/>
    <col min="2818" max="2818" width="3.625" style="28" customWidth="1"/>
    <col min="2819" max="2819" width="4.625" style="28" customWidth="1"/>
    <col min="2820" max="2820" width="14" style="28" customWidth="1"/>
    <col min="2821" max="2823" width="7.125" style="28" customWidth="1"/>
    <col min="2824" max="2829" width="5.25" style="28" customWidth="1"/>
    <col min="2830" max="2831" width="6.5" style="28" bestFit="1" customWidth="1"/>
    <col min="2832" max="2832" width="5.25" style="28" customWidth="1"/>
    <col min="2833" max="2833" width="6.5" style="28" bestFit="1" customWidth="1"/>
    <col min="2834" max="2853" width="5.25" style="28" customWidth="1"/>
    <col min="2854" max="2855" width="1.625" style="28" customWidth="1"/>
    <col min="2856" max="2858" width="5.875" style="28" customWidth="1"/>
    <col min="2859" max="3072" width="10.625" style="28"/>
    <col min="3073" max="3073" width="8.25" style="28" customWidth="1"/>
    <col min="3074" max="3074" width="3.625" style="28" customWidth="1"/>
    <col min="3075" max="3075" width="4.625" style="28" customWidth="1"/>
    <col min="3076" max="3076" width="14" style="28" customWidth="1"/>
    <col min="3077" max="3079" width="7.125" style="28" customWidth="1"/>
    <col min="3080" max="3085" width="5.25" style="28" customWidth="1"/>
    <col min="3086" max="3087" width="6.5" style="28" bestFit="1" customWidth="1"/>
    <col min="3088" max="3088" width="5.25" style="28" customWidth="1"/>
    <col min="3089" max="3089" width="6.5" style="28" bestFit="1" customWidth="1"/>
    <col min="3090" max="3109" width="5.25" style="28" customWidth="1"/>
    <col min="3110" max="3111" width="1.625" style="28" customWidth="1"/>
    <col min="3112" max="3114" width="5.875" style="28" customWidth="1"/>
    <col min="3115" max="3328" width="10.625" style="28"/>
    <col min="3329" max="3329" width="8.25" style="28" customWidth="1"/>
    <col min="3330" max="3330" width="3.625" style="28" customWidth="1"/>
    <col min="3331" max="3331" width="4.625" style="28" customWidth="1"/>
    <col min="3332" max="3332" width="14" style="28" customWidth="1"/>
    <col min="3333" max="3335" width="7.125" style="28" customWidth="1"/>
    <col min="3336" max="3341" width="5.25" style="28" customWidth="1"/>
    <col min="3342" max="3343" width="6.5" style="28" bestFit="1" customWidth="1"/>
    <col min="3344" max="3344" width="5.25" style="28" customWidth="1"/>
    <col min="3345" max="3345" width="6.5" style="28" bestFit="1" customWidth="1"/>
    <col min="3346" max="3365" width="5.25" style="28" customWidth="1"/>
    <col min="3366" max="3367" width="1.625" style="28" customWidth="1"/>
    <col min="3368" max="3370" width="5.875" style="28" customWidth="1"/>
    <col min="3371" max="3584" width="10.625" style="28"/>
    <col min="3585" max="3585" width="8.25" style="28" customWidth="1"/>
    <col min="3586" max="3586" width="3.625" style="28" customWidth="1"/>
    <col min="3587" max="3587" width="4.625" style="28" customWidth="1"/>
    <col min="3588" max="3588" width="14" style="28" customWidth="1"/>
    <col min="3589" max="3591" width="7.125" style="28" customWidth="1"/>
    <col min="3592" max="3597" width="5.25" style="28" customWidth="1"/>
    <col min="3598" max="3599" width="6.5" style="28" bestFit="1" customWidth="1"/>
    <col min="3600" max="3600" width="5.25" style="28" customWidth="1"/>
    <col min="3601" max="3601" width="6.5" style="28" bestFit="1" customWidth="1"/>
    <col min="3602" max="3621" width="5.25" style="28" customWidth="1"/>
    <col min="3622" max="3623" width="1.625" style="28" customWidth="1"/>
    <col min="3624" max="3626" width="5.875" style="28" customWidth="1"/>
    <col min="3627" max="3840" width="10.625" style="28"/>
    <col min="3841" max="3841" width="8.25" style="28" customWidth="1"/>
    <col min="3842" max="3842" width="3.625" style="28" customWidth="1"/>
    <col min="3843" max="3843" width="4.625" style="28" customWidth="1"/>
    <col min="3844" max="3844" width="14" style="28" customWidth="1"/>
    <col min="3845" max="3847" width="7.125" style="28" customWidth="1"/>
    <col min="3848" max="3853" width="5.25" style="28" customWidth="1"/>
    <col min="3854" max="3855" width="6.5" style="28" bestFit="1" customWidth="1"/>
    <col min="3856" max="3856" width="5.25" style="28" customWidth="1"/>
    <col min="3857" max="3857" width="6.5" style="28" bestFit="1" customWidth="1"/>
    <col min="3858" max="3877" width="5.25" style="28" customWidth="1"/>
    <col min="3878" max="3879" width="1.625" style="28" customWidth="1"/>
    <col min="3880" max="3882" width="5.875" style="28" customWidth="1"/>
    <col min="3883" max="4096" width="10.625" style="28"/>
    <col min="4097" max="4097" width="8.25" style="28" customWidth="1"/>
    <col min="4098" max="4098" width="3.625" style="28" customWidth="1"/>
    <col min="4099" max="4099" width="4.625" style="28" customWidth="1"/>
    <col min="4100" max="4100" width="14" style="28" customWidth="1"/>
    <col min="4101" max="4103" width="7.125" style="28" customWidth="1"/>
    <col min="4104" max="4109" width="5.25" style="28" customWidth="1"/>
    <col min="4110" max="4111" width="6.5" style="28" bestFit="1" customWidth="1"/>
    <col min="4112" max="4112" width="5.25" style="28" customWidth="1"/>
    <col min="4113" max="4113" width="6.5" style="28" bestFit="1" customWidth="1"/>
    <col min="4114" max="4133" width="5.25" style="28" customWidth="1"/>
    <col min="4134" max="4135" width="1.625" style="28" customWidth="1"/>
    <col min="4136" max="4138" width="5.875" style="28" customWidth="1"/>
    <col min="4139" max="4352" width="10.625" style="28"/>
    <col min="4353" max="4353" width="8.25" style="28" customWidth="1"/>
    <col min="4354" max="4354" width="3.625" style="28" customWidth="1"/>
    <col min="4355" max="4355" width="4.625" style="28" customWidth="1"/>
    <col min="4356" max="4356" width="14" style="28" customWidth="1"/>
    <col min="4357" max="4359" width="7.125" style="28" customWidth="1"/>
    <col min="4360" max="4365" width="5.25" style="28" customWidth="1"/>
    <col min="4366" max="4367" width="6.5" style="28" bestFit="1" customWidth="1"/>
    <col min="4368" max="4368" width="5.25" style="28" customWidth="1"/>
    <col min="4369" max="4369" width="6.5" style="28" bestFit="1" customWidth="1"/>
    <col min="4370" max="4389" width="5.25" style="28" customWidth="1"/>
    <col min="4390" max="4391" width="1.625" style="28" customWidth="1"/>
    <col min="4392" max="4394" width="5.875" style="28" customWidth="1"/>
    <col min="4395" max="4608" width="10.625" style="28"/>
    <col min="4609" max="4609" width="8.25" style="28" customWidth="1"/>
    <col min="4610" max="4610" width="3.625" style="28" customWidth="1"/>
    <col min="4611" max="4611" width="4.625" style="28" customWidth="1"/>
    <col min="4612" max="4612" width="14" style="28" customWidth="1"/>
    <col min="4613" max="4615" width="7.125" style="28" customWidth="1"/>
    <col min="4616" max="4621" width="5.25" style="28" customWidth="1"/>
    <col min="4622" max="4623" width="6.5" style="28" bestFit="1" customWidth="1"/>
    <col min="4624" max="4624" width="5.25" style="28" customWidth="1"/>
    <col min="4625" max="4625" width="6.5" style="28" bestFit="1" customWidth="1"/>
    <col min="4626" max="4645" width="5.25" style="28" customWidth="1"/>
    <col min="4646" max="4647" width="1.625" style="28" customWidth="1"/>
    <col min="4648" max="4650" width="5.875" style="28" customWidth="1"/>
    <col min="4651" max="4864" width="10.625" style="28"/>
    <col min="4865" max="4865" width="8.25" style="28" customWidth="1"/>
    <col min="4866" max="4866" width="3.625" style="28" customWidth="1"/>
    <col min="4867" max="4867" width="4.625" style="28" customWidth="1"/>
    <col min="4868" max="4868" width="14" style="28" customWidth="1"/>
    <col min="4869" max="4871" width="7.125" style="28" customWidth="1"/>
    <col min="4872" max="4877" width="5.25" style="28" customWidth="1"/>
    <col min="4878" max="4879" width="6.5" style="28" bestFit="1" customWidth="1"/>
    <col min="4880" max="4880" width="5.25" style="28" customWidth="1"/>
    <col min="4881" max="4881" width="6.5" style="28" bestFit="1" customWidth="1"/>
    <col min="4882" max="4901" width="5.25" style="28" customWidth="1"/>
    <col min="4902" max="4903" width="1.625" style="28" customWidth="1"/>
    <col min="4904" max="4906" width="5.875" style="28" customWidth="1"/>
    <col min="4907" max="5120" width="10.625" style="28"/>
    <col min="5121" max="5121" width="8.25" style="28" customWidth="1"/>
    <col min="5122" max="5122" width="3.625" style="28" customWidth="1"/>
    <col min="5123" max="5123" width="4.625" style="28" customWidth="1"/>
    <col min="5124" max="5124" width="14" style="28" customWidth="1"/>
    <col min="5125" max="5127" width="7.125" style="28" customWidth="1"/>
    <col min="5128" max="5133" width="5.25" style="28" customWidth="1"/>
    <col min="5134" max="5135" width="6.5" style="28" bestFit="1" customWidth="1"/>
    <col min="5136" max="5136" width="5.25" style="28" customWidth="1"/>
    <col min="5137" max="5137" width="6.5" style="28" bestFit="1" customWidth="1"/>
    <col min="5138" max="5157" width="5.25" style="28" customWidth="1"/>
    <col min="5158" max="5159" width="1.625" style="28" customWidth="1"/>
    <col min="5160" max="5162" width="5.875" style="28" customWidth="1"/>
    <col min="5163" max="5376" width="10.625" style="28"/>
    <col min="5377" max="5377" width="8.25" style="28" customWidth="1"/>
    <col min="5378" max="5378" width="3.625" style="28" customWidth="1"/>
    <col min="5379" max="5379" width="4.625" style="28" customWidth="1"/>
    <col min="5380" max="5380" width="14" style="28" customWidth="1"/>
    <col min="5381" max="5383" width="7.125" style="28" customWidth="1"/>
    <col min="5384" max="5389" width="5.25" style="28" customWidth="1"/>
    <col min="5390" max="5391" width="6.5" style="28" bestFit="1" customWidth="1"/>
    <col min="5392" max="5392" width="5.25" style="28" customWidth="1"/>
    <col min="5393" max="5393" width="6.5" style="28" bestFit="1" customWidth="1"/>
    <col min="5394" max="5413" width="5.25" style="28" customWidth="1"/>
    <col min="5414" max="5415" width="1.625" style="28" customWidth="1"/>
    <col min="5416" max="5418" width="5.875" style="28" customWidth="1"/>
    <col min="5419" max="5632" width="10.625" style="28"/>
    <col min="5633" max="5633" width="8.25" style="28" customWidth="1"/>
    <col min="5634" max="5634" width="3.625" style="28" customWidth="1"/>
    <col min="5635" max="5635" width="4.625" style="28" customWidth="1"/>
    <col min="5636" max="5636" width="14" style="28" customWidth="1"/>
    <col min="5637" max="5639" width="7.125" style="28" customWidth="1"/>
    <col min="5640" max="5645" width="5.25" style="28" customWidth="1"/>
    <col min="5646" max="5647" width="6.5" style="28" bestFit="1" customWidth="1"/>
    <col min="5648" max="5648" width="5.25" style="28" customWidth="1"/>
    <col min="5649" max="5649" width="6.5" style="28" bestFit="1" customWidth="1"/>
    <col min="5650" max="5669" width="5.25" style="28" customWidth="1"/>
    <col min="5670" max="5671" width="1.625" style="28" customWidth="1"/>
    <col min="5672" max="5674" width="5.875" style="28" customWidth="1"/>
    <col min="5675" max="5888" width="10.625" style="28"/>
    <col min="5889" max="5889" width="8.25" style="28" customWidth="1"/>
    <col min="5890" max="5890" width="3.625" style="28" customWidth="1"/>
    <col min="5891" max="5891" width="4.625" style="28" customWidth="1"/>
    <col min="5892" max="5892" width="14" style="28" customWidth="1"/>
    <col min="5893" max="5895" width="7.125" style="28" customWidth="1"/>
    <col min="5896" max="5901" width="5.25" style="28" customWidth="1"/>
    <col min="5902" max="5903" width="6.5" style="28" bestFit="1" customWidth="1"/>
    <col min="5904" max="5904" width="5.25" style="28" customWidth="1"/>
    <col min="5905" max="5905" width="6.5" style="28" bestFit="1" customWidth="1"/>
    <col min="5906" max="5925" width="5.25" style="28" customWidth="1"/>
    <col min="5926" max="5927" width="1.625" style="28" customWidth="1"/>
    <col min="5928" max="5930" width="5.875" style="28" customWidth="1"/>
    <col min="5931" max="6144" width="10.625" style="28"/>
    <col min="6145" max="6145" width="8.25" style="28" customWidth="1"/>
    <col min="6146" max="6146" width="3.625" style="28" customWidth="1"/>
    <col min="6147" max="6147" width="4.625" style="28" customWidth="1"/>
    <col min="6148" max="6148" width="14" style="28" customWidth="1"/>
    <col min="6149" max="6151" width="7.125" style="28" customWidth="1"/>
    <col min="6152" max="6157" width="5.25" style="28" customWidth="1"/>
    <col min="6158" max="6159" width="6.5" style="28" bestFit="1" customWidth="1"/>
    <col min="6160" max="6160" width="5.25" style="28" customWidth="1"/>
    <col min="6161" max="6161" width="6.5" style="28" bestFit="1" customWidth="1"/>
    <col min="6162" max="6181" width="5.25" style="28" customWidth="1"/>
    <col min="6182" max="6183" width="1.625" style="28" customWidth="1"/>
    <col min="6184" max="6186" width="5.875" style="28" customWidth="1"/>
    <col min="6187" max="6400" width="10.625" style="28"/>
    <col min="6401" max="6401" width="8.25" style="28" customWidth="1"/>
    <col min="6402" max="6402" width="3.625" style="28" customWidth="1"/>
    <col min="6403" max="6403" width="4.625" style="28" customWidth="1"/>
    <col min="6404" max="6404" width="14" style="28" customWidth="1"/>
    <col min="6405" max="6407" width="7.125" style="28" customWidth="1"/>
    <col min="6408" max="6413" width="5.25" style="28" customWidth="1"/>
    <col min="6414" max="6415" width="6.5" style="28" bestFit="1" customWidth="1"/>
    <col min="6416" max="6416" width="5.25" style="28" customWidth="1"/>
    <col min="6417" max="6417" width="6.5" style="28" bestFit="1" customWidth="1"/>
    <col min="6418" max="6437" width="5.25" style="28" customWidth="1"/>
    <col min="6438" max="6439" width="1.625" style="28" customWidth="1"/>
    <col min="6440" max="6442" width="5.875" style="28" customWidth="1"/>
    <col min="6443" max="6656" width="10.625" style="28"/>
    <col min="6657" max="6657" width="8.25" style="28" customWidth="1"/>
    <col min="6658" max="6658" width="3.625" style="28" customWidth="1"/>
    <col min="6659" max="6659" width="4.625" style="28" customWidth="1"/>
    <col min="6660" max="6660" width="14" style="28" customWidth="1"/>
    <col min="6661" max="6663" width="7.125" style="28" customWidth="1"/>
    <col min="6664" max="6669" width="5.25" style="28" customWidth="1"/>
    <col min="6670" max="6671" width="6.5" style="28" bestFit="1" customWidth="1"/>
    <col min="6672" max="6672" width="5.25" style="28" customWidth="1"/>
    <col min="6673" max="6673" width="6.5" style="28" bestFit="1" customWidth="1"/>
    <col min="6674" max="6693" width="5.25" style="28" customWidth="1"/>
    <col min="6694" max="6695" width="1.625" style="28" customWidth="1"/>
    <col min="6696" max="6698" width="5.875" style="28" customWidth="1"/>
    <col min="6699" max="6912" width="10.625" style="28"/>
    <col min="6913" max="6913" width="8.25" style="28" customWidth="1"/>
    <col min="6914" max="6914" width="3.625" style="28" customWidth="1"/>
    <col min="6915" max="6915" width="4.625" style="28" customWidth="1"/>
    <col min="6916" max="6916" width="14" style="28" customWidth="1"/>
    <col min="6917" max="6919" width="7.125" style="28" customWidth="1"/>
    <col min="6920" max="6925" width="5.25" style="28" customWidth="1"/>
    <col min="6926" max="6927" width="6.5" style="28" bestFit="1" customWidth="1"/>
    <col min="6928" max="6928" width="5.25" style="28" customWidth="1"/>
    <col min="6929" max="6929" width="6.5" style="28" bestFit="1" customWidth="1"/>
    <col min="6930" max="6949" width="5.25" style="28" customWidth="1"/>
    <col min="6950" max="6951" width="1.625" style="28" customWidth="1"/>
    <col min="6952" max="6954" width="5.875" style="28" customWidth="1"/>
    <col min="6955" max="7168" width="10.625" style="28"/>
    <col min="7169" max="7169" width="8.25" style="28" customWidth="1"/>
    <col min="7170" max="7170" width="3.625" style="28" customWidth="1"/>
    <col min="7171" max="7171" width="4.625" style="28" customWidth="1"/>
    <col min="7172" max="7172" width="14" style="28" customWidth="1"/>
    <col min="7173" max="7175" width="7.125" style="28" customWidth="1"/>
    <col min="7176" max="7181" width="5.25" style="28" customWidth="1"/>
    <col min="7182" max="7183" width="6.5" style="28" bestFit="1" customWidth="1"/>
    <col min="7184" max="7184" width="5.25" style="28" customWidth="1"/>
    <col min="7185" max="7185" width="6.5" style="28" bestFit="1" customWidth="1"/>
    <col min="7186" max="7205" width="5.25" style="28" customWidth="1"/>
    <col min="7206" max="7207" width="1.625" style="28" customWidth="1"/>
    <col min="7208" max="7210" width="5.875" style="28" customWidth="1"/>
    <col min="7211" max="7424" width="10.625" style="28"/>
    <col min="7425" max="7425" width="8.25" style="28" customWidth="1"/>
    <col min="7426" max="7426" width="3.625" style="28" customWidth="1"/>
    <col min="7427" max="7427" width="4.625" style="28" customWidth="1"/>
    <col min="7428" max="7428" width="14" style="28" customWidth="1"/>
    <col min="7429" max="7431" width="7.125" style="28" customWidth="1"/>
    <col min="7432" max="7437" width="5.25" style="28" customWidth="1"/>
    <col min="7438" max="7439" width="6.5" style="28" bestFit="1" customWidth="1"/>
    <col min="7440" max="7440" width="5.25" style="28" customWidth="1"/>
    <col min="7441" max="7441" width="6.5" style="28" bestFit="1" customWidth="1"/>
    <col min="7442" max="7461" width="5.25" style="28" customWidth="1"/>
    <col min="7462" max="7463" width="1.625" style="28" customWidth="1"/>
    <col min="7464" max="7466" width="5.875" style="28" customWidth="1"/>
    <col min="7467" max="7680" width="10.625" style="28"/>
    <col min="7681" max="7681" width="8.25" style="28" customWidth="1"/>
    <col min="7682" max="7682" width="3.625" style="28" customWidth="1"/>
    <col min="7683" max="7683" width="4.625" style="28" customWidth="1"/>
    <col min="7684" max="7684" width="14" style="28" customWidth="1"/>
    <col min="7685" max="7687" width="7.125" style="28" customWidth="1"/>
    <col min="7688" max="7693" width="5.25" style="28" customWidth="1"/>
    <col min="7694" max="7695" width="6.5" style="28" bestFit="1" customWidth="1"/>
    <col min="7696" max="7696" width="5.25" style="28" customWidth="1"/>
    <col min="7697" max="7697" width="6.5" style="28" bestFit="1" customWidth="1"/>
    <col min="7698" max="7717" width="5.25" style="28" customWidth="1"/>
    <col min="7718" max="7719" width="1.625" style="28" customWidth="1"/>
    <col min="7720" max="7722" width="5.875" style="28" customWidth="1"/>
    <col min="7723" max="7936" width="10.625" style="28"/>
    <col min="7937" max="7937" width="8.25" style="28" customWidth="1"/>
    <col min="7938" max="7938" width="3.625" style="28" customWidth="1"/>
    <col min="7939" max="7939" width="4.625" style="28" customWidth="1"/>
    <col min="7940" max="7940" width="14" style="28" customWidth="1"/>
    <col min="7941" max="7943" width="7.125" style="28" customWidth="1"/>
    <col min="7944" max="7949" width="5.25" style="28" customWidth="1"/>
    <col min="7950" max="7951" width="6.5" style="28" bestFit="1" customWidth="1"/>
    <col min="7952" max="7952" width="5.25" style="28" customWidth="1"/>
    <col min="7953" max="7953" width="6.5" style="28" bestFit="1" customWidth="1"/>
    <col min="7954" max="7973" width="5.25" style="28" customWidth="1"/>
    <col min="7974" max="7975" width="1.625" style="28" customWidth="1"/>
    <col min="7976" max="7978" width="5.875" style="28" customWidth="1"/>
    <col min="7979" max="8192" width="10.625" style="28"/>
    <col min="8193" max="8193" width="8.25" style="28" customWidth="1"/>
    <col min="8194" max="8194" width="3.625" style="28" customWidth="1"/>
    <col min="8195" max="8195" width="4.625" style="28" customWidth="1"/>
    <col min="8196" max="8196" width="14" style="28" customWidth="1"/>
    <col min="8197" max="8199" width="7.125" style="28" customWidth="1"/>
    <col min="8200" max="8205" width="5.25" style="28" customWidth="1"/>
    <col min="8206" max="8207" width="6.5" style="28" bestFit="1" customWidth="1"/>
    <col min="8208" max="8208" width="5.25" style="28" customWidth="1"/>
    <col min="8209" max="8209" width="6.5" style="28" bestFit="1" customWidth="1"/>
    <col min="8210" max="8229" width="5.25" style="28" customWidth="1"/>
    <col min="8230" max="8231" width="1.625" style="28" customWidth="1"/>
    <col min="8232" max="8234" width="5.875" style="28" customWidth="1"/>
    <col min="8235" max="8448" width="10.625" style="28"/>
    <col min="8449" max="8449" width="8.25" style="28" customWidth="1"/>
    <col min="8450" max="8450" width="3.625" style="28" customWidth="1"/>
    <col min="8451" max="8451" width="4.625" style="28" customWidth="1"/>
    <col min="8452" max="8452" width="14" style="28" customWidth="1"/>
    <col min="8453" max="8455" width="7.125" style="28" customWidth="1"/>
    <col min="8456" max="8461" width="5.25" style="28" customWidth="1"/>
    <col min="8462" max="8463" width="6.5" style="28" bestFit="1" customWidth="1"/>
    <col min="8464" max="8464" width="5.25" style="28" customWidth="1"/>
    <col min="8465" max="8465" width="6.5" style="28" bestFit="1" customWidth="1"/>
    <col min="8466" max="8485" width="5.25" style="28" customWidth="1"/>
    <col min="8486" max="8487" width="1.625" style="28" customWidth="1"/>
    <col min="8488" max="8490" width="5.875" style="28" customWidth="1"/>
    <col min="8491" max="8704" width="10.625" style="28"/>
    <col min="8705" max="8705" width="8.25" style="28" customWidth="1"/>
    <col min="8706" max="8706" width="3.625" style="28" customWidth="1"/>
    <col min="8707" max="8707" width="4.625" style="28" customWidth="1"/>
    <col min="8708" max="8708" width="14" style="28" customWidth="1"/>
    <col min="8709" max="8711" width="7.125" style="28" customWidth="1"/>
    <col min="8712" max="8717" width="5.25" style="28" customWidth="1"/>
    <col min="8718" max="8719" width="6.5" style="28" bestFit="1" customWidth="1"/>
    <col min="8720" max="8720" width="5.25" style="28" customWidth="1"/>
    <col min="8721" max="8721" width="6.5" style="28" bestFit="1" customWidth="1"/>
    <col min="8722" max="8741" width="5.25" style="28" customWidth="1"/>
    <col min="8742" max="8743" width="1.625" style="28" customWidth="1"/>
    <col min="8744" max="8746" width="5.875" style="28" customWidth="1"/>
    <col min="8747" max="8960" width="10.625" style="28"/>
    <col min="8961" max="8961" width="8.25" style="28" customWidth="1"/>
    <col min="8962" max="8962" width="3.625" style="28" customWidth="1"/>
    <col min="8963" max="8963" width="4.625" style="28" customWidth="1"/>
    <col min="8964" max="8964" width="14" style="28" customWidth="1"/>
    <col min="8965" max="8967" width="7.125" style="28" customWidth="1"/>
    <col min="8968" max="8973" width="5.25" style="28" customWidth="1"/>
    <col min="8974" max="8975" width="6.5" style="28" bestFit="1" customWidth="1"/>
    <col min="8976" max="8976" width="5.25" style="28" customWidth="1"/>
    <col min="8977" max="8977" width="6.5" style="28" bestFit="1" customWidth="1"/>
    <col min="8978" max="8997" width="5.25" style="28" customWidth="1"/>
    <col min="8998" max="8999" width="1.625" style="28" customWidth="1"/>
    <col min="9000" max="9002" width="5.875" style="28" customWidth="1"/>
    <col min="9003" max="9216" width="10.625" style="28"/>
    <col min="9217" max="9217" width="8.25" style="28" customWidth="1"/>
    <col min="9218" max="9218" width="3.625" style="28" customWidth="1"/>
    <col min="9219" max="9219" width="4.625" style="28" customWidth="1"/>
    <col min="9220" max="9220" width="14" style="28" customWidth="1"/>
    <col min="9221" max="9223" width="7.125" style="28" customWidth="1"/>
    <col min="9224" max="9229" width="5.25" style="28" customWidth="1"/>
    <col min="9230" max="9231" width="6.5" style="28" bestFit="1" customWidth="1"/>
    <col min="9232" max="9232" width="5.25" style="28" customWidth="1"/>
    <col min="9233" max="9233" width="6.5" style="28" bestFit="1" customWidth="1"/>
    <col min="9234" max="9253" width="5.25" style="28" customWidth="1"/>
    <col min="9254" max="9255" width="1.625" style="28" customWidth="1"/>
    <col min="9256" max="9258" width="5.875" style="28" customWidth="1"/>
    <col min="9259" max="9472" width="10.625" style="28"/>
    <col min="9473" max="9473" width="8.25" style="28" customWidth="1"/>
    <col min="9474" max="9474" width="3.625" style="28" customWidth="1"/>
    <col min="9475" max="9475" width="4.625" style="28" customWidth="1"/>
    <col min="9476" max="9476" width="14" style="28" customWidth="1"/>
    <col min="9477" max="9479" width="7.125" style="28" customWidth="1"/>
    <col min="9480" max="9485" width="5.25" style="28" customWidth="1"/>
    <col min="9486" max="9487" width="6.5" style="28" bestFit="1" customWidth="1"/>
    <col min="9488" max="9488" width="5.25" style="28" customWidth="1"/>
    <col min="9489" max="9489" width="6.5" style="28" bestFit="1" customWidth="1"/>
    <col min="9490" max="9509" width="5.25" style="28" customWidth="1"/>
    <col min="9510" max="9511" width="1.625" style="28" customWidth="1"/>
    <col min="9512" max="9514" width="5.875" style="28" customWidth="1"/>
    <col min="9515" max="9728" width="10.625" style="28"/>
    <col min="9729" max="9729" width="8.25" style="28" customWidth="1"/>
    <col min="9730" max="9730" width="3.625" style="28" customWidth="1"/>
    <col min="9731" max="9731" width="4.625" style="28" customWidth="1"/>
    <col min="9732" max="9732" width="14" style="28" customWidth="1"/>
    <col min="9733" max="9735" width="7.125" style="28" customWidth="1"/>
    <col min="9736" max="9741" width="5.25" style="28" customWidth="1"/>
    <col min="9742" max="9743" width="6.5" style="28" bestFit="1" customWidth="1"/>
    <col min="9744" max="9744" width="5.25" style="28" customWidth="1"/>
    <col min="9745" max="9745" width="6.5" style="28" bestFit="1" customWidth="1"/>
    <col min="9746" max="9765" width="5.25" style="28" customWidth="1"/>
    <col min="9766" max="9767" width="1.625" style="28" customWidth="1"/>
    <col min="9768" max="9770" width="5.875" style="28" customWidth="1"/>
    <col min="9771" max="9984" width="10.625" style="28"/>
    <col min="9985" max="9985" width="8.25" style="28" customWidth="1"/>
    <col min="9986" max="9986" width="3.625" style="28" customWidth="1"/>
    <col min="9987" max="9987" width="4.625" style="28" customWidth="1"/>
    <col min="9988" max="9988" width="14" style="28" customWidth="1"/>
    <col min="9989" max="9991" width="7.125" style="28" customWidth="1"/>
    <col min="9992" max="9997" width="5.25" style="28" customWidth="1"/>
    <col min="9998" max="9999" width="6.5" style="28" bestFit="1" customWidth="1"/>
    <col min="10000" max="10000" width="5.25" style="28" customWidth="1"/>
    <col min="10001" max="10001" width="6.5" style="28" bestFit="1" customWidth="1"/>
    <col min="10002" max="10021" width="5.25" style="28" customWidth="1"/>
    <col min="10022" max="10023" width="1.625" style="28" customWidth="1"/>
    <col min="10024" max="10026" width="5.875" style="28" customWidth="1"/>
    <col min="10027" max="10240" width="10.625" style="28"/>
    <col min="10241" max="10241" width="8.25" style="28" customWidth="1"/>
    <col min="10242" max="10242" width="3.625" style="28" customWidth="1"/>
    <col min="10243" max="10243" width="4.625" style="28" customWidth="1"/>
    <col min="10244" max="10244" width="14" style="28" customWidth="1"/>
    <col min="10245" max="10247" width="7.125" style="28" customWidth="1"/>
    <col min="10248" max="10253" width="5.25" style="28" customWidth="1"/>
    <col min="10254" max="10255" width="6.5" style="28" bestFit="1" customWidth="1"/>
    <col min="10256" max="10256" width="5.25" style="28" customWidth="1"/>
    <col min="10257" max="10257" width="6.5" style="28" bestFit="1" customWidth="1"/>
    <col min="10258" max="10277" width="5.25" style="28" customWidth="1"/>
    <col min="10278" max="10279" width="1.625" style="28" customWidth="1"/>
    <col min="10280" max="10282" width="5.875" style="28" customWidth="1"/>
    <col min="10283" max="10496" width="10.625" style="28"/>
    <col min="10497" max="10497" width="8.25" style="28" customWidth="1"/>
    <col min="10498" max="10498" width="3.625" style="28" customWidth="1"/>
    <col min="10499" max="10499" width="4.625" style="28" customWidth="1"/>
    <col min="10500" max="10500" width="14" style="28" customWidth="1"/>
    <col min="10501" max="10503" width="7.125" style="28" customWidth="1"/>
    <col min="10504" max="10509" width="5.25" style="28" customWidth="1"/>
    <col min="10510" max="10511" width="6.5" style="28" bestFit="1" customWidth="1"/>
    <col min="10512" max="10512" width="5.25" style="28" customWidth="1"/>
    <col min="10513" max="10513" width="6.5" style="28" bestFit="1" customWidth="1"/>
    <col min="10514" max="10533" width="5.25" style="28" customWidth="1"/>
    <col min="10534" max="10535" width="1.625" style="28" customWidth="1"/>
    <col min="10536" max="10538" width="5.875" style="28" customWidth="1"/>
    <col min="10539" max="10752" width="10.625" style="28"/>
    <col min="10753" max="10753" width="8.25" style="28" customWidth="1"/>
    <col min="10754" max="10754" width="3.625" style="28" customWidth="1"/>
    <col min="10755" max="10755" width="4.625" style="28" customWidth="1"/>
    <col min="10756" max="10756" width="14" style="28" customWidth="1"/>
    <col min="10757" max="10759" width="7.125" style="28" customWidth="1"/>
    <col min="10760" max="10765" width="5.25" style="28" customWidth="1"/>
    <col min="10766" max="10767" width="6.5" style="28" bestFit="1" customWidth="1"/>
    <col min="10768" max="10768" width="5.25" style="28" customWidth="1"/>
    <col min="10769" max="10769" width="6.5" style="28" bestFit="1" customWidth="1"/>
    <col min="10770" max="10789" width="5.25" style="28" customWidth="1"/>
    <col min="10790" max="10791" width="1.625" style="28" customWidth="1"/>
    <col min="10792" max="10794" width="5.875" style="28" customWidth="1"/>
    <col min="10795" max="11008" width="10.625" style="28"/>
    <col min="11009" max="11009" width="8.25" style="28" customWidth="1"/>
    <col min="11010" max="11010" width="3.625" style="28" customWidth="1"/>
    <col min="11011" max="11011" width="4.625" style="28" customWidth="1"/>
    <col min="11012" max="11012" width="14" style="28" customWidth="1"/>
    <col min="11013" max="11015" width="7.125" style="28" customWidth="1"/>
    <col min="11016" max="11021" width="5.25" style="28" customWidth="1"/>
    <col min="11022" max="11023" width="6.5" style="28" bestFit="1" customWidth="1"/>
    <col min="11024" max="11024" width="5.25" style="28" customWidth="1"/>
    <col min="11025" max="11025" width="6.5" style="28" bestFit="1" customWidth="1"/>
    <col min="11026" max="11045" width="5.25" style="28" customWidth="1"/>
    <col min="11046" max="11047" width="1.625" style="28" customWidth="1"/>
    <col min="11048" max="11050" width="5.875" style="28" customWidth="1"/>
    <col min="11051" max="11264" width="10.625" style="28"/>
    <col min="11265" max="11265" width="8.25" style="28" customWidth="1"/>
    <col min="11266" max="11266" width="3.625" style="28" customWidth="1"/>
    <col min="11267" max="11267" width="4.625" style="28" customWidth="1"/>
    <col min="11268" max="11268" width="14" style="28" customWidth="1"/>
    <col min="11269" max="11271" width="7.125" style="28" customWidth="1"/>
    <col min="11272" max="11277" width="5.25" style="28" customWidth="1"/>
    <col min="11278" max="11279" width="6.5" style="28" bestFit="1" customWidth="1"/>
    <col min="11280" max="11280" width="5.25" style="28" customWidth="1"/>
    <col min="11281" max="11281" width="6.5" style="28" bestFit="1" customWidth="1"/>
    <col min="11282" max="11301" width="5.25" style="28" customWidth="1"/>
    <col min="11302" max="11303" width="1.625" style="28" customWidth="1"/>
    <col min="11304" max="11306" width="5.875" style="28" customWidth="1"/>
    <col min="11307" max="11520" width="10.625" style="28"/>
    <col min="11521" max="11521" width="8.25" style="28" customWidth="1"/>
    <col min="11522" max="11522" width="3.625" style="28" customWidth="1"/>
    <col min="11523" max="11523" width="4.625" style="28" customWidth="1"/>
    <col min="11524" max="11524" width="14" style="28" customWidth="1"/>
    <col min="11525" max="11527" width="7.125" style="28" customWidth="1"/>
    <col min="11528" max="11533" width="5.25" style="28" customWidth="1"/>
    <col min="11534" max="11535" width="6.5" style="28" bestFit="1" customWidth="1"/>
    <col min="11536" max="11536" width="5.25" style="28" customWidth="1"/>
    <col min="11537" max="11537" width="6.5" style="28" bestFit="1" customWidth="1"/>
    <col min="11538" max="11557" width="5.25" style="28" customWidth="1"/>
    <col min="11558" max="11559" width="1.625" style="28" customWidth="1"/>
    <col min="11560" max="11562" width="5.875" style="28" customWidth="1"/>
    <col min="11563" max="11776" width="10.625" style="28"/>
    <col min="11777" max="11777" width="8.25" style="28" customWidth="1"/>
    <col min="11778" max="11778" width="3.625" style="28" customWidth="1"/>
    <col min="11779" max="11779" width="4.625" style="28" customWidth="1"/>
    <col min="11780" max="11780" width="14" style="28" customWidth="1"/>
    <col min="11781" max="11783" width="7.125" style="28" customWidth="1"/>
    <col min="11784" max="11789" width="5.25" style="28" customWidth="1"/>
    <col min="11790" max="11791" width="6.5" style="28" bestFit="1" customWidth="1"/>
    <col min="11792" max="11792" width="5.25" style="28" customWidth="1"/>
    <col min="11793" max="11793" width="6.5" style="28" bestFit="1" customWidth="1"/>
    <col min="11794" max="11813" width="5.25" style="28" customWidth="1"/>
    <col min="11814" max="11815" width="1.625" style="28" customWidth="1"/>
    <col min="11816" max="11818" width="5.875" style="28" customWidth="1"/>
    <col min="11819" max="12032" width="10.625" style="28"/>
    <col min="12033" max="12033" width="8.25" style="28" customWidth="1"/>
    <col min="12034" max="12034" width="3.625" style="28" customWidth="1"/>
    <col min="12035" max="12035" width="4.625" style="28" customWidth="1"/>
    <col min="12036" max="12036" width="14" style="28" customWidth="1"/>
    <col min="12037" max="12039" width="7.125" style="28" customWidth="1"/>
    <col min="12040" max="12045" width="5.25" style="28" customWidth="1"/>
    <col min="12046" max="12047" width="6.5" style="28" bestFit="1" customWidth="1"/>
    <col min="12048" max="12048" width="5.25" style="28" customWidth="1"/>
    <col min="12049" max="12049" width="6.5" style="28" bestFit="1" customWidth="1"/>
    <col min="12050" max="12069" width="5.25" style="28" customWidth="1"/>
    <col min="12070" max="12071" width="1.625" style="28" customWidth="1"/>
    <col min="12072" max="12074" width="5.875" style="28" customWidth="1"/>
    <col min="12075" max="12288" width="10.625" style="28"/>
    <col min="12289" max="12289" width="8.25" style="28" customWidth="1"/>
    <col min="12290" max="12290" width="3.625" style="28" customWidth="1"/>
    <col min="12291" max="12291" width="4.625" style="28" customWidth="1"/>
    <col min="12292" max="12292" width="14" style="28" customWidth="1"/>
    <col min="12293" max="12295" width="7.125" style="28" customWidth="1"/>
    <col min="12296" max="12301" width="5.25" style="28" customWidth="1"/>
    <col min="12302" max="12303" width="6.5" style="28" bestFit="1" customWidth="1"/>
    <col min="12304" max="12304" width="5.25" style="28" customWidth="1"/>
    <col min="12305" max="12305" width="6.5" style="28" bestFit="1" customWidth="1"/>
    <col min="12306" max="12325" width="5.25" style="28" customWidth="1"/>
    <col min="12326" max="12327" width="1.625" style="28" customWidth="1"/>
    <col min="12328" max="12330" width="5.875" style="28" customWidth="1"/>
    <col min="12331" max="12544" width="10.625" style="28"/>
    <col min="12545" max="12545" width="8.25" style="28" customWidth="1"/>
    <col min="12546" max="12546" width="3.625" style="28" customWidth="1"/>
    <col min="12547" max="12547" width="4.625" style="28" customWidth="1"/>
    <col min="12548" max="12548" width="14" style="28" customWidth="1"/>
    <col min="12549" max="12551" width="7.125" style="28" customWidth="1"/>
    <col min="12552" max="12557" width="5.25" style="28" customWidth="1"/>
    <col min="12558" max="12559" width="6.5" style="28" bestFit="1" customWidth="1"/>
    <col min="12560" max="12560" width="5.25" style="28" customWidth="1"/>
    <col min="12561" max="12561" width="6.5" style="28" bestFit="1" customWidth="1"/>
    <col min="12562" max="12581" width="5.25" style="28" customWidth="1"/>
    <col min="12582" max="12583" width="1.625" style="28" customWidth="1"/>
    <col min="12584" max="12586" width="5.875" style="28" customWidth="1"/>
    <col min="12587" max="12800" width="10.625" style="28"/>
    <col min="12801" max="12801" width="8.25" style="28" customWidth="1"/>
    <col min="12802" max="12802" width="3.625" style="28" customWidth="1"/>
    <col min="12803" max="12803" width="4.625" style="28" customWidth="1"/>
    <col min="12804" max="12804" width="14" style="28" customWidth="1"/>
    <col min="12805" max="12807" width="7.125" style="28" customWidth="1"/>
    <col min="12808" max="12813" width="5.25" style="28" customWidth="1"/>
    <col min="12814" max="12815" width="6.5" style="28" bestFit="1" customWidth="1"/>
    <col min="12816" max="12816" width="5.25" style="28" customWidth="1"/>
    <col min="12817" max="12817" width="6.5" style="28" bestFit="1" customWidth="1"/>
    <col min="12818" max="12837" width="5.25" style="28" customWidth="1"/>
    <col min="12838" max="12839" width="1.625" style="28" customWidth="1"/>
    <col min="12840" max="12842" width="5.875" style="28" customWidth="1"/>
    <col min="12843" max="13056" width="10.625" style="28"/>
    <col min="13057" max="13057" width="8.25" style="28" customWidth="1"/>
    <col min="13058" max="13058" width="3.625" style="28" customWidth="1"/>
    <col min="13059" max="13059" width="4.625" style="28" customWidth="1"/>
    <col min="13060" max="13060" width="14" style="28" customWidth="1"/>
    <col min="13061" max="13063" width="7.125" style="28" customWidth="1"/>
    <col min="13064" max="13069" width="5.25" style="28" customWidth="1"/>
    <col min="13070" max="13071" width="6.5" style="28" bestFit="1" customWidth="1"/>
    <col min="13072" max="13072" width="5.25" style="28" customWidth="1"/>
    <col min="13073" max="13073" width="6.5" style="28" bestFit="1" customWidth="1"/>
    <col min="13074" max="13093" width="5.25" style="28" customWidth="1"/>
    <col min="13094" max="13095" width="1.625" style="28" customWidth="1"/>
    <col min="13096" max="13098" width="5.875" style="28" customWidth="1"/>
    <col min="13099" max="13312" width="10.625" style="28"/>
    <col min="13313" max="13313" width="8.25" style="28" customWidth="1"/>
    <col min="13314" max="13314" width="3.625" style="28" customWidth="1"/>
    <col min="13315" max="13315" width="4.625" style="28" customWidth="1"/>
    <col min="13316" max="13316" width="14" style="28" customWidth="1"/>
    <col min="13317" max="13319" width="7.125" style="28" customWidth="1"/>
    <col min="13320" max="13325" width="5.25" style="28" customWidth="1"/>
    <col min="13326" max="13327" width="6.5" style="28" bestFit="1" customWidth="1"/>
    <col min="13328" max="13328" width="5.25" style="28" customWidth="1"/>
    <col min="13329" max="13329" width="6.5" style="28" bestFit="1" customWidth="1"/>
    <col min="13330" max="13349" width="5.25" style="28" customWidth="1"/>
    <col min="13350" max="13351" width="1.625" style="28" customWidth="1"/>
    <col min="13352" max="13354" width="5.875" style="28" customWidth="1"/>
    <col min="13355" max="13568" width="10.625" style="28"/>
    <col min="13569" max="13569" width="8.25" style="28" customWidth="1"/>
    <col min="13570" max="13570" width="3.625" style="28" customWidth="1"/>
    <col min="13571" max="13571" width="4.625" style="28" customWidth="1"/>
    <col min="13572" max="13572" width="14" style="28" customWidth="1"/>
    <col min="13573" max="13575" width="7.125" style="28" customWidth="1"/>
    <col min="13576" max="13581" width="5.25" style="28" customWidth="1"/>
    <col min="13582" max="13583" width="6.5" style="28" bestFit="1" customWidth="1"/>
    <col min="13584" max="13584" width="5.25" style="28" customWidth="1"/>
    <col min="13585" max="13585" width="6.5" style="28" bestFit="1" customWidth="1"/>
    <col min="13586" max="13605" width="5.25" style="28" customWidth="1"/>
    <col min="13606" max="13607" width="1.625" style="28" customWidth="1"/>
    <col min="13608" max="13610" width="5.875" style="28" customWidth="1"/>
    <col min="13611" max="13824" width="10.625" style="28"/>
    <col min="13825" max="13825" width="8.25" style="28" customWidth="1"/>
    <col min="13826" max="13826" width="3.625" style="28" customWidth="1"/>
    <col min="13827" max="13827" width="4.625" style="28" customWidth="1"/>
    <col min="13828" max="13828" width="14" style="28" customWidth="1"/>
    <col min="13829" max="13831" width="7.125" style="28" customWidth="1"/>
    <col min="13832" max="13837" width="5.25" style="28" customWidth="1"/>
    <col min="13838" max="13839" width="6.5" style="28" bestFit="1" customWidth="1"/>
    <col min="13840" max="13840" width="5.25" style="28" customWidth="1"/>
    <col min="13841" max="13841" width="6.5" style="28" bestFit="1" customWidth="1"/>
    <col min="13842" max="13861" width="5.25" style="28" customWidth="1"/>
    <col min="13862" max="13863" width="1.625" style="28" customWidth="1"/>
    <col min="13864" max="13866" width="5.875" style="28" customWidth="1"/>
    <col min="13867" max="14080" width="10.625" style="28"/>
    <col min="14081" max="14081" width="8.25" style="28" customWidth="1"/>
    <col min="14082" max="14082" width="3.625" style="28" customWidth="1"/>
    <col min="14083" max="14083" width="4.625" style="28" customWidth="1"/>
    <col min="14084" max="14084" width="14" style="28" customWidth="1"/>
    <col min="14085" max="14087" width="7.125" style="28" customWidth="1"/>
    <col min="14088" max="14093" width="5.25" style="28" customWidth="1"/>
    <col min="14094" max="14095" width="6.5" style="28" bestFit="1" customWidth="1"/>
    <col min="14096" max="14096" width="5.25" style="28" customWidth="1"/>
    <col min="14097" max="14097" width="6.5" style="28" bestFit="1" customWidth="1"/>
    <col min="14098" max="14117" width="5.25" style="28" customWidth="1"/>
    <col min="14118" max="14119" width="1.625" style="28" customWidth="1"/>
    <col min="14120" max="14122" width="5.875" style="28" customWidth="1"/>
    <col min="14123" max="14336" width="10.625" style="28"/>
    <col min="14337" max="14337" width="8.25" style="28" customWidth="1"/>
    <col min="14338" max="14338" width="3.625" style="28" customWidth="1"/>
    <col min="14339" max="14339" width="4.625" style="28" customWidth="1"/>
    <col min="14340" max="14340" width="14" style="28" customWidth="1"/>
    <col min="14341" max="14343" width="7.125" style="28" customWidth="1"/>
    <col min="14344" max="14349" width="5.25" style="28" customWidth="1"/>
    <col min="14350" max="14351" width="6.5" style="28" bestFit="1" customWidth="1"/>
    <col min="14352" max="14352" width="5.25" style="28" customWidth="1"/>
    <col min="14353" max="14353" width="6.5" style="28" bestFit="1" customWidth="1"/>
    <col min="14354" max="14373" width="5.25" style="28" customWidth="1"/>
    <col min="14374" max="14375" width="1.625" style="28" customWidth="1"/>
    <col min="14376" max="14378" width="5.875" style="28" customWidth="1"/>
    <col min="14379" max="14592" width="10.625" style="28"/>
    <col min="14593" max="14593" width="8.25" style="28" customWidth="1"/>
    <col min="14594" max="14594" width="3.625" style="28" customWidth="1"/>
    <col min="14595" max="14595" width="4.625" style="28" customWidth="1"/>
    <col min="14596" max="14596" width="14" style="28" customWidth="1"/>
    <col min="14597" max="14599" width="7.125" style="28" customWidth="1"/>
    <col min="14600" max="14605" width="5.25" style="28" customWidth="1"/>
    <col min="14606" max="14607" width="6.5" style="28" bestFit="1" customWidth="1"/>
    <col min="14608" max="14608" width="5.25" style="28" customWidth="1"/>
    <col min="14609" max="14609" width="6.5" style="28" bestFit="1" customWidth="1"/>
    <col min="14610" max="14629" width="5.25" style="28" customWidth="1"/>
    <col min="14630" max="14631" width="1.625" style="28" customWidth="1"/>
    <col min="14632" max="14634" width="5.875" style="28" customWidth="1"/>
    <col min="14635" max="14848" width="10.625" style="28"/>
    <col min="14849" max="14849" width="8.25" style="28" customWidth="1"/>
    <col min="14850" max="14850" width="3.625" style="28" customWidth="1"/>
    <col min="14851" max="14851" width="4.625" style="28" customWidth="1"/>
    <col min="14852" max="14852" width="14" style="28" customWidth="1"/>
    <col min="14853" max="14855" width="7.125" style="28" customWidth="1"/>
    <col min="14856" max="14861" width="5.25" style="28" customWidth="1"/>
    <col min="14862" max="14863" width="6.5" style="28" bestFit="1" customWidth="1"/>
    <col min="14864" max="14864" width="5.25" style="28" customWidth="1"/>
    <col min="14865" max="14865" width="6.5" style="28" bestFit="1" customWidth="1"/>
    <col min="14866" max="14885" width="5.25" style="28" customWidth="1"/>
    <col min="14886" max="14887" width="1.625" style="28" customWidth="1"/>
    <col min="14888" max="14890" width="5.875" style="28" customWidth="1"/>
    <col min="14891" max="15104" width="10.625" style="28"/>
    <col min="15105" max="15105" width="8.25" style="28" customWidth="1"/>
    <col min="15106" max="15106" width="3.625" style="28" customWidth="1"/>
    <col min="15107" max="15107" width="4.625" style="28" customWidth="1"/>
    <col min="15108" max="15108" width="14" style="28" customWidth="1"/>
    <col min="15109" max="15111" width="7.125" style="28" customWidth="1"/>
    <col min="15112" max="15117" width="5.25" style="28" customWidth="1"/>
    <col min="15118" max="15119" width="6.5" style="28" bestFit="1" customWidth="1"/>
    <col min="15120" max="15120" width="5.25" style="28" customWidth="1"/>
    <col min="15121" max="15121" width="6.5" style="28" bestFit="1" customWidth="1"/>
    <col min="15122" max="15141" width="5.25" style="28" customWidth="1"/>
    <col min="15142" max="15143" width="1.625" style="28" customWidth="1"/>
    <col min="15144" max="15146" width="5.875" style="28" customWidth="1"/>
    <col min="15147" max="15360" width="10.625" style="28"/>
    <col min="15361" max="15361" width="8.25" style="28" customWidth="1"/>
    <col min="15362" max="15362" width="3.625" style="28" customWidth="1"/>
    <col min="15363" max="15363" width="4.625" style="28" customWidth="1"/>
    <col min="15364" max="15364" width="14" style="28" customWidth="1"/>
    <col min="15365" max="15367" width="7.125" style="28" customWidth="1"/>
    <col min="15368" max="15373" width="5.25" style="28" customWidth="1"/>
    <col min="15374" max="15375" width="6.5" style="28" bestFit="1" customWidth="1"/>
    <col min="15376" max="15376" width="5.25" style="28" customWidth="1"/>
    <col min="15377" max="15377" width="6.5" style="28" bestFit="1" customWidth="1"/>
    <col min="15378" max="15397" width="5.25" style="28" customWidth="1"/>
    <col min="15398" max="15399" width="1.625" style="28" customWidth="1"/>
    <col min="15400" max="15402" width="5.875" style="28" customWidth="1"/>
    <col min="15403" max="15616" width="10.625" style="28"/>
    <col min="15617" max="15617" width="8.25" style="28" customWidth="1"/>
    <col min="15618" max="15618" width="3.625" style="28" customWidth="1"/>
    <col min="15619" max="15619" width="4.625" style="28" customWidth="1"/>
    <col min="15620" max="15620" width="14" style="28" customWidth="1"/>
    <col min="15621" max="15623" width="7.125" style="28" customWidth="1"/>
    <col min="15624" max="15629" width="5.25" style="28" customWidth="1"/>
    <col min="15630" max="15631" width="6.5" style="28" bestFit="1" customWidth="1"/>
    <col min="15632" max="15632" width="5.25" style="28" customWidth="1"/>
    <col min="15633" max="15633" width="6.5" style="28" bestFit="1" customWidth="1"/>
    <col min="15634" max="15653" width="5.25" style="28" customWidth="1"/>
    <col min="15654" max="15655" width="1.625" style="28" customWidth="1"/>
    <col min="15656" max="15658" width="5.875" style="28" customWidth="1"/>
    <col min="15659" max="15872" width="10.625" style="28"/>
    <col min="15873" max="15873" width="8.25" style="28" customWidth="1"/>
    <col min="15874" max="15874" width="3.625" style="28" customWidth="1"/>
    <col min="15875" max="15875" width="4.625" style="28" customWidth="1"/>
    <col min="15876" max="15876" width="14" style="28" customWidth="1"/>
    <col min="15877" max="15879" width="7.125" style="28" customWidth="1"/>
    <col min="15880" max="15885" width="5.25" style="28" customWidth="1"/>
    <col min="15886" max="15887" width="6.5" style="28" bestFit="1" customWidth="1"/>
    <col min="15888" max="15888" width="5.25" style="28" customWidth="1"/>
    <col min="15889" max="15889" width="6.5" style="28" bestFit="1" customWidth="1"/>
    <col min="15890" max="15909" width="5.25" style="28" customWidth="1"/>
    <col min="15910" max="15911" width="1.625" style="28" customWidth="1"/>
    <col min="15912" max="15914" width="5.875" style="28" customWidth="1"/>
    <col min="15915" max="16128" width="10.625" style="28"/>
    <col min="16129" max="16129" width="8.25" style="28" customWidth="1"/>
    <col min="16130" max="16130" width="3.625" style="28" customWidth="1"/>
    <col min="16131" max="16131" width="4.625" style="28" customWidth="1"/>
    <col min="16132" max="16132" width="14" style="28" customWidth="1"/>
    <col min="16133" max="16135" width="7.125" style="28" customWidth="1"/>
    <col min="16136" max="16141" width="5.25" style="28" customWidth="1"/>
    <col min="16142" max="16143" width="6.5" style="28" bestFit="1" customWidth="1"/>
    <col min="16144" max="16144" width="5.25" style="28" customWidth="1"/>
    <col min="16145" max="16145" width="6.5" style="28" bestFit="1" customWidth="1"/>
    <col min="16146" max="16165" width="5.25" style="28" customWidth="1"/>
    <col min="16166" max="16167" width="1.625" style="28" customWidth="1"/>
    <col min="16168" max="16170" width="5.875" style="28" customWidth="1"/>
    <col min="16171" max="16384" width="10.625" style="28"/>
  </cols>
  <sheetData>
    <row r="3" spans="2:39" s="85" customFormat="1" ht="18">
      <c r="B3" s="105"/>
      <c r="C3" s="105"/>
      <c r="D3" s="106" t="s">
        <v>503</v>
      </c>
      <c r="E3" s="766" t="s">
        <v>204</v>
      </c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105"/>
      <c r="AB3" s="86"/>
      <c r="AC3" s="86"/>
      <c r="AD3" s="86"/>
      <c r="AE3" s="86"/>
      <c r="AI3" s="105"/>
      <c r="AJ3" s="105"/>
      <c r="AK3" s="105"/>
      <c r="AL3" s="105"/>
      <c r="AM3" s="105"/>
    </row>
    <row r="4" spans="2:39" ht="15" thickBot="1"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</row>
    <row r="5" spans="2:39" ht="16.5" customHeight="1">
      <c r="B5" s="186" t="s">
        <v>203</v>
      </c>
      <c r="C5" s="187"/>
      <c r="D5" s="188"/>
      <c r="E5" s="763" t="s">
        <v>63</v>
      </c>
      <c r="F5" s="764"/>
      <c r="G5" s="765"/>
      <c r="H5" s="728" t="s">
        <v>202</v>
      </c>
      <c r="I5" s="729"/>
      <c r="J5" s="743"/>
      <c r="K5" s="728" t="s">
        <v>245</v>
      </c>
      <c r="L5" s="729"/>
      <c r="M5" s="743"/>
      <c r="N5" s="728" t="s">
        <v>246</v>
      </c>
      <c r="O5" s="729"/>
      <c r="P5" s="743"/>
      <c r="Q5" s="728" t="s">
        <v>247</v>
      </c>
      <c r="R5" s="729"/>
      <c r="S5" s="743"/>
      <c r="T5" s="728" t="s">
        <v>248</v>
      </c>
      <c r="U5" s="729"/>
      <c r="V5" s="743"/>
      <c r="W5" s="728" t="s">
        <v>249</v>
      </c>
      <c r="X5" s="729"/>
      <c r="Y5" s="743"/>
      <c r="Z5" s="728" t="s">
        <v>250</v>
      </c>
      <c r="AA5" s="729"/>
      <c r="AB5" s="743"/>
      <c r="AC5" s="728" t="s">
        <v>201</v>
      </c>
      <c r="AD5" s="729"/>
      <c r="AE5" s="743"/>
      <c r="AF5" s="728" t="s">
        <v>251</v>
      </c>
      <c r="AG5" s="729"/>
      <c r="AH5" s="743"/>
      <c r="AI5" s="728" t="s">
        <v>200</v>
      </c>
      <c r="AJ5" s="729"/>
      <c r="AK5" s="730"/>
      <c r="AL5" s="103"/>
      <c r="AM5" s="103"/>
    </row>
    <row r="6" spans="2:39" ht="16.5" customHeight="1">
      <c r="B6" s="189"/>
      <c r="C6" s="96"/>
      <c r="D6" s="104"/>
      <c r="E6" s="381" t="s">
        <v>63</v>
      </c>
      <c r="F6" s="381" t="s">
        <v>64</v>
      </c>
      <c r="G6" s="382" t="s">
        <v>65</v>
      </c>
      <c r="H6" s="383" t="s">
        <v>63</v>
      </c>
      <c r="I6" s="381" t="s">
        <v>64</v>
      </c>
      <c r="J6" s="382" t="s">
        <v>65</v>
      </c>
      <c r="K6" s="381" t="s">
        <v>63</v>
      </c>
      <c r="L6" s="381" t="s">
        <v>64</v>
      </c>
      <c r="M6" s="382" t="s">
        <v>65</v>
      </c>
      <c r="N6" s="381" t="s">
        <v>63</v>
      </c>
      <c r="O6" s="381" t="s">
        <v>64</v>
      </c>
      <c r="P6" s="382" t="s">
        <v>65</v>
      </c>
      <c r="Q6" s="381" t="s">
        <v>63</v>
      </c>
      <c r="R6" s="381" t="s">
        <v>64</v>
      </c>
      <c r="S6" s="382" t="s">
        <v>65</v>
      </c>
      <c r="T6" s="381" t="s">
        <v>63</v>
      </c>
      <c r="U6" s="381" t="s">
        <v>64</v>
      </c>
      <c r="V6" s="382" t="s">
        <v>65</v>
      </c>
      <c r="W6" s="381" t="s">
        <v>63</v>
      </c>
      <c r="X6" s="381" t="s">
        <v>64</v>
      </c>
      <c r="Y6" s="382" t="s">
        <v>65</v>
      </c>
      <c r="Z6" s="381" t="s">
        <v>63</v>
      </c>
      <c r="AA6" s="381" t="s">
        <v>64</v>
      </c>
      <c r="AB6" s="382" t="s">
        <v>65</v>
      </c>
      <c r="AC6" s="384" t="s">
        <v>125</v>
      </c>
      <c r="AD6" s="385" t="s">
        <v>124</v>
      </c>
      <c r="AE6" s="382" t="s">
        <v>123</v>
      </c>
      <c r="AF6" s="381" t="s">
        <v>63</v>
      </c>
      <c r="AG6" s="385" t="s">
        <v>64</v>
      </c>
      <c r="AH6" s="386" t="s">
        <v>65</v>
      </c>
      <c r="AI6" s="387" t="s">
        <v>63</v>
      </c>
      <c r="AJ6" s="381" t="s">
        <v>64</v>
      </c>
      <c r="AK6" s="388" t="s">
        <v>65</v>
      </c>
      <c r="AL6" s="103"/>
      <c r="AM6" s="103"/>
    </row>
    <row r="7" spans="2:39" ht="16.5" customHeight="1">
      <c r="B7" s="733" t="s">
        <v>199</v>
      </c>
      <c r="C7" s="734"/>
      <c r="D7" s="734"/>
      <c r="E7" s="501">
        <v>55</v>
      </c>
      <c r="F7" s="131">
        <v>39</v>
      </c>
      <c r="G7" s="131">
        <v>16</v>
      </c>
      <c r="H7" s="501">
        <v>6</v>
      </c>
      <c r="I7" s="131">
        <v>3</v>
      </c>
      <c r="J7" s="132">
        <v>3</v>
      </c>
      <c r="K7" s="502">
        <v>34</v>
      </c>
      <c r="L7" s="131">
        <v>29</v>
      </c>
      <c r="M7" s="132">
        <v>5</v>
      </c>
      <c r="N7" s="502">
        <v>2</v>
      </c>
      <c r="O7" s="131">
        <v>2</v>
      </c>
      <c r="P7" s="132">
        <v>0</v>
      </c>
      <c r="Q7" s="502">
        <v>6</v>
      </c>
      <c r="R7" s="131">
        <v>3</v>
      </c>
      <c r="S7" s="132">
        <v>3</v>
      </c>
      <c r="T7" s="502">
        <v>0</v>
      </c>
      <c r="U7" s="131">
        <v>0</v>
      </c>
      <c r="V7" s="132">
        <v>0</v>
      </c>
      <c r="W7" s="502">
        <v>2</v>
      </c>
      <c r="X7" s="131">
        <v>0</v>
      </c>
      <c r="Y7" s="132">
        <v>2</v>
      </c>
      <c r="Z7" s="502">
        <v>0</v>
      </c>
      <c r="AA7" s="131">
        <v>0</v>
      </c>
      <c r="AB7" s="132">
        <v>0</v>
      </c>
      <c r="AC7" s="502">
        <v>0</v>
      </c>
      <c r="AD7" s="131">
        <v>0</v>
      </c>
      <c r="AE7" s="132">
        <v>0</v>
      </c>
      <c r="AF7" s="502">
        <v>2</v>
      </c>
      <c r="AG7" s="131">
        <v>1</v>
      </c>
      <c r="AH7" s="132">
        <v>1</v>
      </c>
      <c r="AI7" s="502">
        <v>3</v>
      </c>
      <c r="AJ7" s="131">
        <v>1</v>
      </c>
      <c r="AK7" s="133">
        <v>2</v>
      </c>
      <c r="AL7" s="98"/>
      <c r="AM7" s="98"/>
    </row>
    <row r="8" spans="2:39" ht="16.5" customHeight="1">
      <c r="B8" s="733" t="s">
        <v>198</v>
      </c>
      <c r="C8" s="734"/>
      <c r="D8" s="734"/>
      <c r="E8" s="501">
        <v>14</v>
      </c>
      <c r="F8" s="131">
        <v>14</v>
      </c>
      <c r="G8" s="131">
        <v>0</v>
      </c>
      <c r="H8" s="501">
        <v>3</v>
      </c>
      <c r="I8" s="131">
        <v>3</v>
      </c>
      <c r="J8" s="132">
        <v>0</v>
      </c>
      <c r="K8" s="502">
        <v>1</v>
      </c>
      <c r="L8" s="131">
        <v>1</v>
      </c>
      <c r="M8" s="132">
        <v>0</v>
      </c>
      <c r="N8" s="502">
        <v>1</v>
      </c>
      <c r="O8" s="131">
        <v>1</v>
      </c>
      <c r="P8" s="132">
        <v>0</v>
      </c>
      <c r="Q8" s="502">
        <v>0</v>
      </c>
      <c r="R8" s="131">
        <v>0</v>
      </c>
      <c r="S8" s="132">
        <v>0</v>
      </c>
      <c r="T8" s="502">
        <v>7</v>
      </c>
      <c r="U8" s="131">
        <v>7</v>
      </c>
      <c r="V8" s="132">
        <v>0</v>
      </c>
      <c r="W8" s="502">
        <v>1</v>
      </c>
      <c r="X8" s="131">
        <v>1</v>
      </c>
      <c r="Y8" s="132">
        <v>0</v>
      </c>
      <c r="Z8" s="502">
        <v>0</v>
      </c>
      <c r="AA8" s="131">
        <v>0</v>
      </c>
      <c r="AB8" s="132">
        <v>0</v>
      </c>
      <c r="AC8" s="502">
        <v>0</v>
      </c>
      <c r="AD8" s="134">
        <v>0</v>
      </c>
      <c r="AE8" s="132">
        <v>0</v>
      </c>
      <c r="AF8" s="502">
        <v>1</v>
      </c>
      <c r="AG8" s="131">
        <v>1</v>
      </c>
      <c r="AH8" s="132">
        <v>0</v>
      </c>
      <c r="AI8" s="502">
        <v>0</v>
      </c>
      <c r="AJ8" s="131">
        <v>0</v>
      </c>
      <c r="AK8" s="133">
        <v>0</v>
      </c>
      <c r="AL8" s="98"/>
      <c r="AM8" s="98"/>
    </row>
    <row r="9" spans="2:39" ht="16.5" customHeight="1">
      <c r="B9" s="735" t="s">
        <v>197</v>
      </c>
      <c r="C9" s="736"/>
      <c r="D9" s="736"/>
      <c r="E9" s="501">
        <v>6</v>
      </c>
      <c r="F9" s="131">
        <v>5</v>
      </c>
      <c r="G9" s="131">
        <v>1</v>
      </c>
      <c r="H9" s="501">
        <v>1</v>
      </c>
      <c r="I9" s="131">
        <v>1</v>
      </c>
      <c r="J9" s="132">
        <v>0</v>
      </c>
      <c r="K9" s="502">
        <v>1</v>
      </c>
      <c r="L9" s="131">
        <v>1</v>
      </c>
      <c r="M9" s="132">
        <v>0</v>
      </c>
      <c r="N9" s="502">
        <v>3</v>
      </c>
      <c r="O9" s="131">
        <v>3</v>
      </c>
      <c r="P9" s="132">
        <v>0</v>
      </c>
      <c r="Q9" s="502">
        <v>1</v>
      </c>
      <c r="R9" s="131">
        <v>0</v>
      </c>
      <c r="S9" s="132">
        <v>1</v>
      </c>
      <c r="T9" s="502">
        <v>0</v>
      </c>
      <c r="U9" s="131">
        <v>0</v>
      </c>
      <c r="V9" s="132">
        <v>0</v>
      </c>
      <c r="W9" s="502">
        <v>0</v>
      </c>
      <c r="X9" s="131">
        <v>0</v>
      </c>
      <c r="Y9" s="132">
        <v>0</v>
      </c>
      <c r="Z9" s="502">
        <v>0</v>
      </c>
      <c r="AA9" s="131">
        <v>0</v>
      </c>
      <c r="AB9" s="132">
        <v>0</v>
      </c>
      <c r="AC9" s="502">
        <v>0</v>
      </c>
      <c r="AD9" s="134">
        <v>0</v>
      </c>
      <c r="AE9" s="132">
        <v>0</v>
      </c>
      <c r="AF9" s="502">
        <v>0</v>
      </c>
      <c r="AG9" s="131">
        <v>0</v>
      </c>
      <c r="AH9" s="132">
        <v>0</v>
      </c>
      <c r="AI9" s="502">
        <v>0</v>
      </c>
      <c r="AJ9" s="131">
        <v>0</v>
      </c>
      <c r="AK9" s="133">
        <v>0</v>
      </c>
      <c r="AL9" s="98"/>
      <c r="AM9" s="98"/>
    </row>
    <row r="10" spans="2:39" ht="16.5" customHeight="1">
      <c r="B10" s="733" t="s">
        <v>196</v>
      </c>
      <c r="C10" s="734"/>
      <c r="D10" s="734"/>
      <c r="E10" s="501">
        <v>393</v>
      </c>
      <c r="F10" s="131">
        <v>353</v>
      </c>
      <c r="G10" s="131">
        <v>40</v>
      </c>
      <c r="H10" s="501">
        <v>16</v>
      </c>
      <c r="I10" s="131">
        <v>13</v>
      </c>
      <c r="J10" s="132">
        <v>3</v>
      </c>
      <c r="K10" s="502">
        <v>17</v>
      </c>
      <c r="L10" s="131">
        <v>15</v>
      </c>
      <c r="M10" s="132">
        <v>2</v>
      </c>
      <c r="N10" s="502">
        <v>292</v>
      </c>
      <c r="O10" s="131">
        <v>270</v>
      </c>
      <c r="P10" s="132">
        <v>22</v>
      </c>
      <c r="Q10" s="502">
        <v>30</v>
      </c>
      <c r="R10" s="131">
        <v>19</v>
      </c>
      <c r="S10" s="132">
        <v>11</v>
      </c>
      <c r="T10" s="502">
        <v>6</v>
      </c>
      <c r="U10" s="131">
        <v>6</v>
      </c>
      <c r="V10" s="132">
        <v>0</v>
      </c>
      <c r="W10" s="502">
        <v>2</v>
      </c>
      <c r="X10" s="131">
        <v>0</v>
      </c>
      <c r="Y10" s="132">
        <v>2</v>
      </c>
      <c r="Z10" s="502">
        <v>0</v>
      </c>
      <c r="AA10" s="131">
        <v>0</v>
      </c>
      <c r="AB10" s="132">
        <v>0</v>
      </c>
      <c r="AC10" s="502">
        <v>1</v>
      </c>
      <c r="AD10" s="134">
        <v>1</v>
      </c>
      <c r="AE10" s="132">
        <v>0</v>
      </c>
      <c r="AF10" s="502">
        <v>5</v>
      </c>
      <c r="AG10" s="131">
        <v>5</v>
      </c>
      <c r="AH10" s="132">
        <v>0</v>
      </c>
      <c r="AI10" s="502">
        <v>24</v>
      </c>
      <c r="AJ10" s="131">
        <v>24</v>
      </c>
      <c r="AK10" s="133">
        <v>0</v>
      </c>
      <c r="AL10" s="98"/>
      <c r="AM10" s="98"/>
    </row>
    <row r="11" spans="2:39" ht="16.5" customHeight="1">
      <c r="B11" s="190"/>
      <c r="C11" s="761" t="s">
        <v>34</v>
      </c>
      <c r="D11" s="762"/>
      <c r="E11" s="503">
        <v>226</v>
      </c>
      <c r="F11" s="504">
        <v>94</v>
      </c>
      <c r="G11" s="505">
        <v>132</v>
      </c>
      <c r="H11" s="503">
        <v>43</v>
      </c>
      <c r="I11" s="135">
        <v>12</v>
      </c>
      <c r="J11" s="136">
        <v>31</v>
      </c>
      <c r="K11" s="506">
        <v>41</v>
      </c>
      <c r="L11" s="135">
        <v>22</v>
      </c>
      <c r="M11" s="136">
        <v>19</v>
      </c>
      <c r="N11" s="506">
        <v>29</v>
      </c>
      <c r="O11" s="135">
        <v>21</v>
      </c>
      <c r="P11" s="136">
        <v>8</v>
      </c>
      <c r="Q11" s="506">
        <v>70</v>
      </c>
      <c r="R11" s="135">
        <v>26</v>
      </c>
      <c r="S11" s="136">
        <v>44</v>
      </c>
      <c r="T11" s="506">
        <v>6</v>
      </c>
      <c r="U11" s="135">
        <v>4</v>
      </c>
      <c r="V11" s="136">
        <v>2</v>
      </c>
      <c r="W11" s="506">
        <v>14</v>
      </c>
      <c r="X11" s="135">
        <v>1</v>
      </c>
      <c r="Y11" s="136">
        <v>13</v>
      </c>
      <c r="Z11" s="506">
        <v>0</v>
      </c>
      <c r="AA11" s="135">
        <v>0</v>
      </c>
      <c r="AB11" s="136">
        <v>0</v>
      </c>
      <c r="AC11" s="506">
        <v>0</v>
      </c>
      <c r="AD11" s="137">
        <v>0</v>
      </c>
      <c r="AE11" s="136">
        <v>0</v>
      </c>
      <c r="AF11" s="506">
        <v>7</v>
      </c>
      <c r="AG11" s="135">
        <v>1</v>
      </c>
      <c r="AH11" s="136">
        <v>6</v>
      </c>
      <c r="AI11" s="506">
        <v>16</v>
      </c>
      <c r="AJ11" s="135">
        <v>7</v>
      </c>
      <c r="AK11" s="138">
        <v>9</v>
      </c>
      <c r="AL11" s="98"/>
      <c r="AM11" s="98"/>
    </row>
    <row r="12" spans="2:39" ht="16.5" customHeight="1">
      <c r="B12" s="191"/>
      <c r="C12" s="757" t="s">
        <v>36</v>
      </c>
      <c r="D12" s="758"/>
      <c r="E12" s="507">
        <v>47</v>
      </c>
      <c r="F12" s="508">
        <v>26</v>
      </c>
      <c r="G12" s="139">
        <v>21</v>
      </c>
      <c r="H12" s="507">
        <v>1</v>
      </c>
      <c r="I12" s="139">
        <v>0</v>
      </c>
      <c r="J12" s="140">
        <v>1</v>
      </c>
      <c r="K12" s="509">
        <v>7</v>
      </c>
      <c r="L12" s="139">
        <v>3</v>
      </c>
      <c r="M12" s="140">
        <v>4</v>
      </c>
      <c r="N12" s="509">
        <v>11</v>
      </c>
      <c r="O12" s="139">
        <v>8</v>
      </c>
      <c r="P12" s="140">
        <v>3</v>
      </c>
      <c r="Q12" s="509">
        <v>17</v>
      </c>
      <c r="R12" s="139">
        <v>9</v>
      </c>
      <c r="S12" s="140">
        <v>8</v>
      </c>
      <c r="T12" s="509">
        <v>0</v>
      </c>
      <c r="U12" s="139">
        <v>0</v>
      </c>
      <c r="V12" s="140">
        <v>0</v>
      </c>
      <c r="W12" s="509">
        <v>0</v>
      </c>
      <c r="X12" s="139">
        <v>0</v>
      </c>
      <c r="Y12" s="140">
        <v>0</v>
      </c>
      <c r="Z12" s="509">
        <v>0</v>
      </c>
      <c r="AA12" s="139">
        <v>0</v>
      </c>
      <c r="AB12" s="140">
        <v>0</v>
      </c>
      <c r="AC12" s="509">
        <v>0</v>
      </c>
      <c r="AD12" s="141">
        <v>0</v>
      </c>
      <c r="AE12" s="140">
        <v>0</v>
      </c>
      <c r="AF12" s="509">
        <v>3</v>
      </c>
      <c r="AG12" s="139">
        <v>2</v>
      </c>
      <c r="AH12" s="140">
        <v>1</v>
      </c>
      <c r="AI12" s="509">
        <v>8</v>
      </c>
      <c r="AJ12" s="139">
        <v>4</v>
      </c>
      <c r="AK12" s="142">
        <v>4</v>
      </c>
      <c r="AL12" s="98"/>
      <c r="AM12" s="98"/>
    </row>
    <row r="13" spans="2:39" ht="16.5" customHeight="1">
      <c r="B13" s="191"/>
      <c r="C13" s="747" t="s">
        <v>37</v>
      </c>
      <c r="D13" s="748"/>
      <c r="E13" s="507">
        <v>14</v>
      </c>
      <c r="F13" s="508">
        <v>2</v>
      </c>
      <c r="G13" s="139">
        <v>12</v>
      </c>
      <c r="H13" s="507">
        <v>1</v>
      </c>
      <c r="I13" s="143">
        <v>1</v>
      </c>
      <c r="J13" s="144">
        <v>0</v>
      </c>
      <c r="K13" s="509">
        <v>2</v>
      </c>
      <c r="L13" s="143">
        <v>0</v>
      </c>
      <c r="M13" s="144">
        <v>2</v>
      </c>
      <c r="N13" s="509">
        <v>1</v>
      </c>
      <c r="O13" s="143">
        <v>1</v>
      </c>
      <c r="P13" s="144">
        <v>0</v>
      </c>
      <c r="Q13" s="509">
        <v>3</v>
      </c>
      <c r="R13" s="143">
        <v>0</v>
      </c>
      <c r="S13" s="144">
        <v>3</v>
      </c>
      <c r="T13" s="509">
        <v>0</v>
      </c>
      <c r="U13" s="143">
        <v>0</v>
      </c>
      <c r="V13" s="144">
        <v>0</v>
      </c>
      <c r="W13" s="509">
        <v>4</v>
      </c>
      <c r="X13" s="143">
        <v>0</v>
      </c>
      <c r="Y13" s="144">
        <v>4</v>
      </c>
      <c r="Z13" s="509">
        <v>0</v>
      </c>
      <c r="AA13" s="143">
        <v>0</v>
      </c>
      <c r="AB13" s="144">
        <v>0</v>
      </c>
      <c r="AC13" s="509">
        <v>0</v>
      </c>
      <c r="AD13" s="145">
        <v>0</v>
      </c>
      <c r="AE13" s="144">
        <v>0</v>
      </c>
      <c r="AF13" s="509">
        <v>3</v>
      </c>
      <c r="AG13" s="143">
        <v>0</v>
      </c>
      <c r="AH13" s="144">
        <v>3</v>
      </c>
      <c r="AI13" s="509">
        <v>0</v>
      </c>
      <c r="AJ13" s="143">
        <v>0</v>
      </c>
      <c r="AK13" s="146">
        <v>0</v>
      </c>
      <c r="AL13" s="98"/>
      <c r="AM13" s="98"/>
    </row>
    <row r="14" spans="2:39" ht="16.5" customHeight="1">
      <c r="B14" s="191" t="s">
        <v>35</v>
      </c>
      <c r="C14" s="759" t="s">
        <v>195</v>
      </c>
      <c r="D14" s="760"/>
      <c r="E14" s="507">
        <v>3</v>
      </c>
      <c r="F14" s="508">
        <v>1</v>
      </c>
      <c r="G14" s="139">
        <v>2</v>
      </c>
      <c r="H14" s="507">
        <v>0</v>
      </c>
      <c r="I14" s="139">
        <v>0</v>
      </c>
      <c r="J14" s="140">
        <v>0</v>
      </c>
      <c r="K14" s="509">
        <v>0</v>
      </c>
      <c r="L14" s="139">
        <v>0</v>
      </c>
      <c r="M14" s="140">
        <v>0</v>
      </c>
      <c r="N14" s="509">
        <v>2</v>
      </c>
      <c r="O14" s="139">
        <v>1</v>
      </c>
      <c r="P14" s="140">
        <v>1</v>
      </c>
      <c r="Q14" s="509">
        <v>1</v>
      </c>
      <c r="R14" s="139">
        <v>0</v>
      </c>
      <c r="S14" s="140">
        <v>1</v>
      </c>
      <c r="T14" s="509">
        <v>0</v>
      </c>
      <c r="U14" s="139">
        <v>0</v>
      </c>
      <c r="V14" s="140">
        <v>0</v>
      </c>
      <c r="W14" s="509">
        <v>0</v>
      </c>
      <c r="X14" s="139">
        <v>0</v>
      </c>
      <c r="Y14" s="140">
        <v>0</v>
      </c>
      <c r="Z14" s="509">
        <v>0</v>
      </c>
      <c r="AA14" s="139">
        <v>0</v>
      </c>
      <c r="AB14" s="140">
        <v>0</v>
      </c>
      <c r="AC14" s="509">
        <v>0</v>
      </c>
      <c r="AD14" s="141">
        <v>0</v>
      </c>
      <c r="AE14" s="140">
        <v>0</v>
      </c>
      <c r="AF14" s="509">
        <v>0</v>
      </c>
      <c r="AG14" s="139">
        <v>0</v>
      </c>
      <c r="AH14" s="140">
        <v>0</v>
      </c>
      <c r="AI14" s="509">
        <v>0</v>
      </c>
      <c r="AJ14" s="139">
        <v>0</v>
      </c>
      <c r="AK14" s="142">
        <v>0</v>
      </c>
      <c r="AL14" s="98"/>
      <c r="AM14" s="98"/>
    </row>
    <row r="15" spans="2:39" ht="16.5" customHeight="1">
      <c r="B15" s="191"/>
      <c r="C15" s="747" t="s">
        <v>252</v>
      </c>
      <c r="D15" s="748"/>
      <c r="E15" s="507">
        <v>7</v>
      </c>
      <c r="F15" s="508">
        <v>6</v>
      </c>
      <c r="G15" s="139">
        <v>1</v>
      </c>
      <c r="H15" s="507">
        <v>0</v>
      </c>
      <c r="I15" s="139">
        <v>0</v>
      </c>
      <c r="J15" s="140">
        <v>0</v>
      </c>
      <c r="K15" s="509">
        <v>0</v>
      </c>
      <c r="L15" s="139">
        <v>0</v>
      </c>
      <c r="M15" s="140">
        <v>0</v>
      </c>
      <c r="N15" s="509">
        <v>7</v>
      </c>
      <c r="O15" s="139">
        <v>6</v>
      </c>
      <c r="P15" s="140">
        <v>1</v>
      </c>
      <c r="Q15" s="509">
        <v>0</v>
      </c>
      <c r="R15" s="139">
        <v>0</v>
      </c>
      <c r="S15" s="140">
        <v>0</v>
      </c>
      <c r="T15" s="509">
        <v>0</v>
      </c>
      <c r="U15" s="139">
        <v>0</v>
      </c>
      <c r="V15" s="140">
        <v>0</v>
      </c>
      <c r="W15" s="509">
        <v>0</v>
      </c>
      <c r="X15" s="139">
        <v>0</v>
      </c>
      <c r="Y15" s="140">
        <v>0</v>
      </c>
      <c r="Z15" s="509">
        <v>0</v>
      </c>
      <c r="AA15" s="139">
        <v>0</v>
      </c>
      <c r="AB15" s="140">
        <v>0</v>
      </c>
      <c r="AC15" s="509">
        <v>0</v>
      </c>
      <c r="AD15" s="141">
        <v>0</v>
      </c>
      <c r="AE15" s="140">
        <v>0</v>
      </c>
      <c r="AF15" s="509">
        <v>0</v>
      </c>
      <c r="AG15" s="139">
        <v>0</v>
      </c>
      <c r="AH15" s="140">
        <v>0</v>
      </c>
      <c r="AI15" s="509">
        <v>0</v>
      </c>
      <c r="AJ15" s="139">
        <v>0</v>
      </c>
      <c r="AK15" s="208">
        <v>0</v>
      </c>
      <c r="AL15" s="98"/>
      <c r="AM15" s="98"/>
    </row>
    <row r="16" spans="2:39" ht="16.5" customHeight="1">
      <c r="B16" s="191"/>
      <c r="C16" s="753" t="s">
        <v>194</v>
      </c>
      <c r="D16" s="754"/>
      <c r="E16" s="507">
        <v>28</v>
      </c>
      <c r="F16" s="508">
        <v>20</v>
      </c>
      <c r="G16" s="139">
        <v>8</v>
      </c>
      <c r="H16" s="507">
        <v>0</v>
      </c>
      <c r="I16" s="139">
        <v>0</v>
      </c>
      <c r="J16" s="140">
        <v>0</v>
      </c>
      <c r="K16" s="509">
        <v>1</v>
      </c>
      <c r="L16" s="139">
        <v>0</v>
      </c>
      <c r="M16" s="140">
        <v>1</v>
      </c>
      <c r="N16" s="509">
        <v>20</v>
      </c>
      <c r="O16" s="139">
        <v>16</v>
      </c>
      <c r="P16" s="140">
        <v>4</v>
      </c>
      <c r="Q16" s="509">
        <v>4</v>
      </c>
      <c r="R16" s="139">
        <v>2</v>
      </c>
      <c r="S16" s="140">
        <v>2</v>
      </c>
      <c r="T16" s="509">
        <v>0</v>
      </c>
      <c r="U16" s="139">
        <v>0</v>
      </c>
      <c r="V16" s="140">
        <v>0</v>
      </c>
      <c r="W16" s="509">
        <v>0</v>
      </c>
      <c r="X16" s="139">
        <v>0</v>
      </c>
      <c r="Y16" s="140">
        <v>0</v>
      </c>
      <c r="Z16" s="509">
        <v>0</v>
      </c>
      <c r="AA16" s="139">
        <v>0</v>
      </c>
      <c r="AB16" s="140">
        <v>0</v>
      </c>
      <c r="AC16" s="509">
        <v>0</v>
      </c>
      <c r="AD16" s="141">
        <v>0</v>
      </c>
      <c r="AE16" s="140">
        <v>0</v>
      </c>
      <c r="AF16" s="509">
        <v>0</v>
      </c>
      <c r="AG16" s="139">
        <v>0</v>
      </c>
      <c r="AH16" s="140">
        <v>0</v>
      </c>
      <c r="AI16" s="509">
        <v>3</v>
      </c>
      <c r="AJ16" s="139">
        <v>2</v>
      </c>
      <c r="AK16" s="138">
        <v>1</v>
      </c>
      <c r="AL16" s="98"/>
      <c r="AM16" s="98"/>
    </row>
    <row r="17" spans="2:39" ht="16.5" customHeight="1">
      <c r="B17" s="191"/>
      <c r="C17" s="755" t="s">
        <v>253</v>
      </c>
      <c r="D17" s="756"/>
      <c r="E17" s="507">
        <v>23</v>
      </c>
      <c r="F17" s="508">
        <v>11</v>
      </c>
      <c r="G17" s="139">
        <v>12</v>
      </c>
      <c r="H17" s="507">
        <v>2</v>
      </c>
      <c r="I17" s="139">
        <v>1</v>
      </c>
      <c r="J17" s="140">
        <v>1</v>
      </c>
      <c r="K17" s="509">
        <v>2</v>
      </c>
      <c r="L17" s="139">
        <v>0</v>
      </c>
      <c r="M17" s="140">
        <v>2</v>
      </c>
      <c r="N17" s="509">
        <v>9</v>
      </c>
      <c r="O17" s="139">
        <v>6</v>
      </c>
      <c r="P17" s="140">
        <v>3</v>
      </c>
      <c r="Q17" s="509">
        <v>6</v>
      </c>
      <c r="R17" s="139">
        <v>3</v>
      </c>
      <c r="S17" s="140">
        <v>3</v>
      </c>
      <c r="T17" s="509">
        <v>0</v>
      </c>
      <c r="U17" s="139">
        <v>0</v>
      </c>
      <c r="V17" s="140">
        <v>0</v>
      </c>
      <c r="W17" s="509">
        <v>0</v>
      </c>
      <c r="X17" s="139">
        <v>0</v>
      </c>
      <c r="Y17" s="140">
        <v>0</v>
      </c>
      <c r="Z17" s="509">
        <v>0</v>
      </c>
      <c r="AA17" s="139">
        <v>0</v>
      </c>
      <c r="AB17" s="140">
        <v>0</v>
      </c>
      <c r="AC17" s="509">
        <v>0</v>
      </c>
      <c r="AD17" s="141">
        <v>0</v>
      </c>
      <c r="AE17" s="140">
        <v>0</v>
      </c>
      <c r="AF17" s="509">
        <v>2</v>
      </c>
      <c r="AG17" s="139">
        <v>0</v>
      </c>
      <c r="AH17" s="140">
        <v>2</v>
      </c>
      <c r="AI17" s="509">
        <v>2</v>
      </c>
      <c r="AJ17" s="139">
        <v>1</v>
      </c>
      <c r="AK17" s="142">
        <v>1</v>
      </c>
      <c r="AL17" s="98"/>
      <c r="AM17" s="98"/>
    </row>
    <row r="18" spans="2:39" ht="16.5" customHeight="1">
      <c r="B18" s="191"/>
      <c r="C18" s="747" t="s">
        <v>38</v>
      </c>
      <c r="D18" s="748"/>
      <c r="E18" s="507">
        <v>38</v>
      </c>
      <c r="F18" s="508">
        <v>34</v>
      </c>
      <c r="G18" s="139">
        <v>4</v>
      </c>
      <c r="H18" s="507">
        <v>1</v>
      </c>
      <c r="I18" s="139">
        <v>0</v>
      </c>
      <c r="J18" s="140">
        <v>1</v>
      </c>
      <c r="K18" s="509">
        <v>1</v>
      </c>
      <c r="L18" s="139">
        <v>1</v>
      </c>
      <c r="M18" s="140">
        <v>0</v>
      </c>
      <c r="N18" s="509">
        <v>32</v>
      </c>
      <c r="O18" s="139">
        <v>31</v>
      </c>
      <c r="P18" s="140">
        <v>1</v>
      </c>
      <c r="Q18" s="509">
        <v>3</v>
      </c>
      <c r="R18" s="139">
        <v>2</v>
      </c>
      <c r="S18" s="140">
        <v>1</v>
      </c>
      <c r="T18" s="509">
        <v>0</v>
      </c>
      <c r="U18" s="139">
        <v>0</v>
      </c>
      <c r="V18" s="140">
        <v>0</v>
      </c>
      <c r="W18" s="509">
        <v>0</v>
      </c>
      <c r="X18" s="139">
        <v>0</v>
      </c>
      <c r="Y18" s="140">
        <v>0</v>
      </c>
      <c r="Z18" s="509">
        <v>0</v>
      </c>
      <c r="AA18" s="139">
        <v>0</v>
      </c>
      <c r="AB18" s="140">
        <v>0</v>
      </c>
      <c r="AC18" s="509">
        <v>0</v>
      </c>
      <c r="AD18" s="141">
        <v>0</v>
      </c>
      <c r="AE18" s="140">
        <v>0</v>
      </c>
      <c r="AF18" s="509">
        <v>1</v>
      </c>
      <c r="AG18" s="139">
        <v>0</v>
      </c>
      <c r="AH18" s="140">
        <v>1</v>
      </c>
      <c r="AI18" s="509">
        <v>0</v>
      </c>
      <c r="AJ18" s="139">
        <v>0</v>
      </c>
      <c r="AK18" s="142">
        <v>0</v>
      </c>
      <c r="AL18" s="98"/>
      <c r="AM18" s="98"/>
    </row>
    <row r="19" spans="2:39" ht="16.5" customHeight="1">
      <c r="B19" s="191"/>
      <c r="C19" s="747" t="s">
        <v>193</v>
      </c>
      <c r="D19" s="748"/>
      <c r="E19" s="507">
        <v>15</v>
      </c>
      <c r="F19" s="508">
        <v>15</v>
      </c>
      <c r="G19" s="139">
        <v>0</v>
      </c>
      <c r="H19" s="507">
        <v>1</v>
      </c>
      <c r="I19" s="139">
        <v>1</v>
      </c>
      <c r="J19" s="140">
        <v>0</v>
      </c>
      <c r="K19" s="509">
        <v>0</v>
      </c>
      <c r="L19" s="139">
        <v>0</v>
      </c>
      <c r="M19" s="140">
        <v>0</v>
      </c>
      <c r="N19" s="509">
        <v>13</v>
      </c>
      <c r="O19" s="139">
        <v>13</v>
      </c>
      <c r="P19" s="140">
        <v>0</v>
      </c>
      <c r="Q19" s="509">
        <v>0</v>
      </c>
      <c r="R19" s="139">
        <v>0</v>
      </c>
      <c r="S19" s="140">
        <v>0</v>
      </c>
      <c r="T19" s="509">
        <v>0</v>
      </c>
      <c r="U19" s="139">
        <v>0</v>
      </c>
      <c r="V19" s="140">
        <v>0</v>
      </c>
      <c r="W19" s="509">
        <v>0</v>
      </c>
      <c r="X19" s="139">
        <v>0</v>
      </c>
      <c r="Y19" s="140">
        <v>0</v>
      </c>
      <c r="Z19" s="509">
        <v>0</v>
      </c>
      <c r="AA19" s="139">
        <v>0</v>
      </c>
      <c r="AB19" s="140">
        <v>0</v>
      </c>
      <c r="AC19" s="509">
        <v>0</v>
      </c>
      <c r="AD19" s="141">
        <v>0</v>
      </c>
      <c r="AE19" s="140">
        <v>0</v>
      </c>
      <c r="AF19" s="509">
        <v>0</v>
      </c>
      <c r="AG19" s="139">
        <v>0</v>
      </c>
      <c r="AH19" s="140">
        <v>0</v>
      </c>
      <c r="AI19" s="509">
        <v>1</v>
      </c>
      <c r="AJ19" s="139">
        <v>1</v>
      </c>
      <c r="AK19" s="142">
        <v>0</v>
      </c>
      <c r="AL19" s="98"/>
      <c r="AM19" s="98"/>
    </row>
    <row r="20" spans="2:39" ht="16.5" customHeight="1">
      <c r="B20" s="191"/>
      <c r="C20" s="747" t="s">
        <v>192</v>
      </c>
      <c r="D20" s="748"/>
      <c r="E20" s="507">
        <v>18</v>
      </c>
      <c r="F20" s="508">
        <v>12</v>
      </c>
      <c r="G20" s="139">
        <v>6</v>
      </c>
      <c r="H20" s="507">
        <v>1</v>
      </c>
      <c r="I20" s="143">
        <v>1</v>
      </c>
      <c r="J20" s="144">
        <v>0</v>
      </c>
      <c r="K20" s="509">
        <v>0</v>
      </c>
      <c r="L20" s="143">
        <v>0</v>
      </c>
      <c r="M20" s="144">
        <v>0</v>
      </c>
      <c r="N20" s="509">
        <v>7</v>
      </c>
      <c r="O20" s="143">
        <v>6</v>
      </c>
      <c r="P20" s="144">
        <v>1</v>
      </c>
      <c r="Q20" s="509">
        <v>4</v>
      </c>
      <c r="R20" s="143">
        <v>2</v>
      </c>
      <c r="S20" s="144">
        <v>2</v>
      </c>
      <c r="T20" s="509">
        <v>0</v>
      </c>
      <c r="U20" s="143">
        <v>0</v>
      </c>
      <c r="V20" s="144">
        <v>0</v>
      </c>
      <c r="W20" s="509">
        <v>1</v>
      </c>
      <c r="X20" s="143">
        <v>0</v>
      </c>
      <c r="Y20" s="144">
        <v>1</v>
      </c>
      <c r="Z20" s="509">
        <v>0</v>
      </c>
      <c r="AA20" s="143">
        <v>0</v>
      </c>
      <c r="AB20" s="144">
        <v>0</v>
      </c>
      <c r="AC20" s="509">
        <v>0</v>
      </c>
      <c r="AD20" s="145">
        <v>0</v>
      </c>
      <c r="AE20" s="144">
        <v>0</v>
      </c>
      <c r="AF20" s="509">
        <v>5</v>
      </c>
      <c r="AG20" s="143">
        <v>3</v>
      </c>
      <c r="AH20" s="144">
        <v>2</v>
      </c>
      <c r="AI20" s="509">
        <v>0</v>
      </c>
      <c r="AJ20" s="143">
        <v>0</v>
      </c>
      <c r="AK20" s="146">
        <v>0</v>
      </c>
      <c r="AL20" s="98"/>
      <c r="AM20" s="98"/>
    </row>
    <row r="21" spans="2:39" ht="16.5" customHeight="1">
      <c r="B21" s="191"/>
      <c r="C21" s="747" t="s">
        <v>191</v>
      </c>
      <c r="D21" s="748"/>
      <c r="E21" s="507">
        <v>11</v>
      </c>
      <c r="F21" s="508">
        <v>11</v>
      </c>
      <c r="G21" s="139">
        <v>0</v>
      </c>
      <c r="H21" s="507">
        <v>1</v>
      </c>
      <c r="I21" s="139">
        <v>1</v>
      </c>
      <c r="J21" s="140">
        <v>0</v>
      </c>
      <c r="K21" s="509">
        <v>1</v>
      </c>
      <c r="L21" s="139">
        <v>1</v>
      </c>
      <c r="M21" s="140">
        <v>0</v>
      </c>
      <c r="N21" s="509">
        <v>7</v>
      </c>
      <c r="O21" s="139">
        <v>7</v>
      </c>
      <c r="P21" s="140">
        <v>0</v>
      </c>
      <c r="Q21" s="509">
        <v>1</v>
      </c>
      <c r="R21" s="139">
        <v>1</v>
      </c>
      <c r="S21" s="140">
        <v>0</v>
      </c>
      <c r="T21" s="509">
        <v>0</v>
      </c>
      <c r="U21" s="139">
        <v>0</v>
      </c>
      <c r="V21" s="140">
        <v>0</v>
      </c>
      <c r="W21" s="509">
        <v>0</v>
      </c>
      <c r="X21" s="139">
        <v>0</v>
      </c>
      <c r="Y21" s="140">
        <v>0</v>
      </c>
      <c r="Z21" s="509">
        <v>0</v>
      </c>
      <c r="AA21" s="139">
        <v>0</v>
      </c>
      <c r="AB21" s="140">
        <v>0</v>
      </c>
      <c r="AC21" s="509">
        <v>0</v>
      </c>
      <c r="AD21" s="141">
        <v>0</v>
      </c>
      <c r="AE21" s="140">
        <v>0</v>
      </c>
      <c r="AF21" s="509">
        <v>0</v>
      </c>
      <c r="AG21" s="139">
        <v>0</v>
      </c>
      <c r="AH21" s="140">
        <v>0</v>
      </c>
      <c r="AI21" s="509">
        <v>1</v>
      </c>
      <c r="AJ21" s="139">
        <v>1</v>
      </c>
      <c r="AK21" s="142">
        <v>0</v>
      </c>
      <c r="AL21" s="98"/>
      <c r="AM21" s="98"/>
    </row>
    <row r="22" spans="2:39" ht="16.5" customHeight="1">
      <c r="B22" s="191"/>
      <c r="C22" s="753" t="s">
        <v>190</v>
      </c>
      <c r="D22" s="754"/>
      <c r="E22" s="507">
        <v>0</v>
      </c>
      <c r="F22" s="508">
        <v>0</v>
      </c>
      <c r="G22" s="139">
        <v>0</v>
      </c>
      <c r="H22" s="507">
        <v>0</v>
      </c>
      <c r="I22" s="139">
        <v>0</v>
      </c>
      <c r="J22" s="140">
        <v>0</v>
      </c>
      <c r="K22" s="509">
        <v>0</v>
      </c>
      <c r="L22" s="139">
        <v>0</v>
      </c>
      <c r="M22" s="140">
        <v>0</v>
      </c>
      <c r="N22" s="509">
        <v>0</v>
      </c>
      <c r="O22" s="139">
        <v>0</v>
      </c>
      <c r="P22" s="140">
        <v>0</v>
      </c>
      <c r="Q22" s="509">
        <v>0</v>
      </c>
      <c r="R22" s="139">
        <v>0</v>
      </c>
      <c r="S22" s="140">
        <v>0</v>
      </c>
      <c r="T22" s="509">
        <v>0</v>
      </c>
      <c r="U22" s="139">
        <v>0</v>
      </c>
      <c r="V22" s="140">
        <v>0</v>
      </c>
      <c r="W22" s="509">
        <v>0</v>
      </c>
      <c r="X22" s="139">
        <v>0</v>
      </c>
      <c r="Y22" s="140">
        <v>0</v>
      </c>
      <c r="Z22" s="509">
        <v>0</v>
      </c>
      <c r="AA22" s="139">
        <v>0</v>
      </c>
      <c r="AB22" s="140">
        <v>0</v>
      </c>
      <c r="AC22" s="509">
        <v>0</v>
      </c>
      <c r="AD22" s="141">
        <v>0</v>
      </c>
      <c r="AE22" s="140">
        <v>0</v>
      </c>
      <c r="AF22" s="509">
        <v>0</v>
      </c>
      <c r="AG22" s="139">
        <v>0</v>
      </c>
      <c r="AH22" s="140">
        <v>0</v>
      </c>
      <c r="AI22" s="509">
        <v>0</v>
      </c>
      <c r="AJ22" s="139">
        <v>0</v>
      </c>
      <c r="AK22" s="142">
        <v>0</v>
      </c>
      <c r="AL22" s="98"/>
      <c r="AM22" s="98"/>
    </row>
    <row r="23" spans="2:39" ht="16.5" customHeight="1">
      <c r="B23" s="191" t="s">
        <v>39</v>
      </c>
      <c r="C23" s="747" t="s">
        <v>189</v>
      </c>
      <c r="D23" s="748"/>
      <c r="E23" s="507">
        <v>12</v>
      </c>
      <c r="F23" s="508">
        <v>11</v>
      </c>
      <c r="G23" s="139">
        <v>1</v>
      </c>
      <c r="H23" s="507">
        <v>1</v>
      </c>
      <c r="I23" s="139">
        <v>1</v>
      </c>
      <c r="J23" s="140">
        <v>0</v>
      </c>
      <c r="K23" s="509">
        <v>0</v>
      </c>
      <c r="L23" s="139">
        <v>0</v>
      </c>
      <c r="M23" s="140">
        <v>0</v>
      </c>
      <c r="N23" s="509">
        <v>10</v>
      </c>
      <c r="O23" s="139">
        <v>10</v>
      </c>
      <c r="P23" s="140">
        <v>0</v>
      </c>
      <c r="Q23" s="509">
        <v>1</v>
      </c>
      <c r="R23" s="139">
        <v>0</v>
      </c>
      <c r="S23" s="140">
        <v>1</v>
      </c>
      <c r="T23" s="509">
        <v>0</v>
      </c>
      <c r="U23" s="139">
        <v>0</v>
      </c>
      <c r="V23" s="140">
        <v>0</v>
      </c>
      <c r="W23" s="509">
        <v>0</v>
      </c>
      <c r="X23" s="139">
        <v>0</v>
      </c>
      <c r="Y23" s="140">
        <v>0</v>
      </c>
      <c r="Z23" s="509">
        <v>0</v>
      </c>
      <c r="AA23" s="139">
        <v>0</v>
      </c>
      <c r="AB23" s="140">
        <v>0</v>
      </c>
      <c r="AC23" s="509">
        <v>0</v>
      </c>
      <c r="AD23" s="141">
        <v>0</v>
      </c>
      <c r="AE23" s="140">
        <v>0</v>
      </c>
      <c r="AF23" s="509">
        <v>0</v>
      </c>
      <c r="AG23" s="139">
        <v>0</v>
      </c>
      <c r="AH23" s="140">
        <v>0</v>
      </c>
      <c r="AI23" s="509">
        <v>0</v>
      </c>
      <c r="AJ23" s="139">
        <v>0</v>
      </c>
      <c r="AK23" s="138">
        <v>0</v>
      </c>
      <c r="AL23" s="98"/>
      <c r="AM23" s="98"/>
    </row>
    <row r="24" spans="2:39" ht="16.5" customHeight="1">
      <c r="B24" s="191"/>
      <c r="C24" s="747" t="s">
        <v>188</v>
      </c>
      <c r="D24" s="748"/>
      <c r="E24" s="507">
        <v>152</v>
      </c>
      <c r="F24" s="508">
        <v>139</v>
      </c>
      <c r="G24" s="139">
        <v>13</v>
      </c>
      <c r="H24" s="507">
        <v>8</v>
      </c>
      <c r="I24" s="139">
        <v>7</v>
      </c>
      <c r="J24" s="140">
        <v>1</v>
      </c>
      <c r="K24" s="509">
        <v>1</v>
      </c>
      <c r="L24" s="139">
        <v>1</v>
      </c>
      <c r="M24" s="140">
        <v>0</v>
      </c>
      <c r="N24" s="509">
        <v>119</v>
      </c>
      <c r="O24" s="139">
        <v>111</v>
      </c>
      <c r="P24" s="140">
        <v>8</v>
      </c>
      <c r="Q24" s="509">
        <v>11</v>
      </c>
      <c r="R24" s="139">
        <v>8</v>
      </c>
      <c r="S24" s="140">
        <v>3</v>
      </c>
      <c r="T24" s="509">
        <v>0</v>
      </c>
      <c r="U24" s="139">
        <v>0</v>
      </c>
      <c r="V24" s="140">
        <v>0</v>
      </c>
      <c r="W24" s="509">
        <v>1</v>
      </c>
      <c r="X24" s="139">
        <v>0</v>
      </c>
      <c r="Y24" s="140">
        <v>1</v>
      </c>
      <c r="Z24" s="509">
        <v>0</v>
      </c>
      <c r="AA24" s="139">
        <v>0</v>
      </c>
      <c r="AB24" s="140">
        <v>0</v>
      </c>
      <c r="AC24" s="509">
        <v>0</v>
      </c>
      <c r="AD24" s="141">
        <v>0</v>
      </c>
      <c r="AE24" s="140">
        <v>0</v>
      </c>
      <c r="AF24" s="509">
        <v>2</v>
      </c>
      <c r="AG24" s="139">
        <v>2</v>
      </c>
      <c r="AH24" s="140">
        <v>0</v>
      </c>
      <c r="AI24" s="509">
        <v>10</v>
      </c>
      <c r="AJ24" s="139">
        <v>10</v>
      </c>
      <c r="AK24" s="142">
        <v>0</v>
      </c>
      <c r="AL24" s="98"/>
      <c r="AM24" s="98"/>
    </row>
    <row r="25" spans="2:39" ht="16.5" customHeight="1">
      <c r="B25" s="191"/>
      <c r="C25" s="747" t="s">
        <v>187</v>
      </c>
      <c r="D25" s="748"/>
      <c r="E25" s="507">
        <v>17</v>
      </c>
      <c r="F25" s="508">
        <v>15</v>
      </c>
      <c r="G25" s="139">
        <v>2</v>
      </c>
      <c r="H25" s="507">
        <v>2</v>
      </c>
      <c r="I25" s="139">
        <v>1</v>
      </c>
      <c r="J25" s="140">
        <v>1</v>
      </c>
      <c r="K25" s="509">
        <v>0</v>
      </c>
      <c r="L25" s="139">
        <v>0</v>
      </c>
      <c r="M25" s="140">
        <v>0</v>
      </c>
      <c r="N25" s="509">
        <v>10</v>
      </c>
      <c r="O25" s="139">
        <v>10</v>
      </c>
      <c r="P25" s="140">
        <v>0</v>
      </c>
      <c r="Q25" s="509">
        <v>1</v>
      </c>
      <c r="R25" s="139">
        <v>1</v>
      </c>
      <c r="S25" s="140">
        <v>0</v>
      </c>
      <c r="T25" s="509">
        <v>0</v>
      </c>
      <c r="U25" s="139">
        <v>0</v>
      </c>
      <c r="V25" s="140">
        <v>0</v>
      </c>
      <c r="W25" s="509">
        <v>0</v>
      </c>
      <c r="X25" s="139">
        <v>0</v>
      </c>
      <c r="Y25" s="140">
        <v>0</v>
      </c>
      <c r="Z25" s="509">
        <v>0</v>
      </c>
      <c r="AA25" s="139">
        <v>0</v>
      </c>
      <c r="AB25" s="140">
        <v>0</v>
      </c>
      <c r="AC25" s="509">
        <v>0</v>
      </c>
      <c r="AD25" s="141">
        <v>0</v>
      </c>
      <c r="AE25" s="140">
        <v>0</v>
      </c>
      <c r="AF25" s="509">
        <v>0</v>
      </c>
      <c r="AG25" s="139">
        <v>0</v>
      </c>
      <c r="AH25" s="140">
        <v>0</v>
      </c>
      <c r="AI25" s="509">
        <v>4</v>
      </c>
      <c r="AJ25" s="139">
        <v>3</v>
      </c>
      <c r="AK25" s="142">
        <v>1</v>
      </c>
      <c r="AL25" s="98"/>
      <c r="AM25" s="98"/>
    </row>
    <row r="26" spans="2:39" ht="16.5" customHeight="1">
      <c r="B26" s="191"/>
      <c r="C26" s="747" t="s">
        <v>186</v>
      </c>
      <c r="D26" s="748"/>
      <c r="E26" s="507">
        <v>49</v>
      </c>
      <c r="F26" s="508">
        <v>43</v>
      </c>
      <c r="G26" s="139">
        <v>6</v>
      </c>
      <c r="H26" s="507">
        <v>4</v>
      </c>
      <c r="I26" s="139">
        <v>4</v>
      </c>
      <c r="J26" s="140">
        <v>0</v>
      </c>
      <c r="K26" s="509">
        <v>5</v>
      </c>
      <c r="L26" s="139">
        <v>2</v>
      </c>
      <c r="M26" s="140">
        <v>3</v>
      </c>
      <c r="N26" s="509">
        <v>28</v>
      </c>
      <c r="O26" s="139">
        <v>27</v>
      </c>
      <c r="P26" s="140">
        <v>1</v>
      </c>
      <c r="Q26" s="509">
        <v>5</v>
      </c>
      <c r="R26" s="139">
        <v>3</v>
      </c>
      <c r="S26" s="140">
        <v>2</v>
      </c>
      <c r="T26" s="509">
        <v>0</v>
      </c>
      <c r="U26" s="139">
        <v>0</v>
      </c>
      <c r="V26" s="140">
        <v>0</v>
      </c>
      <c r="W26" s="509">
        <v>0</v>
      </c>
      <c r="X26" s="139">
        <v>0</v>
      </c>
      <c r="Y26" s="140">
        <v>0</v>
      </c>
      <c r="Z26" s="509">
        <v>0</v>
      </c>
      <c r="AA26" s="139">
        <v>0</v>
      </c>
      <c r="AB26" s="140">
        <v>0</v>
      </c>
      <c r="AC26" s="509">
        <v>1</v>
      </c>
      <c r="AD26" s="141">
        <v>1</v>
      </c>
      <c r="AE26" s="140">
        <v>0</v>
      </c>
      <c r="AF26" s="509">
        <v>4</v>
      </c>
      <c r="AG26" s="139">
        <v>4</v>
      </c>
      <c r="AH26" s="140">
        <v>0</v>
      </c>
      <c r="AI26" s="509">
        <v>2</v>
      </c>
      <c r="AJ26" s="139">
        <v>2</v>
      </c>
      <c r="AK26" s="142">
        <v>0</v>
      </c>
      <c r="AL26" s="98"/>
      <c r="AM26" s="98"/>
    </row>
    <row r="27" spans="2:39" ht="16.5" customHeight="1">
      <c r="B27" s="191"/>
      <c r="C27" s="747" t="s">
        <v>185</v>
      </c>
      <c r="D27" s="748"/>
      <c r="E27" s="507">
        <v>53</v>
      </c>
      <c r="F27" s="508">
        <v>48</v>
      </c>
      <c r="G27" s="139">
        <v>5</v>
      </c>
      <c r="H27" s="507">
        <v>1</v>
      </c>
      <c r="I27" s="139">
        <v>1</v>
      </c>
      <c r="J27" s="140">
        <v>0</v>
      </c>
      <c r="K27" s="509">
        <v>2</v>
      </c>
      <c r="L27" s="139">
        <v>2</v>
      </c>
      <c r="M27" s="140">
        <v>0</v>
      </c>
      <c r="N27" s="509">
        <v>41</v>
      </c>
      <c r="O27" s="139">
        <v>41</v>
      </c>
      <c r="P27" s="140">
        <v>0</v>
      </c>
      <c r="Q27" s="509">
        <v>9</v>
      </c>
      <c r="R27" s="139">
        <v>4</v>
      </c>
      <c r="S27" s="140">
        <v>5</v>
      </c>
      <c r="T27" s="509">
        <v>0</v>
      </c>
      <c r="U27" s="139">
        <v>0</v>
      </c>
      <c r="V27" s="140">
        <v>0</v>
      </c>
      <c r="W27" s="509">
        <v>0</v>
      </c>
      <c r="X27" s="139">
        <v>0</v>
      </c>
      <c r="Y27" s="140">
        <v>0</v>
      </c>
      <c r="Z27" s="509">
        <v>0</v>
      </c>
      <c r="AA27" s="139">
        <v>0</v>
      </c>
      <c r="AB27" s="140">
        <v>0</v>
      </c>
      <c r="AC27" s="509">
        <v>0</v>
      </c>
      <c r="AD27" s="141">
        <v>0</v>
      </c>
      <c r="AE27" s="140">
        <v>0</v>
      </c>
      <c r="AF27" s="509">
        <v>0</v>
      </c>
      <c r="AG27" s="139">
        <v>0</v>
      </c>
      <c r="AH27" s="140">
        <v>0</v>
      </c>
      <c r="AI27" s="509">
        <v>0</v>
      </c>
      <c r="AJ27" s="139">
        <v>0</v>
      </c>
      <c r="AK27" s="142">
        <v>0</v>
      </c>
      <c r="AL27" s="98"/>
      <c r="AM27" s="98"/>
    </row>
    <row r="28" spans="2:39" ht="16.5" customHeight="1">
      <c r="B28" s="191"/>
      <c r="C28" s="747" t="s">
        <v>184</v>
      </c>
      <c r="D28" s="748"/>
      <c r="E28" s="507">
        <v>29</v>
      </c>
      <c r="F28" s="508">
        <v>29</v>
      </c>
      <c r="G28" s="139">
        <v>0</v>
      </c>
      <c r="H28" s="507">
        <v>1</v>
      </c>
      <c r="I28" s="139">
        <v>1</v>
      </c>
      <c r="J28" s="140">
        <v>0</v>
      </c>
      <c r="K28" s="509">
        <v>0</v>
      </c>
      <c r="L28" s="139">
        <v>0</v>
      </c>
      <c r="M28" s="140">
        <v>0</v>
      </c>
      <c r="N28" s="509">
        <v>25</v>
      </c>
      <c r="O28" s="139">
        <v>25</v>
      </c>
      <c r="P28" s="140">
        <v>0</v>
      </c>
      <c r="Q28" s="509">
        <v>1</v>
      </c>
      <c r="R28" s="139">
        <v>1</v>
      </c>
      <c r="S28" s="140">
        <v>0</v>
      </c>
      <c r="T28" s="509">
        <v>0</v>
      </c>
      <c r="U28" s="139">
        <v>0</v>
      </c>
      <c r="V28" s="140">
        <v>0</v>
      </c>
      <c r="W28" s="509">
        <v>0</v>
      </c>
      <c r="X28" s="139">
        <v>0</v>
      </c>
      <c r="Y28" s="140">
        <v>0</v>
      </c>
      <c r="Z28" s="509">
        <v>0</v>
      </c>
      <c r="AA28" s="139">
        <v>0</v>
      </c>
      <c r="AB28" s="140">
        <v>0</v>
      </c>
      <c r="AC28" s="509">
        <v>0</v>
      </c>
      <c r="AD28" s="141">
        <v>0</v>
      </c>
      <c r="AE28" s="140">
        <v>0</v>
      </c>
      <c r="AF28" s="509">
        <v>0</v>
      </c>
      <c r="AG28" s="139">
        <v>0</v>
      </c>
      <c r="AH28" s="140">
        <v>0</v>
      </c>
      <c r="AI28" s="509">
        <v>2</v>
      </c>
      <c r="AJ28" s="139">
        <v>2</v>
      </c>
      <c r="AK28" s="142">
        <v>0</v>
      </c>
      <c r="AL28" s="98"/>
      <c r="AM28" s="98"/>
    </row>
    <row r="29" spans="2:39" ht="16.5" customHeight="1">
      <c r="B29" s="191"/>
      <c r="C29" s="747" t="s">
        <v>183</v>
      </c>
      <c r="D29" s="748"/>
      <c r="E29" s="507">
        <v>22</v>
      </c>
      <c r="F29" s="508">
        <v>17</v>
      </c>
      <c r="G29" s="139">
        <v>5</v>
      </c>
      <c r="H29" s="507">
        <v>2</v>
      </c>
      <c r="I29" s="143">
        <v>1</v>
      </c>
      <c r="J29" s="144">
        <v>1</v>
      </c>
      <c r="K29" s="509">
        <v>2</v>
      </c>
      <c r="L29" s="143">
        <v>1</v>
      </c>
      <c r="M29" s="144">
        <v>1</v>
      </c>
      <c r="N29" s="509">
        <v>13</v>
      </c>
      <c r="O29" s="143">
        <v>12</v>
      </c>
      <c r="P29" s="144">
        <v>1</v>
      </c>
      <c r="Q29" s="509">
        <v>3</v>
      </c>
      <c r="R29" s="143">
        <v>1</v>
      </c>
      <c r="S29" s="144">
        <v>2</v>
      </c>
      <c r="T29" s="509">
        <v>0</v>
      </c>
      <c r="U29" s="143">
        <v>0</v>
      </c>
      <c r="V29" s="144">
        <v>0</v>
      </c>
      <c r="W29" s="509">
        <v>0</v>
      </c>
      <c r="X29" s="143">
        <v>0</v>
      </c>
      <c r="Y29" s="144">
        <v>0</v>
      </c>
      <c r="Z29" s="509">
        <v>0</v>
      </c>
      <c r="AA29" s="143">
        <v>0</v>
      </c>
      <c r="AB29" s="144">
        <v>0</v>
      </c>
      <c r="AC29" s="509">
        <v>0</v>
      </c>
      <c r="AD29" s="145">
        <v>0</v>
      </c>
      <c r="AE29" s="144">
        <v>0</v>
      </c>
      <c r="AF29" s="509">
        <v>2</v>
      </c>
      <c r="AG29" s="143">
        <v>2</v>
      </c>
      <c r="AH29" s="144">
        <v>0</v>
      </c>
      <c r="AI29" s="509">
        <v>0</v>
      </c>
      <c r="AJ29" s="143">
        <v>0</v>
      </c>
      <c r="AK29" s="146">
        <v>0</v>
      </c>
      <c r="AL29" s="98"/>
      <c r="AM29" s="98"/>
    </row>
    <row r="30" spans="2:39" ht="16.5" customHeight="1">
      <c r="B30" s="191"/>
      <c r="C30" s="753" t="s">
        <v>182</v>
      </c>
      <c r="D30" s="754"/>
      <c r="E30" s="507">
        <v>265</v>
      </c>
      <c r="F30" s="508">
        <v>200</v>
      </c>
      <c r="G30" s="139">
        <v>65</v>
      </c>
      <c r="H30" s="507">
        <v>22</v>
      </c>
      <c r="I30" s="139">
        <v>17</v>
      </c>
      <c r="J30" s="140">
        <v>5</v>
      </c>
      <c r="K30" s="509">
        <v>7</v>
      </c>
      <c r="L30" s="139">
        <v>5</v>
      </c>
      <c r="M30" s="140">
        <v>2</v>
      </c>
      <c r="N30" s="509">
        <v>137</v>
      </c>
      <c r="O30" s="139">
        <v>124</v>
      </c>
      <c r="P30" s="140">
        <v>13</v>
      </c>
      <c r="Q30" s="509">
        <v>64</v>
      </c>
      <c r="R30" s="139">
        <v>40</v>
      </c>
      <c r="S30" s="140">
        <v>24</v>
      </c>
      <c r="T30" s="509">
        <v>0</v>
      </c>
      <c r="U30" s="139">
        <v>0</v>
      </c>
      <c r="V30" s="140">
        <v>0</v>
      </c>
      <c r="W30" s="509">
        <v>14</v>
      </c>
      <c r="X30" s="139">
        <v>0</v>
      </c>
      <c r="Y30" s="140">
        <v>14</v>
      </c>
      <c r="Z30" s="509">
        <v>0</v>
      </c>
      <c r="AA30" s="139">
        <v>0</v>
      </c>
      <c r="AB30" s="140">
        <v>0</v>
      </c>
      <c r="AC30" s="509">
        <v>0</v>
      </c>
      <c r="AD30" s="141">
        <v>0</v>
      </c>
      <c r="AE30" s="140">
        <v>0</v>
      </c>
      <c r="AF30" s="509">
        <v>5</v>
      </c>
      <c r="AG30" s="139">
        <v>4</v>
      </c>
      <c r="AH30" s="140">
        <v>1</v>
      </c>
      <c r="AI30" s="509">
        <v>16</v>
      </c>
      <c r="AJ30" s="139">
        <v>10</v>
      </c>
      <c r="AK30" s="142">
        <v>6</v>
      </c>
      <c r="AL30" s="98"/>
      <c r="AM30" s="98"/>
    </row>
    <row r="31" spans="2:39" ht="16.5" customHeight="1">
      <c r="B31" s="191"/>
      <c r="C31" s="747" t="s">
        <v>181</v>
      </c>
      <c r="D31" s="748"/>
      <c r="E31" s="507">
        <v>54</v>
      </c>
      <c r="F31" s="508">
        <v>46</v>
      </c>
      <c r="G31" s="139">
        <v>8</v>
      </c>
      <c r="H31" s="507">
        <v>3</v>
      </c>
      <c r="I31" s="139">
        <v>2</v>
      </c>
      <c r="J31" s="140">
        <v>1</v>
      </c>
      <c r="K31" s="509">
        <v>4</v>
      </c>
      <c r="L31" s="139">
        <v>3</v>
      </c>
      <c r="M31" s="140">
        <v>1</v>
      </c>
      <c r="N31" s="509">
        <v>41</v>
      </c>
      <c r="O31" s="139">
        <v>38</v>
      </c>
      <c r="P31" s="140">
        <v>3</v>
      </c>
      <c r="Q31" s="509">
        <v>1</v>
      </c>
      <c r="R31" s="139">
        <v>1</v>
      </c>
      <c r="S31" s="140">
        <v>0</v>
      </c>
      <c r="T31" s="509">
        <v>0</v>
      </c>
      <c r="U31" s="139">
        <v>0</v>
      </c>
      <c r="V31" s="140">
        <v>0</v>
      </c>
      <c r="W31" s="509">
        <v>0</v>
      </c>
      <c r="X31" s="139">
        <v>0</v>
      </c>
      <c r="Y31" s="140">
        <v>0</v>
      </c>
      <c r="Z31" s="509">
        <v>0</v>
      </c>
      <c r="AA31" s="139">
        <v>0</v>
      </c>
      <c r="AB31" s="140">
        <v>0</v>
      </c>
      <c r="AC31" s="509">
        <v>0</v>
      </c>
      <c r="AD31" s="141">
        <v>0</v>
      </c>
      <c r="AE31" s="140">
        <v>0</v>
      </c>
      <c r="AF31" s="509">
        <v>2</v>
      </c>
      <c r="AG31" s="139">
        <v>0</v>
      </c>
      <c r="AH31" s="140">
        <v>2</v>
      </c>
      <c r="AI31" s="509">
        <v>3</v>
      </c>
      <c r="AJ31" s="139">
        <v>2</v>
      </c>
      <c r="AK31" s="142">
        <v>1</v>
      </c>
      <c r="AL31" s="98"/>
      <c r="AM31" s="98"/>
    </row>
    <row r="32" spans="2:39" ht="16.5" customHeight="1">
      <c r="B32" s="191" t="s">
        <v>40</v>
      </c>
      <c r="C32" s="747" t="s">
        <v>180</v>
      </c>
      <c r="D32" s="748"/>
      <c r="E32" s="507">
        <v>10</v>
      </c>
      <c r="F32" s="508">
        <v>8</v>
      </c>
      <c r="G32" s="139">
        <v>2</v>
      </c>
      <c r="H32" s="507">
        <v>0</v>
      </c>
      <c r="I32" s="139">
        <v>0</v>
      </c>
      <c r="J32" s="140">
        <v>0</v>
      </c>
      <c r="K32" s="509">
        <v>0</v>
      </c>
      <c r="L32" s="139">
        <v>0</v>
      </c>
      <c r="M32" s="140">
        <v>0</v>
      </c>
      <c r="N32" s="509">
        <v>10</v>
      </c>
      <c r="O32" s="139">
        <v>8</v>
      </c>
      <c r="P32" s="140">
        <v>2</v>
      </c>
      <c r="Q32" s="509">
        <v>0</v>
      </c>
      <c r="R32" s="139">
        <v>0</v>
      </c>
      <c r="S32" s="140">
        <v>0</v>
      </c>
      <c r="T32" s="509">
        <v>0</v>
      </c>
      <c r="U32" s="139">
        <v>0</v>
      </c>
      <c r="V32" s="140">
        <v>0</v>
      </c>
      <c r="W32" s="509">
        <v>0</v>
      </c>
      <c r="X32" s="139">
        <v>0</v>
      </c>
      <c r="Y32" s="140">
        <v>0</v>
      </c>
      <c r="Z32" s="509">
        <v>0</v>
      </c>
      <c r="AA32" s="139">
        <v>0</v>
      </c>
      <c r="AB32" s="140">
        <v>0</v>
      </c>
      <c r="AC32" s="509">
        <v>0</v>
      </c>
      <c r="AD32" s="141">
        <v>0</v>
      </c>
      <c r="AE32" s="140">
        <v>0</v>
      </c>
      <c r="AF32" s="509">
        <v>0</v>
      </c>
      <c r="AG32" s="139">
        <v>0</v>
      </c>
      <c r="AH32" s="140">
        <v>0</v>
      </c>
      <c r="AI32" s="509">
        <v>0</v>
      </c>
      <c r="AJ32" s="139">
        <v>0</v>
      </c>
      <c r="AK32" s="142">
        <v>0</v>
      </c>
      <c r="AL32" s="98"/>
      <c r="AM32" s="98"/>
    </row>
    <row r="33" spans="2:39" ht="16.5" customHeight="1">
      <c r="B33" s="191"/>
      <c r="C33" s="747" t="s">
        <v>179</v>
      </c>
      <c r="D33" s="748"/>
      <c r="E33" s="507">
        <v>250</v>
      </c>
      <c r="F33" s="508">
        <v>226</v>
      </c>
      <c r="G33" s="139">
        <v>24</v>
      </c>
      <c r="H33" s="507">
        <v>6</v>
      </c>
      <c r="I33" s="139">
        <v>6</v>
      </c>
      <c r="J33" s="140">
        <v>0</v>
      </c>
      <c r="K33" s="509">
        <v>10</v>
      </c>
      <c r="L33" s="139">
        <v>9</v>
      </c>
      <c r="M33" s="140">
        <v>1</v>
      </c>
      <c r="N33" s="509">
        <v>182</v>
      </c>
      <c r="O33" s="139">
        <v>174</v>
      </c>
      <c r="P33" s="140">
        <v>8</v>
      </c>
      <c r="Q33" s="509">
        <v>28</v>
      </c>
      <c r="R33" s="139">
        <v>21</v>
      </c>
      <c r="S33" s="140">
        <v>7</v>
      </c>
      <c r="T33" s="509">
        <v>0</v>
      </c>
      <c r="U33" s="139">
        <v>0</v>
      </c>
      <c r="V33" s="140">
        <v>0</v>
      </c>
      <c r="W33" s="509">
        <v>5</v>
      </c>
      <c r="X33" s="139">
        <v>0</v>
      </c>
      <c r="Y33" s="140">
        <v>5</v>
      </c>
      <c r="Z33" s="509">
        <v>0</v>
      </c>
      <c r="AA33" s="139">
        <v>0</v>
      </c>
      <c r="AB33" s="140">
        <v>0</v>
      </c>
      <c r="AC33" s="509">
        <v>0</v>
      </c>
      <c r="AD33" s="141">
        <v>0</v>
      </c>
      <c r="AE33" s="140">
        <v>0</v>
      </c>
      <c r="AF33" s="509">
        <v>1</v>
      </c>
      <c r="AG33" s="139">
        <v>1</v>
      </c>
      <c r="AH33" s="140">
        <v>0</v>
      </c>
      <c r="AI33" s="509">
        <v>18</v>
      </c>
      <c r="AJ33" s="139">
        <v>15</v>
      </c>
      <c r="AK33" s="142">
        <v>3</v>
      </c>
      <c r="AL33" s="98"/>
      <c r="AM33" s="98"/>
    </row>
    <row r="34" spans="2:39" ht="16.5" customHeight="1">
      <c r="B34" s="191"/>
      <c r="C34" s="749" t="s">
        <v>7</v>
      </c>
      <c r="D34" s="750"/>
      <c r="E34" s="510">
        <v>19</v>
      </c>
      <c r="F34" s="511">
        <v>13</v>
      </c>
      <c r="G34" s="512">
        <v>6</v>
      </c>
      <c r="H34" s="510">
        <v>0</v>
      </c>
      <c r="I34" s="135">
        <v>0</v>
      </c>
      <c r="J34" s="136">
        <v>0</v>
      </c>
      <c r="K34" s="513">
        <v>2</v>
      </c>
      <c r="L34" s="135">
        <v>1</v>
      </c>
      <c r="M34" s="136">
        <v>1</v>
      </c>
      <c r="N34" s="513">
        <v>11</v>
      </c>
      <c r="O34" s="135">
        <v>9</v>
      </c>
      <c r="P34" s="136">
        <v>2</v>
      </c>
      <c r="Q34" s="513">
        <v>6</v>
      </c>
      <c r="R34" s="135">
        <v>3</v>
      </c>
      <c r="S34" s="136">
        <v>3</v>
      </c>
      <c r="T34" s="513">
        <v>0</v>
      </c>
      <c r="U34" s="135">
        <v>0</v>
      </c>
      <c r="V34" s="136">
        <v>0</v>
      </c>
      <c r="W34" s="513">
        <v>0</v>
      </c>
      <c r="X34" s="135">
        <v>0</v>
      </c>
      <c r="Y34" s="136">
        <v>0</v>
      </c>
      <c r="Z34" s="513">
        <v>0</v>
      </c>
      <c r="AA34" s="135">
        <v>0</v>
      </c>
      <c r="AB34" s="136">
        <v>0</v>
      </c>
      <c r="AC34" s="513">
        <v>0</v>
      </c>
      <c r="AD34" s="147">
        <v>0</v>
      </c>
      <c r="AE34" s="136">
        <v>0</v>
      </c>
      <c r="AF34" s="513">
        <v>0</v>
      </c>
      <c r="AG34" s="135">
        <v>0</v>
      </c>
      <c r="AH34" s="136">
        <v>0</v>
      </c>
      <c r="AI34" s="513">
        <v>0</v>
      </c>
      <c r="AJ34" s="135">
        <v>0</v>
      </c>
      <c r="AK34" s="138">
        <v>0</v>
      </c>
      <c r="AL34" s="98"/>
      <c r="AM34" s="98"/>
    </row>
    <row r="35" spans="2:39" ht="16.5" customHeight="1">
      <c r="B35" s="192"/>
      <c r="C35" s="751" t="s">
        <v>41</v>
      </c>
      <c r="D35" s="752"/>
      <c r="E35" s="501">
        <v>1362</v>
      </c>
      <c r="F35" s="131">
        <v>1027</v>
      </c>
      <c r="G35" s="131">
        <v>335</v>
      </c>
      <c r="H35" s="131">
        <v>101</v>
      </c>
      <c r="I35" s="131">
        <v>58</v>
      </c>
      <c r="J35" s="238">
        <v>43</v>
      </c>
      <c r="K35" s="514">
        <v>88</v>
      </c>
      <c r="L35" s="131">
        <v>51</v>
      </c>
      <c r="M35" s="238">
        <v>37</v>
      </c>
      <c r="N35" s="514">
        <v>765</v>
      </c>
      <c r="O35" s="131">
        <v>705</v>
      </c>
      <c r="P35" s="238">
        <v>60</v>
      </c>
      <c r="Q35" s="514">
        <v>239</v>
      </c>
      <c r="R35" s="131">
        <v>128</v>
      </c>
      <c r="S35" s="238">
        <v>111</v>
      </c>
      <c r="T35" s="514">
        <v>6</v>
      </c>
      <c r="U35" s="131">
        <v>4</v>
      </c>
      <c r="V35" s="238">
        <v>2</v>
      </c>
      <c r="W35" s="514">
        <v>39</v>
      </c>
      <c r="X35" s="131">
        <v>1</v>
      </c>
      <c r="Y35" s="238">
        <v>38</v>
      </c>
      <c r="Z35" s="514">
        <v>0</v>
      </c>
      <c r="AA35" s="131">
        <v>0</v>
      </c>
      <c r="AB35" s="238">
        <v>0</v>
      </c>
      <c r="AC35" s="514">
        <v>1</v>
      </c>
      <c r="AD35" s="131">
        <v>1</v>
      </c>
      <c r="AE35" s="238">
        <v>0</v>
      </c>
      <c r="AF35" s="514">
        <v>37</v>
      </c>
      <c r="AG35" s="131">
        <v>19</v>
      </c>
      <c r="AH35" s="238">
        <v>18</v>
      </c>
      <c r="AI35" s="514">
        <v>86</v>
      </c>
      <c r="AJ35" s="131">
        <v>60</v>
      </c>
      <c r="AK35" s="133">
        <v>26</v>
      </c>
      <c r="AL35" s="98"/>
      <c r="AM35" s="98"/>
    </row>
    <row r="36" spans="2:39" ht="16.5" customHeight="1">
      <c r="B36" s="737" t="s">
        <v>497</v>
      </c>
      <c r="C36" s="738"/>
      <c r="D36" s="738"/>
      <c r="E36" s="501">
        <v>40</v>
      </c>
      <c r="F36" s="131">
        <v>36</v>
      </c>
      <c r="G36" s="131">
        <v>4</v>
      </c>
      <c r="H36" s="501">
        <v>0</v>
      </c>
      <c r="I36" s="148">
        <v>0</v>
      </c>
      <c r="J36" s="149">
        <v>0</v>
      </c>
      <c r="K36" s="502">
        <v>1</v>
      </c>
      <c r="L36" s="148">
        <v>1</v>
      </c>
      <c r="M36" s="149">
        <v>0</v>
      </c>
      <c r="N36" s="502">
        <v>30</v>
      </c>
      <c r="O36" s="148">
        <v>30</v>
      </c>
      <c r="P36" s="149">
        <v>0</v>
      </c>
      <c r="Q36" s="502">
        <v>1</v>
      </c>
      <c r="R36" s="148">
        <v>0</v>
      </c>
      <c r="S36" s="149">
        <v>1</v>
      </c>
      <c r="T36" s="502">
        <v>1</v>
      </c>
      <c r="U36" s="148">
        <v>0</v>
      </c>
      <c r="V36" s="149">
        <v>1</v>
      </c>
      <c r="W36" s="502">
        <v>0</v>
      </c>
      <c r="X36" s="148">
        <v>0</v>
      </c>
      <c r="Y36" s="149">
        <v>0</v>
      </c>
      <c r="Z36" s="502">
        <v>0</v>
      </c>
      <c r="AA36" s="148">
        <v>0</v>
      </c>
      <c r="AB36" s="149">
        <v>0</v>
      </c>
      <c r="AC36" s="502">
        <v>0</v>
      </c>
      <c r="AD36" s="148">
        <v>0</v>
      </c>
      <c r="AE36" s="149">
        <v>0</v>
      </c>
      <c r="AF36" s="502">
        <v>5</v>
      </c>
      <c r="AG36" s="148">
        <v>3</v>
      </c>
      <c r="AH36" s="149">
        <v>2</v>
      </c>
      <c r="AI36" s="502">
        <v>2</v>
      </c>
      <c r="AJ36" s="148">
        <v>2</v>
      </c>
      <c r="AK36" s="133">
        <v>0</v>
      </c>
      <c r="AL36" s="98"/>
      <c r="AM36" s="98"/>
    </row>
    <row r="37" spans="2:39" ht="16.5" customHeight="1">
      <c r="B37" s="733" t="s">
        <v>178</v>
      </c>
      <c r="C37" s="734"/>
      <c r="D37" s="734"/>
      <c r="E37" s="501">
        <v>25</v>
      </c>
      <c r="F37" s="131">
        <v>17</v>
      </c>
      <c r="G37" s="131">
        <v>8</v>
      </c>
      <c r="H37" s="501">
        <v>1</v>
      </c>
      <c r="I37" s="148">
        <v>1</v>
      </c>
      <c r="J37" s="149">
        <v>0</v>
      </c>
      <c r="K37" s="502">
        <v>1</v>
      </c>
      <c r="L37" s="148">
        <v>0</v>
      </c>
      <c r="M37" s="149">
        <v>1</v>
      </c>
      <c r="N37" s="502">
        <v>11</v>
      </c>
      <c r="O37" s="148">
        <v>11</v>
      </c>
      <c r="P37" s="149">
        <v>0</v>
      </c>
      <c r="Q37" s="502">
        <v>10</v>
      </c>
      <c r="R37" s="148">
        <v>4</v>
      </c>
      <c r="S37" s="149">
        <v>6</v>
      </c>
      <c r="T37" s="502">
        <v>1</v>
      </c>
      <c r="U37" s="148">
        <v>1</v>
      </c>
      <c r="V37" s="149">
        <v>0</v>
      </c>
      <c r="W37" s="502">
        <v>0</v>
      </c>
      <c r="X37" s="148">
        <v>0</v>
      </c>
      <c r="Y37" s="149">
        <v>0</v>
      </c>
      <c r="Z37" s="502">
        <v>0</v>
      </c>
      <c r="AA37" s="148">
        <v>0</v>
      </c>
      <c r="AB37" s="149">
        <v>0</v>
      </c>
      <c r="AC37" s="502">
        <v>0</v>
      </c>
      <c r="AD37" s="148">
        <v>0</v>
      </c>
      <c r="AE37" s="149">
        <v>0</v>
      </c>
      <c r="AF37" s="502">
        <v>0</v>
      </c>
      <c r="AG37" s="148">
        <v>0</v>
      </c>
      <c r="AH37" s="149">
        <v>0</v>
      </c>
      <c r="AI37" s="502">
        <v>1</v>
      </c>
      <c r="AJ37" s="148">
        <v>0</v>
      </c>
      <c r="AK37" s="133">
        <v>1</v>
      </c>
      <c r="AL37" s="98"/>
      <c r="AM37" s="98"/>
    </row>
    <row r="38" spans="2:39" ht="16.5" customHeight="1">
      <c r="B38" s="739" t="s">
        <v>44</v>
      </c>
      <c r="C38" s="740"/>
      <c r="D38" s="740"/>
      <c r="E38" s="501">
        <v>187</v>
      </c>
      <c r="F38" s="131">
        <v>143</v>
      </c>
      <c r="G38" s="131">
        <v>44</v>
      </c>
      <c r="H38" s="501">
        <v>16</v>
      </c>
      <c r="I38" s="148">
        <v>9</v>
      </c>
      <c r="J38" s="238">
        <v>7</v>
      </c>
      <c r="K38" s="514">
        <v>8</v>
      </c>
      <c r="L38" s="148">
        <v>7</v>
      </c>
      <c r="M38" s="149">
        <v>1</v>
      </c>
      <c r="N38" s="131">
        <v>61</v>
      </c>
      <c r="O38" s="148">
        <v>61</v>
      </c>
      <c r="P38" s="238">
        <v>0</v>
      </c>
      <c r="Q38" s="515">
        <v>63</v>
      </c>
      <c r="R38" s="148">
        <v>38</v>
      </c>
      <c r="S38" s="238">
        <v>25</v>
      </c>
      <c r="T38" s="515">
        <v>11</v>
      </c>
      <c r="U38" s="148">
        <v>9</v>
      </c>
      <c r="V38" s="238">
        <v>2</v>
      </c>
      <c r="W38" s="514">
        <v>3</v>
      </c>
      <c r="X38" s="148">
        <v>1</v>
      </c>
      <c r="Y38" s="149">
        <v>2</v>
      </c>
      <c r="Z38" s="131">
        <v>0</v>
      </c>
      <c r="AA38" s="148">
        <v>0</v>
      </c>
      <c r="AB38" s="238">
        <v>0</v>
      </c>
      <c r="AC38" s="514">
        <v>1</v>
      </c>
      <c r="AD38" s="148">
        <v>0</v>
      </c>
      <c r="AE38" s="149">
        <v>1</v>
      </c>
      <c r="AF38" s="131">
        <v>7</v>
      </c>
      <c r="AG38" s="148">
        <v>6</v>
      </c>
      <c r="AH38" s="238">
        <v>1</v>
      </c>
      <c r="AI38" s="515">
        <v>17</v>
      </c>
      <c r="AJ38" s="148">
        <v>12</v>
      </c>
      <c r="AK38" s="133">
        <v>5</v>
      </c>
      <c r="AL38" s="98"/>
      <c r="AM38" s="98"/>
    </row>
    <row r="39" spans="2:39" ht="16.5" customHeight="1">
      <c r="B39" s="741" t="s">
        <v>177</v>
      </c>
      <c r="C39" s="742"/>
      <c r="D39" s="212" t="s">
        <v>46</v>
      </c>
      <c r="E39" s="503">
        <v>94</v>
      </c>
      <c r="F39" s="505">
        <v>59</v>
      </c>
      <c r="G39" s="505">
        <v>35</v>
      </c>
      <c r="H39" s="503">
        <v>6</v>
      </c>
      <c r="I39" s="564">
        <v>5</v>
      </c>
      <c r="J39" s="565">
        <v>1</v>
      </c>
      <c r="K39" s="566">
        <v>5</v>
      </c>
      <c r="L39" s="564">
        <v>3</v>
      </c>
      <c r="M39" s="567">
        <v>2</v>
      </c>
      <c r="N39" s="505">
        <v>28</v>
      </c>
      <c r="O39" s="564">
        <v>28</v>
      </c>
      <c r="P39" s="565">
        <v>0</v>
      </c>
      <c r="Q39" s="568">
        <v>38</v>
      </c>
      <c r="R39" s="564">
        <v>17</v>
      </c>
      <c r="S39" s="565">
        <v>21</v>
      </c>
      <c r="T39" s="568">
        <v>0</v>
      </c>
      <c r="U39" s="564">
        <v>0</v>
      </c>
      <c r="V39" s="565">
        <v>0</v>
      </c>
      <c r="W39" s="566">
        <v>6</v>
      </c>
      <c r="X39" s="564">
        <v>0</v>
      </c>
      <c r="Y39" s="567">
        <v>6</v>
      </c>
      <c r="Z39" s="505">
        <v>0</v>
      </c>
      <c r="AA39" s="564">
        <v>0</v>
      </c>
      <c r="AB39" s="565">
        <v>0</v>
      </c>
      <c r="AC39" s="566">
        <v>0</v>
      </c>
      <c r="AD39" s="564">
        <v>0</v>
      </c>
      <c r="AE39" s="567">
        <v>0</v>
      </c>
      <c r="AF39" s="505">
        <v>4</v>
      </c>
      <c r="AG39" s="564">
        <v>2</v>
      </c>
      <c r="AH39" s="565">
        <v>2</v>
      </c>
      <c r="AI39" s="568">
        <v>7</v>
      </c>
      <c r="AJ39" s="564">
        <v>4</v>
      </c>
      <c r="AK39" s="569">
        <v>3</v>
      </c>
      <c r="AL39" s="98"/>
      <c r="AM39" s="98"/>
    </row>
    <row r="40" spans="2:39" ht="16.5" customHeight="1">
      <c r="B40" s="746" t="s">
        <v>176</v>
      </c>
      <c r="C40" s="629"/>
      <c r="D40" s="193" t="s">
        <v>49</v>
      </c>
      <c r="E40" s="556">
        <v>315</v>
      </c>
      <c r="F40" s="557">
        <v>118</v>
      </c>
      <c r="G40" s="557">
        <v>197</v>
      </c>
      <c r="H40" s="556">
        <v>44</v>
      </c>
      <c r="I40" s="558">
        <v>9</v>
      </c>
      <c r="J40" s="559">
        <v>35</v>
      </c>
      <c r="K40" s="560">
        <v>31</v>
      </c>
      <c r="L40" s="558">
        <v>12</v>
      </c>
      <c r="M40" s="561">
        <v>19</v>
      </c>
      <c r="N40" s="557">
        <v>38</v>
      </c>
      <c r="O40" s="558">
        <v>26</v>
      </c>
      <c r="P40" s="559">
        <v>12</v>
      </c>
      <c r="Q40" s="562">
        <v>133</v>
      </c>
      <c r="R40" s="558">
        <v>48</v>
      </c>
      <c r="S40" s="559">
        <v>85</v>
      </c>
      <c r="T40" s="562">
        <v>4</v>
      </c>
      <c r="U40" s="558">
        <v>2</v>
      </c>
      <c r="V40" s="559">
        <v>2</v>
      </c>
      <c r="W40" s="560">
        <v>23</v>
      </c>
      <c r="X40" s="558">
        <v>3</v>
      </c>
      <c r="Y40" s="561">
        <v>20</v>
      </c>
      <c r="Z40" s="557">
        <v>0</v>
      </c>
      <c r="AA40" s="558">
        <v>0</v>
      </c>
      <c r="AB40" s="559">
        <v>0</v>
      </c>
      <c r="AC40" s="560">
        <v>0</v>
      </c>
      <c r="AD40" s="558">
        <v>0</v>
      </c>
      <c r="AE40" s="561">
        <v>0</v>
      </c>
      <c r="AF40" s="557">
        <v>17</v>
      </c>
      <c r="AG40" s="558">
        <v>7</v>
      </c>
      <c r="AH40" s="559">
        <v>10</v>
      </c>
      <c r="AI40" s="562">
        <v>25</v>
      </c>
      <c r="AJ40" s="558">
        <v>11</v>
      </c>
      <c r="AK40" s="563">
        <v>14</v>
      </c>
      <c r="AL40" s="98"/>
      <c r="AM40" s="98"/>
    </row>
    <row r="41" spans="2:39" ht="16.5" customHeight="1">
      <c r="B41" s="733" t="s">
        <v>50</v>
      </c>
      <c r="C41" s="734"/>
      <c r="D41" s="734"/>
      <c r="E41" s="501">
        <v>66</v>
      </c>
      <c r="F41" s="131">
        <v>8</v>
      </c>
      <c r="G41" s="131">
        <v>58</v>
      </c>
      <c r="H41" s="501">
        <v>8</v>
      </c>
      <c r="I41" s="148">
        <v>1</v>
      </c>
      <c r="J41" s="238">
        <v>7</v>
      </c>
      <c r="K41" s="514">
        <v>0</v>
      </c>
      <c r="L41" s="148">
        <v>0</v>
      </c>
      <c r="M41" s="149">
        <v>0</v>
      </c>
      <c r="N41" s="131">
        <v>5</v>
      </c>
      <c r="O41" s="148">
        <v>5</v>
      </c>
      <c r="P41" s="238">
        <v>0</v>
      </c>
      <c r="Q41" s="515">
        <v>45</v>
      </c>
      <c r="R41" s="148">
        <v>1</v>
      </c>
      <c r="S41" s="238">
        <v>44</v>
      </c>
      <c r="T41" s="515">
        <v>0</v>
      </c>
      <c r="U41" s="148">
        <v>0</v>
      </c>
      <c r="V41" s="238">
        <v>0</v>
      </c>
      <c r="W41" s="514">
        <v>1</v>
      </c>
      <c r="X41" s="148">
        <v>0</v>
      </c>
      <c r="Y41" s="149">
        <v>1</v>
      </c>
      <c r="Z41" s="131">
        <v>0</v>
      </c>
      <c r="AA41" s="148">
        <v>0</v>
      </c>
      <c r="AB41" s="238">
        <v>0</v>
      </c>
      <c r="AC41" s="514">
        <v>0</v>
      </c>
      <c r="AD41" s="148">
        <v>0</v>
      </c>
      <c r="AE41" s="149">
        <v>0</v>
      </c>
      <c r="AF41" s="131">
        <v>4</v>
      </c>
      <c r="AG41" s="148">
        <v>0</v>
      </c>
      <c r="AH41" s="238">
        <v>4</v>
      </c>
      <c r="AI41" s="515">
        <v>3</v>
      </c>
      <c r="AJ41" s="148">
        <v>1</v>
      </c>
      <c r="AK41" s="133">
        <v>2</v>
      </c>
      <c r="AL41" s="98"/>
      <c r="AM41" s="98"/>
    </row>
    <row r="42" spans="2:39" ht="16.5" customHeight="1">
      <c r="B42" s="733" t="s">
        <v>175</v>
      </c>
      <c r="C42" s="734"/>
      <c r="D42" s="734"/>
      <c r="E42" s="501">
        <v>47</v>
      </c>
      <c r="F42" s="131">
        <v>21</v>
      </c>
      <c r="G42" s="131">
        <v>26</v>
      </c>
      <c r="H42" s="501">
        <v>2</v>
      </c>
      <c r="I42" s="148">
        <v>0</v>
      </c>
      <c r="J42" s="238">
        <v>2</v>
      </c>
      <c r="K42" s="514">
        <v>0</v>
      </c>
      <c r="L42" s="148">
        <v>0</v>
      </c>
      <c r="M42" s="149">
        <v>0</v>
      </c>
      <c r="N42" s="131">
        <v>9</v>
      </c>
      <c r="O42" s="148">
        <v>8</v>
      </c>
      <c r="P42" s="238">
        <v>1</v>
      </c>
      <c r="Q42" s="515">
        <v>22</v>
      </c>
      <c r="R42" s="148">
        <v>9</v>
      </c>
      <c r="S42" s="238">
        <v>13</v>
      </c>
      <c r="T42" s="515">
        <v>0</v>
      </c>
      <c r="U42" s="148">
        <v>0</v>
      </c>
      <c r="V42" s="238">
        <v>0</v>
      </c>
      <c r="W42" s="514">
        <v>3</v>
      </c>
      <c r="X42" s="148">
        <v>0</v>
      </c>
      <c r="Y42" s="149">
        <v>3</v>
      </c>
      <c r="Z42" s="131">
        <v>0</v>
      </c>
      <c r="AA42" s="148">
        <v>0</v>
      </c>
      <c r="AB42" s="238">
        <v>0</v>
      </c>
      <c r="AC42" s="514">
        <v>1</v>
      </c>
      <c r="AD42" s="148">
        <v>1</v>
      </c>
      <c r="AE42" s="149">
        <v>0</v>
      </c>
      <c r="AF42" s="131">
        <v>4</v>
      </c>
      <c r="AG42" s="148">
        <v>1</v>
      </c>
      <c r="AH42" s="238">
        <v>3</v>
      </c>
      <c r="AI42" s="515">
        <v>6</v>
      </c>
      <c r="AJ42" s="148">
        <v>2</v>
      </c>
      <c r="AK42" s="133">
        <v>4</v>
      </c>
      <c r="AL42" s="98"/>
      <c r="AM42" s="98"/>
    </row>
    <row r="43" spans="2:39" ht="16.5" customHeight="1">
      <c r="B43" s="735" t="s">
        <v>51</v>
      </c>
      <c r="C43" s="736"/>
      <c r="D43" s="736"/>
      <c r="E43" s="501">
        <v>67</v>
      </c>
      <c r="F43" s="131">
        <v>51</v>
      </c>
      <c r="G43" s="131">
        <v>16</v>
      </c>
      <c r="H43" s="501">
        <v>7</v>
      </c>
      <c r="I43" s="148">
        <v>5</v>
      </c>
      <c r="J43" s="238">
        <v>2</v>
      </c>
      <c r="K43" s="514">
        <v>1</v>
      </c>
      <c r="L43" s="148">
        <v>0</v>
      </c>
      <c r="M43" s="149">
        <v>1</v>
      </c>
      <c r="N43" s="131">
        <v>43</v>
      </c>
      <c r="O43" s="148">
        <v>35</v>
      </c>
      <c r="P43" s="238">
        <v>8</v>
      </c>
      <c r="Q43" s="515">
        <v>6</v>
      </c>
      <c r="R43" s="148">
        <v>3</v>
      </c>
      <c r="S43" s="238">
        <v>3</v>
      </c>
      <c r="T43" s="515">
        <v>1</v>
      </c>
      <c r="U43" s="148">
        <v>0</v>
      </c>
      <c r="V43" s="238">
        <v>1</v>
      </c>
      <c r="W43" s="514">
        <v>0</v>
      </c>
      <c r="X43" s="148">
        <v>0</v>
      </c>
      <c r="Y43" s="149">
        <v>0</v>
      </c>
      <c r="Z43" s="131">
        <v>0</v>
      </c>
      <c r="AA43" s="148">
        <v>0</v>
      </c>
      <c r="AB43" s="238">
        <v>0</v>
      </c>
      <c r="AC43" s="514">
        <v>0</v>
      </c>
      <c r="AD43" s="148">
        <v>0</v>
      </c>
      <c r="AE43" s="149">
        <v>0</v>
      </c>
      <c r="AF43" s="131">
        <v>1</v>
      </c>
      <c r="AG43" s="148">
        <v>1</v>
      </c>
      <c r="AH43" s="238">
        <v>0</v>
      </c>
      <c r="AI43" s="515">
        <v>8</v>
      </c>
      <c r="AJ43" s="148">
        <v>7</v>
      </c>
      <c r="AK43" s="133">
        <v>1</v>
      </c>
      <c r="AL43" s="98"/>
      <c r="AM43" s="98"/>
    </row>
    <row r="44" spans="2:39" ht="16.5" customHeight="1">
      <c r="B44" s="733" t="s">
        <v>52</v>
      </c>
      <c r="C44" s="734"/>
      <c r="D44" s="734"/>
      <c r="E44" s="501">
        <v>263</v>
      </c>
      <c r="F44" s="131">
        <v>106</v>
      </c>
      <c r="G44" s="131">
        <v>157</v>
      </c>
      <c r="H44" s="501">
        <v>32</v>
      </c>
      <c r="I44" s="148">
        <v>9</v>
      </c>
      <c r="J44" s="238">
        <v>23</v>
      </c>
      <c r="K44" s="514">
        <v>26</v>
      </c>
      <c r="L44" s="148">
        <v>12</v>
      </c>
      <c r="M44" s="149">
        <v>14</v>
      </c>
      <c r="N44" s="131">
        <v>18</v>
      </c>
      <c r="O44" s="148">
        <v>15</v>
      </c>
      <c r="P44" s="238">
        <v>3</v>
      </c>
      <c r="Q44" s="515">
        <v>82</v>
      </c>
      <c r="R44" s="148">
        <v>21</v>
      </c>
      <c r="S44" s="238">
        <v>61</v>
      </c>
      <c r="T44" s="515">
        <v>1</v>
      </c>
      <c r="U44" s="148">
        <v>1</v>
      </c>
      <c r="V44" s="238">
        <v>0</v>
      </c>
      <c r="W44" s="514">
        <v>60</v>
      </c>
      <c r="X44" s="148">
        <v>30</v>
      </c>
      <c r="Y44" s="149">
        <v>30</v>
      </c>
      <c r="Z44" s="131">
        <v>0</v>
      </c>
      <c r="AA44" s="148">
        <v>0</v>
      </c>
      <c r="AB44" s="238">
        <v>0</v>
      </c>
      <c r="AC44" s="514">
        <v>1</v>
      </c>
      <c r="AD44" s="148">
        <v>0</v>
      </c>
      <c r="AE44" s="149">
        <v>1</v>
      </c>
      <c r="AF44" s="131">
        <v>26</v>
      </c>
      <c r="AG44" s="148">
        <v>10</v>
      </c>
      <c r="AH44" s="238">
        <v>16</v>
      </c>
      <c r="AI44" s="515">
        <v>17</v>
      </c>
      <c r="AJ44" s="148">
        <v>8</v>
      </c>
      <c r="AK44" s="133">
        <v>9</v>
      </c>
      <c r="AL44" s="98"/>
      <c r="AM44" s="98"/>
    </row>
    <row r="45" spans="2:39" ht="16.5" customHeight="1">
      <c r="B45" s="735" t="s">
        <v>174</v>
      </c>
      <c r="C45" s="736"/>
      <c r="D45" s="736"/>
      <c r="E45" s="501">
        <v>135</v>
      </c>
      <c r="F45" s="131">
        <v>17</v>
      </c>
      <c r="G45" s="131">
        <v>118</v>
      </c>
      <c r="H45" s="501">
        <v>11</v>
      </c>
      <c r="I45" s="148">
        <v>4</v>
      </c>
      <c r="J45" s="238">
        <v>7</v>
      </c>
      <c r="K45" s="514">
        <v>12</v>
      </c>
      <c r="L45" s="148">
        <v>1</v>
      </c>
      <c r="M45" s="149">
        <v>11</v>
      </c>
      <c r="N45" s="131">
        <v>2</v>
      </c>
      <c r="O45" s="148">
        <v>2</v>
      </c>
      <c r="P45" s="238">
        <v>0</v>
      </c>
      <c r="Q45" s="515">
        <v>30</v>
      </c>
      <c r="R45" s="148">
        <v>5</v>
      </c>
      <c r="S45" s="238">
        <v>25</v>
      </c>
      <c r="T45" s="515">
        <v>0</v>
      </c>
      <c r="U45" s="148">
        <v>0</v>
      </c>
      <c r="V45" s="238">
        <v>0</v>
      </c>
      <c r="W45" s="514">
        <v>20</v>
      </c>
      <c r="X45" s="148">
        <v>0</v>
      </c>
      <c r="Y45" s="149">
        <v>20</v>
      </c>
      <c r="Z45" s="131">
        <v>0</v>
      </c>
      <c r="AA45" s="148">
        <v>0</v>
      </c>
      <c r="AB45" s="238">
        <v>0</v>
      </c>
      <c r="AC45" s="514">
        <v>0</v>
      </c>
      <c r="AD45" s="148">
        <v>0</v>
      </c>
      <c r="AE45" s="149">
        <v>0</v>
      </c>
      <c r="AF45" s="131">
        <v>50</v>
      </c>
      <c r="AG45" s="148">
        <v>4</v>
      </c>
      <c r="AH45" s="238">
        <v>46</v>
      </c>
      <c r="AI45" s="515">
        <v>10</v>
      </c>
      <c r="AJ45" s="148">
        <v>1</v>
      </c>
      <c r="AK45" s="133">
        <v>9</v>
      </c>
      <c r="AL45" s="98"/>
      <c r="AM45" s="98"/>
    </row>
    <row r="46" spans="2:39" ht="16.5" customHeight="1">
      <c r="B46" s="733" t="s">
        <v>173</v>
      </c>
      <c r="C46" s="734"/>
      <c r="D46" s="734"/>
      <c r="E46" s="501">
        <v>19</v>
      </c>
      <c r="F46" s="131">
        <v>9</v>
      </c>
      <c r="G46" s="131">
        <v>10</v>
      </c>
      <c r="H46" s="501">
        <v>10</v>
      </c>
      <c r="I46" s="148">
        <v>8</v>
      </c>
      <c r="J46" s="238">
        <v>2</v>
      </c>
      <c r="K46" s="514">
        <v>0</v>
      </c>
      <c r="L46" s="148">
        <v>0</v>
      </c>
      <c r="M46" s="149">
        <v>0</v>
      </c>
      <c r="N46" s="131">
        <v>2</v>
      </c>
      <c r="O46" s="148">
        <v>0</v>
      </c>
      <c r="P46" s="238">
        <v>2</v>
      </c>
      <c r="Q46" s="515">
        <v>4</v>
      </c>
      <c r="R46" s="148">
        <v>0</v>
      </c>
      <c r="S46" s="238">
        <v>4</v>
      </c>
      <c r="T46" s="515">
        <v>0</v>
      </c>
      <c r="U46" s="148">
        <v>0</v>
      </c>
      <c r="V46" s="238">
        <v>0</v>
      </c>
      <c r="W46" s="514">
        <v>0</v>
      </c>
      <c r="X46" s="148">
        <v>0</v>
      </c>
      <c r="Y46" s="149">
        <v>0</v>
      </c>
      <c r="Z46" s="131">
        <v>1</v>
      </c>
      <c r="AA46" s="148">
        <v>0</v>
      </c>
      <c r="AB46" s="238">
        <v>1</v>
      </c>
      <c r="AC46" s="514">
        <v>0</v>
      </c>
      <c r="AD46" s="148">
        <v>0</v>
      </c>
      <c r="AE46" s="149">
        <v>0</v>
      </c>
      <c r="AF46" s="131">
        <v>2</v>
      </c>
      <c r="AG46" s="148">
        <v>1</v>
      </c>
      <c r="AH46" s="238">
        <v>1</v>
      </c>
      <c r="AI46" s="515">
        <v>0</v>
      </c>
      <c r="AJ46" s="148">
        <v>0</v>
      </c>
      <c r="AK46" s="133">
        <v>0</v>
      </c>
      <c r="AL46" s="98"/>
      <c r="AM46" s="98"/>
    </row>
    <row r="47" spans="2:39" ht="16.5" customHeight="1">
      <c r="B47" s="733" t="s">
        <v>172</v>
      </c>
      <c r="C47" s="734"/>
      <c r="D47" s="734"/>
      <c r="E47" s="501">
        <v>257</v>
      </c>
      <c r="F47" s="131">
        <v>62</v>
      </c>
      <c r="G47" s="131">
        <v>195</v>
      </c>
      <c r="H47" s="501">
        <v>26</v>
      </c>
      <c r="I47" s="148">
        <v>10</v>
      </c>
      <c r="J47" s="238">
        <v>16</v>
      </c>
      <c r="K47" s="514">
        <v>12</v>
      </c>
      <c r="L47" s="148">
        <v>3</v>
      </c>
      <c r="M47" s="149">
        <v>9</v>
      </c>
      <c r="N47" s="131">
        <v>7</v>
      </c>
      <c r="O47" s="148">
        <v>6</v>
      </c>
      <c r="P47" s="238">
        <v>1</v>
      </c>
      <c r="Q47" s="515">
        <v>46</v>
      </c>
      <c r="R47" s="148">
        <v>5</v>
      </c>
      <c r="S47" s="238">
        <v>41</v>
      </c>
      <c r="T47" s="515">
        <v>2</v>
      </c>
      <c r="U47" s="148">
        <v>0</v>
      </c>
      <c r="V47" s="238">
        <v>2</v>
      </c>
      <c r="W47" s="514">
        <v>13</v>
      </c>
      <c r="X47" s="148">
        <v>0</v>
      </c>
      <c r="Y47" s="149">
        <v>13</v>
      </c>
      <c r="Z47" s="131">
        <v>4</v>
      </c>
      <c r="AA47" s="148">
        <v>1</v>
      </c>
      <c r="AB47" s="238">
        <v>3</v>
      </c>
      <c r="AC47" s="514">
        <v>117</v>
      </c>
      <c r="AD47" s="148">
        <v>31</v>
      </c>
      <c r="AE47" s="149">
        <v>86</v>
      </c>
      <c r="AF47" s="131">
        <v>22</v>
      </c>
      <c r="AG47" s="148">
        <v>5</v>
      </c>
      <c r="AH47" s="238">
        <v>17</v>
      </c>
      <c r="AI47" s="515">
        <v>8</v>
      </c>
      <c r="AJ47" s="148">
        <v>1</v>
      </c>
      <c r="AK47" s="133">
        <v>7</v>
      </c>
      <c r="AL47" s="98"/>
      <c r="AM47" s="98"/>
    </row>
    <row r="48" spans="2:39" ht="16.5" customHeight="1">
      <c r="B48" s="733" t="s">
        <v>171</v>
      </c>
      <c r="C48" s="734"/>
      <c r="D48" s="734"/>
      <c r="E48" s="501">
        <v>85</v>
      </c>
      <c r="F48" s="131">
        <v>29</v>
      </c>
      <c r="G48" s="131">
        <v>56</v>
      </c>
      <c r="H48" s="501">
        <v>9</v>
      </c>
      <c r="I48" s="148">
        <v>5</v>
      </c>
      <c r="J48" s="238">
        <v>4</v>
      </c>
      <c r="K48" s="514">
        <v>10</v>
      </c>
      <c r="L48" s="148">
        <v>8</v>
      </c>
      <c r="M48" s="149">
        <v>2</v>
      </c>
      <c r="N48" s="131">
        <v>9</v>
      </c>
      <c r="O48" s="148">
        <v>5</v>
      </c>
      <c r="P48" s="238">
        <v>4</v>
      </c>
      <c r="Q48" s="515">
        <v>40</v>
      </c>
      <c r="R48" s="148">
        <v>6</v>
      </c>
      <c r="S48" s="238">
        <v>34</v>
      </c>
      <c r="T48" s="515">
        <v>2</v>
      </c>
      <c r="U48" s="148">
        <v>1</v>
      </c>
      <c r="V48" s="238">
        <v>1</v>
      </c>
      <c r="W48" s="514">
        <v>5</v>
      </c>
      <c r="X48" s="148">
        <v>0</v>
      </c>
      <c r="Y48" s="149">
        <v>5</v>
      </c>
      <c r="Z48" s="131">
        <v>0</v>
      </c>
      <c r="AA48" s="148">
        <v>0</v>
      </c>
      <c r="AB48" s="238">
        <v>0</v>
      </c>
      <c r="AC48" s="514">
        <v>0</v>
      </c>
      <c r="AD48" s="148">
        <v>0</v>
      </c>
      <c r="AE48" s="149">
        <v>0</v>
      </c>
      <c r="AF48" s="131">
        <v>4</v>
      </c>
      <c r="AG48" s="148">
        <v>3</v>
      </c>
      <c r="AH48" s="238">
        <v>1</v>
      </c>
      <c r="AI48" s="515">
        <v>6</v>
      </c>
      <c r="AJ48" s="148">
        <v>1</v>
      </c>
      <c r="AK48" s="133">
        <v>5</v>
      </c>
      <c r="AL48" s="98"/>
      <c r="AM48" s="98"/>
    </row>
    <row r="49" spans="2:39" ht="16.5" customHeight="1">
      <c r="B49" s="733" t="s">
        <v>170</v>
      </c>
      <c r="C49" s="734"/>
      <c r="D49" s="734"/>
      <c r="E49" s="501">
        <v>196</v>
      </c>
      <c r="F49" s="131">
        <v>97</v>
      </c>
      <c r="G49" s="131">
        <v>99</v>
      </c>
      <c r="H49" s="501">
        <v>18</v>
      </c>
      <c r="I49" s="148">
        <v>6</v>
      </c>
      <c r="J49" s="238">
        <v>12</v>
      </c>
      <c r="K49" s="514">
        <v>8</v>
      </c>
      <c r="L49" s="148">
        <v>4</v>
      </c>
      <c r="M49" s="149">
        <v>4</v>
      </c>
      <c r="N49" s="131">
        <v>69</v>
      </c>
      <c r="O49" s="148">
        <v>61</v>
      </c>
      <c r="P49" s="238">
        <v>8</v>
      </c>
      <c r="Q49" s="515">
        <v>57</v>
      </c>
      <c r="R49" s="148">
        <v>12</v>
      </c>
      <c r="S49" s="238">
        <v>45</v>
      </c>
      <c r="T49" s="515">
        <v>2</v>
      </c>
      <c r="U49" s="148">
        <v>2</v>
      </c>
      <c r="V49" s="238">
        <v>0</v>
      </c>
      <c r="W49" s="514">
        <v>14</v>
      </c>
      <c r="X49" s="148">
        <v>1</v>
      </c>
      <c r="Y49" s="149">
        <v>13</v>
      </c>
      <c r="Z49" s="131">
        <v>0</v>
      </c>
      <c r="AA49" s="148">
        <v>0</v>
      </c>
      <c r="AB49" s="238">
        <v>0</v>
      </c>
      <c r="AC49" s="514">
        <v>2</v>
      </c>
      <c r="AD49" s="148">
        <v>2</v>
      </c>
      <c r="AE49" s="149">
        <v>0</v>
      </c>
      <c r="AF49" s="131">
        <v>13</v>
      </c>
      <c r="AG49" s="148">
        <v>2</v>
      </c>
      <c r="AH49" s="238">
        <v>11</v>
      </c>
      <c r="AI49" s="515">
        <v>13</v>
      </c>
      <c r="AJ49" s="148">
        <v>7</v>
      </c>
      <c r="AK49" s="133">
        <v>6</v>
      </c>
      <c r="AL49" s="98"/>
      <c r="AM49" s="98"/>
    </row>
    <row r="50" spans="2:39" ht="16.5" customHeight="1">
      <c r="B50" s="733" t="s">
        <v>169</v>
      </c>
      <c r="C50" s="734"/>
      <c r="D50" s="734"/>
      <c r="E50" s="501">
        <v>406</v>
      </c>
      <c r="F50" s="131">
        <v>308</v>
      </c>
      <c r="G50" s="131">
        <v>98</v>
      </c>
      <c r="H50" s="501">
        <v>158</v>
      </c>
      <c r="I50" s="148">
        <v>112</v>
      </c>
      <c r="J50" s="238">
        <v>46</v>
      </c>
      <c r="K50" s="514">
        <v>11</v>
      </c>
      <c r="L50" s="148">
        <v>10</v>
      </c>
      <c r="M50" s="149">
        <v>1</v>
      </c>
      <c r="N50" s="131">
        <v>99</v>
      </c>
      <c r="O50" s="148">
        <v>93</v>
      </c>
      <c r="P50" s="238">
        <v>6</v>
      </c>
      <c r="Q50" s="515">
        <v>60</v>
      </c>
      <c r="R50" s="148">
        <v>43</v>
      </c>
      <c r="S50" s="238">
        <v>17</v>
      </c>
      <c r="T50" s="515">
        <v>9</v>
      </c>
      <c r="U50" s="148">
        <v>7</v>
      </c>
      <c r="V50" s="238">
        <v>2</v>
      </c>
      <c r="W50" s="514">
        <v>6</v>
      </c>
      <c r="X50" s="148">
        <v>0</v>
      </c>
      <c r="Y50" s="149">
        <v>6</v>
      </c>
      <c r="Z50" s="131">
        <v>1</v>
      </c>
      <c r="AA50" s="148">
        <v>0</v>
      </c>
      <c r="AB50" s="238">
        <v>1</v>
      </c>
      <c r="AC50" s="514">
        <v>1</v>
      </c>
      <c r="AD50" s="148">
        <v>1</v>
      </c>
      <c r="AE50" s="149">
        <v>0</v>
      </c>
      <c r="AF50" s="131">
        <v>43</v>
      </c>
      <c r="AG50" s="148">
        <v>27</v>
      </c>
      <c r="AH50" s="238">
        <v>16</v>
      </c>
      <c r="AI50" s="515">
        <v>18</v>
      </c>
      <c r="AJ50" s="148">
        <v>15</v>
      </c>
      <c r="AK50" s="133">
        <v>3</v>
      </c>
      <c r="AL50" s="98"/>
      <c r="AM50" s="98"/>
    </row>
    <row r="51" spans="2:39" ht="16.5" customHeight="1" thickBot="1">
      <c r="B51" s="744" t="s">
        <v>55</v>
      </c>
      <c r="C51" s="745"/>
      <c r="D51" s="745"/>
      <c r="E51" s="501">
        <v>2</v>
      </c>
      <c r="F51" s="131">
        <v>0</v>
      </c>
      <c r="G51" s="131">
        <v>2</v>
      </c>
      <c r="H51" s="501">
        <v>0</v>
      </c>
      <c r="I51" s="150">
        <v>0</v>
      </c>
      <c r="J51" s="239">
        <v>0</v>
      </c>
      <c r="K51" s="516">
        <v>0</v>
      </c>
      <c r="L51" s="240">
        <v>0</v>
      </c>
      <c r="M51" s="241">
        <v>0</v>
      </c>
      <c r="N51" s="131">
        <v>0</v>
      </c>
      <c r="O51" s="150">
        <v>0</v>
      </c>
      <c r="P51" s="239">
        <v>0</v>
      </c>
      <c r="Q51" s="517">
        <v>0</v>
      </c>
      <c r="R51" s="240">
        <v>0</v>
      </c>
      <c r="S51" s="428">
        <v>0</v>
      </c>
      <c r="T51" s="517">
        <v>0</v>
      </c>
      <c r="U51" s="150">
        <v>0</v>
      </c>
      <c r="V51" s="239">
        <v>0</v>
      </c>
      <c r="W51" s="516">
        <v>2</v>
      </c>
      <c r="X51" s="240">
        <v>0</v>
      </c>
      <c r="Y51" s="241">
        <v>2</v>
      </c>
      <c r="Z51" s="131">
        <v>0</v>
      </c>
      <c r="AA51" s="150">
        <v>0</v>
      </c>
      <c r="AB51" s="239">
        <v>0</v>
      </c>
      <c r="AC51" s="516">
        <v>0</v>
      </c>
      <c r="AD51" s="240">
        <v>0</v>
      </c>
      <c r="AE51" s="241">
        <v>0</v>
      </c>
      <c r="AF51" s="131">
        <v>0</v>
      </c>
      <c r="AG51" s="150">
        <v>0</v>
      </c>
      <c r="AH51" s="239">
        <v>0</v>
      </c>
      <c r="AI51" s="517">
        <v>0</v>
      </c>
      <c r="AJ51" s="150">
        <v>0</v>
      </c>
      <c r="AK51" s="151">
        <v>0</v>
      </c>
      <c r="AL51" s="98"/>
      <c r="AM51" s="98"/>
    </row>
    <row r="52" spans="2:39" ht="16.5" customHeight="1" thickBot="1">
      <c r="B52" s="731" t="s">
        <v>56</v>
      </c>
      <c r="C52" s="732"/>
      <c r="D52" s="732"/>
      <c r="E52" s="518">
        <v>4034</v>
      </c>
      <c r="F52" s="519">
        <v>2519</v>
      </c>
      <c r="G52" s="520">
        <v>1515</v>
      </c>
      <c r="H52" s="518">
        <v>475</v>
      </c>
      <c r="I52" s="519">
        <v>262</v>
      </c>
      <c r="J52" s="520">
        <v>213</v>
      </c>
      <c r="K52" s="518">
        <v>267</v>
      </c>
      <c r="L52" s="519">
        <v>158</v>
      </c>
      <c r="M52" s="520">
        <v>109</v>
      </c>
      <c r="N52" s="518">
        <v>1494</v>
      </c>
      <c r="O52" s="519">
        <v>1367</v>
      </c>
      <c r="P52" s="520">
        <v>127</v>
      </c>
      <c r="Q52" s="518">
        <v>913</v>
      </c>
      <c r="R52" s="519">
        <v>362</v>
      </c>
      <c r="S52" s="520">
        <v>551</v>
      </c>
      <c r="T52" s="518">
        <v>53</v>
      </c>
      <c r="U52" s="519">
        <v>40</v>
      </c>
      <c r="V52" s="520">
        <v>13</v>
      </c>
      <c r="W52" s="518">
        <v>200</v>
      </c>
      <c r="X52" s="519">
        <v>37</v>
      </c>
      <c r="Y52" s="520">
        <v>163</v>
      </c>
      <c r="Z52" s="518">
        <v>6</v>
      </c>
      <c r="AA52" s="519">
        <v>1</v>
      </c>
      <c r="AB52" s="520">
        <v>5</v>
      </c>
      <c r="AC52" s="518">
        <v>125</v>
      </c>
      <c r="AD52" s="519">
        <v>37</v>
      </c>
      <c r="AE52" s="520">
        <v>88</v>
      </c>
      <c r="AF52" s="518">
        <v>247</v>
      </c>
      <c r="AG52" s="519">
        <v>98</v>
      </c>
      <c r="AH52" s="520">
        <v>149</v>
      </c>
      <c r="AI52" s="518">
        <v>254</v>
      </c>
      <c r="AJ52" s="519">
        <v>157</v>
      </c>
      <c r="AK52" s="521">
        <v>97</v>
      </c>
      <c r="AL52" s="98"/>
      <c r="AM52" s="98"/>
    </row>
    <row r="53" spans="2:39" ht="15" customHeight="1">
      <c r="B53" s="97"/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</row>
    <row r="54" spans="2:39" ht="14.25">
      <c r="B54" s="727"/>
      <c r="C54" s="727"/>
      <c r="D54" s="72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</row>
    <row r="55" spans="2:39" ht="14.25">
      <c r="B55" s="97"/>
      <c r="C55" s="97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</row>
    <row r="56" spans="2:39" ht="14.25">
      <c r="B56" s="97"/>
      <c r="C56" s="97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</row>
    <row r="57" spans="2:39" ht="14.25">
      <c r="B57" s="97"/>
      <c r="C57" s="97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</row>
    <row r="58" spans="2:39" ht="14.25">
      <c r="B58" s="97"/>
      <c r="C58" s="97"/>
      <c r="D58" s="97"/>
      <c r="E58" s="99"/>
      <c r="F58" s="99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</row>
    <row r="59" spans="2:39" ht="14.25">
      <c r="B59" s="97"/>
      <c r="C59" s="97"/>
      <c r="D59" s="97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</row>
    <row r="60" spans="2:39">
      <c r="B60" s="97"/>
      <c r="C60" s="97"/>
      <c r="D60" s="97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</row>
    <row r="61" spans="2:39">
      <c r="B61" s="97"/>
      <c r="C61" s="97"/>
      <c r="D61" s="97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2:39">
      <c r="B62" s="97"/>
      <c r="C62" s="97"/>
      <c r="D62" s="97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</row>
    <row r="63" spans="2:39">
      <c r="B63" s="97"/>
      <c r="C63" s="97"/>
      <c r="D63" s="97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</row>
    <row r="64" spans="2:39">
      <c r="B64" s="97"/>
      <c r="C64" s="97"/>
      <c r="D64" s="97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</row>
    <row r="65" spans="2:37">
      <c r="B65" s="97"/>
      <c r="C65" s="97"/>
      <c r="D65" s="97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</row>
    <row r="66" spans="2:37">
      <c r="B66" s="97"/>
      <c r="C66" s="97"/>
      <c r="D66" s="9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</row>
    <row r="67" spans="2:37">
      <c r="B67" s="97"/>
      <c r="C67" s="97"/>
      <c r="D67" s="9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</row>
    <row r="68" spans="2:37">
      <c r="B68" s="97"/>
      <c r="C68" s="97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</row>
    <row r="69" spans="2:37">
      <c r="B69" s="97"/>
      <c r="C69" s="97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</row>
    <row r="70" spans="2:37">
      <c r="B70" s="97"/>
      <c r="C70" s="97"/>
      <c r="D70" s="97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</row>
    <row r="71" spans="2:37">
      <c r="B71" s="97"/>
      <c r="C71" s="97"/>
      <c r="D71" s="97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</row>
    <row r="72" spans="2:37">
      <c r="B72" s="97"/>
      <c r="C72" s="97"/>
      <c r="D72" s="97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</row>
    <row r="73" spans="2:37">
      <c r="B73" s="97"/>
      <c r="C73" s="97"/>
      <c r="D73" s="97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</row>
    <row r="74" spans="2:37">
      <c r="B74" s="97"/>
      <c r="C74" s="97"/>
      <c r="D74" s="97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</row>
    <row r="75" spans="2:37">
      <c r="B75" s="97"/>
      <c r="C75" s="97"/>
      <c r="D75" s="97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</row>
    <row r="76" spans="2:37">
      <c r="B76" s="97"/>
      <c r="C76" s="97"/>
      <c r="D76" s="97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</row>
    <row r="77" spans="2:37">
      <c r="B77" s="97"/>
      <c r="C77" s="97"/>
      <c r="D77" s="97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</row>
    <row r="78" spans="2:37">
      <c r="B78" s="97"/>
      <c r="C78" s="97"/>
      <c r="D78" s="97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</row>
    <row r="79" spans="2:37">
      <c r="B79" s="97"/>
      <c r="C79" s="97"/>
      <c r="D79" s="97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</row>
    <row r="80" spans="2:37">
      <c r="B80" s="97"/>
      <c r="C80" s="97"/>
      <c r="D80" s="97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</row>
    <row r="81" spans="2:37">
      <c r="B81" s="97"/>
      <c r="C81" s="97"/>
      <c r="D81" s="97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</row>
    <row r="82" spans="2:37">
      <c r="B82" s="97"/>
      <c r="C82" s="97"/>
      <c r="D82" s="97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</row>
    <row r="83" spans="2:37">
      <c r="B83" s="97"/>
      <c r="C83" s="97"/>
      <c r="D83" s="97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</row>
    <row r="84" spans="2:37">
      <c r="B84" s="97"/>
      <c r="C84" s="97"/>
      <c r="D84" s="97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</row>
    <row r="85" spans="2:37">
      <c r="B85" s="97"/>
      <c r="C85" s="97"/>
      <c r="D85" s="97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</row>
    <row r="86" spans="2:37">
      <c r="B86" s="97"/>
      <c r="C86" s="97"/>
      <c r="D86" s="9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</row>
    <row r="87" spans="2:37">
      <c r="B87" s="97"/>
      <c r="C87" s="97"/>
      <c r="D87" s="97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</row>
    <row r="88" spans="2:37">
      <c r="B88" s="97"/>
      <c r="C88" s="97"/>
      <c r="D88" s="97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</row>
    <row r="89" spans="2:37">
      <c r="B89" s="97"/>
      <c r="C89" s="97"/>
      <c r="D89" s="97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</row>
    <row r="90" spans="2:37">
      <c r="B90" s="97"/>
      <c r="C90" s="97"/>
      <c r="D90" s="97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</row>
    <row r="91" spans="2:37">
      <c r="B91" s="97"/>
      <c r="C91" s="97"/>
      <c r="D91" s="97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</row>
    <row r="92" spans="2:37">
      <c r="B92" s="97"/>
      <c r="C92" s="97"/>
      <c r="D92" s="97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</row>
    <row r="93" spans="2:37">
      <c r="B93" s="97"/>
      <c r="C93" s="97"/>
      <c r="D93" s="97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</row>
    <row r="94" spans="2:37">
      <c r="B94" s="97"/>
      <c r="C94" s="97"/>
      <c r="D94" s="97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</row>
    <row r="95" spans="2:37">
      <c r="B95" s="97"/>
      <c r="C95" s="97"/>
      <c r="D95" s="97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</row>
    <row r="96" spans="2:37">
      <c r="B96" s="97"/>
      <c r="C96" s="97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</row>
    <row r="97" spans="2:37">
      <c r="B97" s="97"/>
      <c r="C97" s="97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</row>
    <row r="98" spans="2:37">
      <c r="B98" s="97"/>
      <c r="C98" s="97"/>
      <c r="D98" s="97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</row>
    <row r="99" spans="2:37">
      <c r="B99" s="97"/>
      <c r="C99" s="97"/>
      <c r="D99" s="97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</row>
    <row r="100" spans="2:37">
      <c r="B100" s="97"/>
      <c r="C100" s="97"/>
      <c r="D100" s="97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</row>
    <row r="101" spans="2:37">
      <c r="B101" s="97"/>
      <c r="C101" s="97"/>
      <c r="D101" s="97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</row>
    <row r="102" spans="2:37">
      <c r="B102" s="97"/>
      <c r="C102" s="97"/>
      <c r="D102" s="97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</row>
    <row r="103" spans="2:37">
      <c r="B103" s="97"/>
      <c r="C103" s="97"/>
      <c r="D103" s="97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</row>
    <row r="104" spans="2:37">
      <c r="B104" s="97"/>
      <c r="C104" s="97"/>
      <c r="D104" s="97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</row>
    <row r="105" spans="2:37">
      <c r="B105" s="97"/>
      <c r="C105" s="97"/>
      <c r="D105" s="97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</row>
    <row r="106" spans="2:37">
      <c r="B106" s="97"/>
      <c r="C106" s="97"/>
      <c r="D106" s="9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</row>
    <row r="107" spans="2:37">
      <c r="B107" s="97"/>
      <c r="C107" s="97"/>
      <c r="D107" s="97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</row>
    <row r="108" spans="2:37">
      <c r="B108" s="97"/>
      <c r="C108" s="97"/>
      <c r="D108" s="97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</row>
    <row r="109" spans="2:37">
      <c r="B109" s="97"/>
      <c r="C109" s="97"/>
      <c r="D109" s="97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</row>
    <row r="110" spans="2:37">
      <c r="B110" s="97"/>
      <c r="C110" s="97"/>
      <c r="D110" s="9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</row>
    <row r="111" spans="2:37">
      <c r="B111" s="97"/>
      <c r="C111" s="97"/>
      <c r="D111" s="9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</row>
    <row r="112" spans="2:37">
      <c r="B112" s="97"/>
      <c r="C112" s="97"/>
      <c r="D112" s="97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</row>
    <row r="113" spans="2:37">
      <c r="B113" s="97"/>
      <c r="C113" s="97"/>
      <c r="D113" s="97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</row>
    <row r="114" spans="2:37">
      <c r="B114" s="97"/>
      <c r="C114" s="97"/>
      <c r="D114" s="97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</row>
    <row r="115" spans="2:37">
      <c r="B115" s="97"/>
      <c r="C115" s="97"/>
      <c r="D115" s="97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</row>
    <row r="116" spans="2:37">
      <c r="B116" s="97"/>
      <c r="C116" s="97"/>
      <c r="D116" s="97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</row>
    <row r="117" spans="2:37">
      <c r="B117" s="97"/>
      <c r="C117" s="97"/>
      <c r="D117" s="97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</row>
    <row r="118" spans="2:37">
      <c r="B118" s="97"/>
      <c r="C118" s="97"/>
      <c r="D118" s="97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</row>
    <row r="119" spans="2:37">
      <c r="B119" s="97"/>
      <c r="C119" s="97"/>
      <c r="D119" s="97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</row>
    <row r="120" spans="2:37">
      <c r="B120" s="97"/>
      <c r="C120" s="97"/>
      <c r="D120" s="97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</row>
    <row r="121" spans="2:37">
      <c r="B121" s="97"/>
      <c r="C121" s="97"/>
      <c r="D121" s="97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</row>
    <row r="122" spans="2:37">
      <c r="B122" s="97"/>
      <c r="C122" s="97"/>
      <c r="D122" s="97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</row>
    <row r="123" spans="2:37">
      <c r="B123" s="97"/>
      <c r="C123" s="97"/>
      <c r="D123" s="97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</row>
    <row r="124" spans="2:37">
      <c r="B124" s="97"/>
      <c r="C124" s="97"/>
      <c r="D124" s="97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</row>
    <row r="125" spans="2:37">
      <c r="B125" s="97"/>
      <c r="C125" s="97"/>
      <c r="D125" s="97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</row>
  </sheetData>
  <mergeCells count="59">
    <mergeCell ref="E3:Z3"/>
    <mergeCell ref="B7:D7"/>
    <mergeCell ref="B8:D8"/>
    <mergeCell ref="W5:Y5"/>
    <mergeCell ref="Z5:AB5"/>
    <mergeCell ref="Q5:S5"/>
    <mergeCell ref="T5:V5"/>
    <mergeCell ref="B10:D10"/>
    <mergeCell ref="AC5:AE5"/>
    <mergeCell ref="E5:G5"/>
    <mergeCell ref="H5:J5"/>
    <mergeCell ref="K5:M5"/>
    <mergeCell ref="N5:P5"/>
    <mergeCell ref="B9:D9"/>
    <mergeCell ref="C12:D12"/>
    <mergeCell ref="C13:D13"/>
    <mergeCell ref="C14:D14"/>
    <mergeCell ref="C15:D15"/>
    <mergeCell ref="C11:D11"/>
    <mergeCell ref="C20:D20"/>
    <mergeCell ref="C21:D21"/>
    <mergeCell ref="C22:D22"/>
    <mergeCell ref="C23:D23"/>
    <mergeCell ref="C16:D16"/>
    <mergeCell ref="C17:D17"/>
    <mergeCell ref="C18:D18"/>
    <mergeCell ref="C19:D19"/>
    <mergeCell ref="C28:D28"/>
    <mergeCell ref="C29:D29"/>
    <mergeCell ref="C30:D30"/>
    <mergeCell ref="C31:D31"/>
    <mergeCell ref="C24:D24"/>
    <mergeCell ref="C25:D25"/>
    <mergeCell ref="C26:D26"/>
    <mergeCell ref="C27:D27"/>
    <mergeCell ref="B40:C40"/>
    <mergeCell ref="B41:D41"/>
    <mergeCell ref="B42:D42"/>
    <mergeCell ref="B43:D43"/>
    <mergeCell ref="C32:D32"/>
    <mergeCell ref="C33:D33"/>
    <mergeCell ref="C34:D34"/>
    <mergeCell ref="C35:D35"/>
    <mergeCell ref="B54:D54"/>
    <mergeCell ref="AI5:AK5"/>
    <mergeCell ref="B52:D52"/>
    <mergeCell ref="B46:D46"/>
    <mergeCell ref="B47:D47"/>
    <mergeCell ref="B48:D48"/>
    <mergeCell ref="B49:D49"/>
    <mergeCell ref="B44:D44"/>
    <mergeCell ref="B45:D45"/>
    <mergeCell ref="B50:D50"/>
    <mergeCell ref="B36:D36"/>
    <mergeCell ref="B37:D37"/>
    <mergeCell ref="B38:D38"/>
    <mergeCell ref="B39:C39"/>
    <mergeCell ref="AF5:AH5"/>
    <mergeCell ref="B51:D51"/>
  </mergeCells>
  <phoneticPr fontId="2"/>
  <pageMargins left="0.19685039370078741" right="0.19685039370078741" top="0.51181102362204722" bottom="0.19685039370078741" header="0.51181102362204722" footer="0.43307086614173229"/>
  <pageSetup paperSize="9" scale="65" firstPageNumber="159" pageOrder="overThenDown" orientation="landscape" useFirstPageNumber="1" r:id="rId1"/>
  <headerFooter alignWithMargins="0"/>
  <ignoredErrors>
    <ignoredError sqref="D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7"/>
  <sheetViews>
    <sheetView view="pageBreakPreview" topLeftCell="B1" zoomScale="80" zoomScaleNormal="100" zoomScaleSheetLayoutView="80" workbookViewId="0">
      <pane xSplit="3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D2" sqref="D2"/>
    </sheetView>
  </sheetViews>
  <sheetFormatPr defaultColWidth="10.625" defaultRowHeight="13.5"/>
  <cols>
    <col min="1" max="1" width="5.75" customWidth="1"/>
    <col min="2" max="3" width="5.625" customWidth="1"/>
    <col min="4" max="4" width="19.625" customWidth="1"/>
    <col min="5" max="7" width="7.75" customWidth="1"/>
    <col min="8" max="8" width="4.625" customWidth="1"/>
    <col min="9" max="19" width="4.875" customWidth="1"/>
    <col min="20" max="21" width="5.875" customWidth="1"/>
    <col min="22" max="29" width="4.875" customWidth="1"/>
    <col min="30" max="30" width="5.875" customWidth="1"/>
    <col min="31" max="31" width="6.375" customWidth="1"/>
    <col min="32" max="32" width="1.625" hidden="1" customWidth="1"/>
    <col min="33" max="34" width="5.625" customWidth="1"/>
    <col min="35" max="35" width="19.625" customWidth="1"/>
    <col min="36" max="56" width="5.625" customWidth="1"/>
    <col min="57" max="57" width="5.625" style="1" customWidth="1"/>
    <col min="58" max="59" width="5.625" customWidth="1"/>
    <col min="60" max="60" width="1.625" customWidth="1"/>
    <col min="61" max="61" width="7.625" customWidth="1"/>
    <col min="257" max="257" width="5.75" customWidth="1"/>
    <col min="258" max="259" width="5.625" customWidth="1"/>
    <col min="260" max="260" width="19.625" customWidth="1"/>
    <col min="261" max="263" width="7.75" customWidth="1"/>
    <col min="264" max="264" width="4.625" customWidth="1"/>
    <col min="265" max="275" width="4.875" customWidth="1"/>
    <col min="276" max="277" width="5.875" customWidth="1"/>
    <col min="278" max="285" width="4.875" customWidth="1"/>
    <col min="286" max="286" width="5.875" customWidth="1"/>
    <col min="287" max="287" width="6.375" customWidth="1"/>
    <col min="288" max="288" width="0" hidden="1" customWidth="1"/>
    <col min="289" max="290" width="5.625" customWidth="1"/>
    <col min="291" max="291" width="19.625" customWidth="1"/>
    <col min="292" max="315" width="5.625" customWidth="1"/>
    <col min="316" max="316" width="1.625" customWidth="1"/>
    <col min="317" max="317" width="7.625" customWidth="1"/>
    <col min="513" max="513" width="5.75" customWidth="1"/>
    <col min="514" max="515" width="5.625" customWidth="1"/>
    <col min="516" max="516" width="19.625" customWidth="1"/>
    <col min="517" max="519" width="7.75" customWidth="1"/>
    <col min="520" max="520" width="4.625" customWidth="1"/>
    <col min="521" max="531" width="4.875" customWidth="1"/>
    <col min="532" max="533" width="5.875" customWidth="1"/>
    <col min="534" max="541" width="4.875" customWidth="1"/>
    <col min="542" max="542" width="5.875" customWidth="1"/>
    <col min="543" max="543" width="6.375" customWidth="1"/>
    <col min="544" max="544" width="0" hidden="1" customWidth="1"/>
    <col min="545" max="546" width="5.625" customWidth="1"/>
    <col min="547" max="547" width="19.625" customWidth="1"/>
    <col min="548" max="571" width="5.625" customWidth="1"/>
    <col min="572" max="572" width="1.625" customWidth="1"/>
    <col min="573" max="573" width="7.625" customWidth="1"/>
    <col min="769" max="769" width="5.75" customWidth="1"/>
    <col min="770" max="771" width="5.625" customWidth="1"/>
    <col min="772" max="772" width="19.625" customWidth="1"/>
    <col min="773" max="775" width="7.75" customWidth="1"/>
    <col min="776" max="776" width="4.625" customWidth="1"/>
    <col min="777" max="787" width="4.875" customWidth="1"/>
    <col min="788" max="789" width="5.875" customWidth="1"/>
    <col min="790" max="797" width="4.875" customWidth="1"/>
    <col min="798" max="798" width="5.875" customWidth="1"/>
    <col min="799" max="799" width="6.375" customWidth="1"/>
    <col min="800" max="800" width="0" hidden="1" customWidth="1"/>
    <col min="801" max="802" width="5.625" customWidth="1"/>
    <col min="803" max="803" width="19.625" customWidth="1"/>
    <col min="804" max="827" width="5.625" customWidth="1"/>
    <col min="828" max="828" width="1.625" customWidth="1"/>
    <col min="829" max="829" width="7.625" customWidth="1"/>
    <col min="1025" max="1025" width="5.75" customWidth="1"/>
    <col min="1026" max="1027" width="5.625" customWidth="1"/>
    <col min="1028" max="1028" width="19.625" customWidth="1"/>
    <col min="1029" max="1031" width="7.75" customWidth="1"/>
    <col min="1032" max="1032" width="4.625" customWidth="1"/>
    <col min="1033" max="1043" width="4.875" customWidth="1"/>
    <col min="1044" max="1045" width="5.875" customWidth="1"/>
    <col min="1046" max="1053" width="4.875" customWidth="1"/>
    <col min="1054" max="1054" width="5.875" customWidth="1"/>
    <col min="1055" max="1055" width="6.375" customWidth="1"/>
    <col min="1056" max="1056" width="0" hidden="1" customWidth="1"/>
    <col min="1057" max="1058" width="5.625" customWidth="1"/>
    <col min="1059" max="1059" width="19.625" customWidth="1"/>
    <col min="1060" max="1083" width="5.625" customWidth="1"/>
    <col min="1084" max="1084" width="1.625" customWidth="1"/>
    <col min="1085" max="1085" width="7.625" customWidth="1"/>
    <col min="1281" max="1281" width="5.75" customWidth="1"/>
    <col min="1282" max="1283" width="5.625" customWidth="1"/>
    <col min="1284" max="1284" width="19.625" customWidth="1"/>
    <col min="1285" max="1287" width="7.75" customWidth="1"/>
    <col min="1288" max="1288" width="4.625" customWidth="1"/>
    <col min="1289" max="1299" width="4.875" customWidth="1"/>
    <col min="1300" max="1301" width="5.875" customWidth="1"/>
    <col min="1302" max="1309" width="4.875" customWidth="1"/>
    <col min="1310" max="1310" width="5.875" customWidth="1"/>
    <col min="1311" max="1311" width="6.375" customWidth="1"/>
    <col min="1312" max="1312" width="0" hidden="1" customWidth="1"/>
    <col min="1313" max="1314" width="5.625" customWidth="1"/>
    <col min="1315" max="1315" width="19.625" customWidth="1"/>
    <col min="1316" max="1339" width="5.625" customWidth="1"/>
    <col min="1340" max="1340" width="1.625" customWidth="1"/>
    <col min="1341" max="1341" width="7.625" customWidth="1"/>
    <col min="1537" max="1537" width="5.75" customWidth="1"/>
    <col min="1538" max="1539" width="5.625" customWidth="1"/>
    <col min="1540" max="1540" width="19.625" customWidth="1"/>
    <col min="1541" max="1543" width="7.75" customWidth="1"/>
    <col min="1544" max="1544" width="4.625" customWidth="1"/>
    <col min="1545" max="1555" width="4.875" customWidth="1"/>
    <col min="1556" max="1557" width="5.875" customWidth="1"/>
    <col min="1558" max="1565" width="4.875" customWidth="1"/>
    <col min="1566" max="1566" width="5.875" customWidth="1"/>
    <col min="1567" max="1567" width="6.375" customWidth="1"/>
    <col min="1568" max="1568" width="0" hidden="1" customWidth="1"/>
    <col min="1569" max="1570" width="5.625" customWidth="1"/>
    <col min="1571" max="1571" width="19.625" customWidth="1"/>
    <col min="1572" max="1595" width="5.625" customWidth="1"/>
    <col min="1596" max="1596" width="1.625" customWidth="1"/>
    <col min="1597" max="1597" width="7.625" customWidth="1"/>
    <col min="1793" max="1793" width="5.75" customWidth="1"/>
    <col min="1794" max="1795" width="5.625" customWidth="1"/>
    <col min="1796" max="1796" width="19.625" customWidth="1"/>
    <col min="1797" max="1799" width="7.75" customWidth="1"/>
    <col min="1800" max="1800" width="4.625" customWidth="1"/>
    <col min="1801" max="1811" width="4.875" customWidth="1"/>
    <col min="1812" max="1813" width="5.875" customWidth="1"/>
    <col min="1814" max="1821" width="4.875" customWidth="1"/>
    <col min="1822" max="1822" width="5.875" customWidth="1"/>
    <col min="1823" max="1823" width="6.375" customWidth="1"/>
    <col min="1824" max="1824" width="0" hidden="1" customWidth="1"/>
    <col min="1825" max="1826" width="5.625" customWidth="1"/>
    <col min="1827" max="1827" width="19.625" customWidth="1"/>
    <col min="1828" max="1851" width="5.625" customWidth="1"/>
    <col min="1852" max="1852" width="1.625" customWidth="1"/>
    <col min="1853" max="1853" width="7.625" customWidth="1"/>
    <col min="2049" max="2049" width="5.75" customWidth="1"/>
    <col min="2050" max="2051" width="5.625" customWidth="1"/>
    <col min="2052" max="2052" width="19.625" customWidth="1"/>
    <col min="2053" max="2055" width="7.75" customWidth="1"/>
    <col min="2056" max="2056" width="4.625" customWidth="1"/>
    <col min="2057" max="2067" width="4.875" customWidth="1"/>
    <col min="2068" max="2069" width="5.875" customWidth="1"/>
    <col min="2070" max="2077" width="4.875" customWidth="1"/>
    <col min="2078" max="2078" width="5.875" customWidth="1"/>
    <col min="2079" max="2079" width="6.375" customWidth="1"/>
    <col min="2080" max="2080" width="0" hidden="1" customWidth="1"/>
    <col min="2081" max="2082" width="5.625" customWidth="1"/>
    <col min="2083" max="2083" width="19.625" customWidth="1"/>
    <col min="2084" max="2107" width="5.625" customWidth="1"/>
    <col min="2108" max="2108" width="1.625" customWidth="1"/>
    <col min="2109" max="2109" width="7.625" customWidth="1"/>
    <col min="2305" max="2305" width="5.75" customWidth="1"/>
    <col min="2306" max="2307" width="5.625" customWidth="1"/>
    <col min="2308" max="2308" width="19.625" customWidth="1"/>
    <col min="2309" max="2311" width="7.75" customWidth="1"/>
    <col min="2312" max="2312" width="4.625" customWidth="1"/>
    <col min="2313" max="2323" width="4.875" customWidth="1"/>
    <col min="2324" max="2325" width="5.875" customWidth="1"/>
    <col min="2326" max="2333" width="4.875" customWidth="1"/>
    <col min="2334" max="2334" width="5.875" customWidth="1"/>
    <col min="2335" max="2335" width="6.375" customWidth="1"/>
    <col min="2336" max="2336" width="0" hidden="1" customWidth="1"/>
    <col min="2337" max="2338" width="5.625" customWidth="1"/>
    <col min="2339" max="2339" width="19.625" customWidth="1"/>
    <col min="2340" max="2363" width="5.625" customWidth="1"/>
    <col min="2364" max="2364" width="1.625" customWidth="1"/>
    <col min="2365" max="2365" width="7.625" customWidth="1"/>
    <col min="2561" max="2561" width="5.75" customWidth="1"/>
    <col min="2562" max="2563" width="5.625" customWidth="1"/>
    <col min="2564" max="2564" width="19.625" customWidth="1"/>
    <col min="2565" max="2567" width="7.75" customWidth="1"/>
    <col min="2568" max="2568" width="4.625" customWidth="1"/>
    <col min="2569" max="2579" width="4.875" customWidth="1"/>
    <col min="2580" max="2581" width="5.875" customWidth="1"/>
    <col min="2582" max="2589" width="4.875" customWidth="1"/>
    <col min="2590" max="2590" width="5.875" customWidth="1"/>
    <col min="2591" max="2591" width="6.375" customWidth="1"/>
    <col min="2592" max="2592" width="0" hidden="1" customWidth="1"/>
    <col min="2593" max="2594" width="5.625" customWidth="1"/>
    <col min="2595" max="2595" width="19.625" customWidth="1"/>
    <col min="2596" max="2619" width="5.625" customWidth="1"/>
    <col min="2620" max="2620" width="1.625" customWidth="1"/>
    <col min="2621" max="2621" width="7.625" customWidth="1"/>
    <col min="2817" max="2817" width="5.75" customWidth="1"/>
    <col min="2818" max="2819" width="5.625" customWidth="1"/>
    <col min="2820" max="2820" width="19.625" customWidth="1"/>
    <col min="2821" max="2823" width="7.75" customWidth="1"/>
    <col min="2824" max="2824" width="4.625" customWidth="1"/>
    <col min="2825" max="2835" width="4.875" customWidth="1"/>
    <col min="2836" max="2837" width="5.875" customWidth="1"/>
    <col min="2838" max="2845" width="4.875" customWidth="1"/>
    <col min="2846" max="2846" width="5.875" customWidth="1"/>
    <col min="2847" max="2847" width="6.375" customWidth="1"/>
    <col min="2848" max="2848" width="0" hidden="1" customWidth="1"/>
    <col min="2849" max="2850" width="5.625" customWidth="1"/>
    <col min="2851" max="2851" width="19.625" customWidth="1"/>
    <col min="2852" max="2875" width="5.625" customWidth="1"/>
    <col min="2876" max="2876" width="1.625" customWidth="1"/>
    <col min="2877" max="2877" width="7.625" customWidth="1"/>
    <col min="3073" max="3073" width="5.75" customWidth="1"/>
    <col min="3074" max="3075" width="5.625" customWidth="1"/>
    <col min="3076" max="3076" width="19.625" customWidth="1"/>
    <col min="3077" max="3079" width="7.75" customWidth="1"/>
    <col min="3080" max="3080" width="4.625" customWidth="1"/>
    <col min="3081" max="3091" width="4.875" customWidth="1"/>
    <col min="3092" max="3093" width="5.875" customWidth="1"/>
    <col min="3094" max="3101" width="4.875" customWidth="1"/>
    <col min="3102" max="3102" width="5.875" customWidth="1"/>
    <col min="3103" max="3103" width="6.375" customWidth="1"/>
    <col min="3104" max="3104" width="0" hidden="1" customWidth="1"/>
    <col min="3105" max="3106" width="5.625" customWidth="1"/>
    <col min="3107" max="3107" width="19.625" customWidth="1"/>
    <col min="3108" max="3131" width="5.625" customWidth="1"/>
    <col min="3132" max="3132" width="1.625" customWidth="1"/>
    <col min="3133" max="3133" width="7.625" customWidth="1"/>
    <col min="3329" max="3329" width="5.75" customWidth="1"/>
    <col min="3330" max="3331" width="5.625" customWidth="1"/>
    <col min="3332" max="3332" width="19.625" customWidth="1"/>
    <col min="3333" max="3335" width="7.75" customWidth="1"/>
    <col min="3336" max="3336" width="4.625" customWidth="1"/>
    <col min="3337" max="3347" width="4.875" customWidth="1"/>
    <col min="3348" max="3349" width="5.875" customWidth="1"/>
    <col min="3350" max="3357" width="4.875" customWidth="1"/>
    <col min="3358" max="3358" width="5.875" customWidth="1"/>
    <col min="3359" max="3359" width="6.375" customWidth="1"/>
    <col min="3360" max="3360" width="0" hidden="1" customWidth="1"/>
    <col min="3361" max="3362" width="5.625" customWidth="1"/>
    <col min="3363" max="3363" width="19.625" customWidth="1"/>
    <col min="3364" max="3387" width="5.625" customWidth="1"/>
    <col min="3388" max="3388" width="1.625" customWidth="1"/>
    <col min="3389" max="3389" width="7.625" customWidth="1"/>
    <col min="3585" max="3585" width="5.75" customWidth="1"/>
    <col min="3586" max="3587" width="5.625" customWidth="1"/>
    <col min="3588" max="3588" width="19.625" customWidth="1"/>
    <col min="3589" max="3591" width="7.75" customWidth="1"/>
    <col min="3592" max="3592" width="4.625" customWidth="1"/>
    <col min="3593" max="3603" width="4.875" customWidth="1"/>
    <col min="3604" max="3605" width="5.875" customWidth="1"/>
    <col min="3606" max="3613" width="4.875" customWidth="1"/>
    <col min="3614" max="3614" width="5.875" customWidth="1"/>
    <col min="3615" max="3615" width="6.375" customWidth="1"/>
    <col min="3616" max="3616" width="0" hidden="1" customWidth="1"/>
    <col min="3617" max="3618" width="5.625" customWidth="1"/>
    <col min="3619" max="3619" width="19.625" customWidth="1"/>
    <col min="3620" max="3643" width="5.625" customWidth="1"/>
    <col min="3644" max="3644" width="1.625" customWidth="1"/>
    <col min="3645" max="3645" width="7.625" customWidth="1"/>
    <col min="3841" max="3841" width="5.75" customWidth="1"/>
    <col min="3842" max="3843" width="5.625" customWidth="1"/>
    <col min="3844" max="3844" width="19.625" customWidth="1"/>
    <col min="3845" max="3847" width="7.75" customWidth="1"/>
    <col min="3848" max="3848" width="4.625" customWidth="1"/>
    <col min="3849" max="3859" width="4.875" customWidth="1"/>
    <col min="3860" max="3861" width="5.875" customWidth="1"/>
    <col min="3862" max="3869" width="4.875" customWidth="1"/>
    <col min="3870" max="3870" width="5.875" customWidth="1"/>
    <col min="3871" max="3871" width="6.375" customWidth="1"/>
    <col min="3872" max="3872" width="0" hidden="1" customWidth="1"/>
    <col min="3873" max="3874" width="5.625" customWidth="1"/>
    <col min="3875" max="3875" width="19.625" customWidth="1"/>
    <col min="3876" max="3899" width="5.625" customWidth="1"/>
    <col min="3900" max="3900" width="1.625" customWidth="1"/>
    <col min="3901" max="3901" width="7.625" customWidth="1"/>
    <col min="4097" max="4097" width="5.75" customWidth="1"/>
    <col min="4098" max="4099" width="5.625" customWidth="1"/>
    <col min="4100" max="4100" width="19.625" customWidth="1"/>
    <col min="4101" max="4103" width="7.75" customWidth="1"/>
    <col min="4104" max="4104" width="4.625" customWidth="1"/>
    <col min="4105" max="4115" width="4.875" customWidth="1"/>
    <col min="4116" max="4117" width="5.875" customWidth="1"/>
    <col min="4118" max="4125" width="4.875" customWidth="1"/>
    <col min="4126" max="4126" width="5.875" customWidth="1"/>
    <col min="4127" max="4127" width="6.375" customWidth="1"/>
    <col min="4128" max="4128" width="0" hidden="1" customWidth="1"/>
    <col min="4129" max="4130" width="5.625" customWidth="1"/>
    <col min="4131" max="4131" width="19.625" customWidth="1"/>
    <col min="4132" max="4155" width="5.625" customWidth="1"/>
    <col min="4156" max="4156" width="1.625" customWidth="1"/>
    <col min="4157" max="4157" width="7.625" customWidth="1"/>
    <col min="4353" max="4353" width="5.75" customWidth="1"/>
    <col min="4354" max="4355" width="5.625" customWidth="1"/>
    <col min="4356" max="4356" width="19.625" customWidth="1"/>
    <col min="4357" max="4359" width="7.75" customWidth="1"/>
    <col min="4360" max="4360" width="4.625" customWidth="1"/>
    <col min="4361" max="4371" width="4.875" customWidth="1"/>
    <col min="4372" max="4373" width="5.875" customWidth="1"/>
    <col min="4374" max="4381" width="4.875" customWidth="1"/>
    <col min="4382" max="4382" width="5.875" customWidth="1"/>
    <col min="4383" max="4383" width="6.375" customWidth="1"/>
    <col min="4384" max="4384" width="0" hidden="1" customWidth="1"/>
    <col min="4385" max="4386" width="5.625" customWidth="1"/>
    <col min="4387" max="4387" width="19.625" customWidth="1"/>
    <col min="4388" max="4411" width="5.625" customWidth="1"/>
    <col min="4412" max="4412" width="1.625" customWidth="1"/>
    <col min="4413" max="4413" width="7.625" customWidth="1"/>
    <col min="4609" max="4609" width="5.75" customWidth="1"/>
    <col min="4610" max="4611" width="5.625" customWidth="1"/>
    <col min="4612" max="4612" width="19.625" customWidth="1"/>
    <col min="4613" max="4615" width="7.75" customWidth="1"/>
    <col min="4616" max="4616" width="4.625" customWidth="1"/>
    <col min="4617" max="4627" width="4.875" customWidth="1"/>
    <col min="4628" max="4629" width="5.875" customWidth="1"/>
    <col min="4630" max="4637" width="4.875" customWidth="1"/>
    <col min="4638" max="4638" width="5.875" customWidth="1"/>
    <col min="4639" max="4639" width="6.375" customWidth="1"/>
    <col min="4640" max="4640" width="0" hidden="1" customWidth="1"/>
    <col min="4641" max="4642" width="5.625" customWidth="1"/>
    <col min="4643" max="4643" width="19.625" customWidth="1"/>
    <col min="4644" max="4667" width="5.625" customWidth="1"/>
    <col min="4668" max="4668" width="1.625" customWidth="1"/>
    <col min="4669" max="4669" width="7.625" customWidth="1"/>
    <col min="4865" max="4865" width="5.75" customWidth="1"/>
    <col min="4866" max="4867" width="5.625" customWidth="1"/>
    <col min="4868" max="4868" width="19.625" customWidth="1"/>
    <col min="4869" max="4871" width="7.75" customWidth="1"/>
    <col min="4872" max="4872" width="4.625" customWidth="1"/>
    <col min="4873" max="4883" width="4.875" customWidth="1"/>
    <col min="4884" max="4885" width="5.875" customWidth="1"/>
    <col min="4886" max="4893" width="4.875" customWidth="1"/>
    <col min="4894" max="4894" width="5.875" customWidth="1"/>
    <col min="4895" max="4895" width="6.375" customWidth="1"/>
    <col min="4896" max="4896" width="0" hidden="1" customWidth="1"/>
    <col min="4897" max="4898" width="5.625" customWidth="1"/>
    <col min="4899" max="4899" width="19.625" customWidth="1"/>
    <col min="4900" max="4923" width="5.625" customWidth="1"/>
    <col min="4924" max="4924" width="1.625" customWidth="1"/>
    <col min="4925" max="4925" width="7.625" customWidth="1"/>
    <col min="5121" max="5121" width="5.75" customWidth="1"/>
    <col min="5122" max="5123" width="5.625" customWidth="1"/>
    <col min="5124" max="5124" width="19.625" customWidth="1"/>
    <col min="5125" max="5127" width="7.75" customWidth="1"/>
    <col min="5128" max="5128" width="4.625" customWidth="1"/>
    <col min="5129" max="5139" width="4.875" customWidth="1"/>
    <col min="5140" max="5141" width="5.875" customWidth="1"/>
    <col min="5142" max="5149" width="4.875" customWidth="1"/>
    <col min="5150" max="5150" width="5.875" customWidth="1"/>
    <col min="5151" max="5151" width="6.375" customWidth="1"/>
    <col min="5152" max="5152" width="0" hidden="1" customWidth="1"/>
    <col min="5153" max="5154" width="5.625" customWidth="1"/>
    <col min="5155" max="5155" width="19.625" customWidth="1"/>
    <col min="5156" max="5179" width="5.625" customWidth="1"/>
    <col min="5180" max="5180" width="1.625" customWidth="1"/>
    <col min="5181" max="5181" width="7.625" customWidth="1"/>
    <col min="5377" max="5377" width="5.75" customWidth="1"/>
    <col min="5378" max="5379" width="5.625" customWidth="1"/>
    <col min="5380" max="5380" width="19.625" customWidth="1"/>
    <col min="5381" max="5383" width="7.75" customWidth="1"/>
    <col min="5384" max="5384" width="4.625" customWidth="1"/>
    <col min="5385" max="5395" width="4.875" customWidth="1"/>
    <col min="5396" max="5397" width="5.875" customWidth="1"/>
    <col min="5398" max="5405" width="4.875" customWidth="1"/>
    <col min="5406" max="5406" width="5.875" customWidth="1"/>
    <col min="5407" max="5407" width="6.375" customWidth="1"/>
    <col min="5408" max="5408" width="0" hidden="1" customWidth="1"/>
    <col min="5409" max="5410" width="5.625" customWidth="1"/>
    <col min="5411" max="5411" width="19.625" customWidth="1"/>
    <col min="5412" max="5435" width="5.625" customWidth="1"/>
    <col min="5436" max="5436" width="1.625" customWidth="1"/>
    <col min="5437" max="5437" width="7.625" customWidth="1"/>
    <col min="5633" max="5633" width="5.75" customWidth="1"/>
    <col min="5634" max="5635" width="5.625" customWidth="1"/>
    <col min="5636" max="5636" width="19.625" customWidth="1"/>
    <col min="5637" max="5639" width="7.75" customWidth="1"/>
    <col min="5640" max="5640" width="4.625" customWidth="1"/>
    <col min="5641" max="5651" width="4.875" customWidth="1"/>
    <col min="5652" max="5653" width="5.875" customWidth="1"/>
    <col min="5654" max="5661" width="4.875" customWidth="1"/>
    <col min="5662" max="5662" width="5.875" customWidth="1"/>
    <col min="5663" max="5663" width="6.375" customWidth="1"/>
    <col min="5664" max="5664" width="0" hidden="1" customWidth="1"/>
    <col min="5665" max="5666" width="5.625" customWidth="1"/>
    <col min="5667" max="5667" width="19.625" customWidth="1"/>
    <col min="5668" max="5691" width="5.625" customWidth="1"/>
    <col min="5692" max="5692" width="1.625" customWidth="1"/>
    <col min="5693" max="5693" width="7.625" customWidth="1"/>
    <col min="5889" max="5889" width="5.75" customWidth="1"/>
    <col min="5890" max="5891" width="5.625" customWidth="1"/>
    <col min="5892" max="5892" width="19.625" customWidth="1"/>
    <col min="5893" max="5895" width="7.75" customWidth="1"/>
    <col min="5896" max="5896" width="4.625" customWidth="1"/>
    <col min="5897" max="5907" width="4.875" customWidth="1"/>
    <col min="5908" max="5909" width="5.875" customWidth="1"/>
    <col min="5910" max="5917" width="4.875" customWidth="1"/>
    <col min="5918" max="5918" width="5.875" customWidth="1"/>
    <col min="5919" max="5919" width="6.375" customWidth="1"/>
    <col min="5920" max="5920" width="0" hidden="1" customWidth="1"/>
    <col min="5921" max="5922" width="5.625" customWidth="1"/>
    <col min="5923" max="5923" width="19.625" customWidth="1"/>
    <col min="5924" max="5947" width="5.625" customWidth="1"/>
    <col min="5948" max="5948" width="1.625" customWidth="1"/>
    <col min="5949" max="5949" width="7.625" customWidth="1"/>
    <col min="6145" max="6145" width="5.75" customWidth="1"/>
    <col min="6146" max="6147" width="5.625" customWidth="1"/>
    <col min="6148" max="6148" width="19.625" customWidth="1"/>
    <col min="6149" max="6151" width="7.75" customWidth="1"/>
    <col min="6152" max="6152" width="4.625" customWidth="1"/>
    <col min="6153" max="6163" width="4.875" customWidth="1"/>
    <col min="6164" max="6165" width="5.875" customWidth="1"/>
    <col min="6166" max="6173" width="4.875" customWidth="1"/>
    <col min="6174" max="6174" width="5.875" customWidth="1"/>
    <col min="6175" max="6175" width="6.375" customWidth="1"/>
    <col min="6176" max="6176" width="0" hidden="1" customWidth="1"/>
    <col min="6177" max="6178" width="5.625" customWidth="1"/>
    <col min="6179" max="6179" width="19.625" customWidth="1"/>
    <col min="6180" max="6203" width="5.625" customWidth="1"/>
    <col min="6204" max="6204" width="1.625" customWidth="1"/>
    <col min="6205" max="6205" width="7.625" customWidth="1"/>
    <col min="6401" max="6401" width="5.75" customWidth="1"/>
    <col min="6402" max="6403" width="5.625" customWidth="1"/>
    <col min="6404" max="6404" width="19.625" customWidth="1"/>
    <col min="6405" max="6407" width="7.75" customWidth="1"/>
    <col min="6408" max="6408" width="4.625" customWidth="1"/>
    <col min="6409" max="6419" width="4.875" customWidth="1"/>
    <col min="6420" max="6421" width="5.875" customWidth="1"/>
    <col min="6422" max="6429" width="4.875" customWidth="1"/>
    <col min="6430" max="6430" width="5.875" customWidth="1"/>
    <col min="6431" max="6431" width="6.375" customWidth="1"/>
    <col min="6432" max="6432" width="0" hidden="1" customWidth="1"/>
    <col min="6433" max="6434" width="5.625" customWidth="1"/>
    <col min="6435" max="6435" width="19.625" customWidth="1"/>
    <col min="6436" max="6459" width="5.625" customWidth="1"/>
    <col min="6460" max="6460" width="1.625" customWidth="1"/>
    <col min="6461" max="6461" width="7.625" customWidth="1"/>
    <col min="6657" max="6657" width="5.75" customWidth="1"/>
    <col min="6658" max="6659" width="5.625" customWidth="1"/>
    <col min="6660" max="6660" width="19.625" customWidth="1"/>
    <col min="6661" max="6663" width="7.75" customWidth="1"/>
    <col min="6664" max="6664" width="4.625" customWidth="1"/>
    <col min="6665" max="6675" width="4.875" customWidth="1"/>
    <col min="6676" max="6677" width="5.875" customWidth="1"/>
    <col min="6678" max="6685" width="4.875" customWidth="1"/>
    <col min="6686" max="6686" width="5.875" customWidth="1"/>
    <col min="6687" max="6687" width="6.375" customWidth="1"/>
    <col min="6688" max="6688" width="0" hidden="1" customWidth="1"/>
    <col min="6689" max="6690" width="5.625" customWidth="1"/>
    <col min="6691" max="6691" width="19.625" customWidth="1"/>
    <col min="6692" max="6715" width="5.625" customWidth="1"/>
    <col min="6716" max="6716" width="1.625" customWidth="1"/>
    <col min="6717" max="6717" width="7.625" customWidth="1"/>
    <col min="6913" max="6913" width="5.75" customWidth="1"/>
    <col min="6914" max="6915" width="5.625" customWidth="1"/>
    <col min="6916" max="6916" width="19.625" customWidth="1"/>
    <col min="6917" max="6919" width="7.75" customWidth="1"/>
    <col min="6920" max="6920" width="4.625" customWidth="1"/>
    <col min="6921" max="6931" width="4.875" customWidth="1"/>
    <col min="6932" max="6933" width="5.875" customWidth="1"/>
    <col min="6934" max="6941" width="4.875" customWidth="1"/>
    <col min="6942" max="6942" width="5.875" customWidth="1"/>
    <col min="6943" max="6943" width="6.375" customWidth="1"/>
    <col min="6944" max="6944" width="0" hidden="1" customWidth="1"/>
    <col min="6945" max="6946" width="5.625" customWidth="1"/>
    <col min="6947" max="6947" width="19.625" customWidth="1"/>
    <col min="6948" max="6971" width="5.625" customWidth="1"/>
    <col min="6972" max="6972" width="1.625" customWidth="1"/>
    <col min="6973" max="6973" width="7.625" customWidth="1"/>
    <col min="7169" max="7169" width="5.75" customWidth="1"/>
    <col min="7170" max="7171" width="5.625" customWidth="1"/>
    <col min="7172" max="7172" width="19.625" customWidth="1"/>
    <col min="7173" max="7175" width="7.75" customWidth="1"/>
    <col min="7176" max="7176" width="4.625" customWidth="1"/>
    <col min="7177" max="7187" width="4.875" customWidth="1"/>
    <col min="7188" max="7189" width="5.875" customWidth="1"/>
    <col min="7190" max="7197" width="4.875" customWidth="1"/>
    <col min="7198" max="7198" width="5.875" customWidth="1"/>
    <col min="7199" max="7199" width="6.375" customWidth="1"/>
    <col min="7200" max="7200" width="0" hidden="1" customWidth="1"/>
    <col min="7201" max="7202" width="5.625" customWidth="1"/>
    <col min="7203" max="7203" width="19.625" customWidth="1"/>
    <col min="7204" max="7227" width="5.625" customWidth="1"/>
    <col min="7228" max="7228" width="1.625" customWidth="1"/>
    <col min="7229" max="7229" width="7.625" customWidth="1"/>
    <col min="7425" max="7425" width="5.75" customWidth="1"/>
    <col min="7426" max="7427" width="5.625" customWidth="1"/>
    <col min="7428" max="7428" width="19.625" customWidth="1"/>
    <col min="7429" max="7431" width="7.75" customWidth="1"/>
    <col min="7432" max="7432" width="4.625" customWidth="1"/>
    <col min="7433" max="7443" width="4.875" customWidth="1"/>
    <col min="7444" max="7445" width="5.875" customWidth="1"/>
    <col min="7446" max="7453" width="4.875" customWidth="1"/>
    <col min="7454" max="7454" width="5.875" customWidth="1"/>
    <col min="7455" max="7455" width="6.375" customWidth="1"/>
    <col min="7456" max="7456" width="0" hidden="1" customWidth="1"/>
    <col min="7457" max="7458" width="5.625" customWidth="1"/>
    <col min="7459" max="7459" width="19.625" customWidth="1"/>
    <col min="7460" max="7483" width="5.625" customWidth="1"/>
    <col min="7484" max="7484" width="1.625" customWidth="1"/>
    <col min="7485" max="7485" width="7.625" customWidth="1"/>
    <col min="7681" max="7681" width="5.75" customWidth="1"/>
    <col min="7682" max="7683" width="5.625" customWidth="1"/>
    <col min="7684" max="7684" width="19.625" customWidth="1"/>
    <col min="7685" max="7687" width="7.75" customWidth="1"/>
    <col min="7688" max="7688" width="4.625" customWidth="1"/>
    <col min="7689" max="7699" width="4.875" customWidth="1"/>
    <col min="7700" max="7701" width="5.875" customWidth="1"/>
    <col min="7702" max="7709" width="4.875" customWidth="1"/>
    <col min="7710" max="7710" width="5.875" customWidth="1"/>
    <col min="7711" max="7711" width="6.375" customWidth="1"/>
    <col min="7712" max="7712" width="0" hidden="1" customWidth="1"/>
    <col min="7713" max="7714" width="5.625" customWidth="1"/>
    <col min="7715" max="7715" width="19.625" customWidth="1"/>
    <col min="7716" max="7739" width="5.625" customWidth="1"/>
    <col min="7740" max="7740" width="1.625" customWidth="1"/>
    <col min="7741" max="7741" width="7.625" customWidth="1"/>
    <col min="7937" max="7937" width="5.75" customWidth="1"/>
    <col min="7938" max="7939" width="5.625" customWidth="1"/>
    <col min="7940" max="7940" width="19.625" customWidth="1"/>
    <col min="7941" max="7943" width="7.75" customWidth="1"/>
    <col min="7944" max="7944" width="4.625" customWidth="1"/>
    <col min="7945" max="7955" width="4.875" customWidth="1"/>
    <col min="7956" max="7957" width="5.875" customWidth="1"/>
    <col min="7958" max="7965" width="4.875" customWidth="1"/>
    <col min="7966" max="7966" width="5.875" customWidth="1"/>
    <col min="7967" max="7967" width="6.375" customWidth="1"/>
    <col min="7968" max="7968" width="0" hidden="1" customWidth="1"/>
    <col min="7969" max="7970" width="5.625" customWidth="1"/>
    <col min="7971" max="7971" width="19.625" customWidth="1"/>
    <col min="7972" max="7995" width="5.625" customWidth="1"/>
    <col min="7996" max="7996" width="1.625" customWidth="1"/>
    <col min="7997" max="7997" width="7.625" customWidth="1"/>
    <col min="8193" max="8193" width="5.75" customWidth="1"/>
    <col min="8194" max="8195" width="5.625" customWidth="1"/>
    <col min="8196" max="8196" width="19.625" customWidth="1"/>
    <col min="8197" max="8199" width="7.75" customWidth="1"/>
    <col min="8200" max="8200" width="4.625" customWidth="1"/>
    <col min="8201" max="8211" width="4.875" customWidth="1"/>
    <col min="8212" max="8213" width="5.875" customWidth="1"/>
    <col min="8214" max="8221" width="4.875" customWidth="1"/>
    <col min="8222" max="8222" width="5.875" customWidth="1"/>
    <col min="8223" max="8223" width="6.375" customWidth="1"/>
    <col min="8224" max="8224" width="0" hidden="1" customWidth="1"/>
    <col min="8225" max="8226" width="5.625" customWidth="1"/>
    <col min="8227" max="8227" width="19.625" customWidth="1"/>
    <col min="8228" max="8251" width="5.625" customWidth="1"/>
    <col min="8252" max="8252" width="1.625" customWidth="1"/>
    <col min="8253" max="8253" width="7.625" customWidth="1"/>
    <col min="8449" max="8449" width="5.75" customWidth="1"/>
    <col min="8450" max="8451" width="5.625" customWidth="1"/>
    <col min="8452" max="8452" width="19.625" customWidth="1"/>
    <col min="8453" max="8455" width="7.75" customWidth="1"/>
    <col min="8456" max="8456" width="4.625" customWidth="1"/>
    <col min="8457" max="8467" width="4.875" customWidth="1"/>
    <col min="8468" max="8469" width="5.875" customWidth="1"/>
    <col min="8470" max="8477" width="4.875" customWidth="1"/>
    <col min="8478" max="8478" width="5.875" customWidth="1"/>
    <col min="8479" max="8479" width="6.375" customWidth="1"/>
    <col min="8480" max="8480" width="0" hidden="1" customWidth="1"/>
    <col min="8481" max="8482" width="5.625" customWidth="1"/>
    <col min="8483" max="8483" width="19.625" customWidth="1"/>
    <col min="8484" max="8507" width="5.625" customWidth="1"/>
    <col min="8508" max="8508" width="1.625" customWidth="1"/>
    <col min="8509" max="8509" width="7.625" customWidth="1"/>
    <col min="8705" max="8705" width="5.75" customWidth="1"/>
    <col min="8706" max="8707" width="5.625" customWidth="1"/>
    <col min="8708" max="8708" width="19.625" customWidth="1"/>
    <col min="8709" max="8711" width="7.75" customWidth="1"/>
    <col min="8712" max="8712" width="4.625" customWidth="1"/>
    <col min="8713" max="8723" width="4.875" customWidth="1"/>
    <col min="8724" max="8725" width="5.875" customWidth="1"/>
    <col min="8726" max="8733" width="4.875" customWidth="1"/>
    <col min="8734" max="8734" width="5.875" customWidth="1"/>
    <col min="8735" max="8735" width="6.375" customWidth="1"/>
    <col min="8736" max="8736" width="0" hidden="1" customWidth="1"/>
    <col min="8737" max="8738" width="5.625" customWidth="1"/>
    <col min="8739" max="8739" width="19.625" customWidth="1"/>
    <col min="8740" max="8763" width="5.625" customWidth="1"/>
    <col min="8764" max="8764" width="1.625" customWidth="1"/>
    <col min="8765" max="8765" width="7.625" customWidth="1"/>
    <col min="8961" max="8961" width="5.75" customWidth="1"/>
    <col min="8962" max="8963" width="5.625" customWidth="1"/>
    <col min="8964" max="8964" width="19.625" customWidth="1"/>
    <col min="8965" max="8967" width="7.75" customWidth="1"/>
    <col min="8968" max="8968" width="4.625" customWidth="1"/>
    <col min="8969" max="8979" width="4.875" customWidth="1"/>
    <col min="8980" max="8981" width="5.875" customWidth="1"/>
    <col min="8982" max="8989" width="4.875" customWidth="1"/>
    <col min="8990" max="8990" width="5.875" customWidth="1"/>
    <col min="8991" max="8991" width="6.375" customWidth="1"/>
    <col min="8992" max="8992" width="0" hidden="1" customWidth="1"/>
    <col min="8993" max="8994" width="5.625" customWidth="1"/>
    <col min="8995" max="8995" width="19.625" customWidth="1"/>
    <col min="8996" max="9019" width="5.625" customWidth="1"/>
    <col min="9020" max="9020" width="1.625" customWidth="1"/>
    <col min="9021" max="9021" width="7.625" customWidth="1"/>
    <col min="9217" max="9217" width="5.75" customWidth="1"/>
    <col min="9218" max="9219" width="5.625" customWidth="1"/>
    <col min="9220" max="9220" width="19.625" customWidth="1"/>
    <col min="9221" max="9223" width="7.75" customWidth="1"/>
    <col min="9224" max="9224" width="4.625" customWidth="1"/>
    <col min="9225" max="9235" width="4.875" customWidth="1"/>
    <col min="9236" max="9237" width="5.875" customWidth="1"/>
    <col min="9238" max="9245" width="4.875" customWidth="1"/>
    <col min="9246" max="9246" width="5.875" customWidth="1"/>
    <col min="9247" max="9247" width="6.375" customWidth="1"/>
    <col min="9248" max="9248" width="0" hidden="1" customWidth="1"/>
    <col min="9249" max="9250" width="5.625" customWidth="1"/>
    <col min="9251" max="9251" width="19.625" customWidth="1"/>
    <col min="9252" max="9275" width="5.625" customWidth="1"/>
    <col min="9276" max="9276" width="1.625" customWidth="1"/>
    <col min="9277" max="9277" width="7.625" customWidth="1"/>
    <col min="9473" max="9473" width="5.75" customWidth="1"/>
    <col min="9474" max="9475" width="5.625" customWidth="1"/>
    <col min="9476" max="9476" width="19.625" customWidth="1"/>
    <col min="9477" max="9479" width="7.75" customWidth="1"/>
    <col min="9480" max="9480" width="4.625" customWidth="1"/>
    <col min="9481" max="9491" width="4.875" customWidth="1"/>
    <col min="9492" max="9493" width="5.875" customWidth="1"/>
    <col min="9494" max="9501" width="4.875" customWidth="1"/>
    <col min="9502" max="9502" width="5.875" customWidth="1"/>
    <col min="9503" max="9503" width="6.375" customWidth="1"/>
    <col min="9504" max="9504" width="0" hidden="1" customWidth="1"/>
    <col min="9505" max="9506" width="5.625" customWidth="1"/>
    <col min="9507" max="9507" width="19.625" customWidth="1"/>
    <col min="9508" max="9531" width="5.625" customWidth="1"/>
    <col min="9532" max="9532" width="1.625" customWidth="1"/>
    <col min="9533" max="9533" width="7.625" customWidth="1"/>
    <col min="9729" max="9729" width="5.75" customWidth="1"/>
    <col min="9730" max="9731" width="5.625" customWidth="1"/>
    <col min="9732" max="9732" width="19.625" customWidth="1"/>
    <col min="9733" max="9735" width="7.75" customWidth="1"/>
    <col min="9736" max="9736" width="4.625" customWidth="1"/>
    <col min="9737" max="9747" width="4.875" customWidth="1"/>
    <col min="9748" max="9749" width="5.875" customWidth="1"/>
    <col min="9750" max="9757" width="4.875" customWidth="1"/>
    <col min="9758" max="9758" width="5.875" customWidth="1"/>
    <col min="9759" max="9759" width="6.375" customWidth="1"/>
    <col min="9760" max="9760" width="0" hidden="1" customWidth="1"/>
    <col min="9761" max="9762" width="5.625" customWidth="1"/>
    <col min="9763" max="9763" width="19.625" customWidth="1"/>
    <col min="9764" max="9787" width="5.625" customWidth="1"/>
    <col min="9788" max="9788" width="1.625" customWidth="1"/>
    <col min="9789" max="9789" width="7.625" customWidth="1"/>
    <col min="9985" max="9985" width="5.75" customWidth="1"/>
    <col min="9986" max="9987" width="5.625" customWidth="1"/>
    <col min="9988" max="9988" width="19.625" customWidth="1"/>
    <col min="9989" max="9991" width="7.75" customWidth="1"/>
    <col min="9992" max="9992" width="4.625" customWidth="1"/>
    <col min="9993" max="10003" width="4.875" customWidth="1"/>
    <col min="10004" max="10005" width="5.875" customWidth="1"/>
    <col min="10006" max="10013" width="4.875" customWidth="1"/>
    <col min="10014" max="10014" width="5.875" customWidth="1"/>
    <col min="10015" max="10015" width="6.375" customWidth="1"/>
    <col min="10016" max="10016" width="0" hidden="1" customWidth="1"/>
    <col min="10017" max="10018" width="5.625" customWidth="1"/>
    <col min="10019" max="10019" width="19.625" customWidth="1"/>
    <col min="10020" max="10043" width="5.625" customWidth="1"/>
    <col min="10044" max="10044" width="1.625" customWidth="1"/>
    <col min="10045" max="10045" width="7.625" customWidth="1"/>
    <col min="10241" max="10241" width="5.75" customWidth="1"/>
    <col min="10242" max="10243" width="5.625" customWidth="1"/>
    <col min="10244" max="10244" width="19.625" customWidth="1"/>
    <col min="10245" max="10247" width="7.75" customWidth="1"/>
    <col min="10248" max="10248" width="4.625" customWidth="1"/>
    <col min="10249" max="10259" width="4.875" customWidth="1"/>
    <col min="10260" max="10261" width="5.875" customWidth="1"/>
    <col min="10262" max="10269" width="4.875" customWidth="1"/>
    <col min="10270" max="10270" width="5.875" customWidth="1"/>
    <col min="10271" max="10271" width="6.375" customWidth="1"/>
    <col min="10272" max="10272" width="0" hidden="1" customWidth="1"/>
    <col min="10273" max="10274" width="5.625" customWidth="1"/>
    <col min="10275" max="10275" width="19.625" customWidth="1"/>
    <col min="10276" max="10299" width="5.625" customWidth="1"/>
    <col min="10300" max="10300" width="1.625" customWidth="1"/>
    <col min="10301" max="10301" width="7.625" customWidth="1"/>
    <col min="10497" max="10497" width="5.75" customWidth="1"/>
    <col min="10498" max="10499" width="5.625" customWidth="1"/>
    <col min="10500" max="10500" width="19.625" customWidth="1"/>
    <col min="10501" max="10503" width="7.75" customWidth="1"/>
    <col min="10504" max="10504" width="4.625" customWidth="1"/>
    <col min="10505" max="10515" width="4.875" customWidth="1"/>
    <col min="10516" max="10517" width="5.875" customWidth="1"/>
    <col min="10518" max="10525" width="4.875" customWidth="1"/>
    <col min="10526" max="10526" width="5.875" customWidth="1"/>
    <col min="10527" max="10527" width="6.375" customWidth="1"/>
    <col min="10528" max="10528" width="0" hidden="1" customWidth="1"/>
    <col min="10529" max="10530" width="5.625" customWidth="1"/>
    <col min="10531" max="10531" width="19.625" customWidth="1"/>
    <col min="10532" max="10555" width="5.625" customWidth="1"/>
    <col min="10556" max="10556" width="1.625" customWidth="1"/>
    <col min="10557" max="10557" width="7.625" customWidth="1"/>
    <col min="10753" max="10753" width="5.75" customWidth="1"/>
    <col min="10754" max="10755" width="5.625" customWidth="1"/>
    <col min="10756" max="10756" width="19.625" customWidth="1"/>
    <col min="10757" max="10759" width="7.75" customWidth="1"/>
    <col min="10760" max="10760" width="4.625" customWidth="1"/>
    <col min="10761" max="10771" width="4.875" customWidth="1"/>
    <col min="10772" max="10773" width="5.875" customWidth="1"/>
    <col min="10774" max="10781" width="4.875" customWidth="1"/>
    <col min="10782" max="10782" width="5.875" customWidth="1"/>
    <col min="10783" max="10783" width="6.375" customWidth="1"/>
    <col min="10784" max="10784" width="0" hidden="1" customWidth="1"/>
    <col min="10785" max="10786" width="5.625" customWidth="1"/>
    <col min="10787" max="10787" width="19.625" customWidth="1"/>
    <col min="10788" max="10811" width="5.625" customWidth="1"/>
    <col min="10812" max="10812" width="1.625" customWidth="1"/>
    <col min="10813" max="10813" width="7.625" customWidth="1"/>
    <col min="11009" max="11009" width="5.75" customWidth="1"/>
    <col min="11010" max="11011" width="5.625" customWidth="1"/>
    <col min="11012" max="11012" width="19.625" customWidth="1"/>
    <col min="11013" max="11015" width="7.75" customWidth="1"/>
    <col min="11016" max="11016" width="4.625" customWidth="1"/>
    <col min="11017" max="11027" width="4.875" customWidth="1"/>
    <col min="11028" max="11029" width="5.875" customWidth="1"/>
    <col min="11030" max="11037" width="4.875" customWidth="1"/>
    <col min="11038" max="11038" width="5.875" customWidth="1"/>
    <col min="11039" max="11039" width="6.375" customWidth="1"/>
    <col min="11040" max="11040" width="0" hidden="1" customWidth="1"/>
    <col min="11041" max="11042" width="5.625" customWidth="1"/>
    <col min="11043" max="11043" width="19.625" customWidth="1"/>
    <col min="11044" max="11067" width="5.625" customWidth="1"/>
    <col min="11068" max="11068" width="1.625" customWidth="1"/>
    <col min="11069" max="11069" width="7.625" customWidth="1"/>
    <col min="11265" max="11265" width="5.75" customWidth="1"/>
    <col min="11266" max="11267" width="5.625" customWidth="1"/>
    <col min="11268" max="11268" width="19.625" customWidth="1"/>
    <col min="11269" max="11271" width="7.75" customWidth="1"/>
    <col min="11272" max="11272" width="4.625" customWidth="1"/>
    <col min="11273" max="11283" width="4.875" customWidth="1"/>
    <col min="11284" max="11285" width="5.875" customWidth="1"/>
    <col min="11286" max="11293" width="4.875" customWidth="1"/>
    <col min="11294" max="11294" width="5.875" customWidth="1"/>
    <col min="11295" max="11295" width="6.375" customWidth="1"/>
    <col min="11296" max="11296" width="0" hidden="1" customWidth="1"/>
    <col min="11297" max="11298" width="5.625" customWidth="1"/>
    <col min="11299" max="11299" width="19.625" customWidth="1"/>
    <col min="11300" max="11323" width="5.625" customWidth="1"/>
    <col min="11324" max="11324" width="1.625" customWidth="1"/>
    <col min="11325" max="11325" width="7.625" customWidth="1"/>
    <col min="11521" max="11521" width="5.75" customWidth="1"/>
    <col min="11522" max="11523" width="5.625" customWidth="1"/>
    <col min="11524" max="11524" width="19.625" customWidth="1"/>
    <col min="11525" max="11527" width="7.75" customWidth="1"/>
    <col min="11528" max="11528" width="4.625" customWidth="1"/>
    <col min="11529" max="11539" width="4.875" customWidth="1"/>
    <col min="11540" max="11541" width="5.875" customWidth="1"/>
    <col min="11542" max="11549" width="4.875" customWidth="1"/>
    <col min="11550" max="11550" width="5.875" customWidth="1"/>
    <col min="11551" max="11551" width="6.375" customWidth="1"/>
    <col min="11552" max="11552" width="0" hidden="1" customWidth="1"/>
    <col min="11553" max="11554" width="5.625" customWidth="1"/>
    <col min="11555" max="11555" width="19.625" customWidth="1"/>
    <col min="11556" max="11579" width="5.625" customWidth="1"/>
    <col min="11580" max="11580" width="1.625" customWidth="1"/>
    <col min="11581" max="11581" width="7.625" customWidth="1"/>
    <col min="11777" max="11777" width="5.75" customWidth="1"/>
    <col min="11778" max="11779" width="5.625" customWidth="1"/>
    <col min="11780" max="11780" width="19.625" customWidth="1"/>
    <col min="11781" max="11783" width="7.75" customWidth="1"/>
    <col min="11784" max="11784" width="4.625" customWidth="1"/>
    <col min="11785" max="11795" width="4.875" customWidth="1"/>
    <col min="11796" max="11797" width="5.875" customWidth="1"/>
    <col min="11798" max="11805" width="4.875" customWidth="1"/>
    <col min="11806" max="11806" width="5.875" customWidth="1"/>
    <col min="11807" max="11807" width="6.375" customWidth="1"/>
    <col min="11808" max="11808" width="0" hidden="1" customWidth="1"/>
    <col min="11809" max="11810" width="5.625" customWidth="1"/>
    <col min="11811" max="11811" width="19.625" customWidth="1"/>
    <col min="11812" max="11835" width="5.625" customWidth="1"/>
    <col min="11836" max="11836" width="1.625" customWidth="1"/>
    <col min="11837" max="11837" width="7.625" customWidth="1"/>
    <col min="12033" max="12033" width="5.75" customWidth="1"/>
    <col min="12034" max="12035" width="5.625" customWidth="1"/>
    <col min="12036" max="12036" width="19.625" customWidth="1"/>
    <col min="12037" max="12039" width="7.75" customWidth="1"/>
    <col min="12040" max="12040" width="4.625" customWidth="1"/>
    <col min="12041" max="12051" width="4.875" customWidth="1"/>
    <col min="12052" max="12053" width="5.875" customWidth="1"/>
    <col min="12054" max="12061" width="4.875" customWidth="1"/>
    <col min="12062" max="12062" width="5.875" customWidth="1"/>
    <col min="12063" max="12063" width="6.375" customWidth="1"/>
    <col min="12064" max="12064" width="0" hidden="1" customWidth="1"/>
    <col min="12065" max="12066" width="5.625" customWidth="1"/>
    <col min="12067" max="12067" width="19.625" customWidth="1"/>
    <col min="12068" max="12091" width="5.625" customWidth="1"/>
    <col min="12092" max="12092" width="1.625" customWidth="1"/>
    <col min="12093" max="12093" width="7.625" customWidth="1"/>
    <col min="12289" max="12289" width="5.75" customWidth="1"/>
    <col min="12290" max="12291" width="5.625" customWidth="1"/>
    <col min="12292" max="12292" width="19.625" customWidth="1"/>
    <col min="12293" max="12295" width="7.75" customWidth="1"/>
    <col min="12296" max="12296" width="4.625" customWidth="1"/>
    <col min="12297" max="12307" width="4.875" customWidth="1"/>
    <col min="12308" max="12309" width="5.875" customWidth="1"/>
    <col min="12310" max="12317" width="4.875" customWidth="1"/>
    <col min="12318" max="12318" width="5.875" customWidth="1"/>
    <col min="12319" max="12319" width="6.375" customWidth="1"/>
    <col min="12320" max="12320" width="0" hidden="1" customWidth="1"/>
    <col min="12321" max="12322" width="5.625" customWidth="1"/>
    <col min="12323" max="12323" width="19.625" customWidth="1"/>
    <col min="12324" max="12347" width="5.625" customWidth="1"/>
    <col min="12348" max="12348" width="1.625" customWidth="1"/>
    <col min="12349" max="12349" width="7.625" customWidth="1"/>
    <col min="12545" max="12545" width="5.75" customWidth="1"/>
    <col min="12546" max="12547" width="5.625" customWidth="1"/>
    <col min="12548" max="12548" width="19.625" customWidth="1"/>
    <col min="12549" max="12551" width="7.75" customWidth="1"/>
    <col min="12552" max="12552" width="4.625" customWidth="1"/>
    <col min="12553" max="12563" width="4.875" customWidth="1"/>
    <col min="12564" max="12565" width="5.875" customWidth="1"/>
    <col min="12566" max="12573" width="4.875" customWidth="1"/>
    <col min="12574" max="12574" width="5.875" customWidth="1"/>
    <col min="12575" max="12575" width="6.375" customWidth="1"/>
    <col min="12576" max="12576" width="0" hidden="1" customWidth="1"/>
    <col min="12577" max="12578" width="5.625" customWidth="1"/>
    <col min="12579" max="12579" width="19.625" customWidth="1"/>
    <col min="12580" max="12603" width="5.625" customWidth="1"/>
    <col min="12604" max="12604" width="1.625" customWidth="1"/>
    <col min="12605" max="12605" width="7.625" customWidth="1"/>
    <col min="12801" max="12801" width="5.75" customWidth="1"/>
    <col min="12802" max="12803" width="5.625" customWidth="1"/>
    <col min="12804" max="12804" width="19.625" customWidth="1"/>
    <col min="12805" max="12807" width="7.75" customWidth="1"/>
    <col min="12808" max="12808" width="4.625" customWidth="1"/>
    <col min="12809" max="12819" width="4.875" customWidth="1"/>
    <col min="12820" max="12821" width="5.875" customWidth="1"/>
    <col min="12822" max="12829" width="4.875" customWidth="1"/>
    <col min="12830" max="12830" width="5.875" customWidth="1"/>
    <col min="12831" max="12831" width="6.375" customWidth="1"/>
    <col min="12832" max="12832" width="0" hidden="1" customWidth="1"/>
    <col min="12833" max="12834" width="5.625" customWidth="1"/>
    <col min="12835" max="12835" width="19.625" customWidth="1"/>
    <col min="12836" max="12859" width="5.625" customWidth="1"/>
    <col min="12860" max="12860" width="1.625" customWidth="1"/>
    <col min="12861" max="12861" width="7.625" customWidth="1"/>
    <col min="13057" max="13057" width="5.75" customWidth="1"/>
    <col min="13058" max="13059" width="5.625" customWidth="1"/>
    <col min="13060" max="13060" width="19.625" customWidth="1"/>
    <col min="13061" max="13063" width="7.75" customWidth="1"/>
    <col min="13064" max="13064" width="4.625" customWidth="1"/>
    <col min="13065" max="13075" width="4.875" customWidth="1"/>
    <col min="13076" max="13077" width="5.875" customWidth="1"/>
    <col min="13078" max="13085" width="4.875" customWidth="1"/>
    <col min="13086" max="13086" width="5.875" customWidth="1"/>
    <col min="13087" max="13087" width="6.375" customWidth="1"/>
    <col min="13088" max="13088" width="0" hidden="1" customWidth="1"/>
    <col min="13089" max="13090" width="5.625" customWidth="1"/>
    <col min="13091" max="13091" width="19.625" customWidth="1"/>
    <col min="13092" max="13115" width="5.625" customWidth="1"/>
    <col min="13116" max="13116" width="1.625" customWidth="1"/>
    <col min="13117" max="13117" width="7.625" customWidth="1"/>
    <col min="13313" max="13313" width="5.75" customWidth="1"/>
    <col min="13314" max="13315" width="5.625" customWidth="1"/>
    <col min="13316" max="13316" width="19.625" customWidth="1"/>
    <col min="13317" max="13319" width="7.75" customWidth="1"/>
    <col min="13320" max="13320" width="4.625" customWidth="1"/>
    <col min="13321" max="13331" width="4.875" customWidth="1"/>
    <col min="13332" max="13333" width="5.875" customWidth="1"/>
    <col min="13334" max="13341" width="4.875" customWidth="1"/>
    <col min="13342" max="13342" width="5.875" customWidth="1"/>
    <col min="13343" max="13343" width="6.375" customWidth="1"/>
    <col min="13344" max="13344" width="0" hidden="1" customWidth="1"/>
    <col min="13345" max="13346" width="5.625" customWidth="1"/>
    <col min="13347" max="13347" width="19.625" customWidth="1"/>
    <col min="13348" max="13371" width="5.625" customWidth="1"/>
    <col min="13372" max="13372" width="1.625" customWidth="1"/>
    <col min="13373" max="13373" width="7.625" customWidth="1"/>
    <col min="13569" max="13569" width="5.75" customWidth="1"/>
    <col min="13570" max="13571" width="5.625" customWidth="1"/>
    <col min="13572" max="13572" width="19.625" customWidth="1"/>
    <col min="13573" max="13575" width="7.75" customWidth="1"/>
    <col min="13576" max="13576" width="4.625" customWidth="1"/>
    <col min="13577" max="13587" width="4.875" customWidth="1"/>
    <col min="13588" max="13589" width="5.875" customWidth="1"/>
    <col min="13590" max="13597" width="4.875" customWidth="1"/>
    <col min="13598" max="13598" width="5.875" customWidth="1"/>
    <col min="13599" max="13599" width="6.375" customWidth="1"/>
    <col min="13600" max="13600" width="0" hidden="1" customWidth="1"/>
    <col min="13601" max="13602" width="5.625" customWidth="1"/>
    <col min="13603" max="13603" width="19.625" customWidth="1"/>
    <col min="13604" max="13627" width="5.625" customWidth="1"/>
    <col min="13628" max="13628" width="1.625" customWidth="1"/>
    <col min="13629" max="13629" width="7.625" customWidth="1"/>
    <col min="13825" max="13825" width="5.75" customWidth="1"/>
    <col min="13826" max="13827" width="5.625" customWidth="1"/>
    <col min="13828" max="13828" width="19.625" customWidth="1"/>
    <col min="13829" max="13831" width="7.75" customWidth="1"/>
    <col min="13832" max="13832" width="4.625" customWidth="1"/>
    <col min="13833" max="13843" width="4.875" customWidth="1"/>
    <col min="13844" max="13845" width="5.875" customWidth="1"/>
    <col min="13846" max="13853" width="4.875" customWidth="1"/>
    <col min="13854" max="13854" width="5.875" customWidth="1"/>
    <col min="13855" max="13855" width="6.375" customWidth="1"/>
    <col min="13856" max="13856" width="0" hidden="1" customWidth="1"/>
    <col min="13857" max="13858" width="5.625" customWidth="1"/>
    <col min="13859" max="13859" width="19.625" customWidth="1"/>
    <col min="13860" max="13883" width="5.625" customWidth="1"/>
    <col min="13884" max="13884" width="1.625" customWidth="1"/>
    <col min="13885" max="13885" width="7.625" customWidth="1"/>
    <col min="14081" max="14081" width="5.75" customWidth="1"/>
    <col min="14082" max="14083" width="5.625" customWidth="1"/>
    <col min="14084" max="14084" width="19.625" customWidth="1"/>
    <col min="14085" max="14087" width="7.75" customWidth="1"/>
    <col min="14088" max="14088" width="4.625" customWidth="1"/>
    <col min="14089" max="14099" width="4.875" customWidth="1"/>
    <col min="14100" max="14101" width="5.875" customWidth="1"/>
    <col min="14102" max="14109" width="4.875" customWidth="1"/>
    <col min="14110" max="14110" width="5.875" customWidth="1"/>
    <col min="14111" max="14111" width="6.375" customWidth="1"/>
    <col min="14112" max="14112" width="0" hidden="1" customWidth="1"/>
    <col min="14113" max="14114" width="5.625" customWidth="1"/>
    <col min="14115" max="14115" width="19.625" customWidth="1"/>
    <col min="14116" max="14139" width="5.625" customWidth="1"/>
    <col min="14140" max="14140" width="1.625" customWidth="1"/>
    <col min="14141" max="14141" width="7.625" customWidth="1"/>
    <col min="14337" max="14337" width="5.75" customWidth="1"/>
    <col min="14338" max="14339" width="5.625" customWidth="1"/>
    <col min="14340" max="14340" width="19.625" customWidth="1"/>
    <col min="14341" max="14343" width="7.75" customWidth="1"/>
    <col min="14344" max="14344" width="4.625" customWidth="1"/>
    <col min="14345" max="14355" width="4.875" customWidth="1"/>
    <col min="14356" max="14357" width="5.875" customWidth="1"/>
    <col min="14358" max="14365" width="4.875" customWidth="1"/>
    <col min="14366" max="14366" width="5.875" customWidth="1"/>
    <col min="14367" max="14367" width="6.375" customWidth="1"/>
    <col min="14368" max="14368" width="0" hidden="1" customWidth="1"/>
    <col min="14369" max="14370" width="5.625" customWidth="1"/>
    <col min="14371" max="14371" width="19.625" customWidth="1"/>
    <col min="14372" max="14395" width="5.625" customWidth="1"/>
    <col min="14396" max="14396" width="1.625" customWidth="1"/>
    <col min="14397" max="14397" width="7.625" customWidth="1"/>
    <col min="14593" max="14593" width="5.75" customWidth="1"/>
    <col min="14594" max="14595" width="5.625" customWidth="1"/>
    <col min="14596" max="14596" width="19.625" customWidth="1"/>
    <col min="14597" max="14599" width="7.75" customWidth="1"/>
    <col min="14600" max="14600" width="4.625" customWidth="1"/>
    <col min="14601" max="14611" width="4.875" customWidth="1"/>
    <col min="14612" max="14613" width="5.875" customWidth="1"/>
    <col min="14614" max="14621" width="4.875" customWidth="1"/>
    <col min="14622" max="14622" width="5.875" customWidth="1"/>
    <col min="14623" max="14623" width="6.375" customWidth="1"/>
    <col min="14624" max="14624" width="0" hidden="1" customWidth="1"/>
    <col min="14625" max="14626" width="5.625" customWidth="1"/>
    <col min="14627" max="14627" width="19.625" customWidth="1"/>
    <col min="14628" max="14651" width="5.625" customWidth="1"/>
    <col min="14652" max="14652" width="1.625" customWidth="1"/>
    <col min="14653" max="14653" width="7.625" customWidth="1"/>
    <col min="14849" max="14849" width="5.75" customWidth="1"/>
    <col min="14850" max="14851" width="5.625" customWidth="1"/>
    <col min="14852" max="14852" width="19.625" customWidth="1"/>
    <col min="14853" max="14855" width="7.75" customWidth="1"/>
    <col min="14856" max="14856" width="4.625" customWidth="1"/>
    <col min="14857" max="14867" width="4.875" customWidth="1"/>
    <col min="14868" max="14869" width="5.875" customWidth="1"/>
    <col min="14870" max="14877" width="4.875" customWidth="1"/>
    <col min="14878" max="14878" width="5.875" customWidth="1"/>
    <col min="14879" max="14879" width="6.375" customWidth="1"/>
    <col min="14880" max="14880" width="0" hidden="1" customWidth="1"/>
    <col min="14881" max="14882" width="5.625" customWidth="1"/>
    <col min="14883" max="14883" width="19.625" customWidth="1"/>
    <col min="14884" max="14907" width="5.625" customWidth="1"/>
    <col min="14908" max="14908" width="1.625" customWidth="1"/>
    <col min="14909" max="14909" width="7.625" customWidth="1"/>
    <col min="15105" max="15105" width="5.75" customWidth="1"/>
    <col min="15106" max="15107" width="5.625" customWidth="1"/>
    <col min="15108" max="15108" width="19.625" customWidth="1"/>
    <col min="15109" max="15111" width="7.75" customWidth="1"/>
    <col min="15112" max="15112" width="4.625" customWidth="1"/>
    <col min="15113" max="15123" width="4.875" customWidth="1"/>
    <col min="15124" max="15125" width="5.875" customWidth="1"/>
    <col min="15126" max="15133" width="4.875" customWidth="1"/>
    <col min="15134" max="15134" width="5.875" customWidth="1"/>
    <col min="15135" max="15135" width="6.375" customWidth="1"/>
    <col min="15136" max="15136" width="0" hidden="1" customWidth="1"/>
    <col min="15137" max="15138" width="5.625" customWidth="1"/>
    <col min="15139" max="15139" width="19.625" customWidth="1"/>
    <col min="15140" max="15163" width="5.625" customWidth="1"/>
    <col min="15164" max="15164" width="1.625" customWidth="1"/>
    <col min="15165" max="15165" width="7.625" customWidth="1"/>
    <col min="15361" max="15361" width="5.75" customWidth="1"/>
    <col min="15362" max="15363" width="5.625" customWidth="1"/>
    <col min="15364" max="15364" width="19.625" customWidth="1"/>
    <col min="15365" max="15367" width="7.75" customWidth="1"/>
    <col min="15368" max="15368" width="4.625" customWidth="1"/>
    <col min="15369" max="15379" width="4.875" customWidth="1"/>
    <col min="15380" max="15381" width="5.875" customWidth="1"/>
    <col min="15382" max="15389" width="4.875" customWidth="1"/>
    <col min="15390" max="15390" width="5.875" customWidth="1"/>
    <col min="15391" max="15391" width="6.375" customWidth="1"/>
    <col min="15392" max="15392" width="0" hidden="1" customWidth="1"/>
    <col min="15393" max="15394" width="5.625" customWidth="1"/>
    <col min="15395" max="15395" width="19.625" customWidth="1"/>
    <col min="15396" max="15419" width="5.625" customWidth="1"/>
    <col min="15420" max="15420" width="1.625" customWidth="1"/>
    <col min="15421" max="15421" width="7.625" customWidth="1"/>
    <col min="15617" max="15617" width="5.75" customWidth="1"/>
    <col min="15618" max="15619" width="5.625" customWidth="1"/>
    <col min="15620" max="15620" width="19.625" customWidth="1"/>
    <col min="15621" max="15623" width="7.75" customWidth="1"/>
    <col min="15624" max="15624" width="4.625" customWidth="1"/>
    <col min="15625" max="15635" width="4.875" customWidth="1"/>
    <col min="15636" max="15637" width="5.875" customWidth="1"/>
    <col min="15638" max="15645" width="4.875" customWidth="1"/>
    <col min="15646" max="15646" width="5.875" customWidth="1"/>
    <col min="15647" max="15647" width="6.375" customWidth="1"/>
    <col min="15648" max="15648" width="0" hidden="1" customWidth="1"/>
    <col min="15649" max="15650" width="5.625" customWidth="1"/>
    <col min="15651" max="15651" width="19.625" customWidth="1"/>
    <col min="15652" max="15675" width="5.625" customWidth="1"/>
    <col min="15676" max="15676" width="1.625" customWidth="1"/>
    <col min="15677" max="15677" width="7.625" customWidth="1"/>
    <col min="15873" max="15873" width="5.75" customWidth="1"/>
    <col min="15874" max="15875" width="5.625" customWidth="1"/>
    <col min="15876" max="15876" width="19.625" customWidth="1"/>
    <col min="15877" max="15879" width="7.75" customWidth="1"/>
    <col min="15880" max="15880" width="4.625" customWidth="1"/>
    <col min="15881" max="15891" width="4.875" customWidth="1"/>
    <col min="15892" max="15893" width="5.875" customWidth="1"/>
    <col min="15894" max="15901" width="4.875" customWidth="1"/>
    <col min="15902" max="15902" width="5.875" customWidth="1"/>
    <col min="15903" max="15903" width="6.375" customWidth="1"/>
    <col min="15904" max="15904" width="0" hidden="1" customWidth="1"/>
    <col min="15905" max="15906" width="5.625" customWidth="1"/>
    <col min="15907" max="15907" width="19.625" customWidth="1"/>
    <col min="15908" max="15931" width="5.625" customWidth="1"/>
    <col min="15932" max="15932" width="1.625" customWidth="1"/>
    <col min="15933" max="15933" width="7.625" customWidth="1"/>
    <col min="16129" max="16129" width="5.75" customWidth="1"/>
    <col min="16130" max="16131" width="5.625" customWidth="1"/>
    <col min="16132" max="16132" width="19.625" customWidth="1"/>
    <col min="16133" max="16135" width="7.75" customWidth="1"/>
    <col min="16136" max="16136" width="4.625" customWidth="1"/>
    <col min="16137" max="16147" width="4.875" customWidth="1"/>
    <col min="16148" max="16149" width="5.875" customWidth="1"/>
    <col min="16150" max="16157" width="4.875" customWidth="1"/>
    <col min="16158" max="16158" width="5.875" customWidth="1"/>
    <col min="16159" max="16159" width="6.375" customWidth="1"/>
    <col min="16160" max="16160" width="0" hidden="1" customWidth="1"/>
    <col min="16161" max="16162" width="5.625" customWidth="1"/>
    <col min="16163" max="16163" width="19.625" customWidth="1"/>
    <col min="16164" max="16187" width="5.625" customWidth="1"/>
    <col min="16188" max="16188" width="1.625" customWidth="1"/>
    <col min="16189" max="16189" width="7.625" customWidth="1"/>
  </cols>
  <sheetData>
    <row r="1" spans="2:61" ht="10.5" customHeight="1">
      <c r="BG1" s="2"/>
    </row>
    <row r="2" spans="2:61" ht="19.5" customHeight="1">
      <c r="D2" s="3" t="s">
        <v>504</v>
      </c>
      <c r="E2" s="770" t="s">
        <v>0</v>
      </c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4" t="s">
        <v>313</v>
      </c>
      <c r="W2" s="4"/>
      <c r="AE2" s="5"/>
      <c r="AF2" s="6"/>
      <c r="AG2" s="6"/>
      <c r="AH2" s="6"/>
      <c r="AI2" s="6"/>
      <c r="AJ2" s="409"/>
      <c r="AK2" s="7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F2" s="6"/>
      <c r="BG2" s="6"/>
    </row>
    <row r="3" spans="2:61" ht="15" thickBot="1">
      <c r="C3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6" t="s">
        <v>2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9"/>
      <c r="BF3" s="8"/>
      <c r="BG3" s="8"/>
      <c r="BH3" s="10"/>
    </row>
    <row r="4" spans="2:61" ht="14.25" customHeight="1">
      <c r="B4" s="11"/>
      <c r="C4" s="12"/>
      <c r="D4" s="12"/>
      <c r="E4" s="13" t="s">
        <v>3</v>
      </c>
      <c r="F4" s="13" t="s">
        <v>4</v>
      </c>
      <c r="G4" s="13" t="s">
        <v>5</v>
      </c>
      <c r="H4" s="767" t="s">
        <v>314</v>
      </c>
      <c r="I4" s="767" t="s">
        <v>315</v>
      </c>
      <c r="J4" s="767" t="s">
        <v>316</v>
      </c>
      <c r="K4" s="767" t="s">
        <v>317</v>
      </c>
      <c r="L4" s="767" t="s">
        <v>318</v>
      </c>
      <c r="M4" s="767" t="s">
        <v>319</v>
      </c>
      <c r="N4" s="767" t="s">
        <v>320</v>
      </c>
      <c r="O4" s="767" t="s">
        <v>321</v>
      </c>
      <c r="P4" s="767" t="s">
        <v>322</v>
      </c>
      <c r="Q4" s="767" t="s">
        <v>323</v>
      </c>
      <c r="R4" s="767" t="s">
        <v>324</v>
      </c>
      <c r="S4" s="767" t="s">
        <v>262</v>
      </c>
      <c r="T4" s="767" t="s">
        <v>325</v>
      </c>
      <c r="U4" s="767" t="s">
        <v>293</v>
      </c>
      <c r="V4" s="767" t="s">
        <v>263</v>
      </c>
      <c r="W4" s="767" t="s">
        <v>264</v>
      </c>
      <c r="X4" s="767" t="s">
        <v>294</v>
      </c>
      <c r="Y4" s="767" t="s">
        <v>295</v>
      </c>
      <c r="Z4" s="767" t="s">
        <v>265</v>
      </c>
      <c r="AA4" s="767" t="s">
        <v>266</v>
      </c>
      <c r="AB4" s="767" t="s">
        <v>296</v>
      </c>
      <c r="AC4" s="767" t="s">
        <v>297</v>
      </c>
      <c r="AD4" s="771" t="s">
        <v>267</v>
      </c>
      <c r="AE4" s="14"/>
      <c r="AF4" s="14"/>
      <c r="AG4" s="11"/>
      <c r="AH4" s="12"/>
      <c r="AI4" s="15"/>
      <c r="AJ4" s="767" t="s">
        <v>268</v>
      </c>
      <c r="AK4" s="767" t="s">
        <v>298</v>
      </c>
      <c r="AL4" s="767" t="s">
        <v>299</v>
      </c>
      <c r="AM4" s="767" t="s">
        <v>269</v>
      </c>
      <c r="AN4" s="767" t="s">
        <v>270</v>
      </c>
      <c r="AO4" s="767" t="s">
        <v>300</v>
      </c>
      <c r="AP4" s="767" t="s">
        <v>6</v>
      </c>
      <c r="AQ4" s="767" t="s">
        <v>301</v>
      </c>
      <c r="AR4" s="767" t="s">
        <v>271</v>
      </c>
      <c r="AS4" s="767" t="s">
        <v>302</v>
      </c>
      <c r="AT4" s="767" t="s">
        <v>303</v>
      </c>
      <c r="AU4" s="767" t="s">
        <v>272</v>
      </c>
      <c r="AV4" s="767" t="s">
        <v>273</v>
      </c>
      <c r="AW4" s="767" t="s">
        <v>304</v>
      </c>
      <c r="AX4" s="767" t="s">
        <v>305</v>
      </c>
      <c r="AY4" s="767" t="s">
        <v>306</v>
      </c>
      <c r="AZ4" s="767" t="s">
        <v>307</v>
      </c>
      <c r="BA4" s="767" t="s">
        <v>308</v>
      </c>
      <c r="BB4" s="767" t="s">
        <v>309</v>
      </c>
      <c r="BC4" s="767" t="s">
        <v>310</v>
      </c>
      <c r="BD4" s="767" t="s">
        <v>274</v>
      </c>
      <c r="BE4" s="776" t="s">
        <v>311</v>
      </c>
      <c r="BF4" s="767" t="s">
        <v>312</v>
      </c>
      <c r="BG4" s="771" t="s">
        <v>7</v>
      </c>
      <c r="BH4" s="10"/>
    </row>
    <row r="5" spans="2:61" ht="14.25">
      <c r="B5" s="16" t="s">
        <v>275</v>
      </c>
      <c r="C5" s="17"/>
      <c r="D5" s="17"/>
      <c r="E5" s="18"/>
      <c r="F5" s="18"/>
      <c r="G5" s="18"/>
      <c r="H5" s="768"/>
      <c r="I5" s="768"/>
      <c r="J5" s="768"/>
      <c r="K5" s="768"/>
      <c r="L5" s="768"/>
      <c r="M5" s="768"/>
      <c r="N5" s="768"/>
      <c r="O5" s="768"/>
      <c r="P5" s="768" t="s">
        <v>8</v>
      </c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72"/>
      <c r="AE5" s="14"/>
      <c r="AF5" s="14"/>
      <c r="AG5" s="16" t="s">
        <v>275</v>
      </c>
      <c r="AH5" s="17"/>
      <c r="AI5" s="19"/>
      <c r="AJ5" s="768"/>
      <c r="AK5" s="768"/>
      <c r="AL5" s="768"/>
      <c r="AM5" s="768"/>
      <c r="AN5" s="768"/>
      <c r="AO5" s="768"/>
      <c r="AP5" s="768" t="s">
        <v>9</v>
      </c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77"/>
      <c r="BF5" s="768"/>
      <c r="BG5" s="772" t="s">
        <v>276</v>
      </c>
      <c r="BH5" s="10"/>
    </row>
    <row r="6" spans="2:61" ht="14.25">
      <c r="B6" s="20"/>
      <c r="D6" s="17"/>
      <c r="E6" s="21" t="s">
        <v>10</v>
      </c>
      <c r="F6" s="21" t="s">
        <v>3</v>
      </c>
      <c r="G6" s="21" t="s">
        <v>3</v>
      </c>
      <c r="H6" s="769"/>
      <c r="I6" s="769" t="s">
        <v>11</v>
      </c>
      <c r="J6" s="769" t="s">
        <v>12</v>
      </c>
      <c r="K6" s="769" t="s">
        <v>326</v>
      </c>
      <c r="L6" s="769" t="s">
        <v>13</v>
      </c>
      <c r="M6" s="769" t="s">
        <v>327</v>
      </c>
      <c r="N6" s="769" t="s">
        <v>14</v>
      </c>
      <c r="O6" s="769" t="s">
        <v>15</v>
      </c>
      <c r="P6" s="769" t="s">
        <v>16</v>
      </c>
      <c r="Q6" s="769" t="s">
        <v>328</v>
      </c>
      <c r="R6" s="769" t="s">
        <v>17</v>
      </c>
      <c r="S6" s="769" t="s">
        <v>18</v>
      </c>
      <c r="T6" s="769" t="s">
        <v>19</v>
      </c>
      <c r="U6" s="769" t="s">
        <v>329</v>
      </c>
      <c r="V6" s="769" t="s">
        <v>20</v>
      </c>
      <c r="W6" s="769" t="s">
        <v>330</v>
      </c>
      <c r="X6" s="769" t="s">
        <v>21</v>
      </c>
      <c r="Y6" s="769"/>
      <c r="Z6" s="769"/>
      <c r="AA6" s="769"/>
      <c r="AB6" s="769"/>
      <c r="AC6" s="769"/>
      <c r="AD6" s="773"/>
      <c r="AE6" s="14"/>
      <c r="AF6" s="14"/>
      <c r="AG6" s="20"/>
      <c r="AI6" s="22"/>
      <c r="AJ6" s="769" t="s">
        <v>331</v>
      </c>
      <c r="AK6" s="769" t="s">
        <v>332</v>
      </c>
      <c r="AL6" s="769" t="s">
        <v>22</v>
      </c>
      <c r="AM6" s="769" t="s">
        <v>333</v>
      </c>
      <c r="AN6" s="769" t="s">
        <v>23</v>
      </c>
      <c r="AO6" s="769" t="s">
        <v>334</v>
      </c>
      <c r="AP6" s="769" t="s">
        <v>24</v>
      </c>
      <c r="AQ6" s="769" t="s">
        <v>25</v>
      </c>
      <c r="AR6" s="769" t="s">
        <v>24</v>
      </c>
      <c r="AS6" s="769" t="s">
        <v>335</v>
      </c>
      <c r="AT6" s="769"/>
      <c r="AU6" s="769"/>
      <c r="AV6" s="769" t="s">
        <v>336</v>
      </c>
      <c r="AW6" s="769" t="s">
        <v>26</v>
      </c>
      <c r="AX6" s="769" t="s">
        <v>16</v>
      </c>
      <c r="AY6" s="769" t="s">
        <v>337</v>
      </c>
      <c r="AZ6" s="769" t="s">
        <v>27</v>
      </c>
      <c r="BA6" s="769" t="s">
        <v>28</v>
      </c>
      <c r="BB6" s="769" t="s">
        <v>29</v>
      </c>
      <c r="BC6" s="769" t="s">
        <v>30</v>
      </c>
      <c r="BD6" s="769" t="s">
        <v>31</v>
      </c>
      <c r="BE6" s="778" t="s">
        <v>29</v>
      </c>
      <c r="BF6" s="769" t="s">
        <v>32</v>
      </c>
      <c r="BG6" s="773" t="s">
        <v>33</v>
      </c>
      <c r="BH6" s="10"/>
    </row>
    <row r="7" spans="2:61" s="28" customFormat="1" ht="14.25">
      <c r="B7" s="774" t="s">
        <v>338</v>
      </c>
      <c r="C7" s="734"/>
      <c r="D7" s="734"/>
      <c r="E7" s="23">
        <v>55</v>
      </c>
      <c r="F7" s="23">
        <v>51</v>
      </c>
      <c r="G7" s="23">
        <v>4</v>
      </c>
      <c r="H7" s="25">
        <v>1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13">
        <v>0</v>
      </c>
      <c r="AE7" s="26"/>
      <c r="AF7" s="26"/>
      <c r="AG7" s="775" t="s">
        <v>338</v>
      </c>
      <c r="AH7" s="752"/>
      <c r="AI7" s="752"/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3</v>
      </c>
      <c r="BF7" s="25">
        <v>0</v>
      </c>
      <c r="BG7" s="213">
        <v>0</v>
      </c>
      <c r="BH7" s="26"/>
      <c r="BI7" s="410"/>
    </row>
    <row r="8" spans="2:61" s="28" customFormat="1" ht="14.25">
      <c r="B8" s="774" t="s">
        <v>339</v>
      </c>
      <c r="C8" s="734"/>
      <c r="D8" s="734"/>
      <c r="E8" s="23">
        <v>14</v>
      </c>
      <c r="F8" s="23">
        <v>12</v>
      </c>
      <c r="G8" s="23">
        <v>2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13">
        <v>0</v>
      </c>
      <c r="AE8" s="26"/>
      <c r="AF8" s="26"/>
      <c r="AG8" s="775" t="s">
        <v>339</v>
      </c>
      <c r="AH8" s="752"/>
      <c r="AI8" s="752"/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1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1</v>
      </c>
      <c r="BC8" s="25">
        <v>0</v>
      </c>
      <c r="BD8" s="25">
        <v>0</v>
      </c>
      <c r="BE8" s="25">
        <v>0</v>
      </c>
      <c r="BF8" s="25">
        <v>0</v>
      </c>
      <c r="BG8" s="213">
        <v>0</v>
      </c>
      <c r="BH8" s="26"/>
      <c r="BI8" s="410"/>
    </row>
    <row r="9" spans="2:61" s="28" customFormat="1" ht="14.25">
      <c r="B9" s="774" t="s">
        <v>340</v>
      </c>
      <c r="C9" s="734"/>
      <c r="D9" s="734"/>
      <c r="E9" s="23">
        <v>6</v>
      </c>
      <c r="F9" s="23">
        <v>2</v>
      </c>
      <c r="G9" s="23">
        <v>4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1</v>
      </c>
      <c r="T9" s="25">
        <v>2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13">
        <v>0</v>
      </c>
      <c r="AE9" s="26"/>
      <c r="AF9" s="26"/>
      <c r="AG9" s="775" t="s">
        <v>341</v>
      </c>
      <c r="AH9" s="752"/>
      <c r="AI9" s="752"/>
      <c r="AJ9" s="25">
        <v>0</v>
      </c>
      <c r="AK9" s="25">
        <v>0</v>
      </c>
      <c r="AL9" s="25">
        <v>0</v>
      </c>
      <c r="AM9" s="25">
        <v>1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13">
        <v>0</v>
      </c>
      <c r="BH9" s="26"/>
      <c r="BI9" s="410"/>
    </row>
    <row r="10" spans="2:61" s="28" customFormat="1" ht="14.25">
      <c r="B10" s="774" t="s">
        <v>342</v>
      </c>
      <c r="C10" s="734"/>
      <c r="D10" s="734"/>
      <c r="E10" s="23">
        <v>393</v>
      </c>
      <c r="F10" s="23">
        <v>168</v>
      </c>
      <c r="G10" s="23">
        <v>225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5">
        <v>2</v>
      </c>
      <c r="Q10" s="25">
        <v>2</v>
      </c>
      <c r="R10" s="25">
        <v>10</v>
      </c>
      <c r="S10" s="25">
        <v>7</v>
      </c>
      <c r="T10" s="25">
        <v>77</v>
      </c>
      <c r="U10" s="25">
        <v>1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0</v>
      </c>
      <c r="AB10" s="25">
        <v>2</v>
      </c>
      <c r="AC10" s="25">
        <v>0</v>
      </c>
      <c r="AD10" s="213">
        <v>12</v>
      </c>
      <c r="AE10" s="26"/>
      <c r="AF10" s="26"/>
      <c r="AG10" s="775" t="s">
        <v>342</v>
      </c>
      <c r="AH10" s="752"/>
      <c r="AI10" s="752"/>
      <c r="AJ10" s="25">
        <v>0</v>
      </c>
      <c r="AK10" s="25">
        <v>0</v>
      </c>
      <c r="AL10" s="25">
        <v>0</v>
      </c>
      <c r="AM10" s="25">
        <v>31</v>
      </c>
      <c r="AN10" s="25">
        <v>2</v>
      </c>
      <c r="AO10" s="25">
        <v>1</v>
      </c>
      <c r="AP10" s="25">
        <v>0</v>
      </c>
      <c r="AQ10" s="25">
        <v>0</v>
      </c>
      <c r="AR10" s="25">
        <v>0</v>
      </c>
      <c r="AS10" s="25">
        <v>0</v>
      </c>
      <c r="AT10" s="25">
        <v>1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70</v>
      </c>
      <c r="BA10" s="25">
        <v>1</v>
      </c>
      <c r="BB10" s="25">
        <v>0</v>
      </c>
      <c r="BC10" s="25">
        <v>0</v>
      </c>
      <c r="BD10" s="25">
        <v>0</v>
      </c>
      <c r="BE10" s="25">
        <v>4</v>
      </c>
      <c r="BF10" s="25">
        <v>0</v>
      </c>
      <c r="BG10" s="213">
        <v>0</v>
      </c>
      <c r="BH10" s="26"/>
      <c r="BI10" s="410"/>
    </row>
    <row r="11" spans="2:61" s="28" customFormat="1" ht="14.25" customHeight="1">
      <c r="B11" s="30"/>
      <c r="C11" s="787" t="s">
        <v>34</v>
      </c>
      <c r="D11" s="788"/>
      <c r="E11" s="31">
        <v>226</v>
      </c>
      <c r="F11" s="215">
        <v>156</v>
      </c>
      <c r="G11" s="215">
        <v>70</v>
      </c>
      <c r="H11" s="216">
        <v>0</v>
      </c>
      <c r="I11" s="216">
        <v>1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1</v>
      </c>
      <c r="P11" s="216">
        <v>0</v>
      </c>
      <c r="Q11" s="216">
        <v>0</v>
      </c>
      <c r="R11" s="216">
        <v>1</v>
      </c>
      <c r="S11" s="216">
        <v>1</v>
      </c>
      <c r="T11" s="216">
        <v>27</v>
      </c>
      <c r="U11" s="216">
        <v>4</v>
      </c>
      <c r="V11" s="216">
        <v>0</v>
      </c>
      <c r="W11" s="216">
        <v>0</v>
      </c>
      <c r="X11" s="216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7">
        <v>5</v>
      </c>
      <c r="AE11" s="26"/>
      <c r="AF11" s="26"/>
      <c r="AG11" s="430"/>
      <c r="AH11" s="789" t="s">
        <v>34</v>
      </c>
      <c r="AI11" s="790"/>
      <c r="AJ11" s="216">
        <v>1</v>
      </c>
      <c r="AK11" s="216">
        <v>0</v>
      </c>
      <c r="AL11" s="216">
        <v>0</v>
      </c>
      <c r="AM11" s="216">
        <v>1</v>
      </c>
      <c r="AN11" s="216">
        <v>0</v>
      </c>
      <c r="AO11" s="216">
        <v>0</v>
      </c>
      <c r="AP11" s="216">
        <v>0</v>
      </c>
      <c r="AQ11" s="216">
        <v>0</v>
      </c>
      <c r="AR11" s="216">
        <v>0</v>
      </c>
      <c r="AS11" s="216">
        <v>0</v>
      </c>
      <c r="AT11" s="216">
        <v>1</v>
      </c>
      <c r="AU11" s="216">
        <v>0</v>
      </c>
      <c r="AV11" s="216">
        <v>0</v>
      </c>
      <c r="AW11" s="216">
        <v>0</v>
      </c>
      <c r="AX11" s="216">
        <v>0</v>
      </c>
      <c r="AY11" s="216">
        <v>0</v>
      </c>
      <c r="AZ11" s="216">
        <v>22</v>
      </c>
      <c r="BA11" s="216">
        <v>0</v>
      </c>
      <c r="BB11" s="216">
        <v>0</v>
      </c>
      <c r="BC11" s="216">
        <v>2</v>
      </c>
      <c r="BD11" s="216">
        <v>0</v>
      </c>
      <c r="BE11" s="216">
        <v>3</v>
      </c>
      <c r="BF11" s="216">
        <v>0</v>
      </c>
      <c r="BG11" s="217">
        <v>0</v>
      </c>
      <c r="BH11" s="26"/>
      <c r="BI11" s="410"/>
    </row>
    <row r="12" spans="2:61" s="28" customFormat="1" ht="14.25" customHeight="1">
      <c r="B12" s="34" t="s">
        <v>35</v>
      </c>
      <c r="C12" s="779" t="s">
        <v>36</v>
      </c>
      <c r="D12" s="780"/>
      <c r="E12" s="31">
        <v>47</v>
      </c>
      <c r="F12" s="35">
        <v>43</v>
      </c>
      <c r="G12" s="35">
        <v>4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220">
        <v>0</v>
      </c>
      <c r="AE12" s="26"/>
      <c r="AF12" s="26"/>
      <c r="AG12" s="431" t="s">
        <v>35</v>
      </c>
      <c r="AH12" s="781" t="s">
        <v>36</v>
      </c>
      <c r="AI12" s="782"/>
      <c r="AJ12" s="36">
        <v>0</v>
      </c>
      <c r="AK12" s="36">
        <v>0</v>
      </c>
      <c r="AL12" s="36">
        <v>0</v>
      </c>
      <c r="AM12" s="36">
        <v>0</v>
      </c>
      <c r="AN12" s="36">
        <v>1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1</v>
      </c>
      <c r="BA12" s="36">
        <v>0</v>
      </c>
      <c r="BB12" s="36">
        <v>0</v>
      </c>
      <c r="BC12" s="36">
        <v>0</v>
      </c>
      <c r="BD12" s="36">
        <v>0</v>
      </c>
      <c r="BE12" s="36">
        <v>2</v>
      </c>
      <c r="BF12" s="36">
        <v>0</v>
      </c>
      <c r="BG12" s="220">
        <v>0</v>
      </c>
      <c r="BH12" s="26"/>
      <c r="BI12" s="410"/>
    </row>
    <row r="13" spans="2:61" s="28" customFormat="1" ht="14.25" customHeight="1">
      <c r="B13" s="34"/>
      <c r="C13" s="779" t="s">
        <v>37</v>
      </c>
      <c r="D13" s="780"/>
      <c r="E13" s="31">
        <v>14</v>
      </c>
      <c r="F13" s="35">
        <v>10</v>
      </c>
      <c r="G13" s="35">
        <v>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220">
        <v>1</v>
      </c>
      <c r="AE13" s="26"/>
      <c r="AF13" s="26"/>
      <c r="AG13" s="431"/>
      <c r="AH13" s="781" t="s">
        <v>37</v>
      </c>
      <c r="AI13" s="782"/>
      <c r="AJ13" s="36">
        <v>0</v>
      </c>
      <c r="AK13" s="36">
        <v>0</v>
      </c>
      <c r="AL13" s="36">
        <v>0</v>
      </c>
      <c r="AM13" s="36">
        <v>1</v>
      </c>
      <c r="AN13" s="36">
        <v>1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1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220">
        <v>0</v>
      </c>
      <c r="BH13" s="26"/>
      <c r="BI13" s="410"/>
    </row>
    <row r="14" spans="2:61" s="28" customFormat="1" ht="14.25" customHeight="1">
      <c r="B14" s="34"/>
      <c r="C14" s="783" t="s">
        <v>343</v>
      </c>
      <c r="D14" s="784"/>
      <c r="E14" s="31">
        <v>3</v>
      </c>
      <c r="F14" s="35">
        <v>3</v>
      </c>
      <c r="G14" s="35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220">
        <v>0</v>
      </c>
      <c r="AE14" s="26"/>
      <c r="AF14" s="26"/>
      <c r="AG14" s="431"/>
      <c r="AH14" s="785" t="s">
        <v>344</v>
      </c>
      <c r="AI14" s="786"/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220">
        <v>0</v>
      </c>
      <c r="BH14" s="26"/>
      <c r="BI14" s="410"/>
    </row>
    <row r="15" spans="2:61" s="28" customFormat="1" ht="14.25" customHeight="1">
      <c r="B15" s="34"/>
      <c r="C15" s="779" t="s">
        <v>345</v>
      </c>
      <c r="D15" s="780"/>
      <c r="E15" s="31">
        <v>7</v>
      </c>
      <c r="F15" s="35">
        <v>2</v>
      </c>
      <c r="G15" s="35">
        <v>5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2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220">
        <v>1</v>
      </c>
      <c r="AE15" s="26"/>
      <c r="AF15" s="26"/>
      <c r="AG15" s="431"/>
      <c r="AH15" s="781" t="s">
        <v>345</v>
      </c>
      <c r="AI15" s="782"/>
      <c r="AJ15" s="36">
        <v>0</v>
      </c>
      <c r="AK15" s="36">
        <v>0</v>
      </c>
      <c r="AL15" s="36">
        <v>0</v>
      </c>
      <c r="AM15" s="36">
        <v>1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1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220">
        <v>0</v>
      </c>
      <c r="BH15" s="26"/>
      <c r="BI15" s="410"/>
    </row>
    <row r="16" spans="2:61" s="28" customFormat="1" ht="14.25" customHeight="1">
      <c r="B16" s="34"/>
      <c r="C16" s="779" t="s">
        <v>346</v>
      </c>
      <c r="D16" s="780"/>
      <c r="E16" s="31">
        <v>28</v>
      </c>
      <c r="F16" s="35">
        <v>9</v>
      </c>
      <c r="G16" s="35">
        <v>19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2</v>
      </c>
      <c r="S16" s="36">
        <v>0</v>
      </c>
      <c r="T16" s="36">
        <v>3</v>
      </c>
      <c r="U16" s="36">
        <v>1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6</v>
      </c>
      <c r="AD16" s="220">
        <v>5</v>
      </c>
      <c r="AE16" s="26"/>
      <c r="AF16" s="26"/>
      <c r="AG16" s="431"/>
      <c r="AH16" s="781" t="s">
        <v>346</v>
      </c>
      <c r="AI16" s="782"/>
      <c r="AJ16" s="36">
        <v>0</v>
      </c>
      <c r="AK16" s="36">
        <v>0</v>
      </c>
      <c r="AL16" s="36">
        <v>0</v>
      </c>
      <c r="AM16" s="36">
        <v>1</v>
      </c>
      <c r="AN16" s="36">
        <v>0</v>
      </c>
      <c r="AO16" s="36">
        <v>1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220">
        <v>0</v>
      </c>
      <c r="BH16" s="26"/>
      <c r="BI16" s="410"/>
    </row>
    <row r="17" spans="2:61" s="28" customFormat="1" ht="14.25" customHeight="1">
      <c r="B17" s="34"/>
      <c r="C17" s="779" t="s">
        <v>347</v>
      </c>
      <c r="D17" s="780"/>
      <c r="E17" s="31">
        <v>23</v>
      </c>
      <c r="F17" s="35">
        <v>4</v>
      </c>
      <c r="G17" s="35">
        <v>19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2</v>
      </c>
      <c r="S17" s="36">
        <v>2</v>
      </c>
      <c r="T17" s="36">
        <v>9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220">
        <v>0</v>
      </c>
      <c r="AE17" s="26"/>
      <c r="AF17" s="26"/>
      <c r="AG17" s="431"/>
      <c r="AH17" s="781" t="s">
        <v>347</v>
      </c>
      <c r="AI17" s="782"/>
      <c r="AJ17" s="36">
        <v>0</v>
      </c>
      <c r="AK17" s="36">
        <v>0</v>
      </c>
      <c r="AL17" s="36">
        <v>1</v>
      </c>
      <c r="AM17" s="36">
        <v>1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2</v>
      </c>
      <c r="BA17" s="36">
        <v>0</v>
      </c>
      <c r="BB17" s="36">
        <v>0</v>
      </c>
      <c r="BC17" s="36">
        <v>0</v>
      </c>
      <c r="BD17" s="36">
        <v>0</v>
      </c>
      <c r="BE17" s="36">
        <v>1</v>
      </c>
      <c r="BF17" s="36">
        <v>0</v>
      </c>
      <c r="BG17" s="220">
        <v>0</v>
      </c>
      <c r="BH17" s="26"/>
      <c r="BI17" s="410"/>
    </row>
    <row r="18" spans="2:61" s="28" customFormat="1" ht="14.25" customHeight="1">
      <c r="B18" s="34"/>
      <c r="C18" s="779" t="s">
        <v>38</v>
      </c>
      <c r="D18" s="780"/>
      <c r="E18" s="31">
        <v>38</v>
      </c>
      <c r="F18" s="35">
        <v>5</v>
      </c>
      <c r="G18" s="35">
        <v>33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7</v>
      </c>
      <c r="T18" s="36">
        <v>1</v>
      </c>
      <c r="U18" s="36">
        <v>7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220">
        <v>0</v>
      </c>
      <c r="AE18" s="26"/>
      <c r="AF18" s="26"/>
      <c r="AG18" s="431"/>
      <c r="AH18" s="781" t="s">
        <v>38</v>
      </c>
      <c r="AI18" s="782"/>
      <c r="AJ18" s="36">
        <v>0</v>
      </c>
      <c r="AK18" s="36">
        <v>0</v>
      </c>
      <c r="AL18" s="36">
        <v>0</v>
      </c>
      <c r="AM18" s="36">
        <v>6</v>
      </c>
      <c r="AN18" s="36">
        <v>4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1</v>
      </c>
      <c r="AU18" s="36">
        <v>1</v>
      </c>
      <c r="AV18" s="36">
        <v>0</v>
      </c>
      <c r="AW18" s="36">
        <v>0</v>
      </c>
      <c r="AX18" s="36">
        <v>0</v>
      </c>
      <c r="AY18" s="36">
        <v>0</v>
      </c>
      <c r="AZ18" s="36">
        <v>3</v>
      </c>
      <c r="BA18" s="36">
        <v>0</v>
      </c>
      <c r="BB18" s="36">
        <v>0</v>
      </c>
      <c r="BC18" s="36">
        <v>3</v>
      </c>
      <c r="BD18" s="36">
        <v>0</v>
      </c>
      <c r="BE18" s="36">
        <v>0</v>
      </c>
      <c r="BF18" s="36">
        <v>0</v>
      </c>
      <c r="BG18" s="220">
        <v>0</v>
      </c>
      <c r="BH18" s="26"/>
      <c r="BI18" s="410"/>
    </row>
    <row r="19" spans="2:61" s="28" customFormat="1" ht="14.25" customHeight="1">
      <c r="B19" s="34"/>
      <c r="C19" s="779" t="s">
        <v>348</v>
      </c>
      <c r="D19" s="780"/>
      <c r="E19" s="31">
        <v>15</v>
      </c>
      <c r="F19" s="35">
        <v>0</v>
      </c>
      <c r="G19" s="35">
        <v>15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7</v>
      </c>
      <c r="T19" s="36">
        <v>0</v>
      </c>
      <c r="U19" s="36">
        <v>7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220">
        <v>0</v>
      </c>
      <c r="AE19" s="26"/>
      <c r="AF19" s="26"/>
      <c r="AG19" s="431"/>
      <c r="AH19" s="781" t="s">
        <v>348</v>
      </c>
      <c r="AI19" s="782"/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1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220">
        <v>0</v>
      </c>
      <c r="BH19" s="26"/>
      <c r="BI19" s="410"/>
    </row>
    <row r="20" spans="2:61" s="28" customFormat="1" ht="14.25" customHeight="1">
      <c r="B20" s="34"/>
      <c r="C20" s="779" t="s">
        <v>349</v>
      </c>
      <c r="D20" s="780"/>
      <c r="E20" s="31">
        <v>18</v>
      </c>
      <c r="F20" s="35">
        <v>11</v>
      </c>
      <c r="G20" s="35">
        <v>7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1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220">
        <v>0</v>
      </c>
      <c r="AE20" s="26"/>
      <c r="AF20" s="26"/>
      <c r="AG20" s="431"/>
      <c r="AH20" s="781" t="s">
        <v>349</v>
      </c>
      <c r="AI20" s="782"/>
      <c r="AJ20" s="36">
        <v>0</v>
      </c>
      <c r="AK20" s="36">
        <v>3</v>
      </c>
      <c r="AL20" s="36">
        <v>0</v>
      </c>
      <c r="AM20" s="36">
        <v>3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220">
        <v>0</v>
      </c>
      <c r="BH20" s="26"/>
      <c r="BI20" s="410"/>
    </row>
    <row r="21" spans="2:61" s="28" customFormat="1" ht="14.25" customHeight="1">
      <c r="B21" s="34"/>
      <c r="C21" s="779" t="s">
        <v>350</v>
      </c>
      <c r="D21" s="780"/>
      <c r="E21" s="31">
        <v>11</v>
      </c>
      <c r="F21" s="35">
        <v>1</v>
      </c>
      <c r="G21" s="35">
        <v>10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220">
        <v>1</v>
      </c>
      <c r="AE21" s="26"/>
      <c r="AF21" s="26"/>
      <c r="AG21" s="431"/>
      <c r="AH21" s="781" t="s">
        <v>350</v>
      </c>
      <c r="AI21" s="782"/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1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1</v>
      </c>
      <c r="BA21" s="36">
        <v>0</v>
      </c>
      <c r="BB21" s="36">
        <v>0</v>
      </c>
      <c r="BC21" s="36">
        <v>0</v>
      </c>
      <c r="BD21" s="36">
        <v>0</v>
      </c>
      <c r="BE21" s="36">
        <v>7</v>
      </c>
      <c r="BF21" s="36">
        <v>0</v>
      </c>
      <c r="BG21" s="220">
        <v>0</v>
      </c>
      <c r="BH21" s="26"/>
      <c r="BI21" s="410"/>
    </row>
    <row r="22" spans="2:61" s="28" customFormat="1" ht="14.25" customHeight="1">
      <c r="B22" s="34"/>
      <c r="C22" s="779" t="s">
        <v>351</v>
      </c>
      <c r="D22" s="780"/>
      <c r="E22" s="31">
        <v>0</v>
      </c>
      <c r="F22" s="35">
        <v>0</v>
      </c>
      <c r="G22" s="35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220">
        <v>0</v>
      </c>
      <c r="AE22" s="26"/>
      <c r="AF22" s="26"/>
      <c r="AG22" s="431"/>
      <c r="AH22" s="781" t="s">
        <v>351</v>
      </c>
      <c r="AI22" s="782"/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220">
        <v>0</v>
      </c>
      <c r="BH22" s="26"/>
      <c r="BI22" s="410"/>
    </row>
    <row r="23" spans="2:61" s="28" customFormat="1" ht="14.25" customHeight="1">
      <c r="B23" s="34" t="s">
        <v>39</v>
      </c>
      <c r="C23" s="779" t="s">
        <v>352</v>
      </c>
      <c r="D23" s="780"/>
      <c r="E23" s="31">
        <v>12</v>
      </c>
      <c r="F23" s="35">
        <v>9</v>
      </c>
      <c r="G23" s="35">
        <v>3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220">
        <v>2</v>
      </c>
      <c r="AE23" s="26"/>
      <c r="AF23" s="26"/>
      <c r="AG23" s="431" t="s">
        <v>39</v>
      </c>
      <c r="AH23" s="781" t="s">
        <v>352</v>
      </c>
      <c r="AI23" s="782"/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1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220">
        <v>0</v>
      </c>
      <c r="BH23" s="26"/>
      <c r="BI23" s="410"/>
    </row>
    <row r="24" spans="2:61" s="28" customFormat="1" ht="14.25" customHeight="1">
      <c r="B24" s="34"/>
      <c r="C24" s="779" t="s">
        <v>353</v>
      </c>
      <c r="D24" s="780"/>
      <c r="E24" s="31">
        <v>152</v>
      </c>
      <c r="F24" s="35">
        <v>2</v>
      </c>
      <c r="G24" s="35">
        <v>150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1</v>
      </c>
      <c r="P24" s="36">
        <v>0</v>
      </c>
      <c r="Q24" s="36">
        <v>0</v>
      </c>
      <c r="R24" s="36">
        <v>0</v>
      </c>
      <c r="S24" s="36">
        <v>29</v>
      </c>
      <c r="T24" s="36">
        <v>2</v>
      </c>
      <c r="U24" s="36">
        <v>21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220">
        <v>28</v>
      </c>
      <c r="AE24" s="26"/>
      <c r="AF24" s="26"/>
      <c r="AG24" s="431"/>
      <c r="AH24" s="781" t="s">
        <v>353</v>
      </c>
      <c r="AI24" s="782"/>
      <c r="AJ24" s="36">
        <v>0</v>
      </c>
      <c r="AK24" s="36">
        <v>1</v>
      </c>
      <c r="AL24" s="36">
        <v>0</v>
      </c>
      <c r="AM24" s="36">
        <v>10</v>
      </c>
      <c r="AN24" s="36">
        <v>17</v>
      </c>
      <c r="AO24" s="36">
        <v>0</v>
      </c>
      <c r="AP24" s="36">
        <v>7</v>
      </c>
      <c r="AQ24" s="36">
        <v>0</v>
      </c>
      <c r="AR24" s="36">
        <v>0</v>
      </c>
      <c r="AS24" s="36">
        <v>22</v>
      </c>
      <c r="AT24" s="36">
        <v>6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6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220">
        <v>0</v>
      </c>
      <c r="BH24" s="26"/>
      <c r="BI24" s="410"/>
    </row>
    <row r="25" spans="2:61" s="28" customFormat="1" ht="14.25" customHeight="1">
      <c r="B25" s="34"/>
      <c r="C25" s="779" t="s">
        <v>354</v>
      </c>
      <c r="D25" s="780"/>
      <c r="E25" s="31">
        <v>17</v>
      </c>
      <c r="F25" s="35">
        <v>1</v>
      </c>
      <c r="G25" s="35">
        <v>16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4</v>
      </c>
      <c r="T25" s="36">
        <v>0</v>
      </c>
      <c r="U25" s="36">
        <v>1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220">
        <v>1</v>
      </c>
      <c r="AE25" s="26"/>
      <c r="AF25" s="26"/>
      <c r="AG25" s="431"/>
      <c r="AH25" s="781" t="s">
        <v>354</v>
      </c>
      <c r="AI25" s="782"/>
      <c r="AJ25" s="36">
        <v>1</v>
      </c>
      <c r="AK25" s="36">
        <v>0</v>
      </c>
      <c r="AL25" s="36">
        <v>0</v>
      </c>
      <c r="AM25" s="36">
        <v>5</v>
      </c>
      <c r="AN25" s="36">
        <v>3</v>
      </c>
      <c r="AO25" s="36">
        <v>0</v>
      </c>
      <c r="AP25" s="36">
        <v>0</v>
      </c>
      <c r="AQ25" s="36">
        <v>0</v>
      </c>
      <c r="AR25" s="36">
        <v>0</v>
      </c>
      <c r="AS25" s="36">
        <v>1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220">
        <v>0</v>
      </c>
      <c r="BH25" s="26"/>
      <c r="BI25" s="410"/>
    </row>
    <row r="26" spans="2:61" s="28" customFormat="1" ht="14.25" customHeight="1">
      <c r="B26" s="34"/>
      <c r="C26" s="779" t="s">
        <v>355</v>
      </c>
      <c r="D26" s="780"/>
      <c r="E26" s="31">
        <v>49</v>
      </c>
      <c r="F26" s="35">
        <v>27</v>
      </c>
      <c r="G26" s="35">
        <v>22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1</v>
      </c>
      <c r="P26" s="36">
        <v>0</v>
      </c>
      <c r="Q26" s="36">
        <v>0</v>
      </c>
      <c r="R26" s="36">
        <v>1</v>
      </c>
      <c r="S26" s="36">
        <v>1</v>
      </c>
      <c r="T26" s="36">
        <v>0</v>
      </c>
      <c r="U26" s="36">
        <v>3</v>
      </c>
      <c r="V26" s="36">
        <v>0</v>
      </c>
      <c r="W26" s="36">
        <v>2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220">
        <v>3</v>
      </c>
      <c r="AE26" s="26"/>
      <c r="AF26" s="26"/>
      <c r="AG26" s="431"/>
      <c r="AH26" s="781" t="s">
        <v>355</v>
      </c>
      <c r="AI26" s="782"/>
      <c r="AJ26" s="36">
        <v>0</v>
      </c>
      <c r="AK26" s="36">
        <v>0</v>
      </c>
      <c r="AL26" s="36">
        <v>1</v>
      </c>
      <c r="AM26" s="36">
        <v>3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1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4</v>
      </c>
      <c r="BA26" s="36">
        <v>1</v>
      </c>
      <c r="BB26" s="36">
        <v>0</v>
      </c>
      <c r="BC26" s="36">
        <v>1</v>
      </c>
      <c r="BD26" s="36">
        <v>0</v>
      </c>
      <c r="BE26" s="36">
        <v>0</v>
      </c>
      <c r="BF26" s="36">
        <v>0</v>
      </c>
      <c r="BG26" s="220">
        <v>0</v>
      </c>
      <c r="BH26" s="26"/>
      <c r="BI26" s="410"/>
    </row>
    <row r="27" spans="2:61" s="28" customFormat="1" ht="14.25" customHeight="1">
      <c r="B27" s="34"/>
      <c r="C27" s="779" t="s">
        <v>356</v>
      </c>
      <c r="D27" s="780"/>
      <c r="E27" s="31">
        <v>53</v>
      </c>
      <c r="F27" s="35">
        <v>36</v>
      </c>
      <c r="G27" s="35">
        <v>17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5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220">
        <v>7</v>
      </c>
      <c r="AE27" s="26"/>
      <c r="AF27" s="26"/>
      <c r="AG27" s="431"/>
      <c r="AH27" s="781" t="s">
        <v>356</v>
      </c>
      <c r="AI27" s="782"/>
      <c r="AJ27" s="36">
        <v>0</v>
      </c>
      <c r="AK27" s="36">
        <v>0</v>
      </c>
      <c r="AL27" s="36">
        <v>0</v>
      </c>
      <c r="AM27" s="36">
        <v>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2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1</v>
      </c>
      <c r="BD27" s="36">
        <v>0</v>
      </c>
      <c r="BE27" s="36">
        <v>0</v>
      </c>
      <c r="BF27" s="36">
        <v>0</v>
      </c>
      <c r="BG27" s="220">
        <v>0</v>
      </c>
      <c r="BH27" s="26"/>
      <c r="BI27" s="410"/>
    </row>
    <row r="28" spans="2:61" s="28" customFormat="1" ht="14.25" customHeight="1">
      <c r="B28" s="34"/>
      <c r="C28" s="779" t="s">
        <v>357</v>
      </c>
      <c r="D28" s="791"/>
      <c r="E28" s="31">
        <v>29</v>
      </c>
      <c r="F28" s="35">
        <v>17</v>
      </c>
      <c r="G28" s="35">
        <v>12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220">
        <v>2</v>
      </c>
      <c r="AE28" s="26"/>
      <c r="AF28" s="26"/>
      <c r="AG28" s="431"/>
      <c r="AH28" s="781" t="s">
        <v>357</v>
      </c>
      <c r="AI28" s="782"/>
      <c r="AJ28" s="36">
        <v>0</v>
      </c>
      <c r="AK28" s="36">
        <v>1</v>
      </c>
      <c r="AL28" s="36">
        <v>0</v>
      </c>
      <c r="AM28" s="36">
        <v>8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220">
        <v>0</v>
      </c>
      <c r="BH28" s="26"/>
      <c r="BI28" s="410"/>
    </row>
    <row r="29" spans="2:61" s="28" customFormat="1" ht="14.25" customHeight="1">
      <c r="B29" s="34"/>
      <c r="C29" s="779" t="s">
        <v>358</v>
      </c>
      <c r="D29" s="791"/>
      <c r="E29" s="31">
        <v>22</v>
      </c>
      <c r="F29" s="35">
        <v>4</v>
      </c>
      <c r="G29" s="35">
        <v>18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5</v>
      </c>
      <c r="U29" s="36">
        <v>1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220">
        <v>2</v>
      </c>
      <c r="AE29" s="26"/>
      <c r="AF29" s="26"/>
      <c r="AG29" s="431"/>
      <c r="AH29" s="781" t="s">
        <v>358</v>
      </c>
      <c r="AI29" s="782"/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4</v>
      </c>
      <c r="BE29" s="36">
        <v>6</v>
      </c>
      <c r="BF29" s="36">
        <v>0</v>
      </c>
      <c r="BG29" s="220">
        <v>1</v>
      </c>
      <c r="BH29" s="26"/>
      <c r="BI29" s="410"/>
    </row>
    <row r="30" spans="2:61" s="28" customFormat="1" ht="14.25" customHeight="1">
      <c r="B30" s="34"/>
      <c r="C30" s="783" t="s">
        <v>359</v>
      </c>
      <c r="D30" s="784"/>
      <c r="E30" s="31">
        <v>265</v>
      </c>
      <c r="F30" s="35">
        <v>256</v>
      </c>
      <c r="G30" s="35">
        <v>9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1</v>
      </c>
      <c r="S30" s="36">
        <v>0</v>
      </c>
      <c r="T30" s="36">
        <v>4</v>
      </c>
      <c r="U30" s="36">
        <v>2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220">
        <v>0</v>
      </c>
      <c r="AE30" s="26"/>
      <c r="AF30" s="26"/>
      <c r="AG30" s="431"/>
      <c r="AH30" s="785" t="s">
        <v>359</v>
      </c>
      <c r="AI30" s="786"/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1</v>
      </c>
      <c r="BD30" s="36">
        <v>1</v>
      </c>
      <c r="BE30" s="36">
        <v>0</v>
      </c>
      <c r="BF30" s="36">
        <v>0</v>
      </c>
      <c r="BG30" s="220">
        <v>0</v>
      </c>
      <c r="BH30" s="26"/>
      <c r="BI30" s="410"/>
    </row>
    <row r="31" spans="2:61" s="28" customFormat="1" ht="14.25" customHeight="1">
      <c r="B31" s="34"/>
      <c r="C31" s="779" t="s">
        <v>360</v>
      </c>
      <c r="D31" s="791"/>
      <c r="E31" s="31">
        <v>54</v>
      </c>
      <c r="F31" s="35">
        <v>20</v>
      </c>
      <c r="G31" s="35">
        <v>34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1</v>
      </c>
      <c r="P31" s="36">
        <v>0</v>
      </c>
      <c r="Q31" s="36">
        <v>0</v>
      </c>
      <c r="R31" s="36">
        <v>0</v>
      </c>
      <c r="S31" s="36">
        <v>0</v>
      </c>
      <c r="T31" s="36">
        <v>4</v>
      </c>
      <c r="U31" s="36">
        <v>5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220">
        <v>11</v>
      </c>
      <c r="AE31" s="26"/>
      <c r="AF31" s="26"/>
      <c r="AG31" s="431"/>
      <c r="AH31" s="781" t="s">
        <v>360</v>
      </c>
      <c r="AI31" s="782"/>
      <c r="AJ31" s="36">
        <v>0</v>
      </c>
      <c r="AK31" s="36">
        <v>1</v>
      </c>
      <c r="AL31" s="36">
        <v>0</v>
      </c>
      <c r="AM31" s="36">
        <v>0</v>
      </c>
      <c r="AN31" s="36">
        <v>6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3</v>
      </c>
      <c r="BA31" s="36">
        <v>1</v>
      </c>
      <c r="BB31" s="36">
        <v>0</v>
      </c>
      <c r="BC31" s="36">
        <v>0</v>
      </c>
      <c r="BD31" s="36">
        <v>0</v>
      </c>
      <c r="BE31" s="36">
        <v>2</v>
      </c>
      <c r="BF31" s="36">
        <v>0</v>
      </c>
      <c r="BG31" s="220">
        <v>0</v>
      </c>
      <c r="BH31" s="26"/>
      <c r="BI31" s="410"/>
    </row>
    <row r="32" spans="2:61" s="28" customFormat="1" ht="14.25" customHeight="1">
      <c r="B32" s="34"/>
      <c r="C32" s="779" t="s">
        <v>361</v>
      </c>
      <c r="D32" s="791"/>
      <c r="E32" s="31">
        <v>10</v>
      </c>
      <c r="F32" s="35">
        <v>1</v>
      </c>
      <c r="G32" s="35">
        <v>9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6</v>
      </c>
      <c r="U32" s="36">
        <v>3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220">
        <v>0</v>
      </c>
      <c r="AE32" s="26"/>
      <c r="AF32" s="26"/>
      <c r="AG32" s="431"/>
      <c r="AH32" s="781" t="s">
        <v>361</v>
      </c>
      <c r="AI32" s="782"/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220">
        <v>0</v>
      </c>
      <c r="BH32" s="26"/>
      <c r="BI32" s="410"/>
    </row>
    <row r="33" spans="2:61" s="28" customFormat="1" ht="14.25" customHeight="1">
      <c r="B33" s="34"/>
      <c r="C33" s="779" t="s">
        <v>362</v>
      </c>
      <c r="D33" s="791"/>
      <c r="E33" s="31">
        <v>250</v>
      </c>
      <c r="F33" s="35">
        <v>13</v>
      </c>
      <c r="G33" s="35">
        <v>237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1</v>
      </c>
      <c r="Q33" s="36">
        <v>3</v>
      </c>
      <c r="R33" s="36">
        <v>0</v>
      </c>
      <c r="S33" s="36">
        <v>5</v>
      </c>
      <c r="T33" s="36">
        <v>18</v>
      </c>
      <c r="U33" s="36">
        <v>30</v>
      </c>
      <c r="V33" s="36">
        <v>0</v>
      </c>
      <c r="W33" s="36">
        <v>0</v>
      </c>
      <c r="X33" s="36">
        <v>0</v>
      </c>
      <c r="Y33" s="36">
        <v>1</v>
      </c>
      <c r="Z33" s="36">
        <v>0</v>
      </c>
      <c r="AA33" s="36">
        <v>0</v>
      </c>
      <c r="AB33" s="36">
        <v>0</v>
      </c>
      <c r="AC33" s="36">
        <v>2</v>
      </c>
      <c r="AD33" s="220">
        <v>96</v>
      </c>
      <c r="AE33" s="26"/>
      <c r="AF33" s="26"/>
      <c r="AG33" s="431"/>
      <c r="AH33" s="781" t="s">
        <v>362</v>
      </c>
      <c r="AI33" s="782"/>
      <c r="AJ33" s="36">
        <v>0</v>
      </c>
      <c r="AK33" s="36">
        <v>2</v>
      </c>
      <c r="AL33" s="36">
        <v>0</v>
      </c>
      <c r="AM33" s="36">
        <v>8</v>
      </c>
      <c r="AN33" s="36">
        <v>3</v>
      </c>
      <c r="AO33" s="36">
        <v>0</v>
      </c>
      <c r="AP33" s="36">
        <v>0</v>
      </c>
      <c r="AQ33" s="36">
        <v>0</v>
      </c>
      <c r="AR33" s="36">
        <v>0</v>
      </c>
      <c r="AS33" s="36">
        <v>1</v>
      </c>
      <c r="AT33" s="36">
        <v>19</v>
      </c>
      <c r="AU33" s="36">
        <v>1</v>
      </c>
      <c r="AV33" s="36">
        <v>0</v>
      </c>
      <c r="AW33" s="36">
        <v>0</v>
      </c>
      <c r="AX33" s="36">
        <v>0</v>
      </c>
      <c r="AY33" s="36">
        <v>0</v>
      </c>
      <c r="AZ33" s="36">
        <v>40</v>
      </c>
      <c r="BA33" s="36">
        <v>5</v>
      </c>
      <c r="BB33" s="36">
        <v>0</v>
      </c>
      <c r="BC33" s="36">
        <v>0</v>
      </c>
      <c r="BD33" s="36">
        <v>0</v>
      </c>
      <c r="BE33" s="36">
        <v>2</v>
      </c>
      <c r="BF33" s="36">
        <v>0</v>
      </c>
      <c r="BG33" s="220">
        <v>0</v>
      </c>
      <c r="BH33" s="26"/>
      <c r="BI33" s="410"/>
    </row>
    <row r="34" spans="2:61" s="28" customFormat="1" ht="14.25" customHeight="1">
      <c r="B34" s="34" t="s">
        <v>40</v>
      </c>
      <c r="C34" s="792" t="s">
        <v>7</v>
      </c>
      <c r="D34" s="793"/>
      <c r="E34" s="31">
        <v>19</v>
      </c>
      <c r="F34" s="42">
        <v>12</v>
      </c>
      <c r="G34" s="42">
        <v>7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1</v>
      </c>
      <c r="S34" s="29">
        <v>0</v>
      </c>
      <c r="T34" s="29">
        <v>1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22">
        <v>0</v>
      </c>
      <c r="AE34" s="26"/>
      <c r="AF34" s="26"/>
      <c r="AG34" s="431" t="s">
        <v>40</v>
      </c>
      <c r="AH34" s="794" t="s">
        <v>7</v>
      </c>
      <c r="AI34" s="795"/>
      <c r="AJ34" s="43">
        <v>0</v>
      </c>
      <c r="AK34" s="43">
        <v>0</v>
      </c>
      <c r="AL34" s="43">
        <v>0</v>
      </c>
      <c r="AM34" s="43">
        <v>3</v>
      </c>
      <c r="AN34" s="43">
        <v>0</v>
      </c>
      <c r="AO34" s="43">
        <v>1</v>
      </c>
      <c r="AP34" s="43">
        <v>0</v>
      </c>
      <c r="AQ34" s="43">
        <v>0</v>
      </c>
      <c r="AR34" s="43">
        <v>0</v>
      </c>
      <c r="AS34" s="43">
        <v>0</v>
      </c>
      <c r="AT34" s="43">
        <v>1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234">
        <v>0</v>
      </c>
      <c r="BH34" s="26"/>
      <c r="BI34" s="410"/>
    </row>
    <row r="35" spans="2:61" s="28" customFormat="1" ht="14.25">
      <c r="B35" s="39"/>
      <c r="C35" s="796" t="s">
        <v>41</v>
      </c>
      <c r="D35" s="734"/>
      <c r="E35" s="24">
        <v>1362</v>
      </c>
      <c r="F35" s="25">
        <v>642</v>
      </c>
      <c r="G35" s="25">
        <v>720</v>
      </c>
      <c r="H35" s="25">
        <v>0</v>
      </c>
      <c r="I35" s="25">
        <v>1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4</v>
      </c>
      <c r="P35" s="25">
        <v>1</v>
      </c>
      <c r="Q35" s="25">
        <v>3</v>
      </c>
      <c r="R35" s="25">
        <v>8</v>
      </c>
      <c r="S35" s="25">
        <v>57</v>
      </c>
      <c r="T35" s="25">
        <v>80</v>
      </c>
      <c r="U35" s="25">
        <v>93</v>
      </c>
      <c r="V35" s="25">
        <v>0</v>
      </c>
      <c r="W35" s="25">
        <v>2</v>
      </c>
      <c r="X35" s="25">
        <v>0</v>
      </c>
      <c r="Y35" s="25">
        <v>1</v>
      </c>
      <c r="Z35" s="25">
        <v>1</v>
      </c>
      <c r="AA35" s="25">
        <v>0</v>
      </c>
      <c r="AB35" s="25">
        <v>0</v>
      </c>
      <c r="AC35" s="25">
        <v>8</v>
      </c>
      <c r="AD35" s="213">
        <v>165</v>
      </c>
      <c r="AE35" s="26"/>
      <c r="AF35" s="26"/>
      <c r="AG35" s="432"/>
      <c r="AH35" s="751" t="s">
        <v>41</v>
      </c>
      <c r="AI35" s="752"/>
      <c r="AJ35" s="25">
        <v>2</v>
      </c>
      <c r="AK35" s="25">
        <v>8</v>
      </c>
      <c r="AL35" s="25">
        <v>2</v>
      </c>
      <c r="AM35" s="25">
        <v>53</v>
      </c>
      <c r="AN35" s="25">
        <v>35</v>
      </c>
      <c r="AO35" s="25">
        <v>2</v>
      </c>
      <c r="AP35" s="25">
        <v>7</v>
      </c>
      <c r="AQ35" s="25">
        <v>0</v>
      </c>
      <c r="AR35" s="25">
        <v>0</v>
      </c>
      <c r="AS35" s="25">
        <v>24</v>
      </c>
      <c r="AT35" s="25">
        <v>33</v>
      </c>
      <c r="AU35" s="25">
        <v>2</v>
      </c>
      <c r="AV35" s="25">
        <v>0</v>
      </c>
      <c r="AW35" s="25">
        <v>1</v>
      </c>
      <c r="AX35" s="25">
        <v>0</v>
      </c>
      <c r="AY35" s="25">
        <v>0</v>
      </c>
      <c r="AZ35" s="25">
        <v>84</v>
      </c>
      <c r="BA35" s="25">
        <v>7</v>
      </c>
      <c r="BB35" s="25">
        <v>0</v>
      </c>
      <c r="BC35" s="25">
        <v>8</v>
      </c>
      <c r="BD35" s="25">
        <v>5</v>
      </c>
      <c r="BE35" s="25">
        <v>23</v>
      </c>
      <c r="BF35" s="25">
        <v>0</v>
      </c>
      <c r="BG35" s="213">
        <v>0</v>
      </c>
      <c r="BH35" s="26"/>
      <c r="BI35" s="410"/>
    </row>
    <row r="36" spans="2:61" s="28" customFormat="1" ht="14.25" customHeight="1">
      <c r="B36" s="774" t="s">
        <v>42</v>
      </c>
      <c r="C36" s="734"/>
      <c r="D36" s="734"/>
      <c r="E36" s="23">
        <v>40</v>
      </c>
      <c r="F36" s="23">
        <v>4</v>
      </c>
      <c r="G36" s="23">
        <v>36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13">
        <v>6</v>
      </c>
      <c r="AE36" s="26"/>
      <c r="AF36" s="26"/>
      <c r="AG36" s="775" t="s">
        <v>42</v>
      </c>
      <c r="AH36" s="752"/>
      <c r="AI36" s="752"/>
      <c r="AJ36" s="25">
        <v>0</v>
      </c>
      <c r="AK36" s="25">
        <v>0</v>
      </c>
      <c r="AL36" s="25">
        <v>1</v>
      </c>
      <c r="AM36" s="25">
        <v>10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1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18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13">
        <v>0</v>
      </c>
      <c r="BH36" s="26"/>
      <c r="BI36" s="410"/>
    </row>
    <row r="37" spans="2:61" s="28" customFormat="1" ht="14.25" customHeight="1">
      <c r="B37" s="774" t="s">
        <v>43</v>
      </c>
      <c r="C37" s="734"/>
      <c r="D37" s="734"/>
      <c r="E37" s="23">
        <v>25</v>
      </c>
      <c r="F37" s="23">
        <v>9</v>
      </c>
      <c r="G37" s="23">
        <v>16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1</v>
      </c>
      <c r="Q37" s="25">
        <v>0</v>
      </c>
      <c r="R37" s="25">
        <v>0</v>
      </c>
      <c r="S37" s="25">
        <v>0</v>
      </c>
      <c r="T37" s="25">
        <v>11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13">
        <v>0</v>
      </c>
      <c r="AE37" s="26"/>
      <c r="AF37" s="26"/>
      <c r="AG37" s="775" t="s">
        <v>43</v>
      </c>
      <c r="AH37" s="752"/>
      <c r="AI37" s="752"/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4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13">
        <v>0</v>
      </c>
      <c r="BH37" s="26"/>
      <c r="BI37" s="410"/>
    </row>
    <row r="38" spans="2:61" s="28" customFormat="1" ht="14.25" customHeight="1">
      <c r="B38" s="774" t="s">
        <v>44</v>
      </c>
      <c r="C38" s="734"/>
      <c r="D38" s="734"/>
      <c r="E38" s="23">
        <v>187</v>
      </c>
      <c r="F38" s="23">
        <v>89</v>
      </c>
      <c r="G38" s="23">
        <v>98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9</v>
      </c>
      <c r="T38" s="25">
        <v>34</v>
      </c>
      <c r="U38" s="25">
        <v>4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1</v>
      </c>
      <c r="AC38" s="25">
        <v>1</v>
      </c>
      <c r="AD38" s="213">
        <v>2</v>
      </c>
      <c r="AE38" s="26"/>
      <c r="AF38" s="26"/>
      <c r="AG38" s="775" t="s">
        <v>44</v>
      </c>
      <c r="AH38" s="752"/>
      <c r="AI38" s="752"/>
      <c r="AJ38" s="25">
        <v>0</v>
      </c>
      <c r="AK38" s="25">
        <v>0</v>
      </c>
      <c r="AL38" s="25">
        <v>2</v>
      </c>
      <c r="AM38" s="25">
        <v>10</v>
      </c>
      <c r="AN38" s="25">
        <v>1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2</v>
      </c>
      <c r="AU38" s="25">
        <v>1</v>
      </c>
      <c r="AV38" s="25">
        <v>0</v>
      </c>
      <c r="AW38" s="25">
        <v>0</v>
      </c>
      <c r="AX38" s="25">
        <v>1</v>
      </c>
      <c r="AY38" s="25">
        <v>0</v>
      </c>
      <c r="AZ38" s="25">
        <v>25</v>
      </c>
      <c r="BA38" s="25">
        <v>0</v>
      </c>
      <c r="BB38" s="25">
        <v>0</v>
      </c>
      <c r="BC38" s="25">
        <v>3</v>
      </c>
      <c r="BD38" s="25">
        <v>1</v>
      </c>
      <c r="BE38" s="25">
        <v>1</v>
      </c>
      <c r="BF38" s="25">
        <v>0</v>
      </c>
      <c r="BG38" s="213">
        <v>0</v>
      </c>
      <c r="BH38" s="26"/>
      <c r="BI38" s="410"/>
    </row>
    <row r="39" spans="2:61" s="28" customFormat="1" ht="14.25" customHeight="1">
      <c r="B39" s="798" t="s">
        <v>45</v>
      </c>
      <c r="C39" s="799"/>
      <c r="D39" s="40" t="s">
        <v>46</v>
      </c>
      <c r="E39" s="41">
        <v>94</v>
      </c>
      <c r="F39" s="215">
        <v>63</v>
      </c>
      <c r="G39" s="215">
        <v>31</v>
      </c>
      <c r="H39" s="216">
        <v>2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0</v>
      </c>
      <c r="S39" s="216">
        <v>0</v>
      </c>
      <c r="T39" s="216">
        <v>8</v>
      </c>
      <c r="U39" s="216">
        <v>1</v>
      </c>
      <c r="V39" s="216">
        <v>0</v>
      </c>
      <c r="W39" s="216">
        <v>0</v>
      </c>
      <c r="X39" s="216">
        <v>0</v>
      </c>
      <c r="Y39" s="216">
        <v>0</v>
      </c>
      <c r="Z39" s="216">
        <v>0</v>
      </c>
      <c r="AA39" s="216">
        <v>0</v>
      </c>
      <c r="AB39" s="216">
        <v>0</v>
      </c>
      <c r="AC39" s="216">
        <v>0</v>
      </c>
      <c r="AD39" s="217">
        <v>3</v>
      </c>
      <c r="AE39" s="26"/>
      <c r="AF39" s="26"/>
      <c r="AG39" s="800" t="s">
        <v>47</v>
      </c>
      <c r="AH39" s="801"/>
      <c r="AI39" s="433" t="s">
        <v>46</v>
      </c>
      <c r="AJ39" s="216">
        <v>0</v>
      </c>
      <c r="AK39" s="216">
        <v>0</v>
      </c>
      <c r="AL39" s="216">
        <v>0</v>
      </c>
      <c r="AM39" s="216">
        <v>4</v>
      </c>
      <c r="AN39" s="216">
        <v>0</v>
      </c>
      <c r="AO39" s="216">
        <v>0</v>
      </c>
      <c r="AP39" s="216">
        <v>0</v>
      </c>
      <c r="AQ39" s="216">
        <v>0</v>
      </c>
      <c r="AR39" s="216">
        <v>0</v>
      </c>
      <c r="AS39" s="216">
        <v>0</v>
      </c>
      <c r="AT39" s="216">
        <v>0</v>
      </c>
      <c r="AU39" s="216">
        <v>0</v>
      </c>
      <c r="AV39" s="216">
        <v>0</v>
      </c>
      <c r="AW39" s="216">
        <v>0</v>
      </c>
      <c r="AX39" s="216">
        <v>0</v>
      </c>
      <c r="AY39" s="216">
        <v>0</v>
      </c>
      <c r="AZ39" s="216">
        <v>12</v>
      </c>
      <c r="BA39" s="216">
        <v>0</v>
      </c>
      <c r="BB39" s="216">
        <v>0</v>
      </c>
      <c r="BC39" s="216">
        <v>0</v>
      </c>
      <c r="BD39" s="216">
        <v>0</v>
      </c>
      <c r="BE39" s="216">
        <v>0</v>
      </c>
      <c r="BF39" s="216">
        <v>1</v>
      </c>
      <c r="BG39" s="217">
        <v>0</v>
      </c>
      <c r="BH39" s="26"/>
      <c r="BI39" s="410"/>
    </row>
    <row r="40" spans="2:61" s="28" customFormat="1" ht="14.25" customHeight="1">
      <c r="B40" s="802" t="s">
        <v>48</v>
      </c>
      <c r="C40" s="629"/>
      <c r="D40" s="407" t="s">
        <v>49</v>
      </c>
      <c r="E40" s="42">
        <v>315</v>
      </c>
      <c r="F40" s="23">
        <v>244</v>
      </c>
      <c r="G40" s="23">
        <v>71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31</v>
      </c>
      <c r="U40" s="29">
        <v>2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22">
        <v>5</v>
      </c>
      <c r="AE40" s="26"/>
      <c r="AF40" s="26"/>
      <c r="AG40" s="803" t="s">
        <v>48</v>
      </c>
      <c r="AH40" s="804"/>
      <c r="AI40" s="434" t="s">
        <v>49</v>
      </c>
      <c r="AJ40" s="29">
        <v>2</v>
      </c>
      <c r="AK40" s="29">
        <v>0</v>
      </c>
      <c r="AL40" s="29">
        <v>0</v>
      </c>
      <c r="AM40" s="29">
        <v>4</v>
      </c>
      <c r="AN40" s="29">
        <v>1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3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14</v>
      </c>
      <c r="BA40" s="29">
        <v>0</v>
      </c>
      <c r="BB40" s="29">
        <v>0</v>
      </c>
      <c r="BC40" s="29">
        <v>3</v>
      </c>
      <c r="BD40" s="29">
        <v>1</v>
      </c>
      <c r="BE40" s="29">
        <v>5</v>
      </c>
      <c r="BF40" s="29">
        <v>0</v>
      </c>
      <c r="BG40" s="222">
        <v>0</v>
      </c>
      <c r="BH40" s="26"/>
      <c r="BI40" s="410"/>
    </row>
    <row r="41" spans="2:61" s="28" customFormat="1" ht="14.25" customHeight="1">
      <c r="B41" s="774" t="s">
        <v>50</v>
      </c>
      <c r="C41" s="734"/>
      <c r="D41" s="734"/>
      <c r="E41" s="24">
        <v>66</v>
      </c>
      <c r="F41" s="23">
        <v>59</v>
      </c>
      <c r="G41" s="23">
        <v>7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2</v>
      </c>
      <c r="U41" s="25">
        <v>1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13">
        <v>0</v>
      </c>
      <c r="AE41" s="26"/>
      <c r="AF41" s="26"/>
      <c r="AG41" s="775" t="s">
        <v>50</v>
      </c>
      <c r="AH41" s="752"/>
      <c r="AI41" s="752"/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4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13">
        <v>0</v>
      </c>
      <c r="BH41" s="26"/>
      <c r="BI41" s="410"/>
    </row>
    <row r="42" spans="2:61" s="28" customFormat="1" ht="14.25" customHeight="1">
      <c r="B42" s="774" t="s">
        <v>363</v>
      </c>
      <c r="C42" s="734"/>
      <c r="D42" s="734"/>
      <c r="E42" s="23">
        <v>47</v>
      </c>
      <c r="F42" s="23">
        <v>38</v>
      </c>
      <c r="G42" s="23">
        <v>9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2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13">
        <v>0</v>
      </c>
      <c r="AE42" s="26"/>
      <c r="AF42" s="26"/>
      <c r="AG42" s="775" t="s">
        <v>363</v>
      </c>
      <c r="AH42" s="752"/>
      <c r="AI42" s="752"/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5</v>
      </c>
      <c r="BA42" s="25">
        <v>0</v>
      </c>
      <c r="BB42" s="25">
        <v>0</v>
      </c>
      <c r="BC42" s="25">
        <v>1</v>
      </c>
      <c r="BD42" s="25">
        <v>0</v>
      </c>
      <c r="BE42" s="25">
        <v>0</v>
      </c>
      <c r="BF42" s="25">
        <v>1</v>
      </c>
      <c r="BG42" s="213">
        <v>0</v>
      </c>
      <c r="BH42" s="26"/>
      <c r="BI42" s="410"/>
    </row>
    <row r="43" spans="2:61" s="28" customFormat="1" ht="14.25" customHeight="1">
      <c r="B43" s="774" t="s">
        <v>51</v>
      </c>
      <c r="C43" s="734"/>
      <c r="D43" s="797"/>
      <c r="E43" s="23">
        <v>67</v>
      </c>
      <c r="F43" s="23">
        <v>32</v>
      </c>
      <c r="G43" s="23">
        <v>35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1</v>
      </c>
      <c r="T43" s="25">
        <v>13</v>
      </c>
      <c r="U43" s="25">
        <v>1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13">
        <v>7</v>
      </c>
      <c r="AE43" s="26"/>
      <c r="AF43" s="26"/>
      <c r="AG43" s="775" t="s">
        <v>51</v>
      </c>
      <c r="AH43" s="752"/>
      <c r="AI43" s="752"/>
      <c r="AJ43" s="25">
        <v>0</v>
      </c>
      <c r="AK43" s="25">
        <v>0</v>
      </c>
      <c r="AL43" s="25">
        <v>0</v>
      </c>
      <c r="AM43" s="25">
        <v>0</v>
      </c>
      <c r="AN43" s="25">
        <v>2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1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10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13">
        <v>0</v>
      </c>
      <c r="BH43" s="26"/>
      <c r="BI43" s="410"/>
    </row>
    <row r="44" spans="2:61" s="28" customFormat="1" ht="14.25" customHeight="1">
      <c r="B44" s="774" t="s">
        <v>52</v>
      </c>
      <c r="C44" s="734"/>
      <c r="D44" s="797"/>
      <c r="E44" s="23">
        <v>263</v>
      </c>
      <c r="F44" s="23">
        <v>137</v>
      </c>
      <c r="G44" s="23">
        <v>126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</v>
      </c>
      <c r="T44" s="25">
        <v>30</v>
      </c>
      <c r="U44" s="25">
        <v>4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1</v>
      </c>
      <c r="AC44" s="25">
        <v>1</v>
      </c>
      <c r="AD44" s="213">
        <v>4</v>
      </c>
      <c r="AE44" s="26"/>
      <c r="AF44" s="26"/>
      <c r="AG44" s="775" t="s">
        <v>52</v>
      </c>
      <c r="AH44" s="752"/>
      <c r="AI44" s="752"/>
      <c r="AJ44" s="25">
        <v>2</v>
      </c>
      <c r="AK44" s="25">
        <v>1</v>
      </c>
      <c r="AL44" s="25">
        <v>10</v>
      </c>
      <c r="AM44" s="25">
        <v>26</v>
      </c>
      <c r="AN44" s="25">
        <v>5</v>
      </c>
      <c r="AO44" s="25">
        <v>1</v>
      </c>
      <c r="AP44" s="25">
        <v>0</v>
      </c>
      <c r="AQ44" s="25">
        <v>0</v>
      </c>
      <c r="AR44" s="25">
        <v>1</v>
      </c>
      <c r="AS44" s="25">
        <v>0</v>
      </c>
      <c r="AT44" s="25">
        <v>1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26</v>
      </c>
      <c r="BA44" s="25">
        <v>0</v>
      </c>
      <c r="BB44" s="25">
        <v>0</v>
      </c>
      <c r="BC44" s="25">
        <v>4</v>
      </c>
      <c r="BD44" s="25">
        <v>3</v>
      </c>
      <c r="BE44" s="25">
        <v>2</v>
      </c>
      <c r="BF44" s="25">
        <v>3</v>
      </c>
      <c r="BG44" s="213">
        <v>0</v>
      </c>
      <c r="BH44" s="26"/>
      <c r="BI44" s="410"/>
    </row>
    <row r="45" spans="2:61" s="28" customFormat="1" ht="14.25" customHeight="1">
      <c r="B45" s="774" t="s">
        <v>53</v>
      </c>
      <c r="C45" s="734"/>
      <c r="D45" s="797"/>
      <c r="E45" s="23">
        <v>135</v>
      </c>
      <c r="F45" s="23">
        <v>62</v>
      </c>
      <c r="G45" s="23">
        <v>73</v>
      </c>
      <c r="H45" s="25">
        <v>1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1</v>
      </c>
      <c r="P45" s="25">
        <v>0</v>
      </c>
      <c r="Q45" s="25">
        <v>0</v>
      </c>
      <c r="R45" s="25">
        <v>0</v>
      </c>
      <c r="S45" s="25">
        <v>3</v>
      </c>
      <c r="T45" s="25">
        <v>21</v>
      </c>
      <c r="U45" s="25">
        <v>6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1</v>
      </c>
      <c r="AC45" s="25">
        <v>1</v>
      </c>
      <c r="AD45" s="213">
        <v>3</v>
      </c>
      <c r="AE45" s="26"/>
      <c r="AF45" s="26"/>
      <c r="AG45" s="775" t="s">
        <v>53</v>
      </c>
      <c r="AH45" s="752"/>
      <c r="AI45" s="752"/>
      <c r="AJ45" s="25">
        <v>3</v>
      </c>
      <c r="AK45" s="25">
        <v>0</v>
      </c>
      <c r="AL45" s="25">
        <v>2</v>
      </c>
      <c r="AM45" s="25">
        <v>12</v>
      </c>
      <c r="AN45" s="25">
        <v>3</v>
      </c>
      <c r="AO45" s="25">
        <v>1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1</v>
      </c>
      <c r="AX45" s="25">
        <v>0</v>
      </c>
      <c r="AY45" s="25">
        <v>0</v>
      </c>
      <c r="AZ45" s="25">
        <v>14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13">
        <v>0</v>
      </c>
      <c r="BH45" s="26"/>
      <c r="BI45" s="410"/>
    </row>
    <row r="46" spans="2:61" s="28" customFormat="1" ht="14.25" customHeight="1">
      <c r="B46" s="774" t="s">
        <v>364</v>
      </c>
      <c r="C46" s="734"/>
      <c r="D46" s="797"/>
      <c r="E46" s="23">
        <v>19</v>
      </c>
      <c r="F46" s="23">
        <v>8</v>
      </c>
      <c r="G46" s="23">
        <v>11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2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13">
        <v>0</v>
      </c>
      <c r="AE46" s="26"/>
      <c r="AF46" s="26"/>
      <c r="AG46" s="775" t="s">
        <v>364</v>
      </c>
      <c r="AH46" s="752"/>
      <c r="AI46" s="752"/>
      <c r="AJ46" s="25">
        <v>0</v>
      </c>
      <c r="AK46" s="25">
        <v>0</v>
      </c>
      <c r="AL46" s="25">
        <v>4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4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13">
        <v>1</v>
      </c>
      <c r="BH46" s="26"/>
      <c r="BI46" s="410"/>
    </row>
    <row r="47" spans="2:61" s="28" customFormat="1" ht="14.25" customHeight="1">
      <c r="B47" s="774" t="s">
        <v>365</v>
      </c>
      <c r="C47" s="734"/>
      <c r="D47" s="797"/>
      <c r="E47" s="23">
        <v>257</v>
      </c>
      <c r="F47" s="23">
        <v>193</v>
      </c>
      <c r="G47" s="23">
        <v>64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2</v>
      </c>
      <c r="S47" s="25">
        <v>3</v>
      </c>
      <c r="T47" s="25">
        <v>4</v>
      </c>
      <c r="U47" s="25">
        <v>6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13">
        <v>13</v>
      </c>
      <c r="AE47" s="26"/>
      <c r="AF47" s="26"/>
      <c r="AG47" s="775" t="s">
        <v>365</v>
      </c>
      <c r="AH47" s="752"/>
      <c r="AI47" s="752"/>
      <c r="AJ47" s="25">
        <v>1</v>
      </c>
      <c r="AK47" s="25">
        <v>2</v>
      </c>
      <c r="AL47" s="25">
        <v>4</v>
      </c>
      <c r="AM47" s="25">
        <v>8</v>
      </c>
      <c r="AN47" s="25">
        <v>3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10</v>
      </c>
      <c r="BA47" s="25">
        <v>0</v>
      </c>
      <c r="BB47" s="25">
        <v>0</v>
      </c>
      <c r="BC47" s="25">
        <v>2</v>
      </c>
      <c r="BD47" s="25">
        <v>0</v>
      </c>
      <c r="BE47" s="25">
        <v>4</v>
      </c>
      <c r="BF47" s="25">
        <v>2</v>
      </c>
      <c r="BG47" s="213">
        <v>0</v>
      </c>
      <c r="BH47" s="26"/>
      <c r="BI47" s="410"/>
    </row>
    <row r="48" spans="2:61" s="28" customFormat="1" ht="14.25">
      <c r="B48" s="774" t="s">
        <v>54</v>
      </c>
      <c r="C48" s="734"/>
      <c r="D48" s="734"/>
      <c r="E48" s="23">
        <v>85</v>
      </c>
      <c r="F48" s="23">
        <v>80</v>
      </c>
      <c r="G48" s="23">
        <v>5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3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13">
        <v>0</v>
      </c>
      <c r="AE48" s="26"/>
      <c r="AF48" s="26"/>
      <c r="AG48" s="775" t="s">
        <v>54</v>
      </c>
      <c r="AH48" s="752"/>
      <c r="AI48" s="752"/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2</v>
      </c>
      <c r="BD48" s="25">
        <v>0</v>
      </c>
      <c r="BE48" s="25">
        <v>0</v>
      </c>
      <c r="BF48" s="25">
        <v>0</v>
      </c>
      <c r="BG48" s="213">
        <v>0</v>
      </c>
      <c r="BH48" s="26"/>
      <c r="BI48" s="410"/>
    </row>
    <row r="49" spans="1:61" s="28" customFormat="1" ht="14.25">
      <c r="B49" s="774" t="s">
        <v>366</v>
      </c>
      <c r="C49" s="734"/>
      <c r="D49" s="797"/>
      <c r="E49" s="23">
        <v>196</v>
      </c>
      <c r="F49" s="23">
        <v>75</v>
      </c>
      <c r="G49" s="23">
        <v>121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2</v>
      </c>
      <c r="S49" s="25">
        <v>2</v>
      </c>
      <c r="T49" s="25">
        <v>48</v>
      </c>
      <c r="U49" s="25">
        <v>6</v>
      </c>
      <c r="V49" s="25">
        <v>0</v>
      </c>
      <c r="W49" s="25">
        <v>0</v>
      </c>
      <c r="X49" s="25">
        <v>2</v>
      </c>
      <c r="Y49" s="25">
        <v>0</v>
      </c>
      <c r="Z49" s="25">
        <v>0</v>
      </c>
      <c r="AA49" s="25">
        <v>0</v>
      </c>
      <c r="AB49" s="25">
        <v>0</v>
      </c>
      <c r="AC49" s="25">
        <v>1</v>
      </c>
      <c r="AD49" s="213">
        <v>5</v>
      </c>
      <c r="AE49" s="26"/>
      <c r="AF49" s="26"/>
      <c r="AG49" s="775" t="s">
        <v>366</v>
      </c>
      <c r="AH49" s="752"/>
      <c r="AI49" s="752"/>
      <c r="AJ49" s="25">
        <v>0</v>
      </c>
      <c r="AK49" s="25">
        <v>0</v>
      </c>
      <c r="AL49" s="25">
        <v>0</v>
      </c>
      <c r="AM49" s="25">
        <v>11</v>
      </c>
      <c r="AN49" s="25">
        <v>8</v>
      </c>
      <c r="AO49" s="25">
        <v>0</v>
      </c>
      <c r="AP49" s="25">
        <v>0</v>
      </c>
      <c r="AQ49" s="25">
        <v>0</v>
      </c>
      <c r="AR49" s="25">
        <v>1</v>
      </c>
      <c r="AS49" s="25">
        <v>0</v>
      </c>
      <c r="AT49" s="25">
        <v>1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33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13">
        <v>0</v>
      </c>
      <c r="BH49" s="26"/>
      <c r="BI49" s="410"/>
    </row>
    <row r="50" spans="1:61" s="28" customFormat="1" ht="14.25">
      <c r="B50" s="774" t="s">
        <v>367</v>
      </c>
      <c r="C50" s="734"/>
      <c r="D50" s="797"/>
      <c r="E50" s="23">
        <v>406</v>
      </c>
      <c r="F50" s="23">
        <v>245</v>
      </c>
      <c r="G50" s="23">
        <v>161</v>
      </c>
      <c r="H50" s="25">
        <v>2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3</v>
      </c>
      <c r="S50" s="25">
        <v>1</v>
      </c>
      <c r="T50" s="25">
        <v>19</v>
      </c>
      <c r="U50" s="25">
        <v>10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1</v>
      </c>
      <c r="AD50" s="213">
        <v>1</v>
      </c>
      <c r="AE50" s="26"/>
      <c r="AF50" s="26"/>
      <c r="AG50" s="775" t="s">
        <v>367</v>
      </c>
      <c r="AH50" s="752"/>
      <c r="AI50" s="752"/>
      <c r="AJ50" s="25">
        <v>0</v>
      </c>
      <c r="AK50" s="25">
        <v>1</v>
      </c>
      <c r="AL50" s="25">
        <v>3</v>
      </c>
      <c r="AM50" s="25">
        <v>0</v>
      </c>
      <c r="AN50" s="25">
        <v>2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1</v>
      </c>
      <c r="AU50" s="25">
        <v>22</v>
      </c>
      <c r="AV50" s="25">
        <v>0</v>
      </c>
      <c r="AW50" s="25">
        <v>0</v>
      </c>
      <c r="AX50" s="25">
        <v>1</v>
      </c>
      <c r="AY50" s="25">
        <v>0</v>
      </c>
      <c r="AZ50" s="25">
        <v>16</v>
      </c>
      <c r="BA50" s="25">
        <v>0</v>
      </c>
      <c r="BB50" s="25">
        <v>57</v>
      </c>
      <c r="BC50" s="25">
        <v>1</v>
      </c>
      <c r="BD50" s="25">
        <v>0</v>
      </c>
      <c r="BE50" s="25">
        <v>10</v>
      </c>
      <c r="BF50" s="25">
        <v>0</v>
      </c>
      <c r="BG50" s="213">
        <v>10</v>
      </c>
      <c r="BH50" s="26"/>
      <c r="BI50" s="410"/>
    </row>
    <row r="51" spans="1:61" s="28" customFormat="1" ht="15" customHeight="1" thickBot="1">
      <c r="B51" s="805" t="s">
        <v>55</v>
      </c>
      <c r="C51" s="806"/>
      <c r="D51" s="806"/>
      <c r="E51" s="45">
        <v>2</v>
      </c>
      <c r="F51" s="32">
        <v>0</v>
      </c>
      <c r="G51" s="32">
        <v>2</v>
      </c>
      <c r="H51" s="522">
        <v>0</v>
      </c>
      <c r="I51" s="522">
        <v>0</v>
      </c>
      <c r="J51" s="522">
        <v>0</v>
      </c>
      <c r="K51" s="522">
        <v>0</v>
      </c>
      <c r="L51" s="522">
        <v>0</v>
      </c>
      <c r="M51" s="522">
        <v>0</v>
      </c>
      <c r="N51" s="522">
        <v>0</v>
      </c>
      <c r="O51" s="522">
        <v>0</v>
      </c>
      <c r="P51" s="522">
        <v>0</v>
      </c>
      <c r="Q51" s="522">
        <v>0</v>
      </c>
      <c r="R51" s="522">
        <v>0</v>
      </c>
      <c r="S51" s="522">
        <v>0</v>
      </c>
      <c r="T51" s="522">
        <v>0</v>
      </c>
      <c r="U51" s="522">
        <v>0</v>
      </c>
      <c r="V51" s="522">
        <v>0</v>
      </c>
      <c r="W51" s="522">
        <v>0</v>
      </c>
      <c r="X51" s="522">
        <v>0</v>
      </c>
      <c r="Y51" s="522">
        <v>0</v>
      </c>
      <c r="Z51" s="522">
        <v>0</v>
      </c>
      <c r="AA51" s="522">
        <v>0</v>
      </c>
      <c r="AB51" s="522">
        <v>0</v>
      </c>
      <c r="AC51" s="522">
        <v>0</v>
      </c>
      <c r="AD51" s="523">
        <v>1</v>
      </c>
      <c r="AE51" s="26"/>
      <c r="AF51" s="26"/>
      <c r="AG51" s="807" t="s">
        <v>55</v>
      </c>
      <c r="AH51" s="808"/>
      <c r="AI51" s="808"/>
      <c r="AJ51" s="235">
        <v>0</v>
      </c>
      <c r="AK51" s="235">
        <v>0</v>
      </c>
      <c r="AL51" s="235">
        <v>1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  <c r="AX51" s="235">
        <v>0</v>
      </c>
      <c r="AY51" s="235">
        <v>0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6">
        <v>0</v>
      </c>
      <c r="BH51" s="26"/>
      <c r="BI51" s="410"/>
    </row>
    <row r="52" spans="1:61" s="28" customFormat="1" ht="15" thickBot="1">
      <c r="B52" s="809" t="s">
        <v>56</v>
      </c>
      <c r="C52" s="810"/>
      <c r="D52" s="810"/>
      <c r="E52" s="46">
        <v>4034</v>
      </c>
      <c r="F52" s="47">
        <v>2213</v>
      </c>
      <c r="G52" s="47">
        <v>1821</v>
      </c>
      <c r="H52" s="47">
        <v>6</v>
      </c>
      <c r="I52" s="47">
        <v>1</v>
      </c>
      <c r="J52" s="47">
        <v>0</v>
      </c>
      <c r="K52" s="47">
        <v>1</v>
      </c>
      <c r="L52" s="47">
        <v>0</v>
      </c>
      <c r="M52" s="47">
        <v>0</v>
      </c>
      <c r="N52" s="47">
        <v>0</v>
      </c>
      <c r="O52" s="47">
        <v>5</v>
      </c>
      <c r="P52" s="47">
        <v>4</v>
      </c>
      <c r="Q52" s="47">
        <v>6</v>
      </c>
      <c r="R52" s="47">
        <v>25</v>
      </c>
      <c r="S52" s="47">
        <v>85</v>
      </c>
      <c r="T52" s="47">
        <v>385</v>
      </c>
      <c r="U52" s="47">
        <v>137</v>
      </c>
      <c r="V52" s="47">
        <v>0</v>
      </c>
      <c r="W52" s="47">
        <v>2</v>
      </c>
      <c r="X52" s="47">
        <v>3</v>
      </c>
      <c r="Y52" s="47">
        <v>1</v>
      </c>
      <c r="Z52" s="47">
        <v>1</v>
      </c>
      <c r="AA52" s="47">
        <v>0</v>
      </c>
      <c r="AB52" s="47">
        <v>5</v>
      </c>
      <c r="AC52" s="47">
        <v>13</v>
      </c>
      <c r="AD52" s="416">
        <v>227</v>
      </c>
      <c r="AE52" s="48"/>
      <c r="AF52" s="48"/>
      <c r="AG52" s="811" t="s">
        <v>56</v>
      </c>
      <c r="AH52" s="812"/>
      <c r="AI52" s="813"/>
      <c r="AJ52" s="46">
        <v>10</v>
      </c>
      <c r="AK52" s="46">
        <v>12</v>
      </c>
      <c r="AL52" s="46">
        <v>29</v>
      </c>
      <c r="AM52" s="46">
        <v>170</v>
      </c>
      <c r="AN52" s="46">
        <v>62</v>
      </c>
      <c r="AO52" s="46">
        <v>5</v>
      </c>
      <c r="AP52" s="46">
        <v>7</v>
      </c>
      <c r="AQ52" s="46">
        <v>1</v>
      </c>
      <c r="AR52" s="46">
        <v>2</v>
      </c>
      <c r="AS52" s="46">
        <v>24</v>
      </c>
      <c r="AT52" s="46">
        <v>48</v>
      </c>
      <c r="AU52" s="46">
        <v>25</v>
      </c>
      <c r="AV52" s="46">
        <v>0</v>
      </c>
      <c r="AW52" s="46">
        <v>2</v>
      </c>
      <c r="AX52" s="46">
        <v>2</v>
      </c>
      <c r="AY52" s="46">
        <v>0</v>
      </c>
      <c r="AZ52" s="46">
        <v>345</v>
      </c>
      <c r="BA52" s="46">
        <v>8</v>
      </c>
      <c r="BB52" s="46">
        <v>58</v>
      </c>
      <c r="BC52" s="46">
        <v>24</v>
      </c>
      <c r="BD52" s="46">
        <v>10</v>
      </c>
      <c r="BE52" s="46">
        <v>52</v>
      </c>
      <c r="BF52" s="46">
        <v>7</v>
      </c>
      <c r="BG52" s="416">
        <v>11</v>
      </c>
      <c r="BH52" s="26"/>
      <c r="BI52" s="410"/>
    </row>
    <row r="53" spans="1:61" ht="10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226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J53" s="227"/>
      <c r="AK53" s="227"/>
      <c r="AL53" s="227"/>
      <c r="AM53" s="227"/>
      <c r="AN53" s="227"/>
      <c r="AO53" s="227"/>
      <c r="AP53" s="228"/>
      <c r="AQ53" s="227"/>
      <c r="AR53" s="227"/>
      <c r="AS53" s="227"/>
      <c r="AT53" s="227"/>
      <c r="AU53" s="227"/>
      <c r="AV53" s="12"/>
      <c r="AW53" s="227"/>
      <c r="AX53" s="227"/>
      <c r="AY53" s="12"/>
      <c r="AZ53" s="227"/>
      <c r="BA53" s="227"/>
      <c r="BB53" s="227"/>
      <c r="BC53" s="227"/>
      <c r="BD53" s="227"/>
      <c r="BE53" s="229"/>
      <c r="BF53" s="227"/>
      <c r="BG53" s="230"/>
    </row>
    <row r="54" spans="1:61" ht="19.5" customHeight="1">
      <c r="D54" s="50" t="s">
        <v>504</v>
      </c>
      <c r="E54" s="770" t="s">
        <v>0</v>
      </c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0"/>
      <c r="Q54" s="770"/>
      <c r="R54" s="770"/>
      <c r="S54" s="770"/>
      <c r="T54" s="770"/>
      <c r="U54" s="770"/>
      <c r="V54" s="51" t="s">
        <v>57</v>
      </c>
      <c r="W54" s="51"/>
      <c r="X54" s="409"/>
      <c r="Y54" s="409"/>
      <c r="Z54" s="409"/>
      <c r="AA54" s="409"/>
      <c r="AB54" s="409"/>
      <c r="AC54" s="409"/>
      <c r="AD54" s="409"/>
      <c r="AJ54" s="409"/>
      <c r="AK54" s="52"/>
    </row>
    <row r="55" spans="1:61" ht="15" thickBot="1">
      <c r="C55" t="s">
        <v>58</v>
      </c>
      <c r="D55" s="1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10"/>
      <c r="AF55" s="10"/>
      <c r="AG55" s="10"/>
      <c r="AH55" t="s">
        <v>59</v>
      </c>
      <c r="AI55" s="10"/>
      <c r="AJ55" s="53"/>
      <c r="AK55" s="53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54"/>
      <c r="BF55" s="10"/>
      <c r="BG55" s="10"/>
      <c r="BH55" s="10"/>
    </row>
    <row r="56" spans="1:61" ht="14.25" customHeight="1">
      <c r="B56" s="11"/>
      <c r="C56" s="12"/>
      <c r="D56" s="12"/>
      <c r="E56" s="13" t="s">
        <v>3</v>
      </c>
      <c r="F56" s="13" t="s">
        <v>4</v>
      </c>
      <c r="G56" s="13" t="s">
        <v>5</v>
      </c>
      <c r="H56" s="767" t="s">
        <v>368</v>
      </c>
      <c r="I56" s="767" t="s">
        <v>369</v>
      </c>
      <c r="J56" s="767" t="s">
        <v>370</v>
      </c>
      <c r="K56" s="767" t="s">
        <v>371</v>
      </c>
      <c r="L56" s="767" t="s">
        <v>372</v>
      </c>
      <c r="M56" s="767" t="s">
        <v>373</v>
      </c>
      <c r="N56" s="767" t="s">
        <v>374</v>
      </c>
      <c r="O56" s="767" t="s">
        <v>375</v>
      </c>
      <c r="P56" s="767" t="s">
        <v>376</v>
      </c>
      <c r="Q56" s="767" t="s">
        <v>377</v>
      </c>
      <c r="R56" s="767" t="s">
        <v>378</v>
      </c>
      <c r="S56" s="767" t="s">
        <v>379</v>
      </c>
      <c r="T56" s="767" t="s">
        <v>380</v>
      </c>
      <c r="U56" s="767" t="s">
        <v>381</v>
      </c>
      <c r="V56" s="767" t="s">
        <v>382</v>
      </c>
      <c r="W56" s="767" t="s">
        <v>383</v>
      </c>
      <c r="X56" s="767" t="s">
        <v>384</v>
      </c>
      <c r="Y56" s="767" t="s">
        <v>385</v>
      </c>
      <c r="Z56" s="767" t="s">
        <v>386</v>
      </c>
      <c r="AA56" s="767" t="s">
        <v>387</v>
      </c>
      <c r="AB56" s="767" t="s">
        <v>388</v>
      </c>
      <c r="AC56" s="767" t="s">
        <v>389</v>
      </c>
      <c r="AD56" s="771" t="s">
        <v>390</v>
      </c>
      <c r="AE56" s="14"/>
      <c r="AF56" s="14"/>
      <c r="AG56" s="11"/>
      <c r="AH56" s="12"/>
      <c r="AI56" s="15"/>
      <c r="AJ56" s="767" t="s">
        <v>391</v>
      </c>
      <c r="AK56" s="767" t="s">
        <v>392</v>
      </c>
      <c r="AL56" s="767" t="s">
        <v>393</v>
      </c>
      <c r="AM56" s="767" t="s">
        <v>394</v>
      </c>
      <c r="AN56" s="767" t="s">
        <v>395</v>
      </c>
      <c r="AO56" s="767" t="s">
        <v>396</v>
      </c>
      <c r="AP56" s="767" t="s">
        <v>6</v>
      </c>
      <c r="AQ56" s="767" t="s">
        <v>397</v>
      </c>
      <c r="AR56" s="767" t="s">
        <v>398</v>
      </c>
      <c r="AS56" s="767" t="s">
        <v>399</v>
      </c>
      <c r="AT56" s="767" t="s">
        <v>400</v>
      </c>
      <c r="AU56" s="767" t="s">
        <v>401</v>
      </c>
      <c r="AV56" s="767" t="s">
        <v>402</v>
      </c>
      <c r="AW56" s="767" t="s">
        <v>403</v>
      </c>
      <c r="AX56" s="767" t="s">
        <v>404</v>
      </c>
      <c r="AY56" s="767" t="s">
        <v>405</v>
      </c>
      <c r="AZ56" s="767" t="s">
        <v>406</v>
      </c>
      <c r="BA56" s="767" t="s">
        <v>407</v>
      </c>
      <c r="BB56" s="767" t="s">
        <v>408</v>
      </c>
      <c r="BC56" s="767" t="s">
        <v>409</v>
      </c>
      <c r="BD56" s="767" t="s">
        <v>410</v>
      </c>
      <c r="BE56" s="776" t="s">
        <v>411</v>
      </c>
      <c r="BF56" s="767" t="s">
        <v>412</v>
      </c>
      <c r="BG56" s="771" t="s">
        <v>7</v>
      </c>
      <c r="BH56" s="10"/>
    </row>
    <row r="57" spans="1:61" ht="14.25">
      <c r="B57" s="16" t="s">
        <v>413</v>
      </c>
      <c r="C57" s="17"/>
      <c r="D57" s="17"/>
      <c r="E57" s="18"/>
      <c r="F57" s="18"/>
      <c r="G57" s="18"/>
      <c r="H57" s="768"/>
      <c r="I57" s="768"/>
      <c r="J57" s="768"/>
      <c r="K57" s="768"/>
      <c r="L57" s="768"/>
      <c r="M57" s="768"/>
      <c r="N57" s="768"/>
      <c r="O57" s="768"/>
      <c r="P57" s="768" t="s">
        <v>8</v>
      </c>
      <c r="Q57" s="768"/>
      <c r="R57" s="768"/>
      <c r="S57" s="768"/>
      <c r="T57" s="768"/>
      <c r="U57" s="768"/>
      <c r="V57" s="768"/>
      <c r="W57" s="768"/>
      <c r="X57" s="768"/>
      <c r="Y57" s="768"/>
      <c r="Z57" s="768"/>
      <c r="AA57" s="768"/>
      <c r="AB57" s="768"/>
      <c r="AC57" s="768"/>
      <c r="AD57" s="772"/>
      <c r="AE57" s="14"/>
      <c r="AF57" s="14"/>
      <c r="AG57" s="16" t="s">
        <v>413</v>
      </c>
      <c r="AH57" s="17"/>
      <c r="AI57" s="19"/>
      <c r="AJ57" s="768"/>
      <c r="AK57" s="768"/>
      <c r="AL57" s="768"/>
      <c r="AM57" s="768"/>
      <c r="AN57" s="768"/>
      <c r="AO57" s="768"/>
      <c r="AP57" s="768" t="s">
        <v>9</v>
      </c>
      <c r="AQ57" s="768"/>
      <c r="AR57" s="768"/>
      <c r="AS57" s="768"/>
      <c r="AT57" s="768"/>
      <c r="AU57" s="768"/>
      <c r="AV57" s="768"/>
      <c r="AW57" s="768"/>
      <c r="AX57" s="768"/>
      <c r="AY57" s="768"/>
      <c r="AZ57" s="768"/>
      <c r="BA57" s="768"/>
      <c r="BB57" s="768"/>
      <c r="BC57" s="768"/>
      <c r="BD57" s="768"/>
      <c r="BE57" s="777"/>
      <c r="BF57" s="768"/>
      <c r="BG57" s="772" t="s">
        <v>414</v>
      </c>
      <c r="BH57" s="10"/>
    </row>
    <row r="58" spans="1:61" ht="14.25">
      <c r="B58" s="20"/>
      <c r="D58" s="17"/>
      <c r="E58" s="21" t="s">
        <v>10</v>
      </c>
      <c r="F58" s="21" t="s">
        <v>3</v>
      </c>
      <c r="G58" s="21" t="s">
        <v>3</v>
      </c>
      <c r="H58" s="769"/>
      <c r="I58" s="769" t="s">
        <v>11</v>
      </c>
      <c r="J58" s="769" t="s">
        <v>12</v>
      </c>
      <c r="K58" s="769" t="s">
        <v>326</v>
      </c>
      <c r="L58" s="769" t="s">
        <v>13</v>
      </c>
      <c r="M58" s="769" t="s">
        <v>327</v>
      </c>
      <c r="N58" s="769" t="s">
        <v>14</v>
      </c>
      <c r="O58" s="769" t="s">
        <v>15</v>
      </c>
      <c r="P58" s="769" t="s">
        <v>16</v>
      </c>
      <c r="Q58" s="769" t="s">
        <v>328</v>
      </c>
      <c r="R58" s="769" t="s">
        <v>17</v>
      </c>
      <c r="S58" s="769" t="s">
        <v>18</v>
      </c>
      <c r="T58" s="769" t="s">
        <v>19</v>
      </c>
      <c r="U58" s="769" t="s">
        <v>329</v>
      </c>
      <c r="V58" s="769" t="s">
        <v>20</v>
      </c>
      <c r="W58" s="769" t="s">
        <v>330</v>
      </c>
      <c r="X58" s="769" t="s">
        <v>21</v>
      </c>
      <c r="Y58" s="769"/>
      <c r="Z58" s="769"/>
      <c r="AA58" s="769"/>
      <c r="AB58" s="769"/>
      <c r="AC58" s="769"/>
      <c r="AD58" s="773"/>
      <c r="AE58" s="14"/>
      <c r="AF58" s="14"/>
      <c r="AG58" s="20"/>
      <c r="AI58" s="22"/>
      <c r="AJ58" s="769" t="s">
        <v>331</v>
      </c>
      <c r="AK58" s="769" t="s">
        <v>332</v>
      </c>
      <c r="AL58" s="769" t="s">
        <v>22</v>
      </c>
      <c r="AM58" s="769" t="s">
        <v>415</v>
      </c>
      <c r="AN58" s="769" t="s">
        <v>23</v>
      </c>
      <c r="AO58" s="769" t="s">
        <v>416</v>
      </c>
      <c r="AP58" s="769" t="s">
        <v>24</v>
      </c>
      <c r="AQ58" s="769" t="s">
        <v>25</v>
      </c>
      <c r="AR58" s="769" t="s">
        <v>24</v>
      </c>
      <c r="AS58" s="769" t="s">
        <v>335</v>
      </c>
      <c r="AT58" s="769"/>
      <c r="AU58" s="769"/>
      <c r="AV58" s="769" t="s">
        <v>336</v>
      </c>
      <c r="AW58" s="769" t="s">
        <v>26</v>
      </c>
      <c r="AX58" s="769" t="s">
        <v>16</v>
      </c>
      <c r="AY58" s="769" t="s">
        <v>337</v>
      </c>
      <c r="AZ58" s="769" t="s">
        <v>27</v>
      </c>
      <c r="BA58" s="769" t="s">
        <v>28</v>
      </c>
      <c r="BB58" s="769" t="s">
        <v>29</v>
      </c>
      <c r="BC58" s="769" t="s">
        <v>30</v>
      </c>
      <c r="BD58" s="769" t="s">
        <v>31</v>
      </c>
      <c r="BE58" s="778" t="s">
        <v>29</v>
      </c>
      <c r="BF58" s="769" t="s">
        <v>32</v>
      </c>
      <c r="BG58" s="773" t="s">
        <v>33</v>
      </c>
      <c r="BH58" s="10"/>
    </row>
    <row r="59" spans="1:61" s="28" customFormat="1" ht="14.25" customHeight="1">
      <c r="B59" s="774" t="s">
        <v>338</v>
      </c>
      <c r="C59" s="734"/>
      <c r="D59" s="734"/>
      <c r="E59" s="23">
        <v>39</v>
      </c>
      <c r="F59" s="23">
        <v>36</v>
      </c>
      <c r="G59" s="24">
        <v>3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13">
        <v>0</v>
      </c>
      <c r="AE59" s="26"/>
      <c r="AF59" s="26"/>
      <c r="AG59" s="774" t="s">
        <v>283</v>
      </c>
      <c r="AH59" s="734"/>
      <c r="AI59" s="734"/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3</v>
      </c>
      <c r="BF59" s="27">
        <v>0</v>
      </c>
      <c r="BG59" s="214">
        <v>0</v>
      </c>
      <c r="BH59" s="26"/>
      <c r="BI59" s="410"/>
    </row>
    <row r="60" spans="1:61" s="28" customFormat="1" ht="14.25">
      <c r="B60" s="774" t="s">
        <v>417</v>
      </c>
      <c r="C60" s="734"/>
      <c r="D60" s="734"/>
      <c r="E60" s="23">
        <v>14</v>
      </c>
      <c r="F60" s="23">
        <v>12</v>
      </c>
      <c r="G60" s="24">
        <v>2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13">
        <v>0</v>
      </c>
      <c r="AE60" s="26"/>
      <c r="AF60" s="26"/>
      <c r="AG60" s="774" t="s">
        <v>417</v>
      </c>
      <c r="AH60" s="734"/>
      <c r="AI60" s="734"/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1</v>
      </c>
      <c r="BC60" s="27">
        <v>0</v>
      </c>
      <c r="BD60" s="27">
        <v>0</v>
      </c>
      <c r="BE60" s="27">
        <v>0</v>
      </c>
      <c r="BF60" s="27">
        <v>0</v>
      </c>
      <c r="BG60" s="214">
        <v>0</v>
      </c>
      <c r="BH60" s="26"/>
      <c r="BI60" s="410"/>
    </row>
    <row r="61" spans="1:61" s="28" customFormat="1" ht="14.25" customHeight="1">
      <c r="B61" s="774" t="s">
        <v>418</v>
      </c>
      <c r="C61" s="734"/>
      <c r="D61" s="734"/>
      <c r="E61" s="23">
        <v>5</v>
      </c>
      <c r="F61" s="23">
        <v>2</v>
      </c>
      <c r="G61" s="24">
        <v>3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</v>
      </c>
      <c r="T61" s="25">
        <v>1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13">
        <v>0</v>
      </c>
      <c r="AE61" s="26"/>
      <c r="AF61" s="26"/>
      <c r="AG61" s="774" t="s">
        <v>419</v>
      </c>
      <c r="AH61" s="734"/>
      <c r="AI61" s="734"/>
      <c r="AJ61" s="27">
        <v>0</v>
      </c>
      <c r="AK61" s="27">
        <v>0</v>
      </c>
      <c r="AL61" s="27">
        <v>0</v>
      </c>
      <c r="AM61" s="27">
        <v>1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14">
        <v>0</v>
      </c>
      <c r="BH61" s="26"/>
      <c r="BI61" s="410"/>
    </row>
    <row r="62" spans="1:61" s="28" customFormat="1" ht="14.25" customHeight="1">
      <c r="B62" s="774" t="s">
        <v>420</v>
      </c>
      <c r="C62" s="734"/>
      <c r="D62" s="734"/>
      <c r="E62" s="23">
        <v>353</v>
      </c>
      <c r="F62" s="23">
        <v>145</v>
      </c>
      <c r="G62" s="24">
        <v>208</v>
      </c>
      <c r="H62" s="25">
        <v>0</v>
      </c>
      <c r="I62" s="25">
        <v>0</v>
      </c>
      <c r="J62" s="25">
        <v>0</v>
      </c>
      <c r="K62" s="25">
        <v>1</v>
      </c>
      <c r="L62" s="25">
        <v>0</v>
      </c>
      <c r="M62" s="25">
        <v>0</v>
      </c>
      <c r="N62" s="25">
        <v>0</v>
      </c>
      <c r="O62" s="25">
        <v>0</v>
      </c>
      <c r="P62" s="25">
        <v>2</v>
      </c>
      <c r="Q62" s="25">
        <v>1</v>
      </c>
      <c r="R62" s="25">
        <v>9</v>
      </c>
      <c r="S62" s="25">
        <v>6</v>
      </c>
      <c r="T62" s="25">
        <v>72</v>
      </c>
      <c r="U62" s="25">
        <v>1</v>
      </c>
      <c r="V62" s="25">
        <v>0</v>
      </c>
      <c r="W62" s="25">
        <v>0</v>
      </c>
      <c r="X62" s="25">
        <v>1</v>
      </c>
      <c r="Y62" s="25">
        <v>0</v>
      </c>
      <c r="Z62" s="25">
        <v>0</v>
      </c>
      <c r="AA62" s="25">
        <v>0</v>
      </c>
      <c r="AB62" s="25">
        <v>2</v>
      </c>
      <c r="AC62" s="25">
        <v>0</v>
      </c>
      <c r="AD62" s="213">
        <v>11</v>
      </c>
      <c r="AE62" s="26"/>
      <c r="AF62" s="26"/>
      <c r="AG62" s="774" t="s">
        <v>420</v>
      </c>
      <c r="AH62" s="734"/>
      <c r="AI62" s="734"/>
      <c r="AJ62" s="27">
        <v>0</v>
      </c>
      <c r="AK62" s="27">
        <v>0</v>
      </c>
      <c r="AL62" s="27">
        <v>0</v>
      </c>
      <c r="AM62" s="27">
        <v>30</v>
      </c>
      <c r="AN62" s="27">
        <v>1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65</v>
      </c>
      <c r="BA62" s="27">
        <v>1</v>
      </c>
      <c r="BB62" s="27">
        <v>0</v>
      </c>
      <c r="BC62" s="27">
        <v>0</v>
      </c>
      <c r="BD62" s="27">
        <v>0</v>
      </c>
      <c r="BE62" s="27">
        <v>4</v>
      </c>
      <c r="BF62" s="27">
        <v>0</v>
      </c>
      <c r="BG62" s="214">
        <v>0</v>
      </c>
      <c r="BH62" s="26"/>
      <c r="BI62" s="410"/>
    </row>
    <row r="63" spans="1:61" s="28" customFormat="1" ht="14.25" customHeight="1">
      <c r="B63" s="30"/>
      <c r="C63" s="787" t="s">
        <v>34</v>
      </c>
      <c r="D63" s="788"/>
      <c r="E63" s="31">
        <v>94</v>
      </c>
      <c r="F63" s="215">
        <v>72</v>
      </c>
      <c r="G63" s="215">
        <v>22</v>
      </c>
      <c r="H63" s="216">
        <v>0</v>
      </c>
      <c r="I63" s="216">
        <v>1</v>
      </c>
      <c r="J63" s="216">
        <v>0</v>
      </c>
      <c r="K63" s="216">
        <v>0</v>
      </c>
      <c r="L63" s="216">
        <v>0</v>
      </c>
      <c r="M63" s="216">
        <v>0</v>
      </c>
      <c r="N63" s="216">
        <v>0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9</v>
      </c>
      <c r="U63" s="216">
        <v>2</v>
      </c>
      <c r="V63" s="216">
        <v>0</v>
      </c>
      <c r="W63" s="216">
        <v>0</v>
      </c>
      <c r="X63" s="216">
        <v>0</v>
      </c>
      <c r="Y63" s="216">
        <v>0</v>
      </c>
      <c r="Z63" s="216">
        <v>0</v>
      </c>
      <c r="AA63" s="216">
        <v>0</v>
      </c>
      <c r="AB63" s="216">
        <v>0</v>
      </c>
      <c r="AC63" s="216">
        <v>0</v>
      </c>
      <c r="AD63" s="217">
        <v>3</v>
      </c>
      <c r="AE63" s="26"/>
      <c r="AF63" s="26"/>
      <c r="AG63" s="30"/>
      <c r="AH63" s="787" t="s">
        <v>34</v>
      </c>
      <c r="AI63" s="788"/>
      <c r="AJ63" s="218">
        <v>0</v>
      </c>
      <c r="AK63" s="218">
        <v>0</v>
      </c>
      <c r="AL63" s="218">
        <v>0</v>
      </c>
      <c r="AM63" s="218">
        <v>0</v>
      </c>
      <c r="AN63" s="218">
        <v>0</v>
      </c>
      <c r="AO63" s="218">
        <v>0</v>
      </c>
      <c r="AP63" s="218">
        <v>0</v>
      </c>
      <c r="AQ63" s="218">
        <v>0</v>
      </c>
      <c r="AR63" s="218">
        <v>0</v>
      </c>
      <c r="AS63" s="218">
        <v>0</v>
      </c>
      <c r="AT63" s="218">
        <v>1</v>
      </c>
      <c r="AU63" s="218">
        <v>0</v>
      </c>
      <c r="AV63" s="218">
        <v>0</v>
      </c>
      <c r="AW63" s="218">
        <v>0</v>
      </c>
      <c r="AX63" s="218">
        <v>0</v>
      </c>
      <c r="AY63" s="218">
        <v>0</v>
      </c>
      <c r="AZ63" s="218">
        <v>4</v>
      </c>
      <c r="BA63" s="218">
        <v>0</v>
      </c>
      <c r="BB63" s="218">
        <v>0</v>
      </c>
      <c r="BC63" s="218">
        <v>1</v>
      </c>
      <c r="BD63" s="218">
        <v>0</v>
      </c>
      <c r="BE63" s="218">
        <v>1</v>
      </c>
      <c r="BF63" s="218">
        <v>0</v>
      </c>
      <c r="BG63" s="219">
        <v>0</v>
      </c>
      <c r="BH63" s="26"/>
      <c r="BI63" s="410"/>
    </row>
    <row r="64" spans="1:61" s="28" customFormat="1" ht="14.25" customHeight="1">
      <c r="B64" s="34" t="s">
        <v>35</v>
      </c>
      <c r="C64" s="779" t="s">
        <v>36</v>
      </c>
      <c r="D64" s="780"/>
      <c r="E64" s="31">
        <v>26</v>
      </c>
      <c r="F64" s="35">
        <v>23</v>
      </c>
      <c r="G64" s="35">
        <v>3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220">
        <v>0</v>
      </c>
      <c r="AE64" s="26"/>
      <c r="AF64" s="26"/>
      <c r="AG64" s="34" t="s">
        <v>35</v>
      </c>
      <c r="AH64" s="779" t="s">
        <v>36</v>
      </c>
      <c r="AI64" s="780"/>
      <c r="AJ64" s="37">
        <v>0</v>
      </c>
      <c r="AK64" s="37">
        <v>0</v>
      </c>
      <c r="AL64" s="37">
        <v>0</v>
      </c>
      <c r="AM64" s="37">
        <v>0</v>
      </c>
      <c r="AN64" s="37">
        <v>1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1</v>
      </c>
      <c r="BA64" s="37">
        <v>0</v>
      </c>
      <c r="BB64" s="37">
        <v>0</v>
      </c>
      <c r="BC64" s="37">
        <v>0</v>
      </c>
      <c r="BD64" s="37">
        <v>0</v>
      </c>
      <c r="BE64" s="37">
        <v>1</v>
      </c>
      <c r="BF64" s="37">
        <v>0</v>
      </c>
      <c r="BG64" s="221">
        <v>0</v>
      </c>
      <c r="BH64" s="26"/>
      <c r="BI64" s="410"/>
    </row>
    <row r="65" spans="1:61" s="28" customFormat="1" ht="14.25" customHeight="1">
      <c r="B65" s="34"/>
      <c r="C65" s="779" t="s">
        <v>37</v>
      </c>
      <c r="D65" s="780"/>
      <c r="E65" s="31">
        <v>2</v>
      </c>
      <c r="F65" s="35">
        <v>1</v>
      </c>
      <c r="G65" s="35">
        <v>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220">
        <v>1</v>
      </c>
      <c r="AE65" s="26"/>
      <c r="AF65" s="26"/>
      <c r="AG65" s="34"/>
      <c r="AH65" s="779" t="s">
        <v>37</v>
      </c>
      <c r="AI65" s="780"/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221">
        <v>0</v>
      </c>
      <c r="BH65" s="26"/>
      <c r="BI65" s="410"/>
    </row>
    <row r="66" spans="1:61" s="28" customFormat="1" ht="14.25" customHeight="1">
      <c r="B66" s="34"/>
      <c r="C66" s="783" t="s">
        <v>421</v>
      </c>
      <c r="D66" s="784"/>
      <c r="E66" s="31">
        <v>1</v>
      </c>
      <c r="F66" s="35">
        <v>1</v>
      </c>
      <c r="G66" s="35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220">
        <v>0</v>
      </c>
      <c r="AE66" s="26"/>
      <c r="AF66" s="26"/>
      <c r="AG66" s="34"/>
      <c r="AH66" s="783" t="s">
        <v>421</v>
      </c>
      <c r="AI66" s="814"/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221">
        <v>0</v>
      </c>
      <c r="BH66" s="26"/>
      <c r="BI66" s="410"/>
    </row>
    <row r="67" spans="1:61" s="28" customFormat="1" ht="14.25" customHeight="1">
      <c r="B67" s="34"/>
      <c r="C67" s="779" t="s">
        <v>422</v>
      </c>
      <c r="D67" s="780"/>
      <c r="E67" s="31">
        <v>6</v>
      </c>
      <c r="F67" s="35">
        <v>2</v>
      </c>
      <c r="G67" s="35">
        <v>4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220">
        <v>1</v>
      </c>
      <c r="AE67" s="26"/>
      <c r="AF67" s="26"/>
      <c r="AG67" s="34"/>
      <c r="AH67" s="779" t="s">
        <v>422</v>
      </c>
      <c r="AI67" s="780"/>
      <c r="AJ67" s="37">
        <v>0</v>
      </c>
      <c r="AK67" s="37">
        <v>0</v>
      </c>
      <c r="AL67" s="37">
        <v>0</v>
      </c>
      <c r="AM67" s="37">
        <v>1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1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221">
        <v>0</v>
      </c>
      <c r="BH67" s="26"/>
      <c r="BI67" s="410"/>
    </row>
    <row r="68" spans="1:61" s="28" customFormat="1" ht="14.25" customHeight="1">
      <c r="B68" s="34"/>
      <c r="C68" s="779" t="s">
        <v>423</v>
      </c>
      <c r="D68" s="780"/>
      <c r="E68" s="31">
        <v>20</v>
      </c>
      <c r="F68" s="35">
        <v>9</v>
      </c>
      <c r="G68" s="35">
        <v>11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2</v>
      </c>
      <c r="S68" s="36">
        <v>0</v>
      </c>
      <c r="T68" s="36">
        <v>1</v>
      </c>
      <c r="U68" s="36">
        <v>1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2</v>
      </c>
      <c r="AD68" s="220">
        <v>4</v>
      </c>
      <c r="AE68" s="26"/>
      <c r="AF68" s="26"/>
      <c r="AG68" s="34"/>
      <c r="AH68" s="779" t="s">
        <v>423</v>
      </c>
      <c r="AI68" s="780"/>
      <c r="AJ68" s="37">
        <v>0</v>
      </c>
      <c r="AK68" s="37">
        <v>0</v>
      </c>
      <c r="AL68" s="37">
        <v>0</v>
      </c>
      <c r="AM68" s="37">
        <v>1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221">
        <v>0</v>
      </c>
      <c r="BH68" s="26"/>
      <c r="BI68" s="410"/>
    </row>
    <row r="69" spans="1:61" s="28" customFormat="1" ht="14.25" customHeight="1">
      <c r="B69" s="34"/>
      <c r="C69" s="779" t="s">
        <v>424</v>
      </c>
      <c r="D69" s="780"/>
      <c r="E69" s="31">
        <v>11</v>
      </c>
      <c r="F69" s="35">
        <v>1</v>
      </c>
      <c r="G69" s="35">
        <v>10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2</v>
      </c>
      <c r="S69" s="36">
        <v>0</v>
      </c>
      <c r="T69" s="36">
        <v>6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220">
        <v>0</v>
      </c>
      <c r="AE69" s="26"/>
      <c r="AF69" s="26"/>
      <c r="AG69" s="34"/>
      <c r="AH69" s="779" t="s">
        <v>424</v>
      </c>
      <c r="AI69" s="780"/>
      <c r="AJ69" s="37">
        <v>0</v>
      </c>
      <c r="AK69" s="37">
        <v>0</v>
      </c>
      <c r="AL69" s="37">
        <v>0</v>
      </c>
      <c r="AM69" s="37">
        <v>1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1</v>
      </c>
      <c r="BF69" s="37">
        <v>0</v>
      </c>
      <c r="BG69" s="221">
        <v>0</v>
      </c>
      <c r="BH69" s="26"/>
      <c r="BI69" s="410"/>
    </row>
    <row r="70" spans="1:61" s="28" customFormat="1" ht="14.25" customHeight="1">
      <c r="B70" s="34"/>
      <c r="C70" s="779" t="s">
        <v>38</v>
      </c>
      <c r="D70" s="780"/>
      <c r="E70" s="31">
        <v>34</v>
      </c>
      <c r="F70" s="35">
        <v>3</v>
      </c>
      <c r="G70" s="35">
        <v>31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7</v>
      </c>
      <c r="T70" s="36">
        <v>1</v>
      </c>
      <c r="U70" s="36">
        <v>6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220">
        <v>0</v>
      </c>
      <c r="AE70" s="26"/>
      <c r="AF70" s="26"/>
      <c r="AG70" s="34"/>
      <c r="AH70" s="779" t="s">
        <v>38</v>
      </c>
      <c r="AI70" s="780"/>
      <c r="AJ70" s="37">
        <v>0</v>
      </c>
      <c r="AK70" s="37">
        <v>0</v>
      </c>
      <c r="AL70" s="37">
        <v>0</v>
      </c>
      <c r="AM70" s="37">
        <v>5</v>
      </c>
      <c r="AN70" s="37">
        <v>4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1</v>
      </c>
      <c r="AU70" s="37">
        <v>1</v>
      </c>
      <c r="AV70" s="37">
        <v>0</v>
      </c>
      <c r="AW70" s="37">
        <v>0</v>
      </c>
      <c r="AX70" s="37">
        <v>0</v>
      </c>
      <c r="AY70" s="37">
        <v>0</v>
      </c>
      <c r="AZ70" s="37">
        <v>3</v>
      </c>
      <c r="BA70" s="37">
        <v>0</v>
      </c>
      <c r="BB70" s="37">
        <v>0</v>
      </c>
      <c r="BC70" s="37">
        <v>3</v>
      </c>
      <c r="BD70" s="37">
        <v>0</v>
      </c>
      <c r="BE70" s="37">
        <v>0</v>
      </c>
      <c r="BF70" s="37">
        <v>0</v>
      </c>
      <c r="BG70" s="221">
        <v>0</v>
      </c>
      <c r="BH70" s="26"/>
      <c r="BI70" s="410"/>
    </row>
    <row r="71" spans="1:61" s="28" customFormat="1" ht="14.25" customHeight="1">
      <c r="B71" s="34"/>
      <c r="C71" s="779" t="s">
        <v>425</v>
      </c>
      <c r="D71" s="780"/>
      <c r="E71" s="31">
        <v>15</v>
      </c>
      <c r="F71" s="35">
        <v>0</v>
      </c>
      <c r="G71" s="35">
        <v>15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7</v>
      </c>
      <c r="T71" s="36">
        <v>0</v>
      </c>
      <c r="U71" s="36">
        <v>7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220">
        <v>0</v>
      </c>
      <c r="AE71" s="26"/>
      <c r="AF71" s="26"/>
      <c r="AG71" s="55"/>
      <c r="AH71" s="779" t="s">
        <v>425</v>
      </c>
      <c r="AI71" s="780"/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1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221">
        <v>0</v>
      </c>
      <c r="BH71" s="26"/>
      <c r="BI71" s="410"/>
    </row>
    <row r="72" spans="1:61" s="28" customFormat="1" ht="14.25" customHeight="1">
      <c r="B72" s="34"/>
      <c r="C72" s="779" t="s">
        <v>426</v>
      </c>
      <c r="D72" s="780"/>
      <c r="E72" s="31">
        <v>12</v>
      </c>
      <c r="F72" s="35">
        <v>6</v>
      </c>
      <c r="G72" s="35">
        <v>6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220">
        <v>0</v>
      </c>
      <c r="AE72" s="26"/>
      <c r="AF72" s="26"/>
      <c r="AG72" s="56"/>
      <c r="AH72" s="779" t="s">
        <v>287</v>
      </c>
      <c r="AI72" s="780"/>
      <c r="AJ72" s="37">
        <v>0</v>
      </c>
      <c r="AK72" s="37">
        <v>3</v>
      </c>
      <c r="AL72" s="37">
        <v>0</v>
      </c>
      <c r="AM72" s="37">
        <v>3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221">
        <v>0</v>
      </c>
      <c r="BH72" s="26"/>
      <c r="BI72" s="410"/>
    </row>
    <row r="73" spans="1:61" s="28" customFormat="1" ht="14.25" customHeight="1">
      <c r="B73" s="34"/>
      <c r="C73" s="779" t="s">
        <v>427</v>
      </c>
      <c r="D73" s="780"/>
      <c r="E73" s="31">
        <v>11</v>
      </c>
      <c r="F73" s="35">
        <v>1</v>
      </c>
      <c r="G73" s="35">
        <v>10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220">
        <v>1</v>
      </c>
      <c r="AE73" s="26"/>
      <c r="AF73" s="26"/>
      <c r="AG73" s="55"/>
      <c r="AH73" s="779" t="s">
        <v>427</v>
      </c>
      <c r="AI73" s="780"/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1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1</v>
      </c>
      <c r="BA73" s="37">
        <v>0</v>
      </c>
      <c r="BB73" s="37">
        <v>0</v>
      </c>
      <c r="BC73" s="37">
        <v>0</v>
      </c>
      <c r="BD73" s="37">
        <v>0</v>
      </c>
      <c r="BE73" s="37">
        <v>7</v>
      </c>
      <c r="BF73" s="37">
        <v>0</v>
      </c>
      <c r="BG73" s="221">
        <v>0</v>
      </c>
      <c r="BH73" s="26"/>
      <c r="BI73" s="410"/>
    </row>
    <row r="74" spans="1:61" s="28" customFormat="1" ht="14.25" customHeight="1">
      <c r="B74" s="34"/>
      <c r="C74" s="779" t="s">
        <v>428</v>
      </c>
      <c r="D74" s="780"/>
      <c r="E74" s="31">
        <v>0</v>
      </c>
      <c r="F74" s="35">
        <v>0</v>
      </c>
      <c r="G74" s="35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220">
        <v>0</v>
      </c>
      <c r="AE74" s="26"/>
      <c r="AF74" s="26"/>
      <c r="AG74" s="55"/>
      <c r="AH74" s="779" t="s">
        <v>428</v>
      </c>
      <c r="AI74" s="780"/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221">
        <v>0</v>
      </c>
      <c r="BH74" s="26"/>
      <c r="BI74" s="410"/>
    </row>
    <row r="75" spans="1:61" s="28" customFormat="1" ht="14.25" customHeight="1">
      <c r="A75" s="28">
        <f t="shared" ref="A75:A81" si="0">A74+1</f>
        <v>1</v>
      </c>
      <c r="B75" s="34" t="s">
        <v>39</v>
      </c>
      <c r="C75" s="779" t="s">
        <v>429</v>
      </c>
      <c r="D75" s="780"/>
      <c r="E75" s="31">
        <v>11</v>
      </c>
      <c r="F75" s="35">
        <v>8</v>
      </c>
      <c r="G75" s="35">
        <v>3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220">
        <v>2</v>
      </c>
      <c r="AE75" s="26"/>
      <c r="AF75" s="26"/>
      <c r="AG75" s="34" t="s">
        <v>39</v>
      </c>
      <c r="AH75" s="779" t="s">
        <v>429</v>
      </c>
      <c r="AI75" s="780"/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1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221">
        <v>0</v>
      </c>
      <c r="BH75" s="26"/>
      <c r="BI75" s="410"/>
    </row>
    <row r="76" spans="1:61" s="28" customFormat="1" ht="14.25" customHeight="1">
      <c r="A76" s="28">
        <f t="shared" si="0"/>
        <v>2</v>
      </c>
      <c r="B76" s="34"/>
      <c r="C76" s="779" t="s">
        <v>430</v>
      </c>
      <c r="D76" s="780"/>
      <c r="E76" s="31">
        <v>139</v>
      </c>
      <c r="F76" s="35">
        <v>2</v>
      </c>
      <c r="G76" s="35">
        <v>137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1</v>
      </c>
      <c r="P76" s="36">
        <v>0</v>
      </c>
      <c r="Q76" s="36">
        <v>0</v>
      </c>
      <c r="R76" s="36">
        <v>0</v>
      </c>
      <c r="S76" s="36">
        <v>25</v>
      </c>
      <c r="T76" s="36">
        <v>2</v>
      </c>
      <c r="U76" s="36">
        <v>19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220">
        <v>26</v>
      </c>
      <c r="AE76" s="26"/>
      <c r="AF76" s="26"/>
      <c r="AG76" s="34"/>
      <c r="AH76" s="779" t="s">
        <v>430</v>
      </c>
      <c r="AI76" s="780"/>
      <c r="AJ76" s="37">
        <v>0</v>
      </c>
      <c r="AK76" s="37">
        <v>1</v>
      </c>
      <c r="AL76" s="37">
        <v>0</v>
      </c>
      <c r="AM76" s="37">
        <v>10</v>
      </c>
      <c r="AN76" s="37">
        <v>15</v>
      </c>
      <c r="AO76" s="37">
        <v>0</v>
      </c>
      <c r="AP76" s="37">
        <v>6</v>
      </c>
      <c r="AQ76" s="37">
        <v>0</v>
      </c>
      <c r="AR76" s="37">
        <v>0</v>
      </c>
      <c r="AS76" s="37">
        <v>20</v>
      </c>
      <c r="AT76" s="37">
        <v>6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6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221">
        <v>0</v>
      </c>
      <c r="BH76" s="26"/>
      <c r="BI76" s="411"/>
    </row>
    <row r="77" spans="1:61" s="28" customFormat="1" ht="14.25" customHeight="1">
      <c r="A77" s="28">
        <f t="shared" si="0"/>
        <v>3</v>
      </c>
      <c r="B77" s="34"/>
      <c r="C77" s="779" t="s">
        <v>431</v>
      </c>
      <c r="D77" s="780"/>
      <c r="E77" s="31">
        <v>15</v>
      </c>
      <c r="F77" s="35">
        <v>0</v>
      </c>
      <c r="G77" s="35">
        <v>15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3</v>
      </c>
      <c r="T77" s="36">
        <v>0</v>
      </c>
      <c r="U77" s="36">
        <v>1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220">
        <v>1</v>
      </c>
      <c r="AE77" s="26"/>
      <c r="AF77" s="26"/>
      <c r="AG77" s="34"/>
      <c r="AH77" s="779" t="s">
        <v>431</v>
      </c>
      <c r="AI77" s="780"/>
      <c r="AJ77" s="37">
        <v>1</v>
      </c>
      <c r="AK77" s="37">
        <v>0</v>
      </c>
      <c r="AL77" s="37">
        <v>0</v>
      </c>
      <c r="AM77" s="37">
        <v>5</v>
      </c>
      <c r="AN77" s="37">
        <v>3</v>
      </c>
      <c r="AO77" s="37">
        <v>0</v>
      </c>
      <c r="AP77" s="37">
        <v>0</v>
      </c>
      <c r="AQ77" s="37">
        <v>0</v>
      </c>
      <c r="AR77" s="37">
        <v>0</v>
      </c>
      <c r="AS77" s="37">
        <v>1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221">
        <v>0</v>
      </c>
      <c r="BH77" s="26"/>
      <c r="BI77" s="410"/>
    </row>
    <row r="78" spans="1:61" s="28" customFormat="1" ht="14.25" customHeight="1">
      <c r="A78" s="28">
        <f t="shared" si="0"/>
        <v>4</v>
      </c>
      <c r="B78" s="34"/>
      <c r="C78" s="779" t="s">
        <v>432</v>
      </c>
      <c r="D78" s="780"/>
      <c r="E78" s="31">
        <v>43</v>
      </c>
      <c r="F78" s="35">
        <v>21</v>
      </c>
      <c r="G78" s="35">
        <v>22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1</v>
      </c>
      <c r="P78" s="36">
        <v>0</v>
      </c>
      <c r="Q78" s="36">
        <v>0</v>
      </c>
      <c r="R78" s="36">
        <v>1</v>
      </c>
      <c r="S78" s="36">
        <v>1</v>
      </c>
      <c r="T78" s="36">
        <v>0</v>
      </c>
      <c r="U78" s="36">
        <v>3</v>
      </c>
      <c r="V78" s="36">
        <v>0</v>
      </c>
      <c r="W78" s="36">
        <v>2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220">
        <v>3</v>
      </c>
      <c r="AE78" s="26"/>
      <c r="AF78" s="26"/>
      <c r="AG78" s="34"/>
      <c r="AH78" s="779" t="s">
        <v>432</v>
      </c>
      <c r="AI78" s="780"/>
      <c r="AJ78" s="37">
        <v>0</v>
      </c>
      <c r="AK78" s="37">
        <v>0</v>
      </c>
      <c r="AL78" s="37">
        <v>1</v>
      </c>
      <c r="AM78" s="37">
        <v>3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1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4</v>
      </c>
      <c r="BA78" s="37">
        <v>1</v>
      </c>
      <c r="BB78" s="37">
        <v>0</v>
      </c>
      <c r="BC78" s="37">
        <v>1</v>
      </c>
      <c r="BD78" s="37">
        <v>0</v>
      </c>
      <c r="BE78" s="37">
        <v>0</v>
      </c>
      <c r="BF78" s="37">
        <v>0</v>
      </c>
      <c r="BG78" s="221">
        <v>0</v>
      </c>
      <c r="BH78" s="26"/>
      <c r="BI78" s="410"/>
    </row>
    <row r="79" spans="1:61" s="28" customFormat="1" ht="14.25" customHeight="1">
      <c r="A79" s="28">
        <f t="shared" si="0"/>
        <v>5</v>
      </c>
      <c r="B79" s="34"/>
      <c r="C79" s="779" t="s">
        <v>433</v>
      </c>
      <c r="D79" s="780"/>
      <c r="E79" s="31">
        <v>48</v>
      </c>
      <c r="F79" s="35">
        <v>32</v>
      </c>
      <c r="G79" s="35">
        <v>16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5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220">
        <v>7</v>
      </c>
      <c r="AE79" s="26"/>
      <c r="AF79" s="26"/>
      <c r="AG79" s="34"/>
      <c r="AH79" s="779" t="s">
        <v>433</v>
      </c>
      <c r="AI79" s="780"/>
      <c r="AJ79" s="37">
        <v>0</v>
      </c>
      <c r="AK79" s="37">
        <v>0</v>
      </c>
      <c r="AL79" s="37">
        <v>0</v>
      </c>
      <c r="AM79" s="37">
        <v>1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2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1</v>
      </c>
      <c r="BD79" s="37">
        <v>0</v>
      </c>
      <c r="BE79" s="37">
        <v>0</v>
      </c>
      <c r="BF79" s="37">
        <v>0</v>
      </c>
      <c r="BG79" s="221">
        <v>0</v>
      </c>
      <c r="BH79" s="26"/>
      <c r="BI79" s="410"/>
    </row>
    <row r="80" spans="1:61" s="28" customFormat="1" ht="14.25" customHeight="1">
      <c r="A80" s="28">
        <f t="shared" si="0"/>
        <v>6</v>
      </c>
      <c r="B80" s="34"/>
      <c r="C80" s="779" t="s">
        <v>434</v>
      </c>
      <c r="D80" s="791"/>
      <c r="E80" s="31">
        <v>29</v>
      </c>
      <c r="F80" s="35">
        <v>17</v>
      </c>
      <c r="G80" s="35">
        <v>12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1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220">
        <v>2</v>
      </c>
      <c r="AE80" s="26"/>
      <c r="AF80" s="26"/>
      <c r="AG80" s="34"/>
      <c r="AH80" s="779" t="s">
        <v>434</v>
      </c>
      <c r="AI80" s="780"/>
      <c r="AJ80" s="37">
        <v>0</v>
      </c>
      <c r="AK80" s="37">
        <v>1</v>
      </c>
      <c r="AL80" s="37">
        <v>0</v>
      </c>
      <c r="AM80" s="37">
        <v>8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221">
        <v>0</v>
      </c>
      <c r="BH80" s="26"/>
      <c r="BI80" s="410"/>
    </row>
    <row r="81" spans="1:61" s="28" customFormat="1" ht="14.25" customHeight="1">
      <c r="A81" s="28">
        <f t="shared" si="0"/>
        <v>7</v>
      </c>
      <c r="B81" s="34"/>
      <c r="C81" s="779" t="s">
        <v>435</v>
      </c>
      <c r="D81" s="791"/>
      <c r="E81" s="31">
        <v>17</v>
      </c>
      <c r="F81" s="35">
        <v>1</v>
      </c>
      <c r="G81" s="35">
        <v>16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5</v>
      </c>
      <c r="U81" s="36">
        <v>1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220">
        <v>2</v>
      </c>
      <c r="AE81" s="26"/>
      <c r="AF81" s="26"/>
      <c r="AG81" s="34"/>
      <c r="AH81" s="779" t="s">
        <v>435</v>
      </c>
      <c r="AI81" s="780"/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4</v>
      </c>
      <c r="BE81" s="37">
        <v>4</v>
      </c>
      <c r="BF81" s="37">
        <v>0</v>
      </c>
      <c r="BG81" s="221">
        <v>0</v>
      </c>
      <c r="BH81" s="26"/>
      <c r="BI81" s="412"/>
    </row>
    <row r="82" spans="1:61" s="28" customFormat="1" ht="14.25" customHeight="1">
      <c r="B82" s="34"/>
      <c r="C82" s="783" t="s">
        <v>436</v>
      </c>
      <c r="D82" s="784"/>
      <c r="E82" s="31">
        <v>200</v>
      </c>
      <c r="F82" s="35">
        <v>193</v>
      </c>
      <c r="G82" s="35">
        <v>7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1</v>
      </c>
      <c r="S82" s="36">
        <v>0</v>
      </c>
      <c r="T82" s="36">
        <v>3</v>
      </c>
      <c r="U82" s="36">
        <v>2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220">
        <v>0</v>
      </c>
      <c r="AE82" s="26"/>
      <c r="AF82" s="26"/>
      <c r="AG82" s="34"/>
      <c r="AH82" s="783" t="s">
        <v>436</v>
      </c>
      <c r="AI82" s="814"/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1</v>
      </c>
      <c r="BD82" s="37">
        <v>0</v>
      </c>
      <c r="BE82" s="37">
        <v>0</v>
      </c>
      <c r="BF82" s="37">
        <v>0</v>
      </c>
      <c r="BG82" s="221">
        <v>0</v>
      </c>
      <c r="BH82" s="26"/>
      <c r="BI82" s="410"/>
    </row>
    <row r="83" spans="1:61" s="28" customFormat="1" ht="14.25" customHeight="1">
      <c r="B83" s="34"/>
      <c r="C83" s="779" t="s">
        <v>437</v>
      </c>
      <c r="D83" s="791"/>
      <c r="E83" s="31">
        <v>46</v>
      </c>
      <c r="F83" s="35">
        <v>17</v>
      </c>
      <c r="G83" s="35">
        <v>29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1</v>
      </c>
      <c r="P83" s="36">
        <v>0</v>
      </c>
      <c r="Q83" s="36">
        <v>0</v>
      </c>
      <c r="R83" s="36">
        <v>0</v>
      </c>
      <c r="S83" s="36">
        <v>0</v>
      </c>
      <c r="T83" s="36">
        <v>4</v>
      </c>
      <c r="U83" s="36">
        <v>5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220">
        <v>8</v>
      </c>
      <c r="AE83" s="26"/>
      <c r="AF83" s="26"/>
      <c r="AG83" s="34"/>
      <c r="AH83" s="779" t="s">
        <v>437</v>
      </c>
      <c r="AI83" s="780"/>
      <c r="AJ83" s="37">
        <v>0</v>
      </c>
      <c r="AK83" s="37">
        <v>1</v>
      </c>
      <c r="AL83" s="37">
        <v>0</v>
      </c>
      <c r="AM83" s="37">
        <v>0</v>
      </c>
      <c r="AN83" s="37">
        <v>6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3</v>
      </c>
      <c r="BA83" s="37">
        <v>1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221">
        <v>0</v>
      </c>
      <c r="BH83" s="26"/>
      <c r="BI83" s="410"/>
    </row>
    <row r="84" spans="1:61" s="28" customFormat="1" ht="14.25" customHeight="1">
      <c r="B84" s="34"/>
      <c r="C84" s="779" t="s">
        <v>438</v>
      </c>
      <c r="D84" s="791"/>
      <c r="E84" s="31">
        <v>8</v>
      </c>
      <c r="F84" s="35">
        <v>1</v>
      </c>
      <c r="G84" s="35">
        <v>7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5</v>
      </c>
      <c r="U84" s="36">
        <v>2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220">
        <v>0</v>
      </c>
      <c r="AE84" s="26"/>
      <c r="AF84" s="26"/>
      <c r="AG84" s="34"/>
      <c r="AH84" s="779" t="s">
        <v>438</v>
      </c>
      <c r="AI84" s="780"/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221">
        <v>0</v>
      </c>
      <c r="BH84" s="26"/>
      <c r="BI84" s="410"/>
    </row>
    <row r="85" spans="1:61" s="28" customFormat="1" ht="14.25" customHeight="1">
      <c r="B85" s="34"/>
      <c r="C85" s="779" t="s">
        <v>439</v>
      </c>
      <c r="D85" s="791"/>
      <c r="E85" s="31">
        <v>226</v>
      </c>
      <c r="F85" s="35">
        <v>11</v>
      </c>
      <c r="G85" s="35">
        <v>215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1</v>
      </c>
      <c r="Q85" s="36">
        <v>3</v>
      </c>
      <c r="R85" s="36">
        <v>0</v>
      </c>
      <c r="S85" s="36">
        <v>5</v>
      </c>
      <c r="T85" s="36">
        <v>17</v>
      </c>
      <c r="U85" s="36">
        <v>27</v>
      </c>
      <c r="V85" s="36">
        <v>0</v>
      </c>
      <c r="W85" s="36">
        <v>0</v>
      </c>
      <c r="X85" s="36">
        <v>0</v>
      </c>
      <c r="Y85" s="36">
        <v>1</v>
      </c>
      <c r="Z85" s="36">
        <v>0</v>
      </c>
      <c r="AA85" s="36">
        <v>0</v>
      </c>
      <c r="AB85" s="36">
        <v>0</v>
      </c>
      <c r="AC85" s="36">
        <v>2</v>
      </c>
      <c r="AD85" s="220">
        <v>87</v>
      </c>
      <c r="AE85" s="26"/>
      <c r="AF85" s="26"/>
      <c r="AG85" s="34"/>
      <c r="AH85" s="779" t="s">
        <v>439</v>
      </c>
      <c r="AI85" s="780"/>
      <c r="AJ85" s="37">
        <v>0</v>
      </c>
      <c r="AK85" s="37">
        <v>2</v>
      </c>
      <c r="AL85" s="37">
        <v>0</v>
      </c>
      <c r="AM85" s="37">
        <v>7</v>
      </c>
      <c r="AN85" s="37">
        <v>3</v>
      </c>
      <c r="AO85" s="37">
        <v>0</v>
      </c>
      <c r="AP85" s="37">
        <v>0</v>
      </c>
      <c r="AQ85" s="37">
        <v>0</v>
      </c>
      <c r="AR85" s="37">
        <v>0</v>
      </c>
      <c r="AS85" s="37">
        <v>1</v>
      </c>
      <c r="AT85" s="37">
        <v>19</v>
      </c>
      <c r="AU85" s="37">
        <v>1</v>
      </c>
      <c r="AV85" s="37">
        <v>0</v>
      </c>
      <c r="AW85" s="37">
        <v>0</v>
      </c>
      <c r="AX85" s="37">
        <v>0</v>
      </c>
      <c r="AY85" s="37">
        <v>0</v>
      </c>
      <c r="AZ85" s="37">
        <v>36</v>
      </c>
      <c r="BA85" s="37">
        <v>1</v>
      </c>
      <c r="BB85" s="37">
        <v>0</v>
      </c>
      <c r="BC85" s="37">
        <v>0</v>
      </c>
      <c r="BD85" s="37">
        <v>0</v>
      </c>
      <c r="BE85" s="37">
        <v>2</v>
      </c>
      <c r="BF85" s="37">
        <v>0</v>
      </c>
      <c r="BG85" s="221">
        <v>0</v>
      </c>
      <c r="BH85" s="26"/>
      <c r="BI85" s="410"/>
    </row>
    <row r="86" spans="1:61" s="28" customFormat="1" ht="14.25" customHeight="1">
      <c r="B86" s="34" t="s">
        <v>40</v>
      </c>
      <c r="C86" s="792" t="s">
        <v>7</v>
      </c>
      <c r="D86" s="793"/>
      <c r="E86" s="31">
        <v>13</v>
      </c>
      <c r="F86" s="42">
        <v>8</v>
      </c>
      <c r="G86" s="42">
        <v>5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1</v>
      </c>
      <c r="S86" s="43">
        <v>0</v>
      </c>
      <c r="T86" s="43">
        <v>1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234">
        <v>0</v>
      </c>
      <c r="AE86" s="26"/>
      <c r="AF86" s="26"/>
      <c r="AG86" s="34" t="s">
        <v>40</v>
      </c>
      <c r="AH86" s="792" t="s">
        <v>7</v>
      </c>
      <c r="AI86" s="793"/>
      <c r="AJ86" s="38">
        <v>0</v>
      </c>
      <c r="AK86" s="38">
        <v>0</v>
      </c>
      <c r="AL86" s="38">
        <v>0</v>
      </c>
      <c r="AM86" s="38">
        <v>1</v>
      </c>
      <c r="AN86" s="38">
        <v>0</v>
      </c>
      <c r="AO86" s="38">
        <v>1</v>
      </c>
      <c r="AP86" s="38">
        <v>0</v>
      </c>
      <c r="AQ86" s="38">
        <v>0</v>
      </c>
      <c r="AR86" s="38">
        <v>0</v>
      </c>
      <c r="AS86" s="38">
        <v>0</v>
      </c>
      <c r="AT86" s="38">
        <v>1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224">
        <v>0</v>
      </c>
      <c r="BH86" s="26"/>
      <c r="BI86" s="410"/>
    </row>
    <row r="87" spans="1:61" s="28" customFormat="1" ht="14.25" customHeight="1">
      <c r="A87" s="231"/>
      <c r="B87" s="39"/>
      <c r="C87" s="815" t="s">
        <v>41</v>
      </c>
      <c r="D87" s="816"/>
      <c r="E87" s="24">
        <v>1027</v>
      </c>
      <c r="F87" s="23">
        <v>430</v>
      </c>
      <c r="G87" s="24">
        <v>597</v>
      </c>
      <c r="H87" s="25">
        <v>0</v>
      </c>
      <c r="I87" s="25">
        <v>1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3</v>
      </c>
      <c r="P87" s="25">
        <v>1</v>
      </c>
      <c r="Q87" s="25">
        <v>3</v>
      </c>
      <c r="R87" s="25">
        <v>7</v>
      </c>
      <c r="S87" s="25">
        <v>49</v>
      </c>
      <c r="T87" s="25">
        <v>54</v>
      </c>
      <c r="U87" s="25">
        <v>82</v>
      </c>
      <c r="V87" s="25">
        <v>0</v>
      </c>
      <c r="W87" s="25">
        <v>2</v>
      </c>
      <c r="X87" s="25">
        <v>0</v>
      </c>
      <c r="Y87" s="25">
        <v>1</v>
      </c>
      <c r="Z87" s="25">
        <v>0</v>
      </c>
      <c r="AA87" s="25">
        <v>0</v>
      </c>
      <c r="AB87" s="25">
        <v>0</v>
      </c>
      <c r="AC87" s="25">
        <v>4</v>
      </c>
      <c r="AD87" s="213">
        <v>148</v>
      </c>
      <c r="AE87" s="26"/>
      <c r="AF87" s="26"/>
      <c r="AG87" s="39"/>
      <c r="AH87" s="796" t="s">
        <v>41</v>
      </c>
      <c r="AI87" s="734"/>
      <c r="AJ87" s="25">
        <v>1</v>
      </c>
      <c r="AK87" s="25">
        <v>8</v>
      </c>
      <c r="AL87" s="25">
        <v>1</v>
      </c>
      <c r="AM87" s="25">
        <v>46</v>
      </c>
      <c r="AN87" s="25">
        <v>32</v>
      </c>
      <c r="AO87" s="25">
        <v>1</v>
      </c>
      <c r="AP87" s="25">
        <v>6</v>
      </c>
      <c r="AQ87" s="25">
        <v>0</v>
      </c>
      <c r="AR87" s="25">
        <v>0</v>
      </c>
      <c r="AS87" s="25">
        <v>22</v>
      </c>
      <c r="AT87" s="25">
        <v>32</v>
      </c>
      <c r="AU87" s="25">
        <v>2</v>
      </c>
      <c r="AV87" s="25">
        <v>0</v>
      </c>
      <c r="AW87" s="25">
        <v>1</v>
      </c>
      <c r="AX87" s="25">
        <v>0</v>
      </c>
      <c r="AY87" s="25">
        <v>0</v>
      </c>
      <c r="AZ87" s="25">
        <v>60</v>
      </c>
      <c r="BA87" s="25">
        <v>3</v>
      </c>
      <c r="BB87" s="25">
        <v>0</v>
      </c>
      <c r="BC87" s="25">
        <v>7</v>
      </c>
      <c r="BD87" s="25">
        <v>4</v>
      </c>
      <c r="BE87" s="25">
        <v>16</v>
      </c>
      <c r="BF87" s="25">
        <v>0</v>
      </c>
      <c r="BG87" s="213">
        <v>0</v>
      </c>
      <c r="BH87" s="26"/>
      <c r="BI87" s="410"/>
    </row>
    <row r="88" spans="1:61" s="28" customFormat="1" ht="14.25" customHeight="1">
      <c r="B88" s="774" t="s">
        <v>42</v>
      </c>
      <c r="C88" s="734"/>
      <c r="D88" s="734"/>
      <c r="E88" s="23">
        <v>36</v>
      </c>
      <c r="F88" s="23">
        <v>3</v>
      </c>
      <c r="G88" s="24">
        <v>33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13">
        <v>6</v>
      </c>
      <c r="AE88" s="26"/>
      <c r="AF88" s="26"/>
      <c r="AG88" s="774" t="s">
        <v>42</v>
      </c>
      <c r="AH88" s="734"/>
      <c r="AI88" s="734"/>
      <c r="AJ88" s="27">
        <v>0</v>
      </c>
      <c r="AK88" s="27">
        <v>0</v>
      </c>
      <c r="AL88" s="27">
        <v>1</v>
      </c>
      <c r="AM88" s="27">
        <v>10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1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15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14">
        <v>0</v>
      </c>
      <c r="BH88" s="26"/>
      <c r="BI88" s="410"/>
    </row>
    <row r="89" spans="1:61" s="28" customFormat="1" ht="14.25" customHeight="1">
      <c r="B89" s="774" t="s">
        <v>43</v>
      </c>
      <c r="C89" s="734"/>
      <c r="D89" s="734"/>
      <c r="E89" s="23">
        <v>17</v>
      </c>
      <c r="F89" s="23">
        <v>8</v>
      </c>
      <c r="G89" s="24">
        <v>9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</v>
      </c>
      <c r="Q89" s="25">
        <v>0</v>
      </c>
      <c r="R89" s="25">
        <v>0</v>
      </c>
      <c r="S89" s="25">
        <v>0</v>
      </c>
      <c r="T89" s="25">
        <v>5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13">
        <v>0</v>
      </c>
      <c r="AE89" s="26"/>
      <c r="AF89" s="26"/>
      <c r="AG89" s="774" t="s">
        <v>43</v>
      </c>
      <c r="AH89" s="734"/>
      <c r="AI89" s="734"/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3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14">
        <v>0</v>
      </c>
      <c r="BH89" s="26"/>
      <c r="BI89" s="410"/>
    </row>
    <row r="90" spans="1:61" s="28" customFormat="1" ht="14.25" customHeight="1">
      <c r="B90" s="774" t="s">
        <v>44</v>
      </c>
      <c r="C90" s="734"/>
      <c r="D90" s="734"/>
      <c r="E90" s="23">
        <v>143</v>
      </c>
      <c r="F90" s="23">
        <v>60</v>
      </c>
      <c r="G90" s="24">
        <v>83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7</v>
      </c>
      <c r="T90" s="25">
        <v>28</v>
      </c>
      <c r="U90" s="25">
        <v>4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1</v>
      </c>
      <c r="AC90" s="25">
        <v>1</v>
      </c>
      <c r="AD90" s="213">
        <v>2</v>
      </c>
      <c r="AE90" s="26"/>
      <c r="AF90" s="26"/>
      <c r="AG90" s="774" t="s">
        <v>44</v>
      </c>
      <c r="AH90" s="734"/>
      <c r="AI90" s="734"/>
      <c r="AJ90" s="27">
        <v>0</v>
      </c>
      <c r="AK90" s="27">
        <v>0</v>
      </c>
      <c r="AL90" s="27">
        <v>1</v>
      </c>
      <c r="AM90" s="27">
        <v>9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2</v>
      </c>
      <c r="AU90" s="27">
        <v>1</v>
      </c>
      <c r="AV90" s="27">
        <v>0</v>
      </c>
      <c r="AW90" s="27">
        <v>0</v>
      </c>
      <c r="AX90" s="27">
        <v>1</v>
      </c>
      <c r="AY90" s="27">
        <v>0</v>
      </c>
      <c r="AZ90" s="27">
        <v>22</v>
      </c>
      <c r="BA90" s="27">
        <v>0</v>
      </c>
      <c r="BB90" s="27">
        <v>0</v>
      </c>
      <c r="BC90" s="27">
        <v>2</v>
      </c>
      <c r="BD90" s="27">
        <v>1</v>
      </c>
      <c r="BE90" s="27">
        <v>1</v>
      </c>
      <c r="BF90" s="27">
        <v>0</v>
      </c>
      <c r="BG90" s="214">
        <v>0</v>
      </c>
      <c r="BH90" s="26"/>
      <c r="BI90" s="410"/>
    </row>
    <row r="91" spans="1:61" s="28" customFormat="1" ht="14.25" customHeight="1">
      <c r="B91" s="798" t="s">
        <v>45</v>
      </c>
      <c r="C91" s="799"/>
      <c r="D91" s="408" t="s">
        <v>46</v>
      </c>
      <c r="E91" s="41">
        <v>59</v>
      </c>
      <c r="F91" s="215">
        <v>38</v>
      </c>
      <c r="G91" s="215">
        <v>21</v>
      </c>
      <c r="H91" s="216">
        <v>2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3</v>
      </c>
      <c r="U91" s="216">
        <v>1</v>
      </c>
      <c r="V91" s="216">
        <v>0</v>
      </c>
      <c r="W91" s="216">
        <v>0</v>
      </c>
      <c r="X91" s="216">
        <v>0</v>
      </c>
      <c r="Y91" s="216">
        <v>0</v>
      </c>
      <c r="Z91" s="216">
        <v>0</v>
      </c>
      <c r="AA91" s="216">
        <v>0</v>
      </c>
      <c r="AB91" s="216">
        <v>0</v>
      </c>
      <c r="AC91" s="216">
        <v>0</v>
      </c>
      <c r="AD91" s="217">
        <v>3</v>
      </c>
      <c r="AE91" s="26"/>
      <c r="AF91" s="26"/>
      <c r="AG91" s="798" t="s">
        <v>47</v>
      </c>
      <c r="AH91" s="799"/>
      <c r="AI91" s="40" t="s">
        <v>46</v>
      </c>
      <c r="AJ91" s="27">
        <v>0</v>
      </c>
      <c r="AK91" s="27">
        <v>0</v>
      </c>
      <c r="AL91" s="27">
        <v>0</v>
      </c>
      <c r="AM91" s="27">
        <v>3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9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14">
        <v>0</v>
      </c>
      <c r="BH91" s="26"/>
      <c r="BI91" s="410"/>
    </row>
    <row r="92" spans="1:61" s="28" customFormat="1" ht="14.25" customHeight="1">
      <c r="B92" s="802" t="s">
        <v>48</v>
      </c>
      <c r="C92" s="629"/>
      <c r="D92" s="57" t="s">
        <v>49</v>
      </c>
      <c r="E92" s="42">
        <v>118</v>
      </c>
      <c r="F92" s="23">
        <v>88</v>
      </c>
      <c r="G92" s="23">
        <v>30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9</v>
      </c>
      <c r="U92" s="29">
        <v>2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22">
        <v>2</v>
      </c>
      <c r="AE92" s="26"/>
      <c r="AF92" s="26"/>
      <c r="AG92" s="802" t="s">
        <v>48</v>
      </c>
      <c r="AH92" s="629"/>
      <c r="AI92" s="407" t="s">
        <v>49</v>
      </c>
      <c r="AJ92" s="27">
        <v>0</v>
      </c>
      <c r="AK92" s="27">
        <v>0</v>
      </c>
      <c r="AL92" s="27">
        <v>0</v>
      </c>
      <c r="AM92" s="27">
        <v>2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2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8</v>
      </c>
      <c r="BA92" s="27">
        <v>0</v>
      </c>
      <c r="BB92" s="27">
        <v>0</v>
      </c>
      <c r="BC92" s="27">
        <v>2</v>
      </c>
      <c r="BD92" s="27">
        <v>0</v>
      </c>
      <c r="BE92" s="27">
        <v>3</v>
      </c>
      <c r="BF92" s="27">
        <v>0</v>
      </c>
      <c r="BG92" s="214">
        <v>0</v>
      </c>
      <c r="BH92" s="26"/>
      <c r="BI92" s="410"/>
    </row>
    <row r="93" spans="1:61" s="28" customFormat="1" ht="14.25" customHeight="1">
      <c r="B93" s="774" t="s">
        <v>50</v>
      </c>
      <c r="C93" s="734"/>
      <c r="D93" s="734"/>
      <c r="E93" s="24">
        <v>8</v>
      </c>
      <c r="F93" s="23">
        <v>3</v>
      </c>
      <c r="G93" s="24">
        <v>5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1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13">
        <v>0</v>
      </c>
      <c r="AE93" s="26"/>
      <c r="AF93" s="26"/>
      <c r="AG93" s="774" t="s">
        <v>50</v>
      </c>
      <c r="AH93" s="734"/>
      <c r="AI93" s="734"/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4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14">
        <v>0</v>
      </c>
      <c r="BH93" s="26"/>
      <c r="BI93" s="410"/>
    </row>
    <row r="94" spans="1:61" s="28" customFormat="1" ht="14.25" customHeight="1">
      <c r="B94" s="774" t="s">
        <v>440</v>
      </c>
      <c r="C94" s="734"/>
      <c r="D94" s="734"/>
      <c r="E94" s="23">
        <v>21</v>
      </c>
      <c r="F94" s="23">
        <v>15</v>
      </c>
      <c r="G94" s="24">
        <v>6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2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13">
        <v>0</v>
      </c>
      <c r="AE94" s="26"/>
      <c r="AF94" s="26"/>
      <c r="AG94" s="774" t="s">
        <v>440</v>
      </c>
      <c r="AH94" s="734"/>
      <c r="AI94" s="734"/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2</v>
      </c>
      <c r="BA94" s="27">
        <v>0</v>
      </c>
      <c r="BB94" s="27">
        <v>0</v>
      </c>
      <c r="BC94" s="27">
        <v>1</v>
      </c>
      <c r="BD94" s="27">
        <v>0</v>
      </c>
      <c r="BE94" s="27">
        <v>0</v>
      </c>
      <c r="BF94" s="27">
        <v>1</v>
      </c>
      <c r="BG94" s="214">
        <v>0</v>
      </c>
      <c r="BH94" s="26"/>
      <c r="BI94" s="410"/>
    </row>
    <row r="95" spans="1:61" s="28" customFormat="1" ht="14.25" customHeight="1">
      <c r="B95" s="774" t="s">
        <v>51</v>
      </c>
      <c r="C95" s="734"/>
      <c r="D95" s="797"/>
      <c r="E95" s="23">
        <v>51</v>
      </c>
      <c r="F95" s="23">
        <v>20</v>
      </c>
      <c r="G95" s="24">
        <v>31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</v>
      </c>
      <c r="T95" s="25">
        <v>9</v>
      </c>
      <c r="U95" s="25">
        <v>1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13">
        <v>7</v>
      </c>
      <c r="AE95" s="26"/>
      <c r="AF95" s="26"/>
      <c r="AG95" s="774" t="s">
        <v>51</v>
      </c>
      <c r="AH95" s="734"/>
      <c r="AI95" s="734"/>
      <c r="AJ95" s="27">
        <v>0</v>
      </c>
      <c r="AK95" s="27">
        <v>0</v>
      </c>
      <c r="AL95" s="27">
        <v>0</v>
      </c>
      <c r="AM95" s="27">
        <v>0</v>
      </c>
      <c r="AN95" s="27">
        <v>2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1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10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14">
        <v>0</v>
      </c>
      <c r="BH95" s="26"/>
      <c r="BI95" s="410"/>
    </row>
    <row r="96" spans="1:61" s="28" customFormat="1" ht="14.25" customHeight="1">
      <c r="B96" s="774" t="s">
        <v>52</v>
      </c>
      <c r="C96" s="734"/>
      <c r="D96" s="797"/>
      <c r="E96" s="23">
        <v>106</v>
      </c>
      <c r="F96" s="23">
        <v>56</v>
      </c>
      <c r="G96" s="24">
        <v>50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14</v>
      </c>
      <c r="U96" s="25">
        <v>2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1</v>
      </c>
      <c r="AD96" s="213">
        <v>0</v>
      </c>
      <c r="AE96" s="26"/>
      <c r="AF96" s="26"/>
      <c r="AG96" s="774" t="s">
        <v>52</v>
      </c>
      <c r="AH96" s="734"/>
      <c r="AI96" s="734"/>
      <c r="AJ96" s="27">
        <v>0</v>
      </c>
      <c r="AK96" s="27">
        <v>0</v>
      </c>
      <c r="AL96" s="27">
        <v>6</v>
      </c>
      <c r="AM96" s="27">
        <v>9</v>
      </c>
      <c r="AN96" s="27">
        <v>4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9</v>
      </c>
      <c r="BA96" s="27">
        <v>0</v>
      </c>
      <c r="BB96" s="27">
        <v>0</v>
      </c>
      <c r="BC96" s="27">
        <v>3</v>
      </c>
      <c r="BD96" s="27">
        <v>1</v>
      </c>
      <c r="BE96" s="27">
        <v>0</v>
      </c>
      <c r="BF96" s="27">
        <v>1</v>
      </c>
      <c r="BG96" s="214">
        <v>0</v>
      </c>
      <c r="BH96" s="26"/>
      <c r="BI96" s="410"/>
    </row>
    <row r="97" spans="1:61" s="28" customFormat="1" ht="14.25" customHeight="1">
      <c r="B97" s="774" t="s">
        <v>53</v>
      </c>
      <c r="C97" s="734"/>
      <c r="D97" s="797"/>
      <c r="E97" s="23">
        <v>17</v>
      </c>
      <c r="F97" s="23">
        <v>8</v>
      </c>
      <c r="G97" s="24">
        <v>9</v>
      </c>
      <c r="H97" s="25">
        <v>1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1</v>
      </c>
      <c r="T97" s="25">
        <v>2</v>
      </c>
      <c r="U97" s="25">
        <v>1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13">
        <v>1</v>
      </c>
      <c r="AE97" s="26"/>
      <c r="AF97" s="26"/>
      <c r="AG97" s="774" t="s">
        <v>53</v>
      </c>
      <c r="AH97" s="734"/>
      <c r="AI97" s="734"/>
      <c r="AJ97" s="27">
        <v>0</v>
      </c>
      <c r="AK97" s="27">
        <v>0</v>
      </c>
      <c r="AL97" s="27">
        <v>1</v>
      </c>
      <c r="AM97" s="27">
        <v>1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1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14">
        <v>0</v>
      </c>
      <c r="BH97" s="26"/>
      <c r="BI97" s="410"/>
    </row>
    <row r="98" spans="1:61" s="28" customFormat="1" ht="14.25" customHeight="1">
      <c r="B98" s="774" t="s">
        <v>441</v>
      </c>
      <c r="C98" s="734"/>
      <c r="D98" s="797"/>
      <c r="E98" s="23">
        <v>9</v>
      </c>
      <c r="F98" s="23">
        <v>0</v>
      </c>
      <c r="G98" s="24">
        <v>9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2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13">
        <v>0</v>
      </c>
      <c r="AE98" s="26"/>
      <c r="AF98" s="26"/>
      <c r="AG98" s="774" t="s">
        <v>441</v>
      </c>
      <c r="AH98" s="734"/>
      <c r="AI98" s="734"/>
      <c r="AJ98" s="27">
        <v>0</v>
      </c>
      <c r="AK98" s="27">
        <v>0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3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14">
        <v>1</v>
      </c>
      <c r="BH98" s="26"/>
      <c r="BI98" s="410"/>
    </row>
    <row r="99" spans="1:61" s="28" customFormat="1" ht="14.25" customHeight="1">
      <c r="B99" s="774" t="s">
        <v>442</v>
      </c>
      <c r="C99" s="734"/>
      <c r="D99" s="797"/>
      <c r="E99" s="23">
        <v>62</v>
      </c>
      <c r="F99" s="23">
        <v>47</v>
      </c>
      <c r="G99" s="24">
        <v>15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</v>
      </c>
      <c r="T99" s="25">
        <v>1</v>
      </c>
      <c r="U99" s="25">
        <v>2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13">
        <v>3</v>
      </c>
      <c r="AE99" s="26"/>
      <c r="AF99" s="26"/>
      <c r="AG99" s="774" t="s">
        <v>442</v>
      </c>
      <c r="AH99" s="734"/>
      <c r="AI99" s="734"/>
      <c r="AJ99" s="27">
        <v>0</v>
      </c>
      <c r="AK99" s="27">
        <v>0</v>
      </c>
      <c r="AL99" s="27">
        <v>2</v>
      </c>
      <c r="AM99" s="27">
        <v>2</v>
      </c>
      <c r="AN99" s="27">
        <v>1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1</v>
      </c>
      <c r="BA99" s="27">
        <v>0</v>
      </c>
      <c r="BB99" s="27">
        <v>0</v>
      </c>
      <c r="BC99" s="27">
        <v>0</v>
      </c>
      <c r="BD99" s="27">
        <v>0</v>
      </c>
      <c r="BE99" s="27">
        <v>1</v>
      </c>
      <c r="BF99" s="27">
        <v>0</v>
      </c>
      <c r="BG99" s="214">
        <v>0</v>
      </c>
      <c r="BH99" s="26"/>
      <c r="BI99" s="410"/>
    </row>
    <row r="100" spans="1:61" s="28" customFormat="1" ht="14.25" customHeight="1">
      <c r="B100" s="774" t="s">
        <v>54</v>
      </c>
      <c r="C100" s="734"/>
      <c r="D100" s="734"/>
      <c r="E100" s="23">
        <v>29</v>
      </c>
      <c r="F100" s="23">
        <v>27</v>
      </c>
      <c r="G100" s="24">
        <v>2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13">
        <v>0</v>
      </c>
      <c r="AE100" s="26"/>
      <c r="AF100" s="26"/>
      <c r="AG100" s="774" t="s">
        <v>54</v>
      </c>
      <c r="AH100" s="734"/>
      <c r="AI100" s="734"/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2</v>
      </c>
      <c r="BD100" s="27">
        <v>0</v>
      </c>
      <c r="BE100" s="27">
        <v>0</v>
      </c>
      <c r="BF100" s="27">
        <v>0</v>
      </c>
      <c r="BG100" s="214">
        <v>0</v>
      </c>
      <c r="BH100" s="26"/>
      <c r="BI100" s="410"/>
    </row>
    <row r="101" spans="1:61" s="28" customFormat="1" ht="14.25" customHeight="1">
      <c r="B101" s="774" t="s">
        <v>443</v>
      </c>
      <c r="C101" s="734"/>
      <c r="D101" s="797"/>
      <c r="E101" s="23">
        <v>97</v>
      </c>
      <c r="F101" s="23">
        <v>33</v>
      </c>
      <c r="G101" s="24">
        <v>64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1</v>
      </c>
      <c r="S101" s="25">
        <v>1</v>
      </c>
      <c r="T101" s="25">
        <v>29</v>
      </c>
      <c r="U101" s="25">
        <v>3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13">
        <v>4</v>
      </c>
      <c r="AE101" s="26"/>
      <c r="AF101" s="26"/>
      <c r="AG101" s="774" t="s">
        <v>443</v>
      </c>
      <c r="AH101" s="734"/>
      <c r="AI101" s="734"/>
      <c r="AJ101" s="27">
        <v>0</v>
      </c>
      <c r="AK101" s="27">
        <v>0</v>
      </c>
      <c r="AL101" s="27">
        <v>0</v>
      </c>
      <c r="AM101" s="27">
        <v>8</v>
      </c>
      <c r="AN101" s="27">
        <v>1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1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16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14">
        <v>0</v>
      </c>
      <c r="BH101" s="26"/>
      <c r="BI101" s="410"/>
    </row>
    <row r="102" spans="1:61" s="28" customFormat="1" ht="14.25" customHeight="1">
      <c r="A102" s="231"/>
      <c r="B102" s="774" t="s">
        <v>444</v>
      </c>
      <c r="C102" s="734"/>
      <c r="D102" s="797"/>
      <c r="E102" s="23">
        <v>308</v>
      </c>
      <c r="F102" s="23">
        <v>192</v>
      </c>
      <c r="G102" s="24">
        <v>116</v>
      </c>
      <c r="H102" s="25">
        <v>2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2</v>
      </c>
      <c r="S102" s="25">
        <v>0</v>
      </c>
      <c r="T102" s="25">
        <v>16</v>
      </c>
      <c r="U102" s="25">
        <v>1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1</v>
      </c>
      <c r="AD102" s="213">
        <v>1</v>
      </c>
      <c r="AE102" s="26"/>
      <c r="AF102" s="26"/>
      <c r="AG102" s="774" t="s">
        <v>444</v>
      </c>
      <c r="AH102" s="734"/>
      <c r="AI102" s="734"/>
      <c r="AJ102" s="27">
        <v>0</v>
      </c>
      <c r="AK102" s="27">
        <v>1</v>
      </c>
      <c r="AL102" s="27">
        <v>1</v>
      </c>
      <c r="AM102" s="27">
        <v>0</v>
      </c>
      <c r="AN102" s="27">
        <v>2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1</v>
      </c>
      <c r="AU102" s="27">
        <v>18</v>
      </c>
      <c r="AV102" s="27">
        <v>0</v>
      </c>
      <c r="AW102" s="27">
        <v>0</v>
      </c>
      <c r="AX102" s="27">
        <v>1</v>
      </c>
      <c r="AY102" s="27">
        <v>0</v>
      </c>
      <c r="AZ102" s="27">
        <v>2</v>
      </c>
      <c r="BA102" s="27">
        <v>0</v>
      </c>
      <c r="BB102" s="27">
        <v>51</v>
      </c>
      <c r="BC102" s="27">
        <v>1</v>
      </c>
      <c r="BD102" s="27">
        <v>0</v>
      </c>
      <c r="BE102" s="27">
        <v>8</v>
      </c>
      <c r="BF102" s="27">
        <v>0</v>
      </c>
      <c r="BG102" s="214">
        <v>7</v>
      </c>
      <c r="BH102" s="26"/>
      <c r="BI102" s="410"/>
    </row>
    <row r="103" spans="1:61" s="28" customFormat="1" ht="15" customHeight="1" thickBot="1">
      <c r="B103" s="805" t="s">
        <v>55</v>
      </c>
      <c r="C103" s="806"/>
      <c r="D103" s="806"/>
      <c r="E103" s="32">
        <v>0</v>
      </c>
      <c r="F103" s="32">
        <v>0</v>
      </c>
      <c r="G103" s="41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13">
        <v>0</v>
      </c>
      <c r="AE103" s="26"/>
      <c r="AF103" s="26"/>
      <c r="AG103" s="798" t="s">
        <v>55</v>
      </c>
      <c r="AH103" s="745"/>
      <c r="AI103" s="745"/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</v>
      </c>
      <c r="BG103" s="225">
        <v>0</v>
      </c>
      <c r="BH103" s="26"/>
      <c r="BI103" s="410"/>
    </row>
    <row r="104" spans="1:61" s="28" customFormat="1" ht="15" customHeight="1" thickBot="1">
      <c r="B104" s="817" t="s">
        <v>56</v>
      </c>
      <c r="C104" s="818"/>
      <c r="D104" s="818"/>
      <c r="E104" s="46">
        <v>2519</v>
      </c>
      <c r="F104" s="47">
        <v>1223</v>
      </c>
      <c r="G104" s="429">
        <v>1296</v>
      </c>
      <c r="H104" s="47">
        <v>5</v>
      </c>
      <c r="I104" s="47">
        <v>1</v>
      </c>
      <c r="J104" s="47">
        <v>0</v>
      </c>
      <c r="K104" s="47">
        <v>1</v>
      </c>
      <c r="L104" s="47">
        <v>0</v>
      </c>
      <c r="M104" s="47">
        <v>0</v>
      </c>
      <c r="N104" s="47">
        <v>0</v>
      </c>
      <c r="O104" s="47">
        <v>3</v>
      </c>
      <c r="P104" s="47">
        <v>4</v>
      </c>
      <c r="Q104" s="47">
        <v>4</v>
      </c>
      <c r="R104" s="47">
        <v>19</v>
      </c>
      <c r="S104" s="47">
        <v>68</v>
      </c>
      <c r="T104" s="47">
        <v>245</v>
      </c>
      <c r="U104" s="47">
        <v>103</v>
      </c>
      <c r="V104" s="47">
        <v>0</v>
      </c>
      <c r="W104" s="47">
        <v>2</v>
      </c>
      <c r="X104" s="47">
        <v>1</v>
      </c>
      <c r="Y104" s="47">
        <v>1</v>
      </c>
      <c r="Z104" s="47">
        <v>0</v>
      </c>
      <c r="AA104" s="47">
        <v>0</v>
      </c>
      <c r="AB104" s="47">
        <v>3</v>
      </c>
      <c r="AC104" s="47">
        <v>7</v>
      </c>
      <c r="AD104" s="416">
        <v>188</v>
      </c>
      <c r="AE104" s="48"/>
      <c r="AF104" s="48"/>
      <c r="AG104" s="819" t="s">
        <v>56</v>
      </c>
      <c r="AH104" s="820"/>
      <c r="AI104" s="820"/>
      <c r="AJ104" s="46">
        <v>1</v>
      </c>
      <c r="AK104" s="46">
        <v>9</v>
      </c>
      <c r="AL104" s="46">
        <v>16</v>
      </c>
      <c r="AM104" s="46">
        <v>121</v>
      </c>
      <c r="AN104" s="46">
        <v>43</v>
      </c>
      <c r="AO104" s="46">
        <v>1</v>
      </c>
      <c r="AP104" s="46">
        <v>6</v>
      </c>
      <c r="AQ104" s="46">
        <v>1</v>
      </c>
      <c r="AR104" s="46">
        <v>0</v>
      </c>
      <c r="AS104" s="46">
        <v>22</v>
      </c>
      <c r="AT104" s="46">
        <v>44</v>
      </c>
      <c r="AU104" s="46">
        <v>21</v>
      </c>
      <c r="AV104" s="46">
        <v>0</v>
      </c>
      <c r="AW104" s="46">
        <v>2</v>
      </c>
      <c r="AX104" s="46">
        <v>2</v>
      </c>
      <c r="AY104" s="46">
        <v>0</v>
      </c>
      <c r="AZ104" s="46">
        <v>226</v>
      </c>
      <c r="BA104" s="46">
        <v>4</v>
      </c>
      <c r="BB104" s="46">
        <v>52</v>
      </c>
      <c r="BC104" s="46">
        <v>18</v>
      </c>
      <c r="BD104" s="46">
        <v>6</v>
      </c>
      <c r="BE104" s="46">
        <v>36</v>
      </c>
      <c r="BF104" s="46">
        <v>2</v>
      </c>
      <c r="BG104" s="46">
        <v>8</v>
      </c>
      <c r="BH104" s="26"/>
      <c r="BI104" s="410"/>
    </row>
    <row r="105" spans="1:61" ht="10.5" customHeight="1">
      <c r="B105" s="49"/>
      <c r="C105" s="49"/>
      <c r="D105" s="49"/>
      <c r="E105" s="49"/>
      <c r="F105" s="49"/>
      <c r="G105" s="413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232"/>
      <c r="S105" s="232"/>
      <c r="T105" s="232"/>
      <c r="U105" s="232"/>
      <c r="V105" s="49"/>
      <c r="W105" s="232"/>
      <c r="X105" s="232"/>
      <c r="Y105" s="49"/>
      <c r="Z105" s="49"/>
      <c r="AA105" s="49"/>
      <c r="AB105" s="232"/>
      <c r="AC105" s="232"/>
      <c r="AD105" s="232"/>
      <c r="AJ105" s="49"/>
      <c r="AK105" s="49"/>
      <c r="AL105" s="49"/>
      <c r="AM105" s="232"/>
      <c r="AN105" s="232"/>
      <c r="BG105" s="233"/>
    </row>
    <row r="106" spans="1:61" ht="19.5" customHeight="1">
      <c r="D106" s="50" t="s">
        <v>504</v>
      </c>
      <c r="E106" s="770" t="s">
        <v>0</v>
      </c>
      <c r="F106" s="770"/>
      <c r="G106" s="770"/>
      <c r="H106" s="770"/>
      <c r="I106" s="770"/>
      <c r="J106" s="770"/>
      <c r="K106" s="770"/>
      <c r="L106" s="770"/>
      <c r="M106" s="770"/>
      <c r="N106" s="770"/>
      <c r="O106" s="770"/>
      <c r="P106" s="770"/>
      <c r="Q106" s="770"/>
      <c r="R106" s="770"/>
      <c r="S106" s="770"/>
      <c r="T106" s="770"/>
      <c r="U106" s="770"/>
      <c r="V106" s="51" t="s">
        <v>445</v>
      </c>
      <c r="W106" s="51"/>
      <c r="X106" s="409"/>
      <c r="Y106" s="409"/>
      <c r="Z106" s="409"/>
      <c r="AA106" s="409"/>
      <c r="AB106" s="409"/>
      <c r="AC106" s="409"/>
      <c r="AD106" s="409"/>
      <c r="AJ106" s="409"/>
      <c r="AK106" s="52"/>
      <c r="AL106" s="49"/>
    </row>
    <row r="107" spans="1:61" ht="15" customHeight="1" thickBot="1">
      <c r="C107" t="s">
        <v>60</v>
      </c>
      <c r="D107" s="10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10"/>
      <c r="AF107" s="10"/>
      <c r="AG107" s="10"/>
      <c r="AH107" t="s">
        <v>61</v>
      </c>
      <c r="AI107" s="10"/>
      <c r="AJ107" s="53"/>
      <c r="AK107" s="53"/>
      <c r="AL107" s="53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54"/>
      <c r="BF107" s="10"/>
      <c r="BG107" s="10"/>
      <c r="BH107" s="10"/>
    </row>
    <row r="108" spans="1:61" ht="14.25" customHeight="1">
      <c r="B108" s="11"/>
      <c r="C108" s="12"/>
      <c r="D108" s="12"/>
      <c r="E108" s="13" t="s">
        <v>3</v>
      </c>
      <c r="F108" s="13" t="s">
        <v>4</v>
      </c>
      <c r="G108" s="13" t="s">
        <v>5</v>
      </c>
      <c r="H108" s="767" t="s">
        <v>314</v>
      </c>
      <c r="I108" s="767" t="s">
        <v>315</v>
      </c>
      <c r="J108" s="767" t="s">
        <v>316</v>
      </c>
      <c r="K108" s="767" t="s">
        <v>317</v>
      </c>
      <c r="L108" s="767" t="s">
        <v>318</v>
      </c>
      <c r="M108" s="767" t="s">
        <v>319</v>
      </c>
      <c r="N108" s="767" t="s">
        <v>320</v>
      </c>
      <c r="O108" s="767" t="s">
        <v>321</v>
      </c>
      <c r="P108" s="767" t="s">
        <v>322</v>
      </c>
      <c r="Q108" s="767" t="s">
        <v>323</v>
      </c>
      <c r="R108" s="767" t="s">
        <v>324</v>
      </c>
      <c r="S108" s="767" t="s">
        <v>446</v>
      </c>
      <c r="T108" s="767" t="s">
        <v>325</v>
      </c>
      <c r="U108" s="767" t="s">
        <v>447</v>
      </c>
      <c r="V108" s="767" t="s">
        <v>448</v>
      </c>
      <c r="W108" s="767" t="s">
        <v>449</v>
      </c>
      <c r="X108" s="767" t="s">
        <v>450</v>
      </c>
      <c r="Y108" s="767" t="s">
        <v>451</v>
      </c>
      <c r="Z108" s="767" t="s">
        <v>452</v>
      </c>
      <c r="AA108" s="767" t="s">
        <v>453</v>
      </c>
      <c r="AB108" s="767" t="s">
        <v>454</v>
      </c>
      <c r="AC108" s="767" t="s">
        <v>455</v>
      </c>
      <c r="AD108" s="771" t="s">
        <v>456</v>
      </c>
      <c r="AE108" s="14"/>
      <c r="AF108" s="14"/>
      <c r="AG108" s="11"/>
      <c r="AH108" s="12"/>
      <c r="AI108" s="15"/>
      <c r="AJ108" s="767" t="s">
        <v>457</v>
      </c>
      <c r="AK108" s="767" t="s">
        <v>458</v>
      </c>
      <c r="AL108" s="767" t="s">
        <v>459</v>
      </c>
      <c r="AM108" s="767" t="s">
        <v>460</v>
      </c>
      <c r="AN108" s="767" t="s">
        <v>461</v>
      </c>
      <c r="AO108" s="767" t="s">
        <v>462</v>
      </c>
      <c r="AP108" s="767" t="s">
        <v>6</v>
      </c>
      <c r="AQ108" s="767" t="s">
        <v>463</v>
      </c>
      <c r="AR108" s="767" t="s">
        <v>464</v>
      </c>
      <c r="AS108" s="767" t="s">
        <v>465</v>
      </c>
      <c r="AT108" s="767" t="s">
        <v>466</v>
      </c>
      <c r="AU108" s="767" t="s">
        <v>467</v>
      </c>
      <c r="AV108" s="767" t="s">
        <v>468</v>
      </c>
      <c r="AW108" s="767" t="s">
        <v>469</v>
      </c>
      <c r="AX108" s="767" t="s">
        <v>470</v>
      </c>
      <c r="AY108" s="767" t="s">
        <v>471</v>
      </c>
      <c r="AZ108" s="767" t="s">
        <v>472</v>
      </c>
      <c r="BA108" s="767" t="s">
        <v>473</v>
      </c>
      <c r="BB108" s="767" t="s">
        <v>474</v>
      </c>
      <c r="BC108" s="767" t="s">
        <v>475</v>
      </c>
      <c r="BD108" s="767" t="s">
        <v>476</v>
      </c>
      <c r="BE108" s="776" t="s">
        <v>477</v>
      </c>
      <c r="BF108" s="767" t="s">
        <v>478</v>
      </c>
      <c r="BG108" s="771" t="s">
        <v>7</v>
      </c>
      <c r="BH108" s="10"/>
    </row>
    <row r="109" spans="1:61" ht="14.25">
      <c r="B109" s="16" t="s">
        <v>479</v>
      </c>
      <c r="C109" s="17"/>
      <c r="D109" s="17"/>
      <c r="E109" s="18"/>
      <c r="F109" s="18"/>
      <c r="G109" s="18"/>
      <c r="H109" s="768"/>
      <c r="I109" s="768"/>
      <c r="J109" s="768"/>
      <c r="K109" s="768"/>
      <c r="L109" s="768"/>
      <c r="M109" s="768"/>
      <c r="N109" s="768"/>
      <c r="O109" s="768"/>
      <c r="P109" s="768" t="s">
        <v>8</v>
      </c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  <c r="AA109" s="768"/>
      <c r="AB109" s="768"/>
      <c r="AC109" s="768"/>
      <c r="AD109" s="772"/>
      <c r="AE109" s="14"/>
      <c r="AF109" s="14"/>
      <c r="AG109" s="16" t="s">
        <v>479</v>
      </c>
      <c r="AH109" s="17"/>
      <c r="AI109" s="19"/>
      <c r="AJ109" s="768"/>
      <c r="AK109" s="768"/>
      <c r="AL109" s="768"/>
      <c r="AM109" s="768"/>
      <c r="AN109" s="768"/>
      <c r="AO109" s="768"/>
      <c r="AP109" s="768" t="s">
        <v>9</v>
      </c>
      <c r="AQ109" s="768"/>
      <c r="AR109" s="768"/>
      <c r="AS109" s="768"/>
      <c r="AT109" s="768"/>
      <c r="AU109" s="768"/>
      <c r="AV109" s="768"/>
      <c r="AW109" s="768"/>
      <c r="AX109" s="768"/>
      <c r="AY109" s="768"/>
      <c r="AZ109" s="768"/>
      <c r="BA109" s="768"/>
      <c r="BB109" s="768"/>
      <c r="BC109" s="768"/>
      <c r="BD109" s="768"/>
      <c r="BE109" s="777"/>
      <c r="BF109" s="768"/>
      <c r="BG109" s="772" t="s">
        <v>480</v>
      </c>
      <c r="BH109" s="10"/>
    </row>
    <row r="110" spans="1:61" ht="15" customHeight="1">
      <c r="B110" s="20"/>
      <c r="D110" s="17"/>
      <c r="E110" s="21" t="s">
        <v>10</v>
      </c>
      <c r="F110" s="21" t="s">
        <v>3</v>
      </c>
      <c r="G110" s="21" t="s">
        <v>3</v>
      </c>
      <c r="H110" s="769"/>
      <c r="I110" s="769" t="s">
        <v>11</v>
      </c>
      <c r="J110" s="769" t="s">
        <v>12</v>
      </c>
      <c r="K110" s="769" t="s">
        <v>326</v>
      </c>
      <c r="L110" s="769" t="s">
        <v>13</v>
      </c>
      <c r="M110" s="769" t="s">
        <v>327</v>
      </c>
      <c r="N110" s="769" t="s">
        <v>14</v>
      </c>
      <c r="O110" s="769" t="s">
        <v>15</v>
      </c>
      <c r="P110" s="769" t="s">
        <v>16</v>
      </c>
      <c r="Q110" s="769" t="s">
        <v>328</v>
      </c>
      <c r="R110" s="769" t="s">
        <v>17</v>
      </c>
      <c r="S110" s="769" t="s">
        <v>18</v>
      </c>
      <c r="T110" s="769" t="s">
        <v>19</v>
      </c>
      <c r="U110" s="769" t="s">
        <v>329</v>
      </c>
      <c r="V110" s="769" t="s">
        <v>20</v>
      </c>
      <c r="W110" s="769" t="s">
        <v>330</v>
      </c>
      <c r="X110" s="769" t="s">
        <v>21</v>
      </c>
      <c r="Y110" s="769"/>
      <c r="Z110" s="769"/>
      <c r="AA110" s="769"/>
      <c r="AB110" s="769"/>
      <c r="AC110" s="769"/>
      <c r="AD110" s="773"/>
      <c r="AE110" s="14"/>
      <c r="AF110" s="14"/>
      <c r="AG110" s="20"/>
      <c r="AI110" s="22"/>
      <c r="AJ110" s="769" t="s">
        <v>331</v>
      </c>
      <c r="AK110" s="769" t="s">
        <v>332</v>
      </c>
      <c r="AL110" s="769" t="s">
        <v>22</v>
      </c>
      <c r="AM110" s="769" t="s">
        <v>415</v>
      </c>
      <c r="AN110" s="769" t="s">
        <v>23</v>
      </c>
      <c r="AO110" s="769" t="s">
        <v>416</v>
      </c>
      <c r="AP110" s="769" t="s">
        <v>24</v>
      </c>
      <c r="AQ110" s="769" t="s">
        <v>25</v>
      </c>
      <c r="AR110" s="769" t="s">
        <v>24</v>
      </c>
      <c r="AS110" s="769" t="s">
        <v>335</v>
      </c>
      <c r="AT110" s="769"/>
      <c r="AU110" s="769"/>
      <c r="AV110" s="769" t="s">
        <v>336</v>
      </c>
      <c r="AW110" s="769" t="s">
        <v>26</v>
      </c>
      <c r="AX110" s="769" t="s">
        <v>16</v>
      </c>
      <c r="AY110" s="769" t="s">
        <v>337</v>
      </c>
      <c r="AZ110" s="769" t="s">
        <v>27</v>
      </c>
      <c r="BA110" s="769" t="s">
        <v>28</v>
      </c>
      <c r="BB110" s="769" t="s">
        <v>29</v>
      </c>
      <c r="BC110" s="769" t="s">
        <v>30</v>
      </c>
      <c r="BD110" s="769" t="s">
        <v>31</v>
      </c>
      <c r="BE110" s="778" t="s">
        <v>29</v>
      </c>
      <c r="BF110" s="769" t="s">
        <v>32</v>
      </c>
      <c r="BG110" s="773" t="s">
        <v>33</v>
      </c>
      <c r="BH110" s="10"/>
    </row>
    <row r="111" spans="1:61" s="28" customFormat="1" ht="14.25">
      <c r="B111" s="774" t="s">
        <v>338</v>
      </c>
      <c r="C111" s="734"/>
      <c r="D111" s="734"/>
      <c r="E111" s="23">
        <v>16</v>
      </c>
      <c r="F111" s="23">
        <v>15</v>
      </c>
      <c r="G111" s="24">
        <v>1</v>
      </c>
      <c r="H111" s="25">
        <v>1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13">
        <v>0</v>
      </c>
      <c r="AE111" s="26"/>
      <c r="AF111" s="26"/>
      <c r="AG111" s="774" t="s">
        <v>481</v>
      </c>
      <c r="AH111" s="734"/>
      <c r="AI111" s="734"/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14">
        <v>0</v>
      </c>
      <c r="BH111" s="26"/>
      <c r="BI111" s="410"/>
    </row>
    <row r="112" spans="1:61" s="28" customFormat="1" ht="14.25">
      <c r="B112" s="774" t="s">
        <v>417</v>
      </c>
      <c r="C112" s="734"/>
      <c r="D112" s="734"/>
      <c r="E112" s="23">
        <v>0</v>
      </c>
      <c r="F112" s="23">
        <v>0</v>
      </c>
      <c r="G112" s="24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13">
        <v>0</v>
      </c>
      <c r="AE112" s="26"/>
      <c r="AF112" s="26"/>
      <c r="AG112" s="774" t="s">
        <v>417</v>
      </c>
      <c r="AH112" s="734"/>
      <c r="AI112" s="734"/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14">
        <v>0</v>
      </c>
      <c r="BH112" s="26"/>
      <c r="BI112" s="410"/>
    </row>
    <row r="113" spans="2:62" s="28" customFormat="1" ht="14.25">
      <c r="B113" s="774" t="s">
        <v>419</v>
      </c>
      <c r="C113" s="734"/>
      <c r="D113" s="734"/>
      <c r="E113" s="23">
        <v>1</v>
      </c>
      <c r="F113" s="23">
        <v>0</v>
      </c>
      <c r="G113" s="24">
        <v>1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1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13">
        <v>0</v>
      </c>
      <c r="AE113" s="26"/>
      <c r="AF113" s="26"/>
      <c r="AG113" s="774" t="s">
        <v>419</v>
      </c>
      <c r="AH113" s="734"/>
      <c r="AI113" s="734"/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14">
        <v>0</v>
      </c>
      <c r="BH113" s="26"/>
      <c r="BI113" s="410"/>
    </row>
    <row r="114" spans="2:62" s="28" customFormat="1" ht="14.25">
      <c r="B114" s="774" t="s">
        <v>420</v>
      </c>
      <c r="C114" s="734"/>
      <c r="D114" s="734"/>
      <c r="E114" s="23">
        <v>40</v>
      </c>
      <c r="F114" s="23">
        <v>23</v>
      </c>
      <c r="G114" s="24">
        <v>17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1</v>
      </c>
      <c r="R114" s="25">
        <v>1</v>
      </c>
      <c r="S114" s="25">
        <v>1</v>
      </c>
      <c r="T114" s="25">
        <v>5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13">
        <v>1</v>
      </c>
      <c r="AE114" s="26"/>
      <c r="AF114" s="26"/>
      <c r="AG114" s="774" t="s">
        <v>420</v>
      </c>
      <c r="AH114" s="734"/>
      <c r="AI114" s="734"/>
      <c r="AJ114" s="27">
        <v>0</v>
      </c>
      <c r="AK114" s="27">
        <v>0</v>
      </c>
      <c r="AL114" s="27">
        <v>0</v>
      </c>
      <c r="AM114" s="27">
        <v>1</v>
      </c>
      <c r="AN114" s="27">
        <v>1</v>
      </c>
      <c r="AO114" s="27">
        <v>1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5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14">
        <v>0</v>
      </c>
      <c r="BH114" s="26"/>
      <c r="BI114" s="410"/>
    </row>
    <row r="115" spans="2:62" s="28" customFormat="1" ht="14.25" customHeight="1">
      <c r="B115" s="30"/>
      <c r="C115" s="787" t="s">
        <v>34</v>
      </c>
      <c r="D115" s="788"/>
      <c r="E115" s="31">
        <v>132</v>
      </c>
      <c r="F115" s="215">
        <v>84</v>
      </c>
      <c r="G115" s="215">
        <v>48</v>
      </c>
      <c r="H115" s="216">
        <v>0</v>
      </c>
      <c r="I115" s="216">
        <v>0</v>
      </c>
      <c r="J115" s="216">
        <v>0</v>
      </c>
      <c r="K115" s="216">
        <v>0</v>
      </c>
      <c r="L115" s="216">
        <v>0</v>
      </c>
      <c r="M115" s="216">
        <v>0</v>
      </c>
      <c r="N115" s="216">
        <v>0</v>
      </c>
      <c r="O115" s="216">
        <v>1</v>
      </c>
      <c r="P115" s="216">
        <v>0</v>
      </c>
      <c r="Q115" s="216">
        <v>0</v>
      </c>
      <c r="R115" s="216">
        <v>1</v>
      </c>
      <c r="S115" s="216">
        <v>1</v>
      </c>
      <c r="T115" s="216">
        <v>18</v>
      </c>
      <c r="U115" s="216">
        <v>2</v>
      </c>
      <c r="V115" s="216">
        <v>0</v>
      </c>
      <c r="W115" s="216">
        <v>0</v>
      </c>
      <c r="X115" s="216">
        <v>0</v>
      </c>
      <c r="Y115" s="216">
        <v>0</v>
      </c>
      <c r="Z115" s="216">
        <v>0</v>
      </c>
      <c r="AA115" s="216">
        <v>0</v>
      </c>
      <c r="AB115" s="216">
        <v>0</v>
      </c>
      <c r="AC115" s="216">
        <v>0</v>
      </c>
      <c r="AD115" s="217">
        <v>2</v>
      </c>
      <c r="AE115" s="414"/>
      <c r="AF115" s="26"/>
      <c r="AG115" s="30"/>
      <c r="AH115" s="787" t="s">
        <v>34</v>
      </c>
      <c r="AI115" s="788"/>
      <c r="AJ115" s="218">
        <v>1</v>
      </c>
      <c r="AK115" s="218">
        <v>0</v>
      </c>
      <c r="AL115" s="218">
        <v>0</v>
      </c>
      <c r="AM115" s="218">
        <v>1</v>
      </c>
      <c r="AN115" s="218">
        <v>0</v>
      </c>
      <c r="AO115" s="218">
        <v>0</v>
      </c>
      <c r="AP115" s="218">
        <v>0</v>
      </c>
      <c r="AQ115" s="218">
        <v>0</v>
      </c>
      <c r="AR115" s="218">
        <v>0</v>
      </c>
      <c r="AS115" s="218">
        <v>0</v>
      </c>
      <c r="AT115" s="218">
        <v>0</v>
      </c>
      <c r="AU115" s="218">
        <v>0</v>
      </c>
      <c r="AV115" s="218">
        <v>0</v>
      </c>
      <c r="AW115" s="218">
        <v>0</v>
      </c>
      <c r="AX115" s="218">
        <v>0</v>
      </c>
      <c r="AY115" s="218">
        <v>0</v>
      </c>
      <c r="AZ115" s="218">
        <v>18</v>
      </c>
      <c r="BA115" s="218">
        <v>0</v>
      </c>
      <c r="BB115" s="218">
        <v>0</v>
      </c>
      <c r="BC115" s="218">
        <v>1</v>
      </c>
      <c r="BD115" s="218">
        <v>0</v>
      </c>
      <c r="BE115" s="218">
        <v>2</v>
      </c>
      <c r="BF115" s="218">
        <v>0</v>
      </c>
      <c r="BG115" s="219">
        <v>0</v>
      </c>
      <c r="BH115" s="26"/>
      <c r="BI115" s="410"/>
      <c r="BJ115" s="410">
        <f>SUM(AJ115:BG115)</f>
        <v>23</v>
      </c>
    </row>
    <row r="116" spans="2:62" s="28" customFormat="1" ht="14.25" customHeight="1">
      <c r="B116" s="34" t="s">
        <v>35</v>
      </c>
      <c r="C116" s="779" t="s">
        <v>36</v>
      </c>
      <c r="D116" s="780"/>
      <c r="E116" s="31">
        <v>21</v>
      </c>
      <c r="F116" s="35">
        <v>20</v>
      </c>
      <c r="G116" s="35">
        <v>1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220">
        <v>0</v>
      </c>
      <c r="AE116" s="26"/>
      <c r="AF116" s="26"/>
      <c r="AG116" s="34" t="s">
        <v>35</v>
      </c>
      <c r="AH116" s="779" t="s">
        <v>36</v>
      </c>
      <c r="AI116" s="780"/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1</v>
      </c>
      <c r="BF116" s="37">
        <v>0</v>
      </c>
      <c r="BG116" s="221">
        <v>0</v>
      </c>
      <c r="BH116" s="26"/>
      <c r="BI116" s="410"/>
    </row>
    <row r="117" spans="2:62" s="28" customFormat="1" ht="14.25" customHeight="1">
      <c r="B117" s="34"/>
      <c r="C117" s="779" t="s">
        <v>37</v>
      </c>
      <c r="D117" s="780"/>
      <c r="E117" s="31">
        <v>12</v>
      </c>
      <c r="F117" s="35">
        <v>9</v>
      </c>
      <c r="G117" s="35">
        <v>3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220">
        <v>0</v>
      </c>
      <c r="AE117" s="26"/>
      <c r="AF117" s="26"/>
      <c r="AG117" s="34"/>
      <c r="AH117" s="779" t="s">
        <v>37</v>
      </c>
      <c r="AI117" s="780"/>
      <c r="AJ117" s="37">
        <v>0</v>
      </c>
      <c r="AK117" s="37">
        <v>0</v>
      </c>
      <c r="AL117" s="37">
        <v>0</v>
      </c>
      <c r="AM117" s="37">
        <v>1</v>
      </c>
      <c r="AN117" s="37">
        <v>1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1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221">
        <v>0</v>
      </c>
      <c r="BH117" s="26"/>
      <c r="BI117" s="410"/>
    </row>
    <row r="118" spans="2:62" s="28" customFormat="1" ht="14.25">
      <c r="B118" s="34"/>
      <c r="C118" s="783" t="s">
        <v>284</v>
      </c>
      <c r="D118" s="784"/>
      <c r="E118" s="31">
        <v>2</v>
      </c>
      <c r="F118" s="35">
        <v>2</v>
      </c>
      <c r="G118" s="35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220">
        <v>0</v>
      </c>
      <c r="AE118" s="26"/>
      <c r="AF118" s="26"/>
      <c r="AG118" s="34"/>
      <c r="AH118" s="783" t="s">
        <v>284</v>
      </c>
      <c r="AI118" s="814"/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221">
        <v>0</v>
      </c>
      <c r="BH118" s="26"/>
      <c r="BI118" s="410"/>
    </row>
    <row r="119" spans="2:62" s="28" customFormat="1" ht="14.25">
      <c r="B119" s="34"/>
      <c r="C119" s="779" t="s">
        <v>252</v>
      </c>
      <c r="D119" s="780"/>
      <c r="E119" s="31">
        <v>1</v>
      </c>
      <c r="F119" s="35">
        <v>0</v>
      </c>
      <c r="G119" s="35">
        <v>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220">
        <v>0</v>
      </c>
      <c r="AE119" s="26"/>
      <c r="AF119" s="26"/>
      <c r="AG119" s="34"/>
      <c r="AH119" s="779" t="s">
        <v>252</v>
      </c>
      <c r="AI119" s="780"/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221">
        <v>0</v>
      </c>
      <c r="BH119" s="26"/>
      <c r="BI119" s="410"/>
    </row>
    <row r="120" spans="2:62" s="28" customFormat="1" ht="14.25">
      <c r="B120" s="34"/>
      <c r="C120" s="779" t="s">
        <v>285</v>
      </c>
      <c r="D120" s="780"/>
      <c r="E120" s="31">
        <v>8</v>
      </c>
      <c r="F120" s="35">
        <v>0</v>
      </c>
      <c r="G120" s="35">
        <v>8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2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4</v>
      </c>
      <c r="AD120" s="220">
        <v>1</v>
      </c>
      <c r="AE120" s="26"/>
      <c r="AF120" s="26"/>
      <c r="AG120" s="34"/>
      <c r="AH120" s="779" t="s">
        <v>285</v>
      </c>
      <c r="AI120" s="780"/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1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221">
        <v>0</v>
      </c>
      <c r="BH120" s="26"/>
      <c r="BI120" s="410"/>
    </row>
    <row r="121" spans="2:62" s="28" customFormat="1" ht="14.25">
      <c r="B121" s="34"/>
      <c r="C121" s="779" t="s">
        <v>482</v>
      </c>
      <c r="D121" s="780"/>
      <c r="E121" s="31">
        <v>12</v>
      </c>
      <c r="F121" s="35">
        <v>3</v>
      </c>
      <c r="G121" s="35">
        <v>9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2</v>
      </c>
      <c r="T121" s="36">
        <v>3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1</v>
      </c>
      <c r="AA121" s="36">
        <v>0</v>
      </c>
      <c r="AB121" s="36">
        <v>0</v>
      </c>
      <c r="AC121" s="36">
        <v>0</v>
      </c>
      <c r="AD121" s="220">
        <v>0</v>
      </c>
      <c r="AE121" s="26"/>
      <c r="AF121" s="26"/>
      <c r="AG121" s="34"/>
      <c r="AH121" s="779" t="s">
        <v>286</v>
      </c>
      <c r="AI121" s="780"/>
      <c r="AJ121" s="37">
        <v>0</v>
      </c>
      <c r="AK121" s="37">
        <v>0</v>
      </c>
      <c r="AL121" s="37">
        <v>1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2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221">
        <v>0</v>
      </c>
      <c r="BH121" s="26"/>
      <c r="BI121" s="410"/>
    </row>
    <row r="122" spans="2:62" s="28" customFormat="1" ht="14.25">
      <c r="B122" s="34"/>
      <c r="C122" s="779" t="s">
        <v>38</v>
      </c>
      <c r="D122" s="780"/>
      <c r="E122" s="31">
        <v>4</v>
      </c>
      <c r="F122" s="35">
        <v>2</v>
      </c>
      <c r="G122" s="35">
        <v>2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1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220">
        <v>0</v>
      </c>
      <c r="AE122" s="26"/>
      <c r="AF122" s="26"/>
      <c r="AG122" s="34"/>
      <c r="AH122" s="779" t="s">
        <v>38</v>
      </c>
      <c r="AI122" s="780"/>
      <c r="AJ122" s="37">
        <v>0</v>
      </c>
      <c r="AK122" s="37">
        <v>0</v>
      </c>
      <c r="AL122" s="37">
        <v>0</v>
      </c>
      <c r="AM122" s="37">
        <v>1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221">
        <v>0</v>
      </c>
      <c r="BH122" s="26"/>
      <c r="BI122" s="410"/>
    </row>
    <row r="123" spans="2:62" s="28" customFormat="1" ht="14.25">
      <c r="B123" s="34"/>
      <c r="C123" s="779" t="s">
        <v>483</v>
      </c>
      <c r="D123" s="780"/>
      <c r="E123" s="31">
        <v>0</v>
      </c>
      <c r="F123" s="35">
        <v>0</v>
      </c>
      <c r="G123" s="35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220">
        <v>0</v>
      </c>
      <c r="AE123" s="26"/>
      <c r="AF123" s="26"/>
      <c r="AG123" s="34"/>
      <c r="AH123" s="779" t="s">
        <v>484</v>
      </c>
      <c r="AI123" s="780"/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221">
        <v>0</v>
      </c>
      <c r="BH123" s="26"/>
      <c r="BI123" s="410"/>
    </row>
    <row r="124" spans="2:62" s="28" customFormat="1" ht="14.25">
      <c r="B124" s="34"/>
      <c r="C124" s="779" t="s">
        <v>287</v>
      </c>
      <c r="D124" s="780"/>
      <c r="E124" s="31">
        <v>6</v>
      </c>
      <c r="F124" s="35">
        <v>5</v>
      </c>
      <c r="G124" s="35">
        <v>1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220">
        <v>0</v>
      </c>
      <c r="AE124" s="26"/>
      <c r="AF124" s="26"/>
      <c r="AG124" s="34"/>
      <c r="AH124" s="779" t="s">
        <v>287</v>
      </c>
      <c r="AI124" s="780"/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221">
        <v>0</v>
      </c>
      <c r="BH124" s="26"/>
      <c r="BI124" s="410"/>
    </row>
    <row r="125" spans="2:62" s="28" customFormat="1" ht="14.25" customHeight="1">
      <c r="B125" s="34"/>
      <c r="C125" s="779" t="s">
        <v>288</v>
      </c>
      <c r="D125" s="780"/>
      <c r="E125" s="31">
        <v>0</v>
      </c>
      <c r="F125" s="35">
        <v>0</v>
      </c>
      <c r="G125" s="35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220">
        <v>0</v>
      </c>
      <c r="AE125" s="26"/>
      <c r="AF125" s="26"/>
      <c r="AG125" s="34"/>
      <c r="AH125" s="779" t="s">
        <v>485</v>
      </c>
      <c r="AI125" s="780"/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221">
        <v>0</v>
      </c>
      <c r="BH125" s="26"/>
      <c r="BI125" s="410"/>
    </row>
    <row r="126" spans="2:62" s="28" customFormat="1" ht="14.25" customHeight="1">
      <c r="B126" s="34"/>
      <c r="C126" s="779" t="s">
        <v>232</v>
      </c>
      <c r="D126" s="780"/>
      <c r="E126" s="31">
        <v>0</v>
      </c>
      <c r="F126" s="35">
        <v>0</v>
      </c>
      <c r="G126" s="35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220">
        <v>0</v>
      </c>
      <c r="AE126" s="26"/>
      <c r="AF126" s="26"/>
      <c r="AG126" s="34"/>
      <c r="AH126" s="779" t="s">
        <v>232</v>
      </c>
      <c r="AI126" s="780"/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221">
        <v>0</v>
      </c>
      <c r="BH126" s="26"/>
      <c r="BI126" s="410"/>
    </row>
    <row r="127" spans="2:62" s="28" customFormat="1" ht="14.25" customHeight="1">
      <c r="B127" s="34" t="s">
        <v>62</v>
      </c>
      <c r="C127" s="779" t="s">
        <v>486</v>
      </c>
      <c r="D127" s="780"/>
      <c r="E127" s="31">
        <v>1</v>
      </c>
      <c r="F127" s="35">
        <v>1</v>
      </c>
      <c r="G127" s="35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220">
        <v>0</v>
      </c>
      <c r="AE127" s="26"/>
      <c r="AF127" s="26"/>
      <c r="AG127" s="34" t="s">
        <v>39</v>
      </c>
      <c r="AH127" s="779" t="s">
        <v>254</v>
      </c>
      <c r="AI127" s="780"/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221">
        <v>0</v>
      </c>
      <c r="BH127" s="26"/>
      <c r="BI127" s="410"/>
    </row>
    <row r="128" spans="2:62" s="28" customFormat="1" ht="14.25" customHeight="1">
      <c r="B128" s="34"/>
      <c r="C128" s="779" t="s">
        <v>255</v>
      </c>
      <c r="D128" s="780"/>
      <c r="E128" s="31">
        <v>13</v>
      </c>
      <c r="F128" s="35">
        <v>0</v>
      </c>
      <c r="G128" s="35">
        <v>13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4</v>
      </c>
      <c r="T128" s="36">
        <v>0</v>
      </c>
      <c r="U128" s="36">
        <v>2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220">
        <v>2</v>
      </c>
      <c r="AE128" s="26"/>
      <c r="AF128" s="26"/>
      <c r="AG128" s="34"/>
      <c r="AH128" s="779" t="s">
        <v>255</v>
      </c>
      <c r="AI128" s="780"/>
      <c r="AJ128" s="37">
        <v>0</v>
      </c>
      <c r="AK128" s="37">
        <v>0</v>
      </c>
      <c r="AL128" s="37">
        <v>0</v>
      </c>
      <c r="AM128" s="37">
        <v>0</v>
      </c>
      <c r="AN128" s="37">
        <v>2</v>
      </c>
      <c r="AO128" s="37">
        <v>0</v>
      </c>
      <c r="AP128" s="36">
        <v>1</v>
      </c>
      <c r="AQ128" s="37">
        <v>0</v>
      </c>
      <c r="AR128" s="37">
        <v>0</v>
      </c>
      <c r="AS128" s="37">
        <v>2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221">
        <v>0</v>
      </c>
      <c r="BH128" s="26"/>
      <c r="BI128" s="410"/>
    </row>
    <row r="129" spans="1:61" s="28" customFormat="1" ht="14.25" customHeight="1">
      <c r="B129" s="34"/>
      <c r="C129" s="779" t="s">
        <v>289</v>
      </c>
      <c r="D129" s="780"/>
      <c r="E129" s="31">
        <v>2</v>
      </c>
      <c r="F129" s="35">
        <v>1</v>
      </c>
      <c r="G129" s="35">
        <v>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1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220">
        <v>0</v>
      </c>
      <c r="AE129" s="26"/>
      <c r="AF129" s="26"/>
      <c r="AG129" s="34"/>
      <c r="AH129" s="779" t="s">
        <v>289</v>
      </c>
      <c r="AI129" s="780"/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221">
        <v>0</v>
      </c>
      <c r="BH129" s="26"/>
      <c r="BI129" s="410"/>
    </row>
    <row r="130" spans="1:61" s="28" customFormat="1" ht="14.25" customHeight="1">
      <c r="B130" s="34"/>
      <c r="C130" s="779" t="s">
        <v>257</v>
      </c>
      <c r="D130" s="780"/>
      <c r="E130" s="31">
        <v>6</v>
      </c>
      <c r="F130" s="35">
        <v>6</v>
      </c>
      <c r="G130" s="35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220">
        <v>0</v>
      </c>
      <c r="AE130" s="26"/>
      <c r="AF130" s="26"/>
      <c r="AG130" s="34"/>
      <c r="AH130" s="779" t="s">
        <v>257</v>
      </c>
      <c r="AI130" s="780"/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221">
        <v>0</v>
      </c>
      <c r="BH130" s="26"/>
      <c r="BI130" s="410"/>
    </row>
    <row r="131" spans="1:61" s="28" customFormat="1" ht="14.25" customHeight="1">
      <c r="B131" s="34"/>
      <c r="C131" s="779" t="s">
        <v>290</v>
      </c>
      <c r="D131" s="780"/>
      <c r="E131" s="31">
        <v>5</v>
      </c>
      <c r="F131" s="35">
        <v>4</v>
      </c>
      <c r="G131" s="35">
        <v>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220">
        <v>0</v>
      </c>
      <c r="AE131" s="26"/>
      <c r="AF131" s="26"/>
      <c r="AG131" s="34"/>
      <c r="AH131" s="779" t="s">
        <v>290</v>
      </c>
      <c r="AI131" s="780"/>
      <c r="AJ131" s="37">
        <v>0</v>
      </c>
      <c r="AK131" s="37">
        <v>0</v>
      </c>
      <c r="AL131" s="37">
        <v>0</v>
      </c>
      <c r="AM131" s="37">
        <v>1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221">
        <v>0</v>
      </c>
      <c r="BH131" s="26"/>
      <c r="BI131" s="410"/>
    </row>
    <row r="132" spans="1:61" s="28" customFormat="1" ht="14.25" customHeight="1">
      <c r="B132" s="34"/>
      <c r="C132" s="779" t="s">
        <v>258</v>
      </c>
      <c r="D132" s="791"/>
      <c r="E132" s="31">
        <v>0</v>
      </c>
      <c r="F132" s="35">
        <v>0</v>
      </c>
      <c r="G132" s="35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220">
        <v>0</v>
      </c>
      <c r="AE132" s="26"/>
      <c r="AF132" s="26"/>
      <c r="AG132" s="34"/>
      <c r="AH132" s="779" t="s">
        <v>258</v>
      </c>
      <c r="AI132" s="780"/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221">
        <v>0</v>
      </c>
      <c r="BH132" s="26"/>
      <c r="BI132" s="410"/>
    </row>
    <row r="133" spans="1:61" s="28" customFormat="1" ht="14.25" customHeight="1">
      <c r="B133" s="34"/>
      <c r="C133" s="779" t="s">
        <v>233</v>
      </c>
      <c r="D133" s="791"/>
      <c r="E133" s="31">
        <v>5</v>
      </c>
      <c r="F133" s="35">
        <v>3</v>
      </c>
      <c r="G133" s="35">
        <v>2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220">
        <v>0</v>
      </c>
      <c r="AE133" s="26"/>
      <c r="AF133" s="26"/>
      <c r="AG133" s="34"/>
      <c r="AH133" s="779" t="s">
        <v>233</v>
      </c>
      <c r="AI133" s="780"/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2</v>
      </c>
      <c r="BF133" s="37">
        <v>0</v>
      </c>
      <c r="BG133" s="221">
        <v>0</v>
      </c>
      <c r="BH133" s="26"/>
      <c r="BI133" s="410"/>
    </row>
    <row r="134" spans="1:61" s="28" customFormat="1" ht="14.25" customHeight="1">
      <c r="B134" s="34"/>
      <c r="C134" s="783" t="s">
        <v>291</v>
      </c>
      <c r="D134" s="784"/>
      <c r="E134" s="31">
        <v>65</v>
      </c>
      <c r="F134" s="35">
        <v>63</v>
      </c>
      <c r="G134" s="35">
        <v>2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1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220">
        <v>0</v>
      </c>
      <c r="AE134" s="26"/>
      <c r="AF134" s="26"/>
      <c r="AG134" s="34"/>
      <c r="AH134" s="783" t="s">
        <v>291</v>
      </c>
      <c r="AI134" s="814"/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1</v>
      </c>
      <c r="BE134" s="37">
        <v>0</v>
      </c>
      <c r="BF134" s="37">
        <v>0</v>
      </c>
      <c r="BG134" s="221">
        <v>0</v>
      </c>
      <c r="BH134" s="26"/>
      <c r="BI134" s="410"/>
    </row>
    <row r="135" spans="1:61" s="28" customFormat="1" ht="14.25" customHeight="1">
      <c r="B135" s="34"/>
      <c r="C135" s="779" t="s">
        <v>292</v>
      </c>
      <c r="D135" s="791"/>
      <c r="E135" s="31">
        <v>8</v>
      </c>
      <c r="F135" s="35">
        <v>3</v>
      </c>
      <c r="G135" s="35">
        <v>5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220">
        <v>3</v>
      </c>
      <c r="AE135" s="26"/>
      <c r="AF135" s="26"/>
      <c r="AG135" s="34"/>
      <c r="AH135" s="779" t="s">
        <v>292</v>
      </c>
      <c r="AI135" s="780"/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2</v>
      </c>
      <c r="BF135" s="37">
        <v>0</v>
      </c>
      <c r="BG135" s="221">
        <v>0</v>
      </c>
      <c r="BH135" s="26"/>
      <c r="BI135" s="410"/>
    </row>
    <row r="136" spans="1:61" s="28" customFormat="1" ht="14.25" customHeight="1">
      <c r="B136" s="34"/>
      <c r="C136" s="779" t="s">
        <v>256</v>
      </c>
      <c r="D136" s="791"/>
      <c r="E136" s="31">
        <v>2</v>
      </c>
      <c r="F136" s="35">
        <v>0</v>
      </c>
      <c r="G136" s="35">
        <v>2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1</v>
      </c>
      <c r="U136" s="36">
        <v>1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220">
        <v>0</v>
      </c>
      <c r="AE136" s="26"/>
      <c r="AF136" s="26"/>
      <c r="AG136" s="34"/>
      <c r="AH136" s="779" t="s">
        <v>256</v>
      </c>
      <c r="AI136" s="780"/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221">
        <v>0</v>
      </c>
      <c r="BH136" s="26"/>
      <c r="BI136" s="410"/>
    </row>
    <row r="137" spans="1:61" s="28" customFormat="1" ht="14.25" customHeight="1">
      <c r="B137" s="34"/>
      <c r="C137" s="779" t="s">
        <v>259</v>
      </c>
      <c r="D137" s="791"/>
      <c r="E137" s="35">
        <v>24</v>
      </c>
      <c r="F137" s="35">
        <v>2</v>
      </c>
      <c r="G137" s="35">
        <v>22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1</v>
      </c>
      <c r="U137" s="36">
        <v>3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220">
        <v>9</v>
      </c>
      <c r="AE137" s="26"/>
      <c r="AF137" s="26"/>
      <c r="AG137" s="34"/>
      <c r="AH137" s="779" t="s">
        <v>259</v>
      </c>
      <c r="AI137" s="780"/>
      <c r="AJ137" s="37">
        <v>0</v>
      </c>
      <c r="AK137" s="37">
        <v>0</v>
      </c>
      <c r="AL137" s="37">
        <v>0</v>
      </c>
      <c r="AM137" s="37">
        <v>1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4</v>
      </c>
      <c r="BA137" s="37">
        <v>4</v>
      </c>
      <c r="BB137" s="37">
        <v>0</v>
      </c>
      <c r="BC137" s="37">
        <v>0</v>
      </c>
      <c r="BD137" s="37">
        <v>0</v>
      </c>
      <c r="BE137" s="37">
        <v>0</v>
      </c>
      <c r="BF137" s="37">
        <v>0</v>
      </c>
      <c r="BG137" s="221">
        <v>0</v>
      </c>
      <c r="BH137" s="26"/>
      <c r="BI137" s="410"/>
    </row>
    <row r="138" spans="1:61" s="28" customFormat="1" ht="14.25" customHeight="1">
      <c r="B138" s="34" t="s">
        <v>40</v>
      </c>
      <c r="C138" s="821" t="s">
        <v>7</v>
      </c>
      <c r="D138" s="740"/>
      <c r="E138" s="31">
        <v>6</v>
      </c>
      <c r="F138" s="42">
        <v>4</v>
      </c>
      <c r="G138" s="42">
        <v>2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3">
        <v>0</v>
      </c>
      <c r="AD138" s="234">
        <v>0</v>
      </c>
      <c r="AE138" s="26"/>
      <c r="AF138" s="26"/>
      <c r="AG138" s="34" t="s">
        <v>40</v>
      </c>
      <c r="AH138" s="792" t="s">
        <v>7</v>
      </c>
      <c r="AI138" s="793"/>
      <c r="AJ138" s="44">
        <v>0</v>
      </c>
      <c r="AK138" s="44">
        <v>0</v>
      </c>
      <c r="AL138" s="44">
        <v>0</v>
      </c>
      <c r="AM138" s="44">
        <v>2</v>
      </c>
      <c r="AN138" s="44">
        <v>0</v>
      </c>
      <c r="AO138" s="44">
        <v>0</v>
      </c>
      <c r="AP138" s="44">
        <v>0</v>
      </c>
      <c r="AQ138" s="44">
        <v>0</v>
      </c>
      <c r="AR138" s="44">
        <v>0</v>
      </c>
      <c r="AS138" s="44">
        <v>0</v>
      </c>
      <c r="AT138" s="44">
        <v>0</v>
      </c>
      <c r="AU138" s="44">
        <v>0</v>
      </c>
      <c r="AV138" s="44">
        <v>0</v>
      </c>
      <c r="AW138" s="44">
        <v>0</v>
      </c>
      <c r="AX138" s="44">
        <v>0</v>
      </c>
      <c r="AY138" s="44">
        <v>0</v>
      </c>
      <c r="AZ138" s="44">
        <v>0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0</v>
      </c>
      <c r="BG138" s="223">
        <v>0</v>
      </c>
      <c r="BH138" s="26"/>
      <c r="BI138" s="410"/>
    </row>
    <row r="139" spans="1:61" s="28" customFormat="1" ht="14.25" customHeight="1">
      <c r="A139" s="231"/>
      <c r="B139" s="39"/>
      <c r="C139" s="796" t="s">
        <v>41</v>
      </c>
      <c r="D139" s="734"/>
      <c r="E139" s="24">
        <v>335</v>
      </c>
      <c r="F139" s="25">
        <v>212</v>
      </c>
      <c r="G139" s="25">
        <v>123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1</v>
      </c>
      <c r="P139" s="25">
        <v>0</v>
      </c>
      <c r="Q139" s="25">
        <v>0</v>
      </c>
      <c r="R139" s="25">
        <v>1</v>
      </c>
      <c r="S139" s="25">
        <v>8</v>
      </c>
      <c r="T139" s="25">
        <v>26</v>
      </c>
      <c r="U139" s="25">
        <v>11</v>
      </c>
      <c r="V139" s="25">
        <v>0</v>
      </c>
      <c r="W139" s="25">
        <v>0</v>
      </c>
      <c r="X139" s="25">
        <v>0</v>
      </c>
      <c r="Y139" s="25">
        <v>0</v>
      </c>
      <c r="Z139" s="25">
        <v>1</v>
      </c>
      <c r="AA139" s="25">
        <v>0</v>
      </c>
      <c r="AB139" s="25">
        <v>0</v>
      </c>
      <c r="AC139" s="25">
        <v>4</v>
      </c>
      <c r="AD139" s="213">
        <v>17</v>
      </c>
      <c r="AE139" s="26"/>
      <c r="AF139" s="26"/>
      <c r="AG139" s="39"/>
      <c r="AH139" s="796" t="s">
        <v>41</v>
      </c>
      <c r="AI139" s="734"/>
      <c r="AJ139" s="25">
        <v>1</v>
      </c>
      <c r="AK139" s="25">
        <v>0</v>
      </c>
      <c r="AL139" s="25">
        <v>1</v>
      </c>
      <c r="AM139" s="25">
        <v>7</v>
      </c>
      <c r="AN139" s="25">
        <v>3</v>
      </c>
      <c r="AO139" s="25">
        <v>1</v>
      </c>
      <c r="AP139" s="25">
        <v>1</v>
      </c>
      <c r="AQ139" s="25">
        <v>0</v>
      </c>
      <c r="AR139" s="25">
        <v>0</v>
      </c>
      <c r="AS139" s="25">
        <v>2</v>
      </c>
      <c r="AT139" s="25">
        <v>1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24</v>
      </c>
      <c r="BA139" s="25">
        <v>4</v>
      </c>
      <c r="BB139" s="25">
        <v>0</v>
      </c>
      <c r="BC139" s="25">
        <v>1</v>
      </c>
      <c r="BD139" s="25">
        <v>1</v>
      </c>
      <c r="BE139" s="25">
        <v>7</v>
      </c>
      <c r="BF139" s="25">
        <v>0</v>
      </c>
      <c r="BG139" s="213">
        <v>0</v>
      </c>
      <c r="BH139" s="26"/>
      <c r="BI139" s="410"/>
    </row>
    <row r="140" spans="1:61" s="28" customFormat="1" ht="14.25" customHeight="1">
      <c r="B140" s="774" t="s">
        <v>42</v>
      </c>
      <c r="C140" s="734"/>
      <c r="D140" s="734"/>
      <c r="E140" s="23">
        <v>4</v>
      </c>
      <c r="F140" s="23">
        <v>1</v>
      </c>
      <c r="G140" s="42">
        <v>3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13">
        <v>0</v>
      </c>
      <c r="AE140" s="26"/>
      <c r="AF140" s="26"/>
      <c r="AG140" s="774" t="s">
        <v>42</v>
      </c>
      <c r="AH140" s="734"/>
      <c r="AI140" s="734"/>
      <c r="AJ140" s="27">
        <v>0</v>
      </c>
      <c r="AK140" s="27">
        <v>0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3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14">
        <v>0</v>
      </c>
      <c r="BH140" s="26"/>
      <c r="BI140" s="410"/>
    </row>
    <row r="141" spans="1:61" s="28" customFormat="1" ht="14.25">
      <c r="B141" s="774" t="s">
        <v>43</v>
      </c>
      <c r="C141" s="734"/>
      <c r="D141" s="734"/>
      <c r="E141" s="23">
        <v>8</v>
      </c>
      <c r="F141" s="23">
        <v>1</v>
      </c>
      <c r="G141" s="42">
        <v>7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6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13">
        <v>0</v>
      </c>
      <c r="AE141" s="26"/>
      <c r="AF141" s="26"/>
      <c r="AG141" s="774" t="s">
        <v>43</v>
      </c>
      <c r="AH141" s="734"/>
      <c r="AI141" s="734"/>
      <c r="AJ141" s="27">
        <v>0</v>
      </c>
      <c r="AK141" s="27">
        <v>0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1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14">
        <v>0</v>
      </c>
      <c r="BH141" s="26"/>
      <c r="BI141" s="410"/>
    </row>
    <row r="142" spans="1:61" s="28" customFormat="1" ht="14.25" customHeight="1">
      <c r="B142" s="774" t="s">
        <v>44</v>
      </c>
      <c r="C142" s="734"/>
      <c r="D142" s="734"/>
      <c r="E142" s="23">
        <v>44</v>
      </c>
      <c r="F142" s="23">
        <v>29</v>
      </c>
      <c r="G142" s="42">
        <v>15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2</v>
      </c>
      <c r="T142" s="25">
        <v>6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13">
        <v>0</v>
      </c>
      <c r="AE142" s="26"/>
      <c r="AF142" s="26"/>
      <c r="AG142" s="774" t="s">
        <v>44</v>
      </c>
      <c r="AH142" s="734"/>
      <c r="AI142" s="734"/>
      <c r="AJ142" s="27">
        <v>0</v>
      </c>
      <c r="AK142" s="27">
        <v>0</v>
      </c>
      <c r="AL142" s="27">
        <v>1</v>
      </c>
      <c r="AM142" s="27">
        <v>1</v>
      </c>
      <c r="AN142" s="27">
        <v>1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3</v>
      </c>
      <c r="BA142" s="27">
        <v>0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14">
        <v>0</v>
      </c>
      <c r="BH142" s="26"/>
      <c r="BI142" s="410"/>
    </row>
    <row r="143" spans="1:61" s="28" customFormat="1" ht="14.25" customHeight="1">
      <c r="B143" s="798" t="s">
        <v>45</v>
      </c>
      <c r="C143" s="799"/>
      <c r="D143" s="408" t="s">
        <v>46</v>
      </c>
      <c r="E143" s="41">
        <v>35</v>
      </c>
      <c r="F143" s="215">
        <v>25</v>
      </c>
      <c r="G143" s="42">
        <v>10</v>
      </c>
      <c r="H143" s="216">
        <v>0</v>
      </c>
      <c r="I143" s="216">
        <v>0</v>
      </c>
      <c r="J143" s="216">
        <v>0</v>
      </c>
      <c r="K143" s="216">
        <v>0</v>
      </c>
      <c r="L143" s="216">
        <v>0</v>
      </c>
      <c r="M143" s="216">
        <v>0</v>
      </c>
      <c r="N143" s="216">
        <v>0</v>
      </c>
      <c r="O143" s="216">
        <v>0</v>
      </c>
      <c r="P143" s="216">
        <v>0</v>
      </c>
      <c r="Q143" s="216">
        <v>0</v>
      </c>
      <c r="R143" s="216">
        <v>0</v>
      </c>
      <c r="S143" s="216">
        <v>0</v>
      </c>
      <c r="T143" s="216">
        <v>5</v>
      </c>
      <c r="U143" s="216">
        <v>0</v>
      </c>
      <c r="V143" s="216">
        <v>0</v>
      </c>
      <c r="W143" s="216">
        <v>0</v>
      </c>
      <c r="X143" s="216">
        <v>0</v>
      </c>
      <c r="Y143" s="216">
        <v>0</v>
      </c>
      <c r="Z143" s="216">
        <v>0</v>
      </c>
      <c r="AA143" s="216">
        <v>0</v>
      </c>
      <c r="AB143" s="216">
        <v>0</v>
      </c>
      <c r="AC143" s="216">
        <v>0</v>
      </c>
      <c r="AD143" s="217">
        <v>0</v>
      </c>
      <c r="AE143" s="26"/>
      <c r="AF143" s="26"/>
      <c r="AG143" s="798" t="s">
        <v>47</v>
      </c>
      <c r="AH143" s="799"/>
      <c r="AI143" s="40" t="s">
        <v>46</v>
      </c>
      <c r="AJ143" s="218">
        <v>0</v>
      </c>
      <c r="AK143" s="218">
        <v>0</v>
      </c>
      <c r="AL143" s="218">
        <v>0</v>
      </c>
      <c r="AM143" s="218">
        <v>1</v>
      </c>
      <c r="AN143" s="218">
        <v>0</v>
      </c>
      <c r="AO143" s="218">
        <v>0</v>
      </c>
      <c r="AP143" s="218">
        <v>0</v>
      </c>
      <c r="AQ143" s="218">
        <v>0</v>
      </c>
      <c r="AR143" s="218">
        <v>0</v>
      </c>
      <c r="AS143" s="218">
        <v>0</v>
      </c>
      <c r="AT143" s="218">
        <v>0</v>
      </c>
      <c r="AU143" s="218">
        <v>0</v>
      </c>
      <c r="AV143" s="218">
        <v>0</v>
      </c>
      <c r="AW143" s="218">
        <v>0</v>
      </c>
      <c r="AX143" s="218">
        <v>0</v>
      </c>
      <c r="AY143" s="218">
        <v>0</v>
      </c>
      <c r="AZ143" s="218">
        <v>3</v>
      </c>
      <c r="BA143" s="218">
        <v>0</v>
      </c>
      <c r="BB143" s="218">
        <v>0</v>
      </c>
      <c r="BC143" s="218">
        <v>0</v>
      </c>
      <c r="BD143" s="218">
        <v>0</v>
      </c>
      <c r="BE143" s="218">
        <v>0</v>
      </c>
      <c r="BF143" s="218">
        <v>1</v>
      </c>
      <c r="BG143" s="219">
        <v>0</v>
      </c>
      <c r="BH143" s="26"/>
      <c r="BI143" s="410"/>
    </row>
    <row r="144" spans="1:61" s="28" customFormat="1" ht="14.25" customHeight="1">
      <c r="B144" s="802" t="s">
        <v>48</v>
      </c>
      <c r="C144" s="629"/>
      <c r="D144" s="57" t="s">
        <v>49</v>
      </c>
      <c r="E144" s="42">
        <v>197</v>
      </c>
      <c r="F144" s="23">
        <v>156</v>
      </c>
      <c r="G144" s="42">
        <v>41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22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22">
        <v>3</v>
      </c>
      <c r="AE144" s="26"/>
      <c r="AF144" s="26"/>
      <c r="AG144" s="802" t="s">
        <v>48</v>
      </c>
      <c r="AH144" s="629"/>
      <c r="AI144" s="407" t="s">
        <v>49</v>
      </c>
      <c r="AJ144" s="38">
        <v>2</v>
      </c>
      <c r="AK144" s="38">
        <v>0</v>
      </c>
      <c r="AL144" s="38">
        <v>0</v>
      </c>
      <c r="AM144" s="38">
        <v>2</v>
      </c>
      <c r="AN144" s="38">
        <v>1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1</v>
      </c>
      <c r="AU144" s="38">
        <v>0</v>
      </c>
      <c r="AV144" s="38">
        <v>0</v>
      </c>
      <c r="AW144" s="38">
        <v>0</v>
      </c>
      <c r="AX144" s="38">
        <v>0</v>
      </c>
      <c r="AY144" s="38">
        <v>0</v>
      </c>
      <c r="AZ144" s="38">
        <v>6</v>
      </c>
      <c r="BA144" s="38">
        <v>0</v>
      </c>
      <c r="BB144" s="38">
        <v>0</v>
      </c>
      <c r="BC144" s="38">
        <v>1</v>
      </c>
      <c r="BD144" s="38">
        <v>1</v>
      </c>
      <c r="BE144" s="38">
        <v>2</v>
      </c>
      <c r="BF144" s="38">
        <v>0</v>
      </c>
      <c r="BG144" s="224">
        <v>0</v>
      </c>
      <c r="BH144" s="26"/>
      <c r="BI144" s="410"/>
    </row>
    <row r="145" spans="2:61" s="28" customFormat="1" ht="14.25" customHeight="1">
      <c r="B145" s="774" t="s">
        <v>50</v>
      </c>
      <c r="C145" s="734"/>
      <c r="D145" s="734"/>
      <c r="E145" s="24">
        <v>58</v>
      </c>
      <c r="F145" s="23">
        <v>56</v>
      </c>
      <c r="G145" s="42">
        <v>2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2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13">
        <v>0</v>
      </c>
      <c r="AE145" s="26"/>
      <c r="AF145" s="26"/>
      <c r="AG145" s="774" t="s">
        <v>50</v>
      </c>
      <c r="AH145" s="734"/>
      <c r="AI145" s="734"/>
      <c r="AJ145" s="27">
        <v>0</v>
      </c>
      <c r="AK145" s="27">
        <v>0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14">
        <v>0</v>
      </c>
      <c r="BH145" s="26"/>
      <c r="BI145" s="410"/>
    </row>
    <row r="146" spans="2:61" s="28" customFormat="1" ht="14.25" customHeight="1">
      <c r="B146" s="774" t="s">
        <v>487</v>
      </c>
      <c r="C146" s="734"/>
      <c r="D146" s="734"/>
      <c r="E146" s="23">
        <v>26</v>
      </c>
      <c r="F146" s="23">
        <v>23</v>
      </c>
      <c r="G146" s="42">
        <v>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13">
        <v>0</v>
      </c>
      <c r="AE146" s="26"/>
      <c r="AF146" s="26"/>
      <c r="AG146" s="774" t="s">
        <v>488</v>
      </c>
      <c r="AH146" s="734"/>
      <c r="AI146" s="734"/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3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14">
        <v>0</v>
      </c>
      <c r="BH146" s="26"/>
      <c r="BI146" s="410"/>
    </row>
    <row r="147" spans="2:61" s="28" customFormat="1" ht="14.25" customHeight="1">
      <c r="B147" s="774" t="s">
        <v>51</v>
      </c>
      <c r="C147" s="734"/>
      <c r="D147" s="797"/>
      <c r="E147" s="23">
        <v>16</v>
      </c>
      <c r="F147" s="23">
        <v>12</v>
      </c>
      <c r="G147" s="42">
        <v>4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4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13">
        <v>0</v>
      </c>
      <c r="AE147" s="26"/>
      <c r="AF147" s="26"/>
      <c r="AG147" s="774" t="s">
        <v>51</v>
      </c>
      <c r="AH147" s="734"/>
      <c r="AI147" s="734"/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14">
        <v>0</v>
      </c>
      <c r="BH147" s="26"/>
      <c r="BI147" s="410"/>
    </row>
    <row r="148" spans="2:61" s="28" customFormat="1" ht="14.25" customHeight="1">
      <c r="B148" s="774" t="s">
        <v>52</v>
      </c>
      <c r="C148" s="734"/>
      <c r="D148" s="797"/>
      <c r="E148" s="23">
        <v>157</v>
      </c>
      <c r="F148" s="23">
        <v>81</v>
      </c>
      <c r="G148" s="42">
        <v>76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</v>
      </c>
      <c r="T148" s="25">
        <v>16</v>
      </c>
      <c r="U148" s="25">
        <v>2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1</v>
      </c>
      <c r="AC148" s="25">
        <v>0</v>
      </c>
      <c r="AD148" s="213">
        <v>4</v>
      </c>
      <c r="AE148" s="26"/>
      <c r="AF148" s="26"/>
      <c r="AG148" s="774" t="s">
        <v>52</v>
      </c>
      <c r="AH148" s="734"/>
      <c r="AI148" s="734"/>
      <c r="AJ148" s="27">
        <v>2</v>
      </c>
      <c r="AK148" s="27">
        <v>1</v>
      </c>
      <c r="AL148" s="27">
        <v>4</v>
      </c>
      <c r="AM148" s="27">
        <v>17</v>
      </c>
      <c r="AN148" s="27">
        <v>1</v>
      </c>
      <c r="AO148" s="27">
        <v>1</v>
      </c>
      <c r="AP148" s="27">
        <v>0</v>
      </c>
      <c r="AQ148" s="27">
        <v>0</v>
      </c>
      <c r="AR148" s="27">
        <v>1</v>
      </c>
      <c r="AS148" s="27">
        <v>0</v>
      </c>
      <c r="AT148" s="27">
        <v>1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17</v>
      </c>
      <c r="BA148" s="27">
        <v>0</v>
      </c>
      <c r="BB148" s="27">
        <v>0</v>
      </c>
      <c r="BC148" s="27">
        <v>1</v>
      </c>
      <c r="BD148" s="27">
        <v>2</v>
      </c>
      <c r="BE148" s="27">
        <v>2</v>
      </c>
      <c r="BF148" s="27">
        <v>2</v>
      </c>
      <c r="BG148" s="214">
        <v>0</v>
      </c>
      <c r="BH148" s="26"/>
      <c r="BI148" s="410"/>
    </row>
    <row r="149" spans="2:61" s="28" customFormat="1" ht="14.25" customHeight="1">
      <c r="B149" s="774" t="s">
        <v>53</v>
      </c>
      <c r="C149" s="734"/>
      <c r="D149" s="797"/>
      <c r="E149" s="23">
        <v>118</v>
      </c>
      <c r="F149" s="23">
        <v>54</v>
      </c>
      <c r="G149" s="42">
        <v>64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1</v>
      </c>
      <c r="P149" s="25">
        <v>0</v>
      </c>
      <c r="Q149" s="25">
        <v>0</v>
      </c>
      <c r="R149" s="25">
        <v>0</v>
      </c>
      <c r="S149" s="25">
        <v>2</v>
      </c>
      <c r="T149" s="25">
        <v>19</v>
      </c>
      <c r="U149" s="25">
        <v>5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1</v>
      </c>
      <c r="AC149" s="25">
        <v>1</v>
      </c>
      <c r="AD149" s="213">
        <v>2</v>
      </c>
      <c r="AE149" s="26"/>
      <c r="AF149" s="26"/>
      <c r="AG149" s="774" t="s">
        <v>53</v>
      </c>
      <c r="AH149" s="734"/>
      <c r="AI149" s="734"/>
      <c r="AJ149" s="27">
        <v>3</v>
      </c>
      <c r="AK149" s="27">
        <v>0</v>
      </c>
      <c r="AL149" s="27">
        <v>1</v>
      </c>
      <c r="AM149" s="27">
        <v>11</v>
      </c>
      <c r="AN149" s="27">
        <v>3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14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14">
        <v>0</v>
      </c>
      <c r="BH149" s="26"/>
      <c r="BI149" s="410"/>
    </row>
    <row r="150" spans="2:61" s="28" customFormat="1" ht="14.25" customHeight="1">
      <c r="B150" s="774" t="s">
        <v>489</v>
      </c>
      <c r="C150" s="734"/>
      <c r="D150" s="797"/>
      <c r="E150" s="23">
        <v>10</v>
      </c>
      <c r="F150" s="23">
        <v>8</v>
      </c>
      <c r="G150" s="42">
        <v>2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13">
        <v>0</v>
      </c>
      <c r="AE150" s="26"/>
      <c r="AF150" s="26"/>
      <c r="AG150" s="774" t="s">
        <v>490</v>
      </c>
      <c r="AH150" s="734"/>
      <c r="AI150" s="734"/>
      <c r="AJ150" s="27">
        <v>0</v>
      </c>
      <c r="AK150" s="27">
        <v>0</v>
      </c>
      <c r="AL150" s="27">
        <v>1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1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14">
        <v>0</v>
      </c>
      <c r="BH150" s="26"/>
      <c r="BI150" s="410"/>
    </row>
    <row r="151" spans="2:61" s="28" customFormat="1" ht="14.25" customHeight="1">
      <c r="B151" s="774" t="s">
        <v>491</v>
      </c>
      <c r="C151" s="734"/>
      <c r="D151" s="797"/>
      <c r="E151" s="23">
        <v>195</v>
      </c>
      <c r="F151" s="23">
        <v>146</v>
      </c>
      <c r="G151" s="42">
        <v>49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2</v>
      </c>
      <c r="S151" s="25">
        <v>1</v>
      </c>
      <c r="T151" s="25">
        <v>3</v>
      </c>
      <c r="U151" s="25">
        <v>4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13">
        <v>10</v>
      </c>
      <c r="AE151" s="26"/>
      <c r="AF151" s="26"/>
      <c r="AG151" s="774" t="s">
        <v>492</v>
      </c>
      <c r="AH151" s="734"/>
      <c r="AI151" s="734"/>
      <c r="AJ151" s="27">
        <v>1</v>
      </c>
      <c r="AK151" s="27">
        <v>2</v>
      </c>
      <c r="AL151" s="27">
        <v>2</v>
      </c>
      <c r="AM151" s="27">
        <v>6</v>
      </c>
      <c r="AN151" s="27">
        <v>2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9</v>
      </c>
      <c r="BA151" s="27">
        <v>0</v>
      </c>
      <c r="BB151" s="27">
        <v>0</v>
      </c>
      <c r="BC151" s="27">
        <v>2</v>
      </c>
      <c r="BD151" s="27">
        <v>0</v>
      </c>
      <c r="BE151" s="27">
        <v>3</v>
      </c>
      <c r="BF151" s="27">
        <v>2</v>
      </c>
      <c r="BG151" s="214">
        <v>0</v>
      </c>
      <c r="BH151" s="26"/>
      <c r="BI151" s="410"/>
    </row>
    <row r="152" spans="2:61" s="28" customFormat="1" ht="14.25" customHeight="1">
      <c r="B152" s="774" t="s">
        <v>54</v>
      </c>
      <c r="C152" s="734"/>
      <c r="D152" s="734"/>
      <c r="E152" s="23">
        <v>56</v>
      </c>
      <c r="F152" s="23">
        <v>53</v>
      </c>
      <c r="G152" s="42">
        <v>3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3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13">
        <v>0</v>
      </c>
      <c r="AE152" s="26"/>
      <c r="AF152" s="26"/>
      <c r="AG152" s="774" t="s">
        <v>54</v>
      </c>
      <c r="AH152" s="734"/>
      <c r="AI152" s="734"/>
      <c r="AJ152" s="27">
        <v>0</v>
      </c>
      <c r="AK152" s="27">
        <v>0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14">
        <v>0</v>
      </c>
      <c r="BH152" s="26"/>
      <c r="BI152" s="410"/>
    </row>
    <row r="153" spans="2:61" s="28" customFormat="1" ht="14.25" customHeight="1">
      <c r="B153" s="774" t="s">
        <v>493</v>
      </c>
      <c r="C153" s="734"/>
      <c r="D153" s="797"/>
      <c r="E153" s="23">
        <v>99</v>
      </c>
      <c r="F153" s="23">
        <v>42</v>
      </c>
      <c r="G153" s="42">
        <v>57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1</v>
      </c>
      <c r="R153" s="25">
        <v>1</v>
      </c>
      <c r="S153" s="25">
        <v>1</v>
      </c>
      <c r="T153" s="25">
        <v>19</v>
      </c>
      <c r="U153" s="25">
        <v>3</v>
      </c>
      <c r="V153" s="25">
        <v>0</v>
      </c>
      <c r="W153" s="25">
        <v>0</v>
      </c>
      <c r="X153" s="25">
        <v>2</v>
      </c>
      <c r="Y153" s="25">
        <v>0</v>
      </c>
      <c r="Z153" s="25">
        <v>0</v>
      </c>
      <c r="AA153" s="25">
        <v>0</v>
      </c>
      <c r="AB153" s="25">
        <v>0</v>
      </c>
      <c r="AC153" s="25">
        <v>1</v>
      </c>
      <c r="AD153" s="213">
        <v>1</v>
      </c>
      <c r="AE153" s="26"/>
      <c r="AF153" s="26"/>
      <c r="AG153" s="774" t="s">
        <v>494</v>
      </c>
      <c r="AH153" s="734"/>
      <c r="AI153" s="734"/>
      <c r="AJ153" s="27">
        <v>0</v>
      </c>
      <c r="AK153" s="27">
        <v>0</v>
      </c>
      <c r="AL153" s="27">
        <v>0</v>
      </c>
      <c r="AM153" s="27">
        <v>3</v>
      </c>
      <c r="AN153" s="27">
        <v>7</v>
      </c>
      <c r="AO153" s="27">
        <v>0</v>
      </c>
      <c r="AP153" s="27">
        <v>0</v>
      </c>
      <c r="AQ153" s="27">
        <v>0</v>
      </c>
      <c r="AR153" s="27">
        <v>1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17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14">
        <v>0</v>
      </c>
      <c r="BH153" s="26"/>
      <c r="BI153" s="410"/>
    </row>
    <row r="154" spans="2:61" s="28" customFormat="1" ht="14.25">
      <c r="B154" s="774" t="s">
        <v>495</v>
      </c>
      <c r="C154" s="734"/>
      <c r="D154" s="797"/>
      <c r="E154" s="23">
        <v>98</v>
      </c>
      <c r="F154" s="23">
        <v>53</v>
      </c>
      <c r="G154" s="42">
        <v>45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1</v>
      </c>
      <c r="S154" s="25">
        <v>1</v>
      </c>
      <c r="T154" s="25">
        <v>3</v>
      </c>
      <c r="U154" s="25">
        <v>9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13">
        <v>0</v>
      </c>
      <c r="AE154" s="26"/>
      <c r="AF154" s="26"/>
      <c r="AG154" s="774" t="s">
        <v>496</v>
      </c>
      <c r="AH154" s="734"/>
      <c r="AI154" s="734"/>
      <c r="AJ154" s="27">
        <v>0</v>
      </c>
      <c r="AK154" s="27">
        <v>0</v>
      </c>
      <c r="AL154" s="27">
        <v>2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4</v>
      </c>
      <c r="AV154" s="27">
        <v>0</v>
      </c>
      <c r="AW154" s="27">
        <v>0</v>
      </c>
      <c r="AX154" s="27">
        <v>0</v>
      </c>
      <c r="AY154" s="27">
        <v>0</v>
      </c>
      <c r="AZ154" s="27">
        <v>14</v>
      </c>
      <c r="BA154" s="27">
        <v>0</v>
      </c>
      <c r="BB154" s="27">
        <v>6</v>
      </c>
      <c r="BC154" s="27">
        <v>0</v>
      </c>
      <c r="BD154" s="27">
        <v>0</v>
      </c>
      <c r="BE154" s="27">
        <v>2</v>
      </c>
      <c r="BF154" s="27">
        <v>0</v>
      </c>
      <c r="BG154" s="214">
        <v>3</v>
      </c>
      <c r="BH154" s="26"/>
      <c r="BI154" s="410"/>
    </row>
    <row r="155" spans="2:61" s="28" customFormat="1" ht="15" customHeight="1" thickBot="1">
      <c r="B155" s="805" t="s">
        <v>55</v>
      </c>
      <c r="C155" s="806"/>
      <c r="D155" s="806"/>
      <c r="E155" s="45">
        <v>2</v>
      </c>
      <c r="F155" s="32">
        <v>0</v>
      </c>
      <c r="G155" s="42">
        <v>2</v>
      </c>
      <c r="H155" s="235">
        <v>0</v>
      </c>
      <c r="I155" s="235">
        <v>0</v>
      </c>
      <c r="J155" s="235">
        <v>0</v>
      </c>
      <c r="K155" s="235">
        <v>0</v>
      </c>
      <c r="L155" s="235">
        <v>0</v>
      </c>
      <c r="M155" s="235">
        <v>0</v>
      </c>
      <c r="N155" s="235">
        <v>0</v>
      </c>
      <c r="O155" s="235">
        <v>0</v>
      </c>
      <c r="P155" s="235">
        <v>0</v>
      </c>
      <c r="Q155" s="235">
        <v>0</v>
      </c>
      <c r="R155" s="235">
        <v>0</v>
      </c>
      <c r="S155" s="235">
        <v>0</v>
      </c>
      <c r="T155" s="235">
        <v>0</v>
      </c>
      <c r="U155" s="235">
        <v>0</v>
      </c>
      <c r="V155" s="235">
        <v>0</v>
      </c>
      <c r="W155" s="235">
        <v>0</v>
      </c>
      <c r="X155" s="235">
        <v>0</v>
      </c>
      <c r="Y155" s="235">
        <v>0</v>
      </c>
      <c r="Z155" s="235">
        <v>0</v>
      </c>
      <c r="AA155" s="235">
        <v>0</v>
      </c>
      <c r="AB155" s="235">
        <v>0</v>
      </c>
      <c r="AC155" s="235">
        <v>0</v>
      </c>
      <c r="AD155" s="236">
        <v>1</v>
      </c>
      <c r="AE155" s="26"/>
      <c r="AF155" s="26"/>
      <c r="AG155" s="805" t="s">
        <v>55</v>
      </c>
      <c r="AH155" s="806"/>
      <c r="AI155" s="806"/>
      <c r="AJ155" s="33">
        <v>0</v>
      </c>
      <c r="AK155" s="33">
        <v>0</v>
      </c>
      <c r="AL155" s="33">
        <v>1</v>
      </c>
      <c r="AM155" s="33">
        <v>0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v>0</v>
      </c>
      <c r="AX155" s="33">
        <v>0</v>
      </c>
      <c r="AY155" s="33">
        <v>0</v>
      </c>
      <c r="AZ155" s="33">
        <v>0</v>
      </c>
      <c r="BA155" s="33">
        <v>0</v>
      </c>
      <c r="BB155" s="33">
        <v>0</v>
      </c>
      <c r="BC155" s="33">
        <v>0</v>
      </c>
      <c r="BD155" s="33">
        <v>0</v>
      </c>
      <c r="BE155" s="33">
        <v>0</v>
      </c>
      <c r="BF155" s="33">
        <v>0</v>
      </c>
      <c r="BG155" s="225">
        <v>0</v>
      </c>
      <c r="BH155" s="26"/>
      <c r="BI155" s="410"/>
    </row>
    <row r="156" spans="2:61" s="28" customFormat="1" ht="15" thickBot="1">
      <c r="B156" s="809" t="s">
        <v>56</v>
      </c>
      <c r="C156" s="810"/>
      <c r="D156" s="810"/>
      <c r="E156" s="46">
        <v>1515</v>
      </c>
      <c r="F156" s="47">
        <v>990</v>
      </c>
      <c r="G156" s="47">
        <v>525</v>
      </c>
      <c r="H156" s="47">
        <v>1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0</v>
      </c>
      <c r="O156" s="47">
        <v>2</v>
      </c>
      <c r="P156" s="47">
        <v>0</v>
      </c>
      <c r="Q156" s="47">
        <v>2</v>
      </c>
      <c r="R156" s="47">
        <v>6</v>
      </c>
      <c r="S156" s="47">
        <v>17</v>
      </c>
      <c r="T156" s="47">
        <v>140</v>
      </c>
      <c r="U156" s="47">
        <v>34</v>
      </c>
      <c r="V156" s="47">
        <v>0</v>
      </c>
      <c r="W156" s="47">
        <v>0</v>
      </c>
      <c r="X156" s="47">
        <v>2</v>
      </c>
      <c r="Y156" s="47">
        <v>0</v>
      </c>
      <c r="Z156" s="47">
        <v>1</v>
      </c>
      <c r="AA156" s="47">
        <v>0</v>
      </c>
      <c r="AB156" s="47">
        <v>2</v>
      </c>
      <c r="AC156" s="47">
        <v>6</v>
      </c>
      <c r="AD156" s="416">
        <v>39</v>
      </c>
      <c r="AE156" s="48"/>
      <c r="AF156" s="48"/>
      <c r="AG156" s="809" t="s">
        <v>56</v>
      </c>
      <c r="AH156" s="810"/>
      <c r="AI156" s="822"/>
      <c r="AJ156" s="47">
        <v>9</v>
      </c>
      <c r="AK156" s="47">
        <v>3</v>
      </c>
      <c r="AL156" s="47">
        <v>13</v>
      </c>
      <c r="AM156" s="47">
        <v>49</v>
      </c>
      <c r="AN156" s="47">
        <v>19</v>
      </c>
      <c r="AO156" s="47">
        <v>4</v>
      </c>
      <c r="AP156" s="47">
        <v>1</v>
      </c>
      <c r="AQ156" s="47">
        <v>0</v>
      </c>
      <c r="AR156" s="47">
        <v>2</v>
      </c>
      <c r="AS156" s="47">
        <v>2</v>
      </c>
      <c r="AT156" s="47">
        <v>4</v>
      </c>
      <c r="AU156" s="47">
        <v>4</v>
      </c>
      <c r="AV156" s="47">
        <v>0</v>
      </c>
      <c r="AW156" s="47">
        <v>0</v>
      </c>
      <c r="AX156" s="47">
        <v>0</v>
      </c>
      <c r="AY156" s="47">
        <v>0</v>
      </c>
      <c r="AZ156" s="47">
        <v>119</v>
      </c>
      <c r="BA156" s="47">
        <v>4</v>
      </c>
      <c r="BB156" s="47">
        <v>6</v>
      </c>
      <c r="BC156" s="47">
        <v>6</v>
      </c>
      <c r="BD156" s="47">
        <v>4</v>
      </c>
      <c r="BE156" s="47">
        <v>16</v>
      </c>
      <c r="BF156" s="47">
        <v>5</v>
      </c>
      <c r="BG156" s="416">
        <v>3</v>
      </c>
      <c r="BH156" s="26"/>
      <c r="BI156" s="410"/>
    </row>
    <row r="157" spans="2:61">
      <c r="R157" s="237"/>
      <c r="AP157" s="237"/>
    </row>
  </sheetData>
  <mergeCells count="420">
    <mergeCell ref="B154:D154"/>
    <mergeCell ref="AG154:AI154"/>
    <mergeCell ref="B155:D155"/>
    <mergeCell ref="AG155:AI155"/>
    <mergeCell ref="B156:D156"/>
    <mergeCell ref="AG156:AI156"/>
    <mergeCell ref="B151:D151"/>
    <mergeCell ref="AG151:AI151"/>
    <mergeCell ref="B152:D152"/>
    <mergeCell ref="AG152:AI152"/>
    <mergeCell ref="B153:D153"/>
    <mergeCell ref="AG153:AI153"/>
    <mergeCell ref="B148:D148"/>
    <mergeCell ref="AG148:AI148"/>
    <mergeCell ref="B149:D149"/>
    <mergeCell ref="AG149:AI149"/>
    <mergeCell ref="B150:D150"/>
    <mergeCell ref="AG150:AI150"/>
    <mergeCell ref="B145:D145"/>
    <mergeCell ref="AG145:AI145"/>
    <mergeCell ref="B146:D146"/>
    <mergeCell ref="AG146:AI146"/>
    <mergeCell ref="B147:D147"/>
    <mergeCell ref="AG147:AI147"/>
    <mergeCell ref="B142:D142"/>
    <mergeCell ref="AG142:AI142"/>
    <mergeCell ref="B143:C143"/>
    <mergeCell ref="AG143:AH143"/>
    <mergeCell ref="B144:C144"/>
    <mergeCell ref="AG144:AH144"/>
    <mergeCell ref="C139:D139"/>
    <mergeCell ref="AH139:AI139"/>
    <mergeCell ref="B140:D140"/>
    <mergeCell ref="AG140:AI140"/>
    <mergeCell ref="B141:D141"/>
    <mergeCell ref="AG141:AI141"/>
    <mergeCell ref="C136:D136"/>
    <mergeCell ref="AH136:AI136"/>
    <mergeCell ref="C137:D137"/>
    <mergeCell ref="AH137:AI137"/>
    <mergeCell ref="C138:D138"/>
    <mergeCell ref="AH138:AI138"/>
    <mergeCell ref="C133:D133"/>
    <mergeCell ref="AH133:AI133"/>
    <mergeCell ref="C134:D134"/>
    <mergeCell ref="AH134:AI134"/>
    <mergeCell ref="C135:D135"/>
    <mergeCell ref="AH135:AI135"/>
    <mergeCell ref="C130:D130"/>
    <mergeCell ref="AH130:AI130"/>
    <mergeCell ref="C131:D131"/>
    <mergeCell ref="AH131:AI131"/>
    <mergeCell ref="C132:D132"/>
    <mergeCell ref="AH132:AI132"/>
    <mergeCell ref="C127:D127"/>
    <mergeCell ref="AH127:AI127"/>
    <mergeCell ref="C128:D128"/>
    <mergeCell ref="AH128:AI128"/>
    <mergeCell ref="C129:D129"/>
    <mergeCell ref="AH129:AI129"/>
    <mergeCell ref="C124:D124"/>
    <mergeCell ref="AH124:AI124"/>
    <mergeCell ref="C125:D125"/>
    <mergeCell ref="AH125:AI125"/>
    <mergeCell ref="C126:D126"/>
    <mergeCell ref="AH126:AI126"/>
    <mergeCell ref="C121:D121"/>
    <mergeCell ref="AH121:AI121"/>
    <mergeCell ref="C122:D122"/>
    <mergeCell ref="AH122:AI122"/>
    <mergeCell ref="C123:D123"/>
    <mergeCell ref="AH123:AI123"/>
    <mergeCell ref="C118:D118"/>
    <mergeCell ref="AH118:AI118"/>
    <mergeCell ref="C119:D119"/>
    <mergeCell ref="AH119:AI119"/>
    <mergeCell ref="C120:D120"/>
    <mergeCell ref="AH120:AI120"/>
    <mergeCell ref="C115:D115"/>
    <mergeCell ref="AH115:AI115"/>
    <mergeCell ref="C116:D116"/>
    <mergeCell ref="AH116:AI116"/>
    <mergeCell ref="C117:D117"/>
    <mergeCell ref="AH117:AI117"/>
    <mergeCell ref="B112:D112"/>
    <mergeCell ref="AG112:AI112"/>
    <mergeCell ref="B113:D113"/>
    <mergeCell ref="AG113:AI113"/>
    <mergeCell ref="B114:D114"/>
    <mergeCell ref="AG114:AI114"/>
    <mergeCell ref="BD108:BD110"/>
    <mergeCell ref="BE108:BE110"/>
    <mergeCell ref="BF108:BF110"/>
    <mergeCell ref="AD108:AD110"/>
    <mergeCell ref="AJ108:AJ110"/>
    <mergeCell ref="AK108:AK110"/>
    <mergeCell ref="U108:U110"/>
    <mergeCell ref="V108:V110"/>
    <mergeCell ref="W108:W110"/>
    <mergeCell ref="X108:X110"/>
    <mergeCell ref="Y108:Y110"/>
    <mergeCell ref="Z108:Z110"/>
    <mergeCell ref="O108:O110"/>
    <mergeCell ref="P108:P110"/>
    <mergeCell ref="Q108:Q110"/>
    <mergeCell ref="R108:R110"/>
    <mergeCell ref="S108:S110"/>
    <mergeCell ref="T108:T110"/>
    <mergeCell ref="BG108:BG110"/>
    <mergeCell ref="B111:D111"/>
    <mergeCell ref="AG111:AI111"/>
    <mergeCell ref="AX108:AX110"/>
    <mergeCell ref="AY108:AY110"/>
    <mergeCell ref="AZ108:AZ110"/>
    <mergeCell ref="BA108:BA110"/>
    <mergeCell ref="BB108:BB110"/>
    <mergeCell ref="BC108:BC110"/>
    <mergeCell ref="AR108:AR110"/>
    <mergeCell ref="AS108:AS110"/>
    <mergeCell ref="AT108:AT110"/>
    <mergeCell ref="AU108:AU110"/>
    <mergeCell ref="AV108:AV110"/>
    <mergeCell ref="AW108:AW110"/>
    <mergeCell ref="AL108:AL110"/>
    <mergeCell ref="AM108:AM110"/>
    <mergeCell ref="AN108:AN110"/>
    <mergeCell ref="AO108:AO110"/>
    <mergeCell ref="AP108:AP110"/>
    <mergeCell ref="AQ108:AQ110"/>
    <mergeCell ref="AA108:AA110"/>
    <mergeCell ref="AB108:AB110"/>
    <mergeCell ref="AC108:AC110"/>
    <mergeCell ref="B104:D104"/>
    <mergeCell ref="AG104:AI104"/>
    <mergeCell ref="E106:U106"/>
    <mergeCell ref="H108:H110"/>
    <mergeCell ref="I108:I110"/>
    <mergeCell ref="J108:J110"/>
    <mergeCell ref="K108:K110"/>
    <mergeCell ref="L108:L110"/>
    <mergeCell ref="M108:M110"/>
    <mergeCell ref="N108:N110"/>
    <mergeCell ref="B101:D101"/>
    <mergeCell ref="AG101:AI101"/>
    <mergeCell ref="B102:D102"/>
    <mergeCell ref="AG102:AI102"/>
    <mergeCell ref="B103:D103"/>
    <mergeCell ref="AG103:AI103"/>
    <mergeCell ref="B98:D98"/>
    <mergeCell ref="AG98:AI98"/>
    <mergeCell ref="B99:D99"/>
    <mergeCell ref="AG99:AI99"/>
    <mergeCell ref="B100:D100"/>
    <mergeCell ref="AG100:AI100"/>
    <mergeCell ref="B95:D95"/>
    <mergeCell ref="AG95:AI95"/>
    <mergeCell ref="B96:D96"/>
    <mergeCell ref="AG96:AI96"/>
    <mergeCell ref="B97:D97"/>
    <mergeCell ref="AG97:AI97"/>
    <mergeCell ref="B92:C92"/>
    <mergeCell ref="AG92:AH92"/>
    <mergeCell ref="B93:D93"/>
    <mergeCell ref="AG93:AI93"/>
    <mergeCell ref="B94:D94"/>
    <mergeCell ref="AG94:AI94"/>
    <mergeCell ref="B89:D89"/>
    <mergeCell ref="AG89:AI89"/>
    <mergeCell ref="B90:D90"/>
    <mergeCell ref="AG90:AI90"/>
    <mergeCell ref="B91:C91"/>
    <mergeCell ref="AG91:AH91"/>
    <mergeCell ref="C86:D86"/>
    <mergeCell ref="AH86:AI86"/>
    <mergeCell ref="C87:D87"/>
    <mergeCell ref="AH87:AI87"/>
    <mergeCell ref="B88:D88"/>
    <mergeCell ref="AG88:AI88"/>
    <mergeCell ref="C83:D83"/>
    <mergeCell ref="AH83:AI83"/>
    <mergeCell ref="C84:D84"/>
    <mergeCell ref="AH84:AI84"/>
    <mergeCell ref="C85:D85"/>
    <mergeCell ref="AH85:AI85"/>
    <mergeCell ref="C80:D80"/>
    <mergeCell ref="AH80:AI80"/>
    <mergeCell ref="C81:D81"/>
    <mergeCell ref="AH81:AI81"/>
    <mergeCell ref="C82:D82"/>
    <mergeCell ref="AH82:AI82"/>
    <mergeCell ref="C77:D77"/>
    <mergeCell ref="AH77:AI77"/>
    <mergeCell ref="C78:D78"/>
    <mergeCell ref="AH78:AI78"/>
    <mergeCell ref="C79:D79"/>
    <mergeCell ref="AH79:AI79"/>
    <mergeCell ref="C74:D74"/>
    <mergeCell ref="AH74:AI74"/>
    <mergeCell ref="C75:D75"/>
    <mergeCell ref="AH75:AI75"/>
    <mergeCell ref="C76:D76"/>
    <mergeCell ref="AH76:AI76"/>
    <mergeCell ref="C71:D71"/>
    <mergeCell ref="AH71:AI71"/>
    <mergeCell ref="C72:D72"/>
    <mergeCell ref="AH72:AI72"/>
    <mergeCell ref="C73:D73"/>
    <mergeCell ref="AH73:AI73"/>
    <mergeCell ref="C68:D68"/>
    <mergeCell ref="AH68:AI68"/>
    <mergeCell ref="C69:D69"/>
    <mergeCell ref="AH69:AI69"/>
    <mergeCell ref="C70:D70"/>
    <mergeCell ref="AH70:AI70"/>
    <mergeCell ref="C65:D65"/>
    <mergeCell ref="AH65:AI65"/>
    <mergeCell ref="C66:D66"/>
    <mergeCell ref="AH66:AI66"/>
    <mergeCell ref="C67:D67"/>
    <mergeCell ref="AH67:AI67"/>
    <mergeCell ref="B62:D62"/>
    <mergeCell ref="AG62:AI62"/>
    <mergeCell ref="C63:D63"/>
    <mergeCell ref="AH63:AI63"/>
    <mergeCell ref="C64:D64"/>
    <mergeCell ref="AH64:AI64"/>
    <mergeCell ref="B59:D59"/>
    <mergeCell ref="AG59:AI59"/>
    <mergeCell ref="B60:D60"/>
    <mergeCell ref="AG60:AI60"/>
    <mergeCell ref="B61:D61"/>
    <mergeCell ref="AG61:AI61"/>
    <mergeCell ref="BB56:BB58"/>
    <mergeCell ref="BC56:BC58"/>
    <mergeCell ref="BD56:BD58"/>
    <mergeCell ref="AP56:AP58"/>
    <mergeCell ref="AQ56:AQ58"/>
    <mergeCell ref="AR56:AR58"/>
    <mergeCell ref="AS56:AS58"/>
    <mergeCell ref="AT56:AT58"/>
    <mergeCell ref="AU56:AU58"/>
    <mergeCell ref="AJ56:AJ58"/>
    <mergeCell ref="AK56:AK58"/>
    <mergeCell ref="AL56:AL58"/>
    <mergeCell ref="AM56:AM58"/>
    <mergeCell ref="AN56:AN58"/>
    <mergeCell ref="AO56:AO58"/>
    <mergeCell ref="Y56:Y58"/>
    <mergeCell ref="Z56:Z58"/>
    <mergeCell ref="AA56:AA58"/>
    <mergeCell ref="X56:X58"/>
    <mergeCell ref="BE56:BE58"/>
    <mergeCell ref="BF56:BF58"/>
    <mergeCell ref="BG56:BG58"/>
    <mergeCell ref="AV56:AV58"/>
    <mergeCell ref="AW56:AW58"/>
    <mergeCell ref="AX56:AX58"/>
    <mergeCell ref="AY56:AY58"/>
    <mergeCell ref="AZ56:AZ58"/>
    <mergeCell ref="BA56:BA58"/>
    <mergeCell ref="M56:M58"/>
    <mergeCell ref="N56:N58"/>
    <mergeCell ref="O56:O58"/>
    <mergeCell ref="P56:P58"/>
    <mergeCell ref="Q56:Q58"/>
    <mergeCell ref="R56:R58"/>
    <mergeCell ref="B51:D51"/>
    <mergeCell ref="AG51:AI51"/>
    <mergeCell ref="B52:D52"/>
    <mergeCell ref="AG52:AI52"/>
    <mergeCell ref="E54:U54"/>
    <mergeCell ref="H56:H58"/>
    <mergeCell ref="I56:I58"/>
    <mergeCell ref="J56:J58"/>
    <mergeCell ref="K56:K58"/>
    <mergeCell ref="L56:L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B48:D48"/>
    <mergeCell ref="AG48:AI48"/>
    <mergeCell ref="B49:D49"/>
    <mergeCell ref="AG49:AI49"/>
    <mergeCell ref="B50:D50"/>
    <mergeCell ref="AG50:AI50"/>
    <mergeCell ref="B45:D45"/>
    <mergeCell ref="AG45:AI45"/>
    <mergeCell ref="B46:D46"/>
    <mergeCell ref="AG46:AI46"/>
    <mergeCell ref="B47:D47"/>
    <mergeCell ref="AG47:AI47"/>
    <mergeCell ref="B42:D42"/>
    <mergeCell ref="AG42:AI42"/>
    <mergeCell ref="B43:D43"/>
    <mergeCell ref="AG43:AI43"/>
    <mergeCell ref="B44:D44"/>
    <mergeCell ref="AG44:AI44"/>
    <mergeCell ref="B39:C39"/>
    <mergeCell ref="AG39:AH39"/>
    <mergeCell ref="B40:C40"/>
    <mergeCell ref="AG40:AH40"/>
    <mergeCell ref="B41:D41"/>
    <mergeCell ref="AG41:AI41"/>
    <mergeCell ref="B36:D36"/>
    <mergeCell ref="AG36:AI36"/>
    <mergeCell ref="B37:D37"/>
    <mergeCell ref="AG37:AI37"/>
    <mergeCell ref="B38:D38"/>
    <mergeCell ref="AG38:AI38"/>
    <mergeCell ref="C33:D33"/>
    <mergeCell ref="AH33:AI33"/>
    <mergeCell ref="C34:D34"/>
    <mergeCell ref="AH34:AI34"/>
    <mergeCell ref="C35:D35"/>
    <mergeCell ref="AH35:AI35"/>
    <mergeCell ref="C30:D30"/>
    <mergeCell ref="AH30:AI30"/>
    <mergeCell ref="C31:D31"/>
    <mergeCell ref="AH31:AI31"/>
    <mergeCell ref="C32:D32"/>
    <mergeCell ref="AH32:AI32"/>
    <mergeCell ref="C27:D27"/>
    <mergeCell ref="AH27:AI27"/>
    <mergeCell ref="C28:D28"/>
    <mergeCell ref="AH28:AI28"/>
    <mergeCell ref="C29:D29"/>
    <mergeCell ref="AH29:AI29"/>
    <mergeCell ref="C24:D24"/>
    <mergeCell ref="AH24:AI24"/>
    <mergeCell ref="C25:D25"/>
    <mergeCell ref="AH25:AI25"/>
    <mergeCell ref="C26:D26"/>
    <mergeCell ref="AH26:AI26"/>
    <mergeCell ref="C21:D21"/>
    <mergeCell ref="AH21:AI21"/>
    <mergeCell ref="C22:D22"/>
    <mergeCell ref="AH22:AI22"/>
    <mergeCell ref="C23:D23"/>
    <mergeCell ref="AH23:AI23"/>
    <mergeCell ref="C18:D18"/>
    <mergeCell ref="AH18:AI18"/>
    <mergeCell ref="C19:D19"/>
    <mergeCell ref="AH19:AI19"/>
    <mergeCell ref="C20:D20"/>
    <mergeCell ref="AH20:AI20"/>
    <mergeCell ref="C15:D15"/>
    <mergeCell ref="AH15:AI15"/>
    <mergeCell ref="C16:D16"/>
    <mergeCell ref="AH16:AI16"/>
    <mergeCell ref="C17:D17"/>
    <mergeCell ref="AH17:AI17"/>
    <mergeCell ref="C12:D12"/>
    <mergeCell ref="AH12:AI12"/>
    <mergeCell ref="C13:D13"/>
    <mergeCell ref="AH13:AI13"/>
    <mergeCell ref="C14:D14"/>
    <mergeCell ref="AH14:AI14"/>
    <mergeCell ref="B9:D9"/>
    <mergeCell ref="AG9:AI9"/>
    <mergeCell ref="B10:D10"/>
    <mergeCell ref="AG10:AI10"/>
    <mergeCell ref="C11:D11"/>
    <mergeCell ref="AH11:AI11"/>
    <mergeCell ref="BF4:BF6"/>
    <mergeCell ref="BG4:BG6"/>
    <mergeCell ref="B7:D7"/>
    <mergeCell ref="AG7:AI7"/>
    <mergeCell ref="B8:D8"/>
    <mergeCell ref="AG8:AI8"/>
    <mergeCell ref="AZ4:AZ6"/>
    <mergeCell ref="BA4:BA6"/>
    <mergeCell ref="BB4:BB6"/>
    <mergeCell ref="BC4:BC6"/>
    <mergeCell ref="BD4:BD6"/>
    <mergeCell ref="BE4:BE6"/>
    <mergeCell ref="AT4:AT6"/>
    <mergeCell ref="AU4:AU6"/>
    <mergeCell ref="AV4:AV6"/>
    <mergeCell ref="AW4:AW6"/>
    <mergeCell ref="AX4:AX6"/>
    <mergeCell ref="AY4:AY6"/>
    <mergeCell ref="AN4:AN6"/>
    <mergeCell ref="AO4:AO6"/>
    <mergeCell ref="AP4:AP6"/>
    <mergeCell ref="AQ4:AQ6"/>
    <mergeCell ref="AR4:AR6"/>
    <mergeCell ref="AS4:AS6"/>
    <mergeCell ref="AC4:AC6"/>
    <mergeCell ref="AD4:AD6"/>
    <mergeCell ref="AJ4:AJ6"/>
    <mergeCell ref="AK4:AK6"/>
    <mergeCell ref="AL4:AL6"/>
    <mergeCell ref="AM4:AM6"/>
    <mergeCell ref="W4:W6"/>
    <mergeCell ref="X4:X6"/>
    <mergeCell ref="Y4:Y6"/>
    <mergeCell ref="Z4:Z6"/>
    <mergeCell ref="AA4:AA6"/>
    <mergeCell ref="AB4:AB6"/>
    <mergeCell ref="Q4:Q6"/>
    <mergeCell ref="R4:R6"/>
    <mergeCell ref="S4:S6"/>
    <mergeCell ref="T4:T6"/>
    <mergeCell ref="U4:U6"/>
    <mergeCell ref="V4:V6"/>
    <mergeCell ref="E2:U2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"/>
  <pageMargins left="0.3" right="0.36" top="0.47" bottom="0.3" header="0.38" footer="0.35"/>
  <pageSetup paperSize="9" scale="78" fitToWidth="2" fitToHeight="3" pageOrder="overThenDown" orientation="landscape" r:id="rId1"/>
  <headerFooter alignWithMargins="0"/>
  <rowBreaks count="2" manualBreakCount="2">
    <brk id="53" max="58" man="1"/>
    <brk id="105" max="58" man="1"/>
  </rowBreaks>
  <colBreaks count="1" manualBreakCount="1">
    <brk id="30" max="155" man="1"/>
  </colBreaks>
  <ignoredErrors>
    <ignoredError sqref="D2 D54 D10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topLeftCell="A10" workbookViewId="0">
      <selection activeCell="F21" sqref="F21"/>
    </sheetView>
  </sheetViews>
  <sheetFormatPr defaultColWidth="10.625" defaultRowHeight="13.5"/>
  <cols>
    <col min="1" max="1" width="16.625" style="823" customWidth="1"/>
    <col min="2" max="10" width="11.625" style="823" customWidth="1"/>
    <col min="11" max="256" width="10.625" style="823"/>
    <col min="257" max="257" width="16.625" style="823" customWidth="1"/>
    <col min="258" max="266" width="11.625" style="823" customWidth="1"/>
    <col min="267" max="512" width="10.625" style="823"/>
    <col min="513" max="513" width="16.625" style="823" customWidth="1"/>
    <col min="514" max="522" width="11.625" style="823" customWidth="1"/>
    <col min="523" max="768" width="10.625" style="823"/>
    <col min="769" max="769" width="16.625" style="823" customWidth="1"/>
    <col min="770" max="778" width="11.625" style="823" customWidth="1"/>
    <col min="779" max="1024" width="10.625" style="823"/>
    <col min="1025" max="1025" width="16.625" style="823" customWidth="1"/>
    <col min="1026" max="1034" width="11.625" style="823" customWidth="1"/>
    <col min="1035" max="1280" width="10.625" style="823"/>
    <col min="1281" max="1281" width="16.625" style="823" customWidth="1"/>
    <col min="1282" max="1290" width="11.625" style="823" customWidth="1"/>
    <col min="1291" max="1536" width="10.625" style="823"/>
    <col min="1537" max="1537" width="16.625" style="823" customWidth="1"/>
    <col min="1538" max="1546" width="11.625" style="823" customWidth="1"/>
    <col min="1547" max="1792" width="10.625" style="823"/>
    <col min="1793" max="1793" width="16.625" style="823" customWidth="1"/>
    <col min="1794" max="1802" width="11.625" style="823" customWidth="1"/>
    <col min="1803" max="2048" width="10.625" style="823"/>
    <col min="2049" max="2049" width="16.625" style="823" customWidth="1"/>
    <col min="2050" max="2058" width="11.625" style="823" customWidth="1"/>
    <col min="2059" max="2304" width="10.625" style="823"/>
    <col min="2305" max="2305" width="16.625" style="823" customWidth="1"/>
    <col min="2306" max="2314" width="11.625" style="823" customWidth="1"/>
    <col min="2315" max="2560" width="10.625" style="823"/>
    <col min="2561" max="2561" width="16.625" style="823" customWidth="1"/>
    <col min="2562" max="2570" width="11.625" style="823" customWidth="1"/>
    <col min="2571" max="2816" width="10.625" style="823"/>
    <col min="2817" max="2817" width="16.625" style="823" customWidth="1"/>
    <col min="2818" max="2826" width="11.625" style="823" customWidth="1"/>
    <col min="2827" max="3072" width="10.625" style="823"/>
    <col min="3073" max="3073" width="16.625" style="823" customWidth="1"/>
    <col min="3074" max="3082" width="11.625" style="823" customWidth="1"/>
    <col min="3083" max="3328" width="10.625" style="823"/>
    <col min="3329" max="3329" width="16.625" style="823" customWidth="1"/>
    <col min="3330" max="3338" width="11.625" style="823" customWidth="1"/>
    <col min="3339" max="3584" width="10.625" style="823"/>
    <col min="3585" max="3585" width="16.625" style="823" customWidth="1"/>
    <col min="3586" max="3594" width="11.625" style="823" customWidth="1"/>
    <col min="3595" max="3840" width="10.625" style="823"/>
    <col min="3841" max="3841" width="16.625" style="823" customWidth="1"/>
    <col min="3842" max="3850" width="11.625" style="823" customWidth="1"/>
    <col min="3851" max="4096" width="10.625" style="823"/>
    <col min="4097" max="4097" width="16.625" style="823" customWidth="1"/>
    <col min="4098" max="4106" width="11.625" style="823" customWidth="1"/>
    <col min="4107" max="4352" width="10.625" style="823"/>
    <col min="4353" max="4353" width="16.625" style="823" customWidth="1"/>
    <col min="4354" max="4362" width="11.625" style="823" customWidth="1"/>
    <col min="4363" max="4608" width="10.625" style="823"/>
    <col min="4609" max="4609" width="16.625" style="823" customWidth="1"/>
    <col min="4610" max="4618" width="11.625" style="823" customWidth="1"/>
    <col min="4619" max="4864" width="10.625" style="823"/>
    <col min="4865" max="4865" width="16.625" style="823" customWidth="1"/>
    <col min="4866" max="4874" width="11.625" style="823" customWidth="1"/>
    <col min="4875" max="5120" width="10.625" style="823"/>
    <col min="5121" max="5121" width="16.625" style="823" customWidth="1"/>
    <col min="5122" max="5130" width="11.625" style="823" customWidth="1"/>
    <col min="5131" max="5376" width="10.625" style="823"/>
    <col min="5377" max="5377" width="16.625" style="823" customWidth="1"/>
    <col min="5378" max="5386" width="11.625" style="823" customWidth="1"/>
    <col min="5387" max="5632" width="10.625" style="823"/>
    <col min="5633" max="5633" width="16.625" style="823" customWidth="1"/>
    <col min="5634" max="5642" width="11.625" style="823" customWidth="1"/>
    <col min="5643" max="5888" width="10.625" style="823"/>
    <col min="5889" max="5889" width="16.625" style="823" customWidth="1"/>
    <col min="5890" max="5898" width="11.625" style="823" customWidth="1"/>
    <col min="5899" max="6144" width="10.625" style="823"/>
    <col min="6145" max="6145" width="16.625" style="823" customWidth="1"/>
    <col min="6146" max="6154" width="11.625" style="823" customWidth="1"/>
    <col min="6155" max="6400" width="10.625" style="823"/>
    <col min="6401" max="6401" width="16.625" style="823" customWidth="1"/>
    <col min="6402" max="6410" width="11.625" style="823" customWidth="1"/>
    <col min="6411" max="6656" width="10.625" style="823"/>
    <col min="6657" max="6657" width="16.625" style="823" customWidth="1"/>
    <col min="6658" max="6666" width="11.625" style="823" customWidth="1"/>
    <col min="6667" max="6912" width="10.625" style="823"/>
    <col min="6913" max="6913" width="16.625" style="823" customWidth="1"/>
    <col min="6914" max="6922" width="11.625" style="823" customWidth="1"/>
    <col min="6923" max="7168" width="10.625" style="823"/>
    <col min="7169" max="7169" width="16.625" style="823" customWidth="1"/>
    <col min="7170" max="7178" width="11.625" style="823" customWidth="1"/>
    <col min="7179" max="7424" width="10.625" style="823"/>
    <col min="7425" max="7425" width="16.625" style="823" customWidth="1"/>
    <col min="7426" max="7434" width="11.625" style="823" customWidth="1"/>
    <col min="7435" max="7680" width="10.625" style="823"/>
    <col min="7681" max="7681" width="16.625" style="823" customWidth="1"/>
    <col min="7682" max="7690" width="11.625" style="823" customWidth="1"/>
    <col min="7691" max="7936" width="10.625" style="823"/>
    <col min="7937" max="7937" width="16.625" style="823" customWidth="1"/>
    <col min="7938" max="7946" width="11.625" style="823" customWidth="1"/>
    <col min="7947" max="8192" width="10.625" style="823"/>
    <col min="8193" max="8193" width="16.625" style="823" customWidth="1"/>
    <col min="8194" max="8202" width="11.625" style="823" customWidth="1"/>
    <col min="8203" max="8448" width="10.625" style="823"/>
    <col min="8449" max="8449" width="16.625" style="823" customWidth="1"/>
    <col min="8450" max="8458" width="11.625" style="823" customWidth="1"/>
    <col min="8459" max="8704" width="10.625" style="823"/>
    <col min="8705" max="8705" width="16.625" style="823" customWidth="1"/>
    <col min="8706" max="8714" width="11.625" style="823" customWidth="1"/>
    <col min="8715" max="8960" width="10.625" style="823"/>
    <col min="8961" max="8961" width="16.625" style="823" customWidth="1"/>
    <col min="8962" max="8970" width="11.625" style="823" customWidth="1"/>
    <col min="8971" max="9216" width="10.625" style="823"/>
    <col min="9217" max="9217" width="16.625" style="823" customWidth="1"/>
    <col min="9218" max="9226" width="11.625" style="823" customWidth="1"/>
    <col min="9227" max="9472" width="10.625" style="823"/>
    <col min="9473" max="9473" width="16.625" style="823" customWidth="1"/>
    <col min="9474" max="9482" width="11.625" style="823" customWidth="1"/>
    <col min="9483" max="9728" width="10.625" style="823"/>
    <col min="9729" max="9729" width="16.625" style="823" customWidth="1"/>
    <col min="9730" max="9738" width="11.625" style="823" customWidth="1"/>
    <col min="9739" max="9984" width="10.625" style="823"/>
    <col min="9985" max="9985" width="16.625" style="823" customWidth="1"/>
    <col min="9986" max="9994" width="11.625" style="823" customWidth="1"/>
    <col min="9995" max="10240" width="10.625" style="823"/>
    <col min="10241" max="10241" width="16.625" style="823" customWidth="1"/>
    <col min="10242" max="10250" width="11.625" style="823" customWidth="1"/>
    <col min="10251" max="10496" width="10.625" style="823"/>
    <col min="10497" max="10497" width="16.625" style="823" customWidth="1"/>
    <col min="10498" max="10506" width="11.625" style="823" customWidth="1"/>
    <col min="10507" max="10752" width="10.625" style="823"/>
    <col min="10753" max="10753" width="16.625" style="823" customWidth="1"/>
    <col min="10754" max="10762" width="11.625" style="823" customWidth="1"/>
    <col min="10763" max="11008" width="10.625" style="823"/>
    <col min="11009" max="11009" width="16.625" style="823" customWidth="1"/>
    <col min="11010" max="11018" width="11.625" style="823" customWidth="1"/>
    <col min="11019" max="11264" width="10.625" style="823"/>
    <col min="11265" max="11265" width="16.625" style="823" customWidth="1"/>
    <col min="11266" max="11274" width="11.625" style="823" customWidth="1"/>
    <col min="11275" max="11520" width="10.625" style="823"/>
    <col min="11521" max="11521" width="16.625" style="823" customWidth="1"/>
    <col min="11522" max="11530" width="11.625" style="823" customWidth="1"/>
    <col min="11531" max="11776" width="10.625" style="823"/>
    <col min="11777" max="11777" width="16.625" style="823" customWidth="1"/>
    <col min="11778" max="11786" width="11.625" style="823" customWidth="1"/>
    <col min="11787" max="12032" width="10.625" style="823"/>
    <col min="12033" max="12033" width="16.625" style="823" customWidth="1"/>
    <col min="12034" max="12042" width="11.625" style="823" customWidth="1"/>
    <col min="12043" max="12288" width="10.625" style="823"/>
    <col min="12289" max="12289" width="16.625" style="823" customWidth="1"/>
    <col min="12290" max="12298" width="11.625" style="823" customWidth="1"/>
    <col min="12299" max="12544" width="10.625" style="823"/>
    <col min="12545" max="12545" width="16.625" style="823" customWidth="1"/>
    <col min="12546" max="12554" width="11.625" style="823" customWidth="1"/>
    <col min="12555" max="12800" width="10.625" style="823"/>
    <col min="12801" max="12801" width="16.625" style="823" customWidth="1"/>
    <col min="12802" max="12810" width="11.625" style="823" customWidth="1"/>
    <col min="12811" max="13056" width="10.625" style="823"/>
    <col min="13057" max="13057" width="16.625" style="823" customWidth="1"/>
    <col min="13058" max="13066" width="11.625" style="823" customWidth="1"/>
    <col min="13067" max="13312" width="10.625" style="823"/>
    <col min="13313" max="13313" width="16.625" style="823" customWidth="1"/>
    <col min="13314" max="13322" width="11.625" style="823" customWidth="1"/>
    <col min="13323" max="13568" width="10.625" style="823"/>
    <col min="13569" max="13569" width="16.625" style="823" customWidth="1"/>
    <col min="13570" max="13578" width="11.625" style="823" customWidth="1"/>
    <col min="13579" max="13824" width="10.625" style="823"/>
    <col min="13825" max="13825" width="16.625" style="823" customWidth="1"/>
    <col min="13826" max="13834" width="11.625" style="823" customWidth="1"/>
    <col min="13835" max="14080" width="10.625" style="823"/>
    <col min="14081" max="14081" width="16.625" style="823" customWidth="1"/>
    <col min="14082" max="14090" width="11.625" style="823" customWidth="1"/>
    <col min="14091" max="14336" width="10.625" style="823"/>
    <col min="14337" max="14337" width="16.625" style="823" customWidth="1"/>
    <col min="14338" max="14346" width="11.625" style="823" customWidth="1"/>
    <col min="14347" max="14592" width="10.625" style="823"/>
    <col min="14593" max="14593" width="16.625" style="823" customWidth="1"/>
    <col min="14594" max="14602" width="11.625" style="823" customWidth="1"/>
    <col min="14603" max="14848" width="10.625" style="823"/>
    <col min="14849" max="14849" width="16.625" style="823" customWidth="1"/>
    <col min="14850" max="14858" width="11.625" style="823" customWidth="1"/>
    <col min="14859" max="15104" width="10.625" style="823"/>
    <col min="15105" max="15105" width="16.625" style="823" customWidth="1"/>
    <col min="15106" max="15114" width="11.625" style="823" customWidth="1"/>
    <col min="15115" max="15360" width="10.625" style="823"/>
    <col min="15361" max="15361" width="16.625" style="823" customWidth="1"/>
    <col min="15362" max="15370" width="11.625" style="823" customWidth="1"/>
    <col min="15371" max="15616" width="10.625" style="823"/>
    <col min="15617" max="15617" width="16.625" style="823" customWidth="1"/>
    <col min="15618" max="15626" width="11.625" style="823" customWidth="1"/>
    <col min="15627" max="15872" width="10.625" style="823"/>
    <col min="15873" max="15873" width="16.625" style="823" customWidth="1"/>
    <col min="15874" max="15882" width="11.625" style="823" customWidth="1"/>
    <col min="15883" max="16128" width="10.625" style="823"/>
    <col min="16129" max="16129" width="16.625" style="823" customWidth="1"/>
    <col min="16130" max="16138" width="11.625" style="823" customWidth="1"/>
    <col min="16139" max="16384" width="10.625" style="823"/>
  </cols>
  <sheetData>
    <row r="2" spans="1:10" ht="24" customHeight="1">
      <c r="A2" s="824" t="s">
        <v>533</v>
      </c>
      <c r="B2" s="620"/>
      <c r="C2" s="620"/>
      <c r="D2" s="620"/>
      <c r="E2" s="620"/>
      <c r="F2" s="620"/>
      <c r="G2" s="620"/>
      <c r="H2" s="620"/>
      <c r="I2" s="620"/>
      <c r="J2" s="620"/>
    </row>
    <row r="3" spans="1:10" ht="15" customHeight="1"/>
    <row r="4" spans="1:10" ht="15" customHeight="1">
      <c r="A4" s="825"/>
      <c r="B4" s="825"/>
      <c r="C4" s="825"/>
      <c r="D4" s="825"/>
      <c r="E4" s="825"/>
      <c r="F4" s="825"/>
      <c r="G4" s="826" t="s">
        <v>534</v>
      </c>
      <c r="H4" s="825"/>
      <c r="I4" s="825"/>
      <c r="J4" s="825"/>
    </row>
    <row r="5" spans="1:10" ht="15" customHeight="1">
      <c r="A5" s="827" t="s">
        <v>96</v>
      </c>
      <c r="B5" s="827" t="s">
        <v>535</v>
      </c>
      <c r="C5" s="827" t="s">
        <v>536</v>
      </c>
      <c r="D5" s="827" t="s">
        <v>537</v>
      </c>
      <c r="E5" s="827" t="s">
        <v>538</v>
      </c>
      <c r="F5" s="827" t="s">
        <v>539</v>
      </c>
      <c r="G5" s="827" t="s">
        <v>540</v>
      </c>
      <c r="H5" s="827" t="s">
        <v>73</v>
      </c>
      <c r="I5" s="827" t="s">
        <v>541</v>
      </c>
      <c r="J5" s="827" t="s">
        <v>542</v>
      </c>
    </row>
    <row r="6" spans="1:10" ht="15" customHeight="1">
      <c r="A6" s="828"/>
      <c r="B6" s="828"/>
      <c r="C6" s="828"/>
      <c r="D6" s="828"/>
      <c r="E6" s="828"/>
      <c r="F6" s="828"/>
      <c r="G6" s="829" t="s">
        <v>543</v>
      </c>
      <c r="H6" s="829" t="s">
        <v>543</v>
      </c>
      <c r="I6" s="829" t="s">
        <v>544</v>
      </c>
      <c r="J6" s="829" t="s">
        <v>543</v>
      </c>
    </row>
    <row r="7" spans="1:10" ht="12" customHeight="1">
      <c r="A7" s="830"/>
      <c r="B7" s="830"/>
      <c r="C7" s="830"/>
      <c r="D7" s="830"/>
      <c r="E7" s="830"/>
      <c r="F7" s="830"/>
      <c r="G7" s="830"/>
      <c r="H7" s="830"/>
      <c r="I7" s="830"/>
      <c r="J7" s="830"/>
    </row>
    <row r="8" spans="1:10" ht="17.100000000000001" customHeight="1">
      <c r="A8" s="830" t="s">
        <v>545</v>
      </c>
      <c r="B8" s="831">
        <v>18359</v>
      </c>
      <c r="C8" s="831">
        <v>2400</v>
      </c>
      <c r="D8" s="831">
        <v>12837</v>
      </c>
      <c r="E8" s="831">
        <v>8415</v>
      </c>
      <c r="F8" s="831">
        <v>4422</v>
      </c>
      <c r="G8" s="832">
        <v>13.1</v>
      </c>
      <c r="H8" s="832">
        <v>69.922109047333734</v>
      </c>
      <c r="I8" s="832">
        <v>65.552699228791781</v>
      </c>
      <c r="J8" s="832">
        <v>34.447300771208226</v>
      </c>
    </row>
    <row r="9" spans="1:10" ht="17.100000000000001" customHeight="1" thickBot="1">
      <c r="A9" s="833">
        <v>38</v>
      </c>
      <c r="B9" s="831">
        <v>18221</v>
      </c>
      <c r="C9" s="831">
        <v>2532</v>
      </c>
      <c r="D9" s="831">
        <v>12484</v>
      </c>
      <c r="E9" s="831">
        <v>7873</v>
      </c>
      <c r="F9" s="831">
        <v>4611</v>
      </c>
      <c r="G9" s="832">
        <v>13.9</v>
      </c>
      <c r="H9" s="832">
        <v>68.514351572361562</v>
      </c>
      <c r="I9" s="832">
        <v>63.064722845241903</v>
      </c>
      <c r="J9" s="832">
        <v>36.93527715475809</v>
      </c>
    </row>
    <row r="10" spans="1:10" ht="17.100000000000001" customHeight="1" thickTop="1" thickBot="1">
      <c r="A10" s="833">
        <v>39</v>
      </c>
      <c r="B10" s="831">
        <v>16410</v>
      </c>
      <c r="C10" s="831">
        <v>2815</v>
      </c>
      <c r="D10" s="831">
        <v>11630</v>
      </c>
      <c r="E10" s="831">
        <v>7344</v>
      </c>
      <c r="F10" s="831">
        <v>4286</v>
      </c>
      <c r="G10" s="834">
        <v>17.2</v>
      </c>
      <c r="H10" s="835">
        <v>70.871419865935408</v>
      </c>
      <c r="I10" s="836">
        <v>63.147033533963878</v>
      </c>
      <c r="J10" s="832">
        <v>36.852966466036115</v>
      </c>
    </row>
    <row r="11" spans="1:10" ht="10.5" customHeight="1" thickTop="1">
      <c r="A11" s="833"/>
      <c r="B11" s="831"/>
      <c r="C11" s="831"/>
      <c r="D11" s="831"/>
      <c r="E11" s="831"/>
      <c r="F11" s="831"/>
      <c r="G11" s="832"/>
      <c r="H11" s="832"/>
      <c r="I11" s="832"/>
      <c r="J11" s="832"/>
    </row>
    <row r="12" spans="1:10" ht="17.100000000000001" customHeight="1">
      <c r="A12" s="833">
        <v>40</v>
      </c>
      <c r="B12" s="831">
        <v>21271</v>
      </c>
      <c r="C12" s="831">
        <v>3691</v>
      </c>
      <c r="D12" s="831">
        <v>14878</v>
      </c>
      <c r="E12" s="831">
        <v>10209</v>
      </c>
      <c r="F12" s="831">
        <v>4669</v>
      </c>
      <c r="G12" s="832">
        <v>17.399999999999999</v>
      </c>
      <c r="H12" s="832">
        <v>69.944995533825391</v>
      </c>
      <c r="I12" s="832">
        <v>68.618093829815834</v>
      </c>
      <c r="J12" s="832">
        <v>31.381906170184166</v>
      </c>
    </row>
    <row r="13" spans="1:10" ht="17.100000000000001" customHeight="1" thickBot="1">
      <c r="A13" s="833">
        <v>41</v>
      </c>
      <c r="B13" s="831">
        <v>29307</v>
      </c>
      <c r="C13" s="831">
        <v>5079</v>
      </c>
      <c r="D13" s="831">
        <v>20126</v>
      </c>
      <c r="E13" s="831">
        <v>13527</v>
      </c>
      <c r="F13" s="831">
        <v>6599</v>
      </c>
      <c r="G13" s="832">
        <v>17.3</v>
      </c>
      <c r="H13" s="832">
        <v>68.673013273279423</v>
      </c>
      <c r="I13" s="832">
        <v>67.211567127099272</v>
      </c>
      <c r="J13" s="832">
        <v>32.788432872900728</v>
      </c>
    </row>
    <row r="14" spans="1:10" ht="17.100000000000001" customHeight="1" thickTop="1" thickBot="1">
      <c r="A14" s="833">
        <v>42</v>
      </c>
      <c r="B14" s="831">
        <v>32145</v>
      </c>
      <c r="C14" s="831">
        <v>5865</v>
      </c>
      <c r="D14" s="831">
        <v>21901</v>
      </c>
      <c r="E14" s="837">
        <v>14422</v>
      </c>
      <c r="F14" s="838">
        <v>7479</v>
      </c>
      <c r="G14" s="836">
        <v>18.2</v>
      </c>
      <c r="H14" s="832">
        <v>68.131902317623272</v>
      </c>
      <c r="I14" s="832">
        <v>65.850874389297289</v>
      </c>
      <c r="J14" s="832">
        <v>34.149125610702704</v>
      </c>
    </row>
    <row r="15" spans="1:10" ht="17.100000000000001" customHeight="1" thickTop="1">
      <c r="A15" s="833">
        <v>43</v>
      </c>
      <c r="B15" s="831">
        <v>32747</v>
      </c>
      <c r="C15" s="831">
        <v>6056</v>
      </c>
      <c r="D15" s="831">
        <v>22243</v>
      </c>
      <c r="E15" s="831">
        <v>15296</v>
      </c>
      <c r="F15" s="831">
        <v>6947</v>
      </c>
      <c r="G15" s="832">
        <v>18.5</v>
      </c>
      <c r="H15" s="832">
        <v>67.923779277491064</v>
      </c>
      <c r="I15" s="832">
        <v>68.767702198444454</v>
      </c>
      <c r="J15" s="832">
        <v>31.232297801555546</v>
      </c>
    </row>
    <row r="16" spans="1:10" ht="17.100000000000001" customHeight="1" thickBot="1">
      <c r="A16" s="833">
        <v>44</v>
      </c>
      <c r="B16" s="831">
        <v>31787</v>
      </c>
      <c r="C16" s="831">
        <v>5934</v>
      </c>
      <c r="D16" s="831">
        <v>21817</v>
      </c>
      <c r="E16" s="831">
        <v>15544</v>
      </c>
      <c r="F16" s="831">
        <v>6273</v>
      </c>
      <c r="G16" s="832">
        <v>18.7</v>
      </c>
      <c r="H16" s="832">
        <v>68.634976562745777</v>
      </c>
      <c r="I16" s="832">
        <v>71.247192556263457</v>
      </c>
      <c r="J16" s="832">
        <v>28.752807443736533</v>
      </c>
    </row>
    <row r="17" spans="1:10" ht="17.100000000000001" customHeight="1" thickTop="1" thickBot="1">
      <c r="A17" s="839">
        <v>45</v>
      </c>
      <c r="B17" s="838">
        <v>32754</v>
      </c>
      <c r="C17" s="840">
        <v>6131</v>
      </c>
      <c r="D17" s="838">
        <v>22949</v>
      </c>
      <c r="E17" s="838">
        <v>16969</v>
      </c>
      <c r="F17" s="841">
        <v>5980</v>
      </c>
      <c r="G17" s="832">
        <v>18.7</v>
      </c>
      <c r="H17" s="832">
        <v>70.064724919093848</v>
      </c>
      <c r="I17" s="832">
        <v>73.942219704562291</v>
      </c>
      <c r="J17" s="832">
        <v>26.057780295437709</v>
      </c>
    </row>
    <row r="18" spans="1:10" ht="17.100000000000001" customHeight="1" thickTop="1" thickBot="1">
      <c r="A18" s="833">
        <v>46</v>
      </c>
      <c r="B18" s="831">
        <v>31702</v>
      </c>
      <c r="C18" s="831">
        <v>6558</v>
      </c>
      <c r="D18" s="831">
        <v>21981</v>
      </c>
      <c r="E18" s="831">
        <v>16725</v>
      </c>
      <c r="F18" s="831">
        <v>5256</v>
      </c>
      <c r="G18" s="832">
        <v>20.7</v>
      </c>
      <c r="H18" s="834">
        <v>69.336319475111992</v>
      </c>
      <c r="I18" s="835">
        <v>76.088440016377774</v>
      </c>
      <c r="J18" s="836">
        <v>23.911559983622219</v>
      </c>
    </row>
    <row r="19" spans="1:10" ht="17.100000000000001" customHeight="1" thickTop="1">
      <c r="A19" s="833">
        <v>47</v>
      </c>
      <c r="B19" s="831">
        <v>31513</v>
      </c>
      <c r="C19" s="831">
        <v>6911</v>
      </c>
      <c r="D19" s="831">
        <v>21285</v>
      </c>
      <c r="E19" s="831">
        <v>15761</v>
      </c>
      <c r="F19" s="831">
        <v>5524</v>
      </c>
      <c r="G19" s="832">
        <v>21.9</v>
      </c>
      <c r="H19" s="832">
        <v>67.543553454130048</v>
      </c>
      <c r="I19" s="832">
        <v>74.04745125675359</v>
      </c>
      <c r="J19" s="832">
        <v>25.952548743246417</v>
      </c>
    </row>
    <row r="20" spans="1:10" ht="17.100000000000001" customHeight="1">
      <c r="A20" s="833">
        <v>48</v>
      </c>
      <c r="B20" s="831">
        <v>31643</v>
      </c>
      <c r="C20" s="831">
        <v>7393</v>
      </c>
      <c r="D20" s="831">
        <v>20819</v>
      </c>
      <c r="E20" s="831">
        <v>15279</v>
      </c>
      <c r="F20" s="831">
        <v>5540</v>
      </c>
      <c r="G20" s="832">
        <v>23.4</v>
      </c>
      <c r="H20" s="832">
        <v>65.793382422652726</v>
      </c>
      <c r="I20" s="832">
        <v>73.389692108170422</v>
      </c>
      <c r="J20" s="832">
        <v>26.610307891829578</v>
      </c>
    </row>
    <row r="21" spans="1:10" ht="17.100000000000001" customHeight="1">
      <c r="A21" s="833">
        <v>49</v>
      </c>
      <c r="B21" s="831">
        <v>31091</v>
      </c>
      <c r="C21" s="831">
        <v>8081</v>
      </c>
      <c r="D21" s="831">
        <v>19723</v>
      </c>
      <c r="E21" s="831">
        <v>14404</v>
      </c>
      <c r="F21" s="831">
        <v>5319</v>
      </c>
      <c r="G21" s="832">
        <v>26</v>
      </c>
      <c r="H21" s="832">
        <v>63.436364221157248</v>
      </c>
      <c r="I21" s="832">
        <v>73.031486082238999</v>
      </c>
      <c r="J21" s="832">
        <v>26.96851391776099</v>
      </c>
    </row>
    <row r="22" spans="1:10" ht="10.5" customHeight="1">
      <c r="A22" s="833"/>
      <c r="B22" s="831"/>
      <c r="C22" s="831"/>
      <c r="D22" s="831"/>
      <c r="E22" s="831"/>
      <c r="F22" s="831"/>
      <c r="G22" s="832"/>
      <c r="H22" s="832"/>
      <c r="I22" s="832"/>
      <c r="J22" s="832"/>
    </row>
    <row r="23" spans="1:10" ht="17.100000000000001" customHeight="1">
      <c r="A23" s="833">
        <v>50</v>
      </c>
      <c r="B23" s="831">
        <v>31176</v>
      </c>
      <c r="C23" s="831">
        <v>8269</v>
      </c>
      <c r="D23" s="831">
        <v>18864</v>
      </c>
      <c r="E23" s="831">
        <v>13941</v>
      </c>
      <c r="F23" s="831">
        <v>4923</v>
      </c>
      <c r="G23" s="832">
        <v>26.523607903515522</v>
      </c>
      <c r="H23" s="832">
        <v>60.508083140877602</v>
      </c>
      <c r="I23" s="832">
        <v>73.902671755725194</v>
      </c>
      <c r="J23" s="832">
        <v>26.097328244274809</v>
      </c>
    </row>
    <row r="24" spans="1:10" ht="17.100000000000001" customHeight="1">
      <c r="A24" s="833">
        <v>51</v>
      </c>
      <c r="B24" s="831">
        <v>30201</v>
      </c>
      <c r="C24" s="831">
        <v>7944</v>
      </c>
      <c r="D24" s="831">
        <v>17760</v>
      </c>
      <c r="E24" s="831">
        <v>12237</v>
      </c>
      <c r="F24" s="831">
        <v>5523</v>
      </c>
      <c r="G24" s="832">
        <v>26.303764776000794</v>
      </c>
      <c r="H24" s="832">
        <v>58.805999801331076</v>
      </c>
      <c r="I24" s="832">
        <v>68.902027027027017</v>
      </c>
      <c r="J24" s="832">
        <v>31.097972972972972</v>
      </c>
    </row>
    <row r="25" spans="1:10" ht="17.100000000000001" customHeight="1">
      <c r="A25" s="833">
        <v>52</v>
      </c>
      <c r="B25" s="831">
        <v>30436</v>
      </c>
      <c r="C25" s="831">
        <v>8096</v>
      </c>
      <c r="D25" s="831">
        <v>17769</v>
      </c>
      <c r="E25" s="831">
        <v>11530</v>
      </c>
      <c r="F25" s="831">
        <v>6239</v>
      </c>
      <c r="G25" s="832">
        <v>26.600078853988695</v>
      </c>
      <c r="H25" s="832">
        <v>58.381521881981868</v>
      </c>
      <c r="I25" s="832">
        <v>64.888288592492543</v>
      </c>
      <c r="J25" s="832">
        <v>35.111711407507457</v>
      </c>
    </row>
    <row r="26" spans="1:10" ht="17.100000000000001" customHeight="1">
      <c r="A26" s="833">
        <v>53</v>
      </c>
      <c r="B26" s="831">
        <v>29807</v>
      </c>
      <c r="C26" s="831">
        <v>7641</v>
      </c>
      <c r="D26" s="831">
        <v>17211</v>
      </c>
      <c r="E26" s="831">
        <v>10739</v>
      </c>
      <c r="F26" s="831">
        <v>6472</v>
      </c>
      <c r="G26" s="832">
        <v>25.634917972288392</v>
      </c>
      <c r="H26" s="832">
        <v>57.741470124467412</v>
      </c>
      <c r="I26" s="832">
        <v>62.396142002207888</v>
      </c>
      <c r="J26" s="832">
        <v>37.603857997792112</v>
      </c>
    </row>
    <row r="27" spans="1:10" ht="17.100000000000001" customHeight="1">
      <c r="A27" s="833">
        <v>54</v>
      </c>
      <c r="B27" s="831">
        <v>28528</v>
      </c>
      <c r="C27" s="831">
        <v>7465</v>
      </c>
      <c r="D27" s="831">
        <v>16135</v>
      </c>
      <c r="E27" s="831">
        <v>9421</v>
      </c>
      <c r="F27" s="831">
        <v>6714</v>
      </c>
      <c r="G27" s="832">
        <v>26.167274256870442</v>
      </c>
      <c r="H27" s="832">
        <v>56.558468872686483</v>
      </c>
      <c r="I27" s="832">
        <v>58.388596219398828</v>
      </c>
      <c r="J27" s="832">
        <v>41.611403780601172</v>
      </c>
    </row>
    <row r="28" spans="1:10" ht="17.100000000000001" customHeight="1">
      <c r="A28" s="833">
        <v>55</v>
      </c>
      <c r="B28" s="831">
        <v>27475</v>
      </c>
      <c r="C28" s="831">
        <v>7653</v>
      </c>
      <c r="D28" s="831">
        <v>15406</v>
      </c>
      <c r="E28" s="831">
        <v>8756</v>
      </c>
      <c r="F28" s="831">
        <v>6650</v>
      </c>
      <c r="G28" s="832">
        <v>27.854413102820747</v>
      </c>
      <c r="H28" s="832">
        <v>56.072793448589628</v>
      </c>
      <c r="I28" s="832">
        <v>56.834999350902251</v>
      </c>
      <c r="J28" s="832">
        <v>43.165000649097756</v>
      </c>
    </row>
    <row r="29" spans="1:10" ht="17.100000000000001" customHeight="1">
      <c r="A29" s="833">
        <v>56</v>
      </c>
      <c r="B29" s="831">
        <v>26403</v>
      </c>
      <c r="C29" s="831">
        <v>7652</v>
      </c>
      <c r="D29" s="831">
        <v>14816</v>
      </c>
      <c r="E29" s="831">
        <v>8359</v>
      </c>
      <c r="F29" s="831">
        <v>6457</v>
      </c>
      <c r="G29" s="832">
        <v>28.981555126311402</v>
      </c>
      <c r="H29" s="832">
        <v>56.114835435367198</v>
      </c>
      <c r="I29" s="832">
        <v>56.418736501079913</v>
      </c>
      <c r="J29" s="832">
        <v>43.581263498920087</v>
      </c>
    </row>
    <row r="30" spans="1:10" ht="17.100000000000001" customHeight="1">
      <c r="A30" s="833">
        <v>57</v>
      </c>
      <c r="B30" s="831">
        <v>26957</v>
      </c>
      <c r="C30" s="831">
        <v>7671</v>
      </c>
      <c r="D30" s="831">
        <v>15143</v>
      </c>
      <c r="E30" s="831">
        <v>8748</v>
      </c>
      <c r="F30" s="831">
        <v>6395</v>
      </c>
      <c r="G30" s="832">
        <v>28.456430611714957</v>
      </c>
      <c r="H30" s="832">
        <v>56.17464851430055</v>
      </c>
      <c r="I30" s="832">
        <v>57.769266327676149</v>
      </c>
      <c r="J30" s="832">
        <v>42.230733672323844</v>
      </c>
    </row>
    <row r="31" spans="1:10" ht="17.100000000000001" customHeight="1">
      <c r="A31" s="833">
        <v>58</v>
      </c>
      <c r="B31" s="831">
        <v>26788</v>
      </c>
      <c r="C31" s="831">
        <v>7481</v>
      </c>
      <c r="D31" s="831">
        <v>14695</v>
      </c>
      <c r="E31" s="831">
        <v>8435</v>
      </c>
      <c r="F31" s="831">
        <v>6260</v>
      </c>
      <c r="G31" s="832">
        <v>27.926683589667018</v>
      </c>
      <c r="H31" s="832">
        <v>54.856652232342839</v>
      </c>
      <c r="I31" s="832">
        <v>57.400476352500853</v>
      </c>
      <c r="J31" s="832">
        <v>42.599523647499147</v>
      </c>
    </row>
    <row r="32" spans="1:10" ht="17.100000000000001" customHeight="1">
      <c r="A32" s="833">
        <v>59</v>
      </c>
      <c r="B32" s="831">
        <v>24913</v>
      </c>
      <c r="C32" s="831">
        <v>7040</v>
      </c>
      <c r="D32" s="831">
        <v>13452</v>
      </c>
      <c r="E32" s="831">
        <v>7368</v>
      </c>
      <c r="F32" s="831">
        <v>6084</v>
      </c>
      <c r="G32" s="832">
        <v>28.258339019788863</v>
      </c>
      <c r="H32" s="832">
        <v>53.995905752017016</v>
      </c>
      <c r="I32" s="832">
        <v>54.772524531668154</v>
      </c>
      <c r="J32" s="832">
        <v>45.227475468331846</v>
      </c>
    </row>
    <row r="33" spans="1:10" ht="10.5" customHeight="1">
      <c r="A33" s="833"/>
      <c r="B33" s="831"/>
      <c r="C33" s="831"/>
      <c r="D33" s="831"/>
      <c r="E33" s="831"/>
      <c r="F33" s="831"/>
      <c r="G33" s="832"/>
      <c r="H33" s="832"/>
      <c r="I33" s="832"/>
      <c r="J33" s="832"/>
    </row>
    <row r="34" spans="1:10" ht="17.100000000000001" customHeight="1">
      <c r="A34" s="833">
        <v>60</v>
      </c>
      <c r="B34" s="831">
        <v>23119</v>
      </c>
      <c r="C34" s="831">
        <v>6836</v>
      </c>
      <c r="D34" s="831">
        <v>12440</v>
      </c>
      <c r="E34" s="831">
        <v>6698</v>
      </c>
      <c r="F34" s="831">
        <v>5742</v>
      </c>
      <c r="G34" s="832">
        <v>29.568752973744537</v>
      </c>
      <c r="H34" s="832">
        <v>53.808555733379471</v>
      </c>
      <c r="I34" s="832">
        <v>53.842443729903536</v>
      </c>
      <c r="J34" s="832">
        <v>46.157556270096464</v>
      </c>
    </row>
    <row r="35" spans="1:10" ht="17.100000000000001" customHeight="1">
      <c r="A35" s="833">
        <v>61</v>
      </c>
      <c r="B35" s="831">
        <v>25951</v>
      </c>
      <c r="C35" s="831">
        <v>8000</v>
      </c>
      <c r="D35" s="831">
        <v>13346</v>
      </c>
      <c r="E35" s="831">
        <v>7588</v>
      </c>
      <c r="F35" s="831">
        <v>5758</v>
      </c>
      <c r="G35" s="832">
        <v>30.827328426650226</v>
      </c>
      <c r="H35" s="832">
        <v>51.427690647759242</v>
      </c>
      <c r="I35" s="832">
        <v>56.855986812528101</v>
      </c>
      <c r="J35" s="832">
        <v>43.144013187471906</v>
      </c>
    </row>
    <row r="36" spans="1:10" ht="17.100000000000001" customHeight="1">
      <c r="A36" s="833">
        <v>62</v>
      </c>
      <c r="B36" s="831">
        <v>24723</v>
      </c>
      <c r="C36" s="831">
        <v>7860</v>
      </c>
      <c r="D36" s="831">
        <v>12064</v>
      </c>
      <c r="E36" s="831">
        <v>6776</v>
      </c>
      <c r="F36" s="831">
        <v>5288</v>
      </c>
      <c r="G36" s="832">
        <v>31.792258221089675</v>
      </c>
      <c r="H36" s="832">
        <v>48.796667071148327</v>
      </c>
      <c r="I36" s="832">
        <v>56.167108753315652</v>
      </c>
      <c r="J36" s="832">
        <v>43.832891246684355</v>
      </c>
    </row>
    <row r="37" spans="1:10" ht="17.100000000000001" customHeight="1">
      <c r="A37" s="833">
        <v>63</v>
      </c>
      <c r="B37" s="831">
        <v>24504</v>
      </c>
      <c r="C37" s="831">
        <v>7848</v>
      </c>
      <c r="D37" s="831">
        <v>11638</v>
      </c>
      <c r="E37" s="831">
        <v>6580</v>
      </c>
      <c r="F37" s="831">
        <v>5058</v>
      </c>
      <c r="G37" s="832">
        <v>32.027424094025463</v>
      </c>
      <c r="H37" s="832">
        <v>47.494286647078027</v>
      </c>
      <c r="I37" s="832">
        <v>56.538924213782437</v>
      </c>
      <c r="J37" s="832">
        <v>43.461075786217563</v>
      </c>
    </row>
    <row r="38" spans="1:10" ht="17.100000000000001" customHeight="1">
      <c r="A38" s="830" t="s">
        <v>546</v>
      </c>
      <c r="B38" s="831">
        <v>24069</v>
      </c>
      <c r="C38" s="831">
        <v>7684</v>
      </c>
      <c r="D38" s="831">
        <v>11208</v>
      </c>
      <c r="E38" s="831">
        <v>6476</v>
      </c>
      <c r="F38" s="831">
        <v>4732</v>
      </c>
      <c r="G38" s="832">
        <v>31.92488262910798</v>
      </c>
      <c r="H38" s="832">
        <v>46.566122398105449</v>
      </c>
      <c r="I38" s="832">
        <v>57.780157030692358</v>
      </c>
      <c r="J38" s="832">
        <v>42.219842969307635</v>
      </c>
    </row>
    <row r="39" spans="1:10" ht="17.100000000000001" customHeight="1">
      <c r="A39" s="833">
        <v>2</v>
      </c>
      <c r="B39" s="831">
        <v>25144</v>
      </c>
      <c r="C39" s="831">
        <v>8210</v>
      </c>
      <c r="D39" s="831">
        <v>11389</v>
      </c>
      <c r="E39" s="831">
        <v>6528</v>
      </c>
      <c r="F39" s="831">
        <v>4861</v>
      </c>
      <c r="G39" s="832">
        <v>32.651924912503979</v>
      </c>
      <c r="H39" s="832">
        <v>45.295100222717153</v>
      </c>
      <c r="I39" s="832">
        <v>57.318465185705506</v>
      </c>
      <c r="J39" s="832">
        <v>42.681534814294494</v>
      </c>
    </row>
    <row r="40" spans="1:10" ht="17.100000000000001" customHeight="1">
      <c r="A40" s="833">
        <v>3</v>
      </c>
      <c r="B40" s="831">
        <v>25592</v>
      </c>
      <c r="C40" s="831">
        <v>8549</v>
      </c>
      <c r="D40" s="831">
        <v>11673</v>
      </c>
      <c r="E40" s="831">
        <v>6491</v>
      </c>
      <c r="F40" s="831">
        <v>5182</v>
      </c>
      <c r="G40" s="832">
        <v>33.404970303219756</v>
      </c>
      <c r="H40" s="832">
        <v>45.611909971866211</v>
      </c>
      <c r="I40" s="832">
        <v>55.606956223764236</v>
      </c>
      <c r="J40" s="832">
        <v>44.393043776235757</v>
      </c>
    </row>
    <row r="41" spans="1:10" ht="17.100000000000001" customHeight="1" thickBot="1">
      <c r="A41" s="833">
        <v>4</v>
      </c>
      <c r="B41" s="831">
        <v>25888</v>
      </c>
      <c r="C41" s="831">
        <v>8523</v>
      </c>
      <c r="D41" s="831">
        <v>11619</v>
      </c>
      <c r="E41" s="831">
        <v>6481</v>
      </c>
      <c r="F41" s="831">
        <v>5138</v>
      </c>
      <c r="G41" s="832">
        <v>32.922589616810875</v>
      </c>
      <c r="H41" s="832">
        <v>44.881798516687269</v>
      </c>
      <c r="I41" s="832">
        <v>55.779326964454768</v>
      </c>
      <c r="J41" s="832">
        <v>44.220673035545225</v>
      </c>
    </row>
    <row r="42" spans="1:10" ht="17.100000000000001" customHeight="1" thickTop="1" thickBot="1">
      <c r="A42" s="833">
        <v>5</v>
      </c>
      <c r="B42" s="837">
        <v>25542</v>
      </c>
      <c r="C42" s="838">
        <v>8897</v>
      </c>
      <c r="D42" s="841">
        <v>10509</v>
      </c>
      <c r="E42" s="831">
        <v>5706</v>
      </c>
      <c r="F42" s="831">
        <v>4803</v>
      </c>
      <c r="G42" s="832">
        <v>34.832824367708085</v>
      </c>
      <c r="H42" s="832">
        <v>41.14399812074231</v>
      </c>
      <c r="I42" s="832">
        <v>54.296317442192411</v>
      </c>
      <c r="J42" s="832">
        <v>45.703682557807596</v>
      </c>
    </row>
    <row r="43" spans="1:10" ht="17.100000000000001" customHeight="1" thickTop="1">
      <c r="A43" s="833">
        <v>6</v>
      </c>
      <c r="B43" s="831">
        <v>24464</v>
      </c>
      <c r="C43" s="831">
        <v>8451</v>
      </c>
      <c r="D43" s="831">
        <v>9398</v>
      </c>
      <c r="E43" s="831">
        <v>4655</v>
      </c>
      <c r="F43" s="831">
        <v>4743</v>
      </c>
      <c r="G43" s="832">
        <v>34.544637017658602</v>
      </c>
      <c r="H43" s="832">
        <v>38.415631131458468</v>
      </c>
      <c r="I43" s="832">
        <v>49.531815279846775</v>
      </c>
      <c r="J43" s="832">
        <v>50.468184720153218</v>
      </c>
    </row>
    <row r="44" spans="1:10" ht="10.5" customHeight="1">
      <c r="A44" s="833"/>
      <c r="B44" s="831"/>
      <c r="C44" s="831"/>
      <c r="D44" s="831"/>
      <c r="E44" s="831"/>
      <c r="F44" s="831"/>
      <c r="G44" s="832"/>
      <c r="H44" s="832"/>
      <c r="I44" s="832"/>
      <c r="J44" s="832"/>
    </row>
    <row r="45" spans="1:10" ht="17.100000000000001" customHeight="1">
      <c r="A45" s="833">
        <v>7</v>
      </c>
      <c r="B45" s="831">
        <v>24078</v>
      </c>
      <c r="C45" s="831">
        <v>8478</v>
      </c>
      <c r="D45" s="831">
        <v>8796</v>
      </c>
      <c r="E45" s="831">
        <v>3759</v>
      </c>
      <c r="F45" s="831">
        <v>5037</v>
      </c>
      <c r="G45" s="832">
        <v>35.210565661599802</v>
      </c>
      <c r="H45" s="832">
        <v>36.531273361574883</v>
      </c>
      <c r="I45" s="832">
        <v>42.735334242837652</v>
      </c>
      <c r="J45" s="832">
        <v>57.264665757162348</v>
      </c>
    </row>
    <row r="46" spans="1:10" ht="17.100000000000001" customHeight="1">
      <c r="A46" s="833">
        <v>8</v>
      </c>
      <c r="B46" s="831">
        <v>24175</v>
      </c>
      <c r="C46" s="831">
        <v>8634</v>
      </c>
      <c r="D46" s="831">
        <v>8317</v>
      </c>
      <c r="E46" s="831">
        <v>3322</v>
      </c>
      <c r="F46" s="831">
        <v>4995</v>
      </c>
      <c r="G46" s="832">
        <v>35.714581178903828</v>
      </c>
      <c r="H46" s="832">
        <v>34.403309203722856</v>
      </c>
      <c r="I46" s="832">
        <v>39.942286882289288</v>
      </c>
      <c r="J46" s="832">
        <v>60.057713117710712</v>
      </c>
    </row>
    <row r="47" spans="1:10" ht="17.100000000000001" customHeight="1">
      <c r="A47" s="833">
        <v>9</v>
      </c>
      <c r="B47" s="831">
        <v>23630</v>
      </c>
      <c r="C47" s="831">
        <v>8567</v>
      </c>
      <c r="D47" s="831">
        <v>7957</v>
      </c>
      <c r="E47" s="831">
        <v>3288</v>
      </c>
      <c r="F47" s="831">
        <v>4669</v>
      </c>
      <c r="G47" s="832">
        <v>36.254760897164623</v>
      </c>
      <c r="H47" s="832">
        <v>33.673296656792211</v>
      </c>
      <c r="I47" s="832">
        <v>41.322106321477939</v>
      </c>
      <c r="J47" s="832">
        <v>58.677893678522054</v>
      </c>
    </row>
    <row r="48" spans="1:10" ht="17.100000000000001" customHeight="1">
      <c r="A48" s="833">
        <v>10</v>
      </c>
      <c r="B48" s="831">
        <v>23559</v>
      </c>
      <c r="C48" s="831">
        <v>8784</v>
      </c>
      <c r="D48" s="831">
        <v>7711</v>
      </c>
      <c r="E48" s="831">
        <v>3505</v>
      </c>
      <c r="F48" s="831">
        <v>4206</v>
      </c>
      <c r="G48" s="832">
        <v>37.285113969183755</v>
      </c>
      <c r="H48" s="832">
        <v>32.73059128146356</v>
      </c>
      <c r="I48" s="832">
        <v>45.454545454545453</v>
      </c>
      <c r="J48" s="832">
        <v>54.54545454545454</v>
      </c>
    </row>
    <row r="49" spans="1:10" ht="17.100000000000001" customHeight="1">
      <c r="A49" s="833">
        <v>11</v>
      </c>
      <c r="B49" s="831">
        <v>22741</v>
      </c>
      <c r="C49" s="831">
        <v>8614</v>
      </c>
      <c r="D49" s="831">
        <v>6829</v>
      </c>
      <c r="E49" s="831">
        <v>3145</v>
      </c>
      <c r="F49" s="837">
        <v>3684</v>
      </c>
      <c r="G49" s="832">
        <v>37.9</v>
      </c>
      <c r="H49" s="836">
        <v>30</v>
      </c>
      <c r="I49" s="832">
        <v>46.1</v>
      </c>
      <c r="J49" s="832">
        <v>53.9</v>
      </c>
    </row>
    <row r="50" spans="1:10" ht="17.100000000000001" customHeight="1">
      <c r="A50" s="833">
        <v>12</v>
      </c>
      <c r="B50" s="831">
        <v>22388</v>
      </c>
      <c r="C50" s="831">
        <v>8328</v>
      </c>
      <c r="D50" s="831">
        <v>6231</v>
      </c>
      <c r="E50" s="831">
        <v>2420</v>
      </c>
      <c r="F50" s="831">
        <v>3811</v>
      </c>
      <c r="G50" s="832">
        <v>37.200000000000003</v>
      </c>
      <c r="H50" s="832">
        <v>27.8</v>
      </c>
      <c r="I50" s="832">
        <v>38.799999999999997</v>
      </c>
      <c r="J50" s="832">
        <v>61.2</v>
      </c>
    </row>
    <row r="51" spans="1:10" ht="17.100000000000001" customHeight="1">
      <c r="A51" s="833">
        <v>13</v>
      </c>
      <c r="B51" s="831">
        <v>22565</v>
      </c>
      <c r="C51" s="831">
        <v>8427</v>
      </c>
      <c r="D51" s="831">
        <v>6348</v>
      </c>
      <c r="E51" s="831">
        <v>2362</v>
      </c>
      <c r="F51" s="831">
        <v>3986</v>
      </c>
      <c r="G51" s="832">
        <v>37.299999999999997</v>
      </c>
      <c r="H51" s="832">
        <v>28.1</v>
      </c>
      <c r="I51" s="832">
        <v>37.200000000000003</v>
      </c>
      <c r="J51" s="832">
        <v>62.8</v>
      </c>
    </row>
    <row r="52" spans="1:10" ht="17.100000000000001" customHeight="1" thickBot="1">
      <c r="A52" s="833">
        <v>14</v>
      </c>
      <c r="B52" s="842">
        <v>21870</v>
      </c>
      <c r="C52" s="842">
        <v>8184</v>
      </c>
      <c r="D52" s="842">
        <v>5558</v>
      </c>
      <c r="E52" s="842">
        <v>2208</v>
      </c>
      <c r="F52" s="842">
        <v>3350</v>
      </c>
      <c r="G52" s="832">
        <v>37.4</v>
      </c>
      <c r="H52" s="832">
        <v>25.4</v>
      </c>
      <c r="I52" s="832">
        <v>39.700000000000003</v>
      </c>
      <c r="J52" s="832">
        <v>60.3</v>
      </c>
    </row>
    <row r="53" spans="1:10" ht="17.100000000000001" customHeight="1" thickTop="1" thickBot="1">
      <c r="A53" s="843">
        <v>15</v>
      </c>
      <c r="B53" s="844">
        <v>21558</v>
      </c>
      <c r="C53" s="844">
        <v>7916</v>
      </c>
      <c r="D53" s="844">
        <v>5548</v>
      </c>
      <c r="E53" s="844">
        <v>2061</v>
      </c>
      <c r="F53" s="844">
        <v>3487</v>
      </c>
      <c r="G53" s="845">
        <v>36.700000000000003</v>
      </c>
      <c r="H53" s="845">
        <v>25.7</v>
      </c>
      <c r="I53" s="845">
        <v>37.1</v>
      </c>
      <c r="J53" s="846">
        <v>62.9</v>
      </c>
    </row>
    <row r="54" spans="1:10" ht="18" thickTop="1">
      <c r="A54" s="843">
        <v>16</v>
      </c>
      <c r="B54" s="844">
        <v>20871</v>
      </c>
      <c r="C54" s="844">
        <v>7631</v>
      </c>
      <c r="D54" s="844">
        <v>5431</v>
      </c>
      <c r="E54" s="844">
        <v>2063</v>
      </c>
      <c r="F54" s="844">
        <v>3368</v>
      </c>
      <c r="G54" s="845">
        <v>36.6</v>
      </c>
      <c r="H54" s="845">
        <v>26</v>
      </c>
      <c r="I54" s="845">
        <v>38</v>
      </c>
      <c r="J54" s="847">
        <v>62</v>
      </c>
    </row>
    <row r="55" spans="1:10" ht="10.5" customHeight="1">
      <c r="A55" s="833"/>
      <c r="B55" s="831"/>
      <c r="C55" s="831"/>
      <c r="D55" s="831"/>
      <c r="E55" s="831"/>
      <c r="F55" s="831"/>
      <c r="G55" s="832"/>
      <c r="H55" s="832"/>
      <c r="I55" s="832"/>
      <c r="J55" s="832"/>
    </row>
    <row r="56" spans="1:10" ht="17.100000000000001" customHeight="1">
      <c r="A56" s="833">
        <v>17</v>
      </c>
      <c r="B56" s="831">
        <v>19363</v>
      </c>
      <c r="C56" s="831">
        <v>7154</v>
      </c>
      <c r="D56" s="831">
        <v>5219</v>
      </c>
      <c r="E56" s="831">
        <v>2190</v>
      </c>
      <c r="F56" s="831">
        <v>3029</v>
      </c>
      <c r="G56" s="832">
        <v>36.9</v>
      </c>
      <c r="H56" s="832">
        <v>27</v>
      </c>
      <c r="I56" s="832">
        <v>42</v>
      </c>
      <c r="J56" s="832">
        <v>58</v>
      </c>
    </row>
    <row r="57" spans="1:10" ht="17.100000000000001" customHeight="1">
      <c r="A57" s="833">
        <v>18</v>
      </c>
      <c r="B57" s="831">
        <v>20274</v>
      </c>
      <c r="C57" s="831">
        <v>7830</v>
      </c>
      <c r="D57" s="831">
        <v>5545</v>
      </c>
      <c r="E57" s="831">
        <v>2472</v>
      </c>
      <c r="F57" s="831">
        <v>3073</v>
      </c>
      <c r="G57" s="832">
        <v>38.6</v>
      </c>
      <c r="H57" s="832">
        <v>27.4</v>
      </c>
      <c r="I57" s="832">
        <v>44.6</v>
      </c>
      <c r="J57" s="832">
        <v>55.4</v>
      </c>
    </row>
    <row r="58" spans="1:10" ht="17.100000000000001" customHeight="1">
      <c r="A58" s="848">
        <v>19</v>
      </c>
      <c r="B58" s="840">
        <v>19000</v>
      </c>
      <c r="C58" s="849">
        <v>7441</v>
      </c>
      <c r="D58" s="849">
        <v>5423</v>
      </c>
      <c r="E58" s="849">
        <v>2571</v>
      </c>
      <c r="F58" s="850">
        <v>2852</v>
      </c>
      <c r="G58" s="851">
        <v>39.200000000000003</v>
      </c>
      <c r="H58" s="852">
        <v>28.5</v>
      </c>
      <c r="I58" s="851">
        <v>47.4</v>
      </c>
      <c r="J58" s="851">
        <v>52.6</v>
      </c>
    </row>
    <row r="59" spans="1:10" ht="17.100000000000001" customHeight="1">
      <c r="A59" s="848">
        <v>20</v>
      </c>
      <c r="B59" s="840">
        <v>18073</v>
      </c>
      <c r="C59" s="850">
        <v>7312</v>
      </c>
      <c r="D59" s="850">
        <v>5214</v>
      </c>
      <c r="E59" s="850">
        <v>2657</v>
      </c>
      <c r="F59" s="850">
        <v>2557</v>
      </c>
      <c r="G59" s="851">
        <v>40.5</v>
      </c>
      <c r="H59" s="853">
        <v>28.8</v>
      </c>
      <c r="I59" s="854">
        <v>51</v>
      </c>
      <c r="J59" s="851">
        <v>49</v>
      </c>
    </row>
    <row r="60" spans="1:10" ht="18.75" customHeight="1">
      <c r="A60" s="855">
        <v>21</v>
      </c>
      <c r="B60" s="849">
        <v>17586</v>
      </c>
      <c r="C60" s="850">
        <v>7347</v>
      </c>
      <c r="D60" s="850">
        <v>4957</v>
      </c>
      <c r="E60" s="850">
        <v>2688</v>
      </c>
      <c r="F60" s="850">
        <v>2269</v>
      </c>
      <c r="G60" s="851">
        <v>41.8</v>
      </c>
      <c r="H60" s="853">
        <v>28.2</v>
      </c>
      <c r="I60" s="851">
        <v>54.2</v>
      </c>
      <c r="J60" s="852">
        <v>45.8</v>
      </c>
    </row>
    <row r="61" spans="1:10" ht="18.75" customHeight="1">
      <c r="A61" s="855">
        <v>22</v>
      </c>
      <c r="B61" s="856">
        <v>17182</v>
      </c>
      <c r="C61" s="856">
        <v>7157</v>
      </c>
      <c r="D61" s="850">
        <v>4319</v>
      </c>
      <c r="E61" s="850">
        <v>2058</v>
      </c>
      <c r="F61" s="849">
        <v>2261</v>
      </c>
      <c r="G61" s="857">
        <v>41.7</v>
      </c>
      <c r="H61" s="857">
        <v>25.1</v>
      </c>
      <c r="I61" s="854">
        <v>47.6</v>
      </c>
      <c r="J61" s="851">
        <v>52.4</v>
      </c>
    </row>
    <row r="62" spans="1:10" ht="17.100000000000001" customHeight="1">
      <c r="A62" s="848">
        <v>23</v>
      </c>
      <c r="B62" s="856">
        <v>17007</v>
      </c>
      <c r="C62" s="856">
        <v>7145</v>
      </c>
      <c r="D62" s="850">
        <v>4464</v>
      </c>
      <c r="E62" s="850">
        <v>2045</v>
      </c>
      <c r="F62" s="850">
        <v>2419</v>
      </c>
      <c r="G62" s="851">
        <v>42</v>
      </c>
      <c r="H62" s="852">
        <v>26.2</v>
      </c>
      <c r="I62" s="851">
        <v>45.8</v>
      </c>
      <c r="J62" s="851">
        <v>54.2</v>
      </c>
    </row>
    <row r="63" spans="1:10" s="861" customFormat="1" ht="17.100000000000001" customHeight="1">
      <c r="A63" s="858">
        <v>24</v>
      </c>
      <c r="B63" s="859">
        <v>16321</v>
      </c>
      <c r="C63" s="844">
        <v>6595</v>
      </c>
      <c r="D63" s="844">
        <v>4356</v>
      </c>
      <c r="E63" s="844">
        <v>1863</v>
      </c>
      <c r="F63" s="859">
        <v>2493</v>
      </c>
      <c r="G63" s="860">
        <v>40.4</v>
      </c>
      <c r="H63" s="847">
        <v>26.7</v>
      </c>
      <c r="I63" s="847">
        <v>42.8</v>
      </c>
      <c r="J63" s="847">
        <v>57.2</v>
      </c>
    </row>
    <row r="64" spans="1:10" ht="17.25">
      <c r="A64" s="858">
        <v>25</v>
      </c>
      <c r="B64" s="859">
        <v>16447</v>
      </c>
      <c r="C64" s="844">
        <v>6815</v>
      </c>
      <c r="D64" s="844">
        <v>4363</v>
      </c>
      <c r="E64" s="844">
        <v>1849</v>
      </c>
      <c r="F64" s="859">
        <v>2514</v>
      </c>
      <c r="G64" s="860">
        <v>41.4</v>
      </c>
      <c r="H64" s="847">
        <v>26.5</v>
      </c>
      <c r="I64" s="847">
        <v>42.4</v>
      </c>
      <c r="J64" s="847">
        <v>57.6</v>
      </c>
    </row>
    <row r="65" spans="1:10" ht="17.25">
      <c r="A65" s="858">
        <v>26</v>
      </c>
      <c r="B65" s="859">
        <v>15374</v>
      </c>
      <c r="C65" s="844">
        <v>6302</v>
      </c>
      <c r="D65" s="844">
        <v>4261</v>
      </c>
      <c r="E65" s="844">
        <v>1842</v>
      </c>
      <c r="F65" s="859">
        <v>2419</v>
      </c>
      <c r="G65" s="860">
        <v>41</v>
      </c>
      <c r="H65" s="847">
        <v>27.7</v>
      </c>
      <c r="I65" s="847">
        <v>43.2</v>
      </c>
      <c r="J65" s="847">
        <v>56.8</v>
      </c>
    </row>
    <row r="66" spans="1:10" ht="10.5" customHeight="1">
      <c r="A66" s="858"/>
      <c r="B66" s="859"/>
      <c r="C66" s="844"/>
      <c r="D66" s="844"/>
      <c r="E66" s="844"/>
      <c r="F66" s="844"/>
      <c r="G66" s="847"/>
      <c r="H66" s="862"/>
      <c r="I66" s="847"/>
      <c r="J66" s="847"/>
    </row>
    <row r="67" spans="1:10" ht="17.25" customHeight="1">
      <c r="A67" s="858">
        <v>27</v>
      </c>
      <c r="B67" s="859">
        <v>15214</v>
      </c>
      <c r="C67" s="844">
        <v>6417</v>
      </c>
      <c r="D67" s="844">
        <v>4167</v>
      </c>
      <c r="E67" s="844">
        <v>1819</v>
      </c>
      <c r="F67" s="844">
        <v>2348</v>
      </c>
      <c r="G67" s="847">
        <v>42.2</v>
      </c>
      <c r="H67" s="862">
        <v>27.4</v>
      </c>
      <c r="I67" s="847">
        <v>43.7</v>
      </c>
      <c r="J67" s="847">
        <v>56.3</v>
      </c>
    </row>
    <row r="68" spans="1:10" ht="17.25" customHeight="1">
      <c r="A68" s="858">
        <v>28</v>
      </c>
      <c r="B68" s="859">
        <v>14928</v>
      </c>
      <c r="C68" s="844">
        <v>6370</v>
      </c>
      <c r="D68" s="844">
        <v>4023</v>
      </c>
      <c r="E68" s="844">
        <v>1807</v>
      </c>
      <c r="F68" s="844">
        <v>2216</v>
      </c>
      <c r="G68" s="847">
        <v>42.7</v>
      </c>
      <c r="H68" s="862">
        <v>26.9</v>
      </c>
      <c r="I68" s="847">
        <v>44.9</v>
      </c>
      <c r="J68" s="847">
        <v>55.1</v>
      </c>
    </row>
    <row r="69" spans="1:10" ht="16.5" customHeight="1" thickBot="1">
      <c r="A69" s="858">
        <v>29</v>
      </c>
      <c r="B69" s="859">
        <v>14765</v>
      </c>
      <c r="C69" s="844">
        <v>6375</v>
      </c>
      <c r="D69" s="844">
        <v>3944</v>
      </c>
      <c r="E69" s="844">
        <v>1757</v>
      </c>
      <c r="F69" s="844">
        <v>2187</v>
      </c>
      <c r="G69" s="863">
        <v>43.2</v>
      </c>
      <c r="H69" s="862">
        <v>26.7</v>
      </c>
      <c r="I69" s="847">
        <v>44.5</v>
      </c>
      <c r="J69" s="847">
        <v>55.5</v>
      </c>
    </row>
    <row r="70" spans="1:10" ht="16.5" customHeight="1" thickTop="1" thickBot="1">
      <c r="A70" s="858">
        <v>30</v>
      </c>
      <c r="B70" s="859">
        <v>14489</v>
      </c>
      <c r="C70" s="859">
        <v>6405</v>
      </c>
      <c r="D70" s="859">
        <v>3875</v>
      </c>
      <c r="E70" s="859">
        <v>1675</v>
      </c>
      <c r="F70" s="844">
        <v>2200</v>
      </c>
      <c r="G70" s="846">
        <v>44.2</v>
      </c>
      <c r="H70" s="862">
        <v>26.7</v>
      </c>
      <c r="I70" s="847">
        <v>43.2</v>
      </c>
      <c r="J70" s="847">
        <v>56.8</v>
      </c>
    </row>
    <row r="71" spans="1:10" s="866" customFormat="1" ht="18" customHeight="1" thickTop="1">
      <c r="A71" s="864" t="s">
        <v>547</v>
      </c>
      <c r="B71" s="864">
        <v>14607</v>
      </c>
      <c r="C71" s="864">
        <v>6322</v>
      </c>
      <c r="D71" s="864">
        <v>4034</v>
      </c>
      <c r="E71" s="864">
        <v>1821</v>
      </c>
      <c r="F71" s="864">
        <v>2213</v>
      </c>
      <c r="G71" s="865">
        <v>43.3</v>
      </c>
      <c r="H71" s="865">
        <v>27.6</v>
      </c>
      <c r="I71" s="865">
        <v>45.1</v>
      </c>
      <c r="J71" s="865">
        <v>54.9</v>
      </c>
    </row>
  </sheetData>
  <mergeCells count="1">
    <mergeCell ref="A2:J2"/>
  </mergeCells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47</vt:lpstr>
      <vt:lpstr>48</vt:lpstr>
      <vt:lpstr>49</vt:lpstr>
      <vt:lpstr>50</vt:lpstr>
      <vt:lpstr>51</vt:lpstr>
      <vt:lpstr>進路状況推移</vt:lpstr>
      <vt:lpstr>'47'!Print_Area</vt:lpstr>
      <vt:lpstr>'48'!Print_Area</vt:lpstr>
      <vt:lpstr>'49'!Print_Area</vt:lpstr>
      <vt:lpstr>'50'!Print_Area</vt:lpstr>
      <vt:lpstr>'51'!Print_Area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2020-03-04T06:01:05Z</cp:lastPrinted>
  <dcterms:created xsi:type="dcterms:W3CDTF">2015-01-15T07:34:02Z</dcterms:created>
  <dcterms:modified xsi:type="dcterms:W3CDTF">2020-03-04T06:02:49Z</dcterms:modified>
</cp:coreProperties>
</file>