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☆令和3年学校基本調査\R3_確報\R3県版\統計表\"/>
    </mc:Choice>
  </mc:AlternateContent>
  <bookViews>
    <workbookView xWindow="0" yWindow="0" windowWidth="28800" windowHeight="12315" activeTab="1"/>
  </bookViews>
  <sheets>
    <sheet name="第44表" sheetId="2" r:id="rId1"/>
    <sheet name="第45表 " sheetId="5" r:id="rId2"/>
  </sheets>
  <definedNames>
    <definedName name="_xlnm.Print_Area" localSheetId="0">第44表!$A$1:$N$30</definedName>
    <definedName name="_xlnm.Print_Area" localSheetId="1">'第45表 '!$A$1:$L$26</definedName>
  </definedNames>
  <calcPr calcId="162913"/>
</workbook>
</file>

<file path=xl/calcChain.xml><?xml version="1.0" encoding="utf-8"?>
<calcChain xmlns="http://schemas.openxmlformats.org/spreadsheetml/2006/main">
  <c r="F11" i="5" l="1"/>
  <c r="G11" i="5"/>
  <c r="H11" i="5"/>
  <c r="I11" i="5"/>
  <c r="J11" i="5"/>
  <c r="K11" i="5"/>
  <c r="L11" i="5"/>
  <c r="E11" i="5"/>
  <c r="D11" i="5"/>
  <c r="N11" i="2"/>
  <c r="G11" i="2"/>
  <c r="H11" i="2"/>
  <c r="I11" i="2"/>
  <c r="J11" i="2"/>
  <c r="K11" i="2"/>
  <c r="L11" i="2"/>
  <c r="M11" i="2"/>
  <c r="F11" i="2"/>
  <c r="E11" i="2"/>
  <c r="D11" i="2"/>
</calcChain>
</file>

<file path=xl/sharedStrings.xml><?xml version="1.0" encoding="utf-8"?>
<sst xmlns="http://schemas.openxmlformats.org/spreadsheetml/2006/main" count="69" uniqueCount="57">
  <si>
    <t>私  立</t>
  </si>
  <si>
    <t>計</t>
  </si>
  <si>
    <t>男</t>
  </si>
  <si>
    <t>女</t>
  </si>
  <si>
    <t>学   校   数</t>
  </si>
  <si>
    <t>総　　　数</t>
    <rPh sb="0" eb="5">
      <t>ソウスウ</t>
    </rPh>
    <phoneticPr fontId="1"/>
  </si>
  <si>
    <t>公  立</t>
    <phoneticPr fontId="1"/>
  </si>
  <si>
    <t>区　　分</t>
    <rPh sb="0" eb="4">
      <t>クブン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</si>
  <si>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</si>
  <si>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</si>
  <si>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</si>
  <si>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准看護</t>
    <rPh sb="0" eb="1">
      <t>ジュン</t>
    </rPh>
    <rPh sb="1" eb="3">
      <t>カンゴ</t>
    </rPh>
    <phoneticPr fontId="1"/>
  </si>
  <si>
    <t>和洋裁</t>
    <rPh sb="0" eb="1">
      <t>ワ</t>
    </rPh>
    <rPh sb="1" eb="3">
      <t>ヨウサイ</t>
    </rPh>
    <phoneticPr fontId="1"/>
  </si>
  <si>
    <t>（各種学校）</t>
    <rPh sb="1" eb="3">
      <t>カクシュ</t>
    </rPh>
    <rPh sb="3" eb="5">
      <t>ガッコウ</t>
    </rPh>
    <phoneticPr fontId="1"/>
  </si>
  <si>
    <t>自動車操縦</t>
    <rPh sb="0" eb="3">
      <t>ジドウシャ</t>
    </rPh>
    <rPh sb="3" eb="5">
      <t>ソウジュウ</t>
    </rPh>
    <phoneticPr fontId="1"/>
  </si>
  <si>
    <t>その他</t>
    <rPh sb="2" eb="3">
      <t>タ</t>
    </rPh>
    <phoneticPr fontId="1"/>
  </si>
  <si>
    <t>服飾・家政関係</t>
    <rPh sb="0" eb="2">
      <t>フクショク</t>
    </rPh>
    <rPh sb="3" eb="4">
      <t>イエ</t>
    </rPh>
    <rPh sb="4" eb="5">
      <t>セイ</t>
    </rPh>
    <rPh sb="5" eb="7">
      <t>カンケイ</t>
    </rPh>
    <phoneticPr fontId="1"/>
  </si>
  <si>
    <t>修業年限１年未満の課程</t>
  </si>
  <si>
    <t xml:space="preserve">  修業年限１年以上の課程                       </t>
    <rPh sb="2" eb="4">
      <t>シュウギョウ</t>
    </rPh>
    <rPh sb="4" eb="6">
      <t>ネンゲン</t>
    </rPh>
    <phoneticPr fontId="1"/>
  </si>
  <si>
    <t xml:space="preserve">商業実務関係  </t>
    <rPh sb="0" eb="2">
      <t>ショウギョウ</t>
    </rPh>
    <rPh sb="2" eb="4">
      <t>ジツム</t>
    </rPh>
    <rPh sb="4" eb="6">
      <t>カンケイ</t>
    </rPh>
    <phoneticPr fontId="1"/>
  </si>
  <si>
    <t>教員数
(本務者)</t>
    <rPh sb="0" eb="3">
      <t>キョウインスウ</t>
    </rPh>
    <rPh sb="5" eb="8">
      <t>ホンムシャ</t>
    </rPh>
    <phoneticPr fontId="1"/>
  </si>
  <si>
    <t>商業</t>
    <rPh sb="0" eb="2">
      <t>ショウギョウ</t>
    </rPh>
    <phoneticPr fontId="1"/>
  </si>
  <si>
    <t>生      徒      数</t>
    <phoneticPr fontId="1"/>
  </si>
  <si>
    <t>公立</t>
    <phoneticPr fontId="1"/>
  </si>
  <si>
    <t>私立</t>
    <phoneticPr fontId="1"/>
  </si>
  <si>
    <t>医療関係</t>
    <rPh sb="0" eb="2">
      <t>イリョウ</t>
    </rPh>
    <rPh sb="2" eb="4">
      <t>カンケイ</t>
    </rPh>
    <phoneticPr fontId="1"/>
  </si>
  <si>
    <t>区　　分</t>
    <rPh sb="0" eb="1">
      <t>ク</t>
    </rPh>
    <rPh sb="3" eb="4">
      <t>ブン</t>
    </rPh>
    <phoneticPr fontId="1"/>
  </si>
  <si>
    <t xml:space="preserve">その他 </t>
    <rPh sb="2" eb="3">
      <t>ホカ</t>
    </rPh>
    <phoneticPr fontId="1"/>
  </si>
  <si>
    <t>第４４表　　 学校数、生徒数及び教員数</t>
    <rPh sb="7" eb="10">
      <t>ガッコウスウ</t>
    </rPh>
    <rPh sb="14" eb="15">
      <t>オヨ</t>
    </rPh>
    <rPh sb="16" eb="19">
      <t>キョウインスウ</t>
    </rPh>
    <phoneticPr fontId="1"/>
  </si>
  <si>
    <t>第４５表  　課程別生徒数</t>
    <rPh sb="0" eb="1">
      <t>ダイ</t>
    </rPh>
    <rPh sb="3" eb="4">
      <t>ヒョウ</t>
    </rPh>
    <rPh sb="7" eb="9">
      <t>カテイ</t>
    </rPh>
    <rPh sb="9" eb="10">
      <t>ガッカベツ</t>
    </rPh>
    <rPh sb="10" eb="13">
      <t>セイトスウ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</si>
  <si>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</si>
  <si>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</si>
  <si>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</si>
  <si>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</si>
  <si>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</si>
  <si>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</si>
  <si>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</si>
  <si>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</si>
  <si>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</si>
  <si>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</si>
  <si>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</si>
  <si>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豊後大野市</t>
    <phoneticPr fontId="1"/>
  </si>
  <si>
    <t>由布市</t>
    <phoneticPr fontId="1"/>
  </si>
  <si>
    <t>国東市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</si>
  <si>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</si>
  <si>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</si>
  <si>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</si>
  <si>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</si>
  <si>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令和2年5月</t>
    <phoneticPr fontId="1"/>
  </si>
  <si>
    <t>令和2年5月</t>
    <phoneticPr fontId="7"/>
  </si>
  <si>
    <t>予備校</t>
    <rPh sb="0" eb="3">
      <t>ヨビコウ</t>
    </rPh>
    <phoneticPr fontId="7"/>
  </si>
  <si>
    <t>文化・教養関係</t>
    <rPh sb="0" eb="2">
      <t>ブンカ</t>
    </rPh>
    <rPh sb="3" eb="5">
      <t>キョウヨウ</t>
    </rPh>
    <rPh sb="5" eb="7">
      <t>カンケイ</t>
    </rPh>
    <phoneticPr fontId="1"/>
  </si>
  <si>
    <t>法律行政</t>
    <rPh sb="0" eb="2">
      <t>ホウリツ</t>
    </rPh>
    <rPh sb="2" eb="4">
      <t>ギョウセイ</t>
    </rPh>
    <phoneticPr fontId="1"/>
  </si>
  <si>
    <t>令和3年5月</t>
    <phoneticPr fontId="1"/>
  </si>
  <si>
    <t>令和3年5月</t>
    <phoneticPr fontId="7"/>
  </si>
  <si>
    <t>経理・簿記</t>
    <rPh sb="0" eb="2">
      <t>ケイリ</t>
    </rPh>
    <rPh sb="3" eb="5">
      <t>ボキ</t>
    </rPh>
    <phoneticPr fontId="7"/>
  </si>
  <si>
    <t>料理</t>
    <rPh sb="0" eb="2">
      <t>リョウリ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</si>
</sst>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9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5"/>
      <name val="明朝体"/>
      <family val="3"/>
      <charset val="128"/>
    </font>
    <font>
      <sz val="16"/>
      <name val="明朝体"/>
      <family val="3"/>
      <charset val="128"/>
    </font>
    <font>
      <sz val="20"/>
      <name val="明朝体"/>
      <family val="3"/>
      <charset val="128"/>
    </font>
    <font>
      <b/>
      <sz val="16"/>
      <name val="明朝体"/>
      <family val="3"/>
      <charset val="128"/>
    </font>
    <font>
      <sz val="17"/>
      <name val="明朝体"/>
      <family val="3"/>
      <charset val="128"/>
    </font>
    <font>
      <sz val="7"/>
      <name val="明朝体"/>
      <family val="3"/>
      <charset val="128"/>
    </font>
    <font>
      <sz val="18"/>
      <name val="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1">
    <xf numFmtId="176" fontId="0" fillId="2" borderId="0">
      <alignment vertical="center"/>
    </xf>
  </cellStyleXfs>
  <cellXfs count="85">
    <xf numFmtId="3" fontId="0" fillId="2" borderId="0" xfId="0" applyNumberFormat="1">
      <alignment vertical="center"/>
    </xf>
    <xf numFmtId="3" fontId="3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6" fillId="0" borderId="3" xfId="0" applyNumberFormat="1" applyFont="1" applyFill="1" applyBorder="1" applyAlignment="1">
      <alignment vertical="center"/>
    </xf>
    <xf numFmtId="3" fontId="6" fillId="0" borderId="8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176" fontId="6" fillId="0" borderId="0" xfId="0" applyFont="1" applyFill="1" applyBorder="1" applyAlignment="1">
      <alignment vertical="center"/>
    </xf>
    <xf numFmtId="176" fontId="6" fillId="0" borderId="11" xfId="0" applyFont="1" applyFill="1" applyBorder="1" applyAlignment="1">
      <alignment vertical="center"/>
    </xf>
    <xf numFmtId="3" fontId="6" fillId="0" borderId="7" xfId="0" applyNumberFormat="1" applyFont="1" applyFill="1" applyBorder="1" applyAlignment="1">
      <alignment vertical="center"/>
    </xf>
    <xf numFmtId="41" fontId="6" fillId="0" borderId="4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horizontal="centerContinuous" vertical="center"/>
    </xf>
    <xf numFmtId="3" fontId="6" fillId="0" borderId="8" xfId="0" applyNumberFormat="1" applyFont="1" applyFill="1" applyBorder="1" applyAlignment="1">
      <alignment horizontal="centerContinuous" vertical="center"/>
    </xf>
    <xf numFmtId="3" fontId="6" fillId="0" borderId="0" xfId="0" applyNumberFormat="1" applyFont="1" applyFill="1" applyBorder="1" applyAlignment="1">
      <alignment horizontal="centerContinuous" vertical="center"/>
    </xf>
    <xf numFmtId="3" fontId="6" fillId="0" borderId="7" xfId="0" applyNumberFormat="1" applyFont="1" applyFill="1" applyBorder="1" applyAlignment="1">
      <alignment horizontal="centerContinuous" vertical="center"/>
    </xf>
    <xf numFmtId="3" fontId="6" fillId="0" borderId="7" xfId="0" applyNumberFormat="1" applyFont="1" applyFill="1" applyBorder="1" applyAlignment="1">
      <alignment horizontal="distributed" vertical="center"/>
    </xf>
    <xf numFmtId="3" fontId="3" fillId="0" borderId="1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41" fontId="6" fillId="0" borderId="5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41" fontId="6" fillId="0" borderId="10" xfId="0" applyNumberFormat="1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41" fontId="5" fillId="0" borderId="5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41" fontId="6" fillId="0" borderId="3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centerContinuous" vertical="center"/>
    </xf>
    <xf numFmtId="3" fontId="6" fillId="0" borderId="9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3" fontId="6" fillId="0" borderId="17" xfId="0" applyNumberFormat="1" applyFont="1" applyFill="1" applyBorder="1" applyAlignment="1">
      <alignment horizontal="center" vertical="center"/>
    </xf>
    <xf numFmtId="3" fontId="6" fillId="0" borderId="18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27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28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vertical="center"/>
    </xf>
    <xf numFmtId="3" fontId="6" fillId="0" borderId="23" xfId="0" applyNumberFormat="1" applyFont="1" applyFill="1" applyBorder="1" applyAlignment="1">
      <alignment horizontal="center" vertical="center"/>
    </xf>
    <xf numFmtId="3" fontId="6" fillId="0" borderId="24" xfId="0" applyNumberFormat="1" applyFont="1" applyFill="1" applyBorder="1" applyAlignment="1">
      <alignment horizontal="center" vertical="center"/>
    </xf>
    <xf numFmtId="3" fontId="6" fillId="0" borderId="25" xfId="0" applyNumberFormat="1" applyFont="1" applyFill="1" applyBorder="1" applyAlignment="1">
      <alignment horizontal="center" vertical="center"/>
    </xf>
    <xf numFmtId="3" fontId="6" fillId="0" borderId="26" xfId="0" applyNumberFormat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 vertical="center"/>
    </xf>
    <xf numFmtId="3" fontId="6" fillId="0" borderId="22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vertical="center"/>
    </xf>
    <xf numFmtId="3" fontId="5" fillId="0" borderId="7" xfId="0" applyNumberFormat="1" applyFont="1" applyFill="1" applyBorder="1" applyAlignment="1">
      <alignment vertical="center"/>
    </xf>
    <xf numFmtId="3" fontId="0" fillId="0" borderId="7" xfId="0" applyNumberFormat="1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vertical="center"/>
    </xf>
    <xf numFmtId="3" fontId="5" fillId="0" borderId="8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left" vertical="center"/>
    </xf>
    <xf numFmtId="3" fontId="6" fillId="0" borderId="7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GridLines="0" topLeftCell="A7" zoomScale="60" zoomScaleNormal="60" workbookViewId="0">
      <selection activeCell="P12" sqref="P12"/>
    </sheetView>
  </sheetViews>
  <sheetFormatPr defaultColWidth="8.796875"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13" width="9.69921875" style="1" customWidth="1"/>
    <col min="14" max="14" width="10.5" style="5" customWidth="1"/>
    <col min="15" max="16384" width="8.796875" style="1"/>
  </cols>
  <sheetData>
    <row r="1" spans="1:14" ht="31.5" customHeight="1">
      <c r="B1" s="2" t="s">
        <v>28</v>
      </c>
      <c r="C1" s="2"/>
      <c r="D1" s="2"/>
      <c r="E1" s="2"/>
      <c r="H1" s="2" t="s">
        <v>13</v>
      </c>
      <c r="N1" s="3"/>
    </row>
    <row r="2" spans="1:14" ht="31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45" customHeight="1">
      <c r="A3" s="49" t="s">
        <v>26</v>
      </c>
      <c r="B3" s="49"/>
      <c r="C3" s="50"/>
      <c r="D3" s="59" t="s">
        <v>4</v>
      </c>
      <c r="E3" s="57"/>
      <c r="F3" s="58"/>
      <c r="G3" s="56" t="s">
        <v>22</v>
      </c>
      <c r="H3" s="57"/>
      <c r="I3" s="57"/>
      <c r="J3" s="57"/>
      <c r="K3" s="57"/>
      <c r="L3" s="57"/>
      <c r="M3" s="58"/>
      <c r="N3" s="66" t="s">
        <v>20</v>
      </c>
    </row>
    <row r="4" spans="1:14" ht="45" customHeight="1">
      <c r="A4" s="45"/>
      <c r="B4" s="45"/>
      <c r="C4" s="51"/>
      <c r="D4" s="46" t="s">
        <v>1</v>
      </c>
      <c r="E4" s="46" t="s">
        <v>23</v>
      </c>
      <c r="F4" s="46" t="s">
        <v>24</v>
      </c>
      <c r="G4" s="63" t="s">
        <v>1</v>
      </c>
      <c r="H4" s="63" t="s">
        <v>6</v>
      </c>
      <c r="I4" s="64"/>
      <c r="J4" s="65"/>
      <c r="K4" s="69" t="s">
        <v>0</v>
      </c>
      <c r="L4" s="70"/>
      <c r="M4" s="70"/>
      <c r="N4" s="67"/>
    </row>
    <row r="5" spans="1:14" ht="23.1" customHeight="1">
      <c r="A5" s="45"/>
      <c r="B5" s="45"/>
      <c r="C5" s="51"/>
      <c r="D5" s="47"/>
      <c r="E5" s="47"/>
      <c r="F5" s="47"/>
      <c r="G5" s="47"/>
      <c r="H5" s="60" t="s">
        <v>8</v>
      </c>
      <c r="I5" s="60" t="s">
        <v>2</v>
      </c>
      <c r="J5" s="60" t="s">
        <v>3</v>
      </c>
      <c r="K5" s="60" t="s">
        <v>8</v>
      </c>
      <c r="L5" s="60" t="s">
        <v>2</v>
      </c>
      <c r="M5" s="60" t="s">
        <v>3</v>
      </c>
      <c r="N5" s="67"/>
    </row>
    <row r="6" spans="1:14" ht="23.1" customHeight="1">
      <c r="A6" s="45"/>
      <c r="B6" s="45"/>
      <c r="C6" s="51"/>
      <c r="D6" s="47"/>
      <c r="E6" s="47"/>
      <c r="F6" s="47"/>
      <c r="G6" s="47"/>
      <c r="H6" s="61"/>
      <c r="I6" s="61"/>
      <c r="J6" s="61"/>
      <c r="K6" s="61"/>
      <c r="L6" s="61"/>
      <c r="M6" s="61"/>
      <c r="N6" s="67"/>
    </row>
    <row r="7" spans="1:14" ht="21.6" customHeight="1">
      <c r="A7" s="52"/>
      <c r="B7" s="52"/>
      <c r="C7" s="53"/>
      <c r="D7" s="48"/>
      <c r="E7" s="48"/>
      <c r="F7" s="48"/>
      <c r="G7" s="48"/>
      <c r="H7" s="62"/>
      <c r="I7" s="62"/>
      <c r="J7" s="62"/>
      <c r="K7" s="62"/>
      <c r="L7" s="62"/>
      <c r="M7" s="62"/>
      <c r="N7" s="68"/>
    </row>
    <row r="8" spans="1:14" ht="31.5" customHeight="1">
      <c r="A8" s="6"/>
      <c r="B8" s="6"/>
      <c r="C8" s="7"/>
      <c r="D8" s="8"/>
      <c r="E8" s="9"/>
      <c r="F8" s="9"/>
      <c r="G8" s="9"/>
      <c r="H8" s="9"/>
      <c r="I8" s="9"/>
      <c r="J8" s="9"/>
      <c r="K8" s="9"/>
      <c r="L8" s="9"/>
      <c r="M8" s="9"/>
      <c r="N8" s="10"/>
    </row>
    <row r="9" spans="1:14" ht="39" customHeight="1">
      <c r="A9" s="11"/>
      <c r="B9" s="11" t="s">
        <v>48</v>
      </c>
      <c r="C9" s="12"/>
      <c r="D9" s="14">
        <v>15</v>
      </c>
      <c r="E9" s="15">
        <v>2</v>
      </c>
      <c r="F9" s="15">
        <v>13</v>
      </c>
      <c r="G9" s="15">
        <v>1476</v>
      </c>
      <c r="H9" s="15">
        <v>253</v>
      </c>
      <c r="I9" s="15">
        <v>53</v>
      </c>
      <c r="J9" s="15">
        <v>200</v>
      </c>
      <c r="K9" s="15">
        <v>1223</v>
      </c>
      <c r="L9" s="15">
        <v>679</v>
      </c>
      <c r="M9" s="15">
        <v>544</v>
      </c>
      <c r="N9" s="15">
        <v>135</v>
      </c>
    </row>
    <row r="10" spans="1:14" ht="22.5" customHeight="1">
      <c r="A10" s="9"/>
      <c r="B10" s="9"/>
      <c r="C10" s="13"/>
      <c r="D10" s="14"/>
      <c r="E10" s="15"/>
      <c r="F10" s="15"/>
      <c r="G10" s="15"/>
      <c r="H10" s="15"/>
      <c r="I10" s="15"/>
      <c r="J10" s="15"/>
      <c r="K10" s="15"/>
      <c r="L10" s="15"/>
      <c r="M10" s="15"/>
      <c r="N10" s="10"/>
    </row>
    <row r="11" spans="1:14" ht="39" customHeight="1">
      <c r="A11" s="11"/>
      <c r="B11" s="11" t="s">
        <v>53</v>
      </c>
      <c r="C11" s="12"/>
      <c r="D11" s="14">
        <f>SUM(D13:D30)</f>
        <v>15</v>
      </c>
      <c r="E11" s="15">
        <f>SUM(E13:E30)</f>
        <v>2</v>
      </c>
      <c r="F11" s="15">
        <f>SUM(F13:F30)</f>
        <v>13</v>
      </c>
      <c r="G11" s="15">
        <f t="shared" ref="G11:N11" si="0">SUM(G13:G30)</f>
        <v>1788</v>
      </c>
      <c r="H11" s="15">
        <f t="shared" si="0"/>
        <v>204</v>
      </c>
      <c r="I11" s="15">
        <f t="shared" si="0"/>
        <v>34</v>
      </c>
      <c r="J11" s="15">
        <f t="shared" si="0"/>
        <v>170</v>
      </c>
      <c r="K11" s="15">
        <f t="shared" si="0"/>
        <v>1584</v>
      </c>
      <c r="L11" s="15">
        <f t="shared" si="0"/>
        <v>910</v>
      </c>
      <c r="M11" s="15">
        <f t="shared" si="0"/>
        <v>674</v>
      </c>
      <c r="N11" s="15">
        <f t="shared" si="0"/>
        <v>127</v>
      </c>
    </row>
    <row r="12" spans="1:14" ht="31.5" customHeight="1">
      <c r="A12" s="16"/>
      <c r="B12" s="16"/>
      <c r="C12" s="17"/>
      <c r="D12" s="14"/>
      <c r="E12" s="15"/>
      <c r="F12" s="15"/>
      <c r="G12" s="15"/>
      <c r="H12" s="15"/>
      <c r="I12" s="15"/>
      <c r="J12" s="15"/>
      <c r="K12" s="15"/>
      <c r="L12" s="15"/>
      <c r="M12" s="15"/>
      <c r="N12" s="10"/>
    </row>
    <row r="13" spans="1:14" ht="52.5" customHeight="1">
      <c r="A13" s="18"/>
      <c r="B13" s="6" t="s">
        <v>30</v>
      </c>
      <c r="C13" s="19"/>
      <c r="D13" s="14">
        <v>8</v>
      </c>
      <c r="E13" s="15">
        <v>1</v>
      </c>
      <c r="F13" s="15">
        <v>7</v>
      </c>
      <c r="G13" s="15">
        <v>1432</v>
      </c>
      <c r="H13" s="15">
        <v>202</v>
      </c>
      <c r="I13" s="15">
        <v>33</v>
      </c>
      <c r="J13" s="15">
        <v>169</v>
      </c>
      <c r="K13" s="15">
        <v>1230</v>
      </c>
      <c r="L13" s="15">
        <v>720</v>
      </c>
      <c r="M13" s="15">
        <v>510</v>
      </c>
      <c r="N13" s="15">
        <v>73</v>
      </c>
    </row>
    <row r="14" spans="1:14" ht="52.5" customHeight="1">
      <c r="A14" s="20"/>
      <c r="B14" s="9" t="s">
        <v>31</v>
      </c>
      <c r="C14" s="21"/>
      <c r="D14" s="14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</row>
    <row r="15" spans="1:14" ht="52.5" customHeight="1">
      <c r="A15" s="20"/>
      <c r="B15" s="9" t="s">
        <v>32</v>
      </c>
      <c r="C15" s="21"/>
      <c r="D15" s="14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</row>
    <row r="16" spans="1:14" ht="52.5" customHeight="1">
      <c r="A16" s="20"/>
      <c r="B16" s="9" t="s">
        <v>33</v>
      </c>
      <c r="C16" s="21"/>
      <c r="D16" s="14">
        <v>2</v>
      </c>
      <c r="E16" s="15">
        <v>0</v>
      </c>
      <c r="F16" s="15">
        <v>2</v>
      </c>
      <c r="G16" s="15">
        <v>165</v>
      </c>
      <c r="H16" s="15">
        <v>0</v>
      </c>
      <c r="I16" s="15">
        <v>0</v>
      </c>
      <c r="J16" s="15">
        <v>0</v>
      </c>
      <c r="K16" s="15">
        <v>165</v>
      </c>
      <c r="L16" s="15">
        <v>92</v>
      </c>
      <c r="M16" s="15">
        <v>73</v>
      </c>
      <c r="N16" s="15">
        <v>15</v>
      </c>
    </row>
    <row r="17" spans="1:18" ht="52.5" customHeight="1">
      <c r="A17" s="20"/>
      <c r="B17" s="9" t="s">
        <v>34</v>
      </c>
      <c r="C17" s="21"/>
      <c r="D17" s="14">
        <v>2</v>
      </c>
      <c r="E17" s="15">
        <v>0</v>
      </c>
      <c r="F17" s="15">
        <v>2</v>
      </c>
      <c r="G17" s="15">
        <v>111</v>
      </c>
      <c r="H17" s="15">
        <v>0</v>
      </c>
      <c r="I17" s="15">
        <v>0</v>
      </c>
      <c r="J17" s="15">
        <v>0</v>
      </c>
      <c r="K17" s="15">
        <v>111</v>
      </c>
      <c r="L17" s="15">
        <v>58</v>
      </c>
      <c r="M17" s="15">
        <v>53</v>
      </c>
      <c r="N17" s="15">
        <v>20</v>
      </c>
    </row>
    <row r="18" spans="1:18" ht="52.5" customHeight="1">
      <c r="A18" s="20"/>
      <c r="B18" s="9" t="s">
        <v>35</v>
      </c>
      <c r="C18" s="13"/>
      <c r="D18" s="14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</row>
    <row r="19" spans="1:18" ht="52.5" customHeight="1">
      <c r="A19" s="9"/>
      <c r="B19" s="9" t="s">
        <v>36</v>
      </c>
      <c r="C19" s="22"/>
      <c r="D19" s="14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</row>
    <row r="20" spans="1:18" ht="52.5" customHeight="1">
      <c r="A20" s="9"/>
      <c r="B20" s="9" t="s">
        <v>37</v>
      </c>
      <c r="C20" s="22"/>
      <c r="D20" s="14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</row>
    <row r="21" spans="1:18" ht="52.5" customHeight="1">
      <c r="A21" s="9"/>
      <c r="B21" s="9" t="s">
        <v>38</v>
      </c>
      <c r="C21" s="21"/>
      <c r="D21" s="14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</row>
    <row r="22" spans="1:18" ht="52.5" customHeight="1">
      <c r="A22" s="20"/>
      <c r="B22" s="9" t="s">
        <v>39</v>
      </c>
      <c r="C22" s="21"/>
      <c r="D22" s="14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</row>
    <row r="23" spans="1:18" ht="52.5" customHeight="1">
      <c r="A23" s="20"/>
      <c r="B23" s="9" t="s">
        <v>40</v>
      </c>
      <c r="C23" s="21"/>
      <c r="D23" s="14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</row>
    <row r="24" spans="1:18" ht="52.5" customHeight="1">
      <c r="A24" s="20"/>
      <c r="B24" s="9" t="s">
        <v>41</v>
      </c>
      <c r="C24" s="21"/>
      <c r="D24" s="14">
        <v>2</v>
      </c>
      <c r="E24" s="15">
        <v>0</v>
      </c>
      <c r="F24" s="15">
        <v>2</v>
      </c>
      <c r="G24" s="15">
        <v>78</v>
      </c>
      <c r="H24" s="15">
        <v>0</v>
      </c>
      <c r="I24" s="15">
        <v>0</v>
      </c>
      <c r="J24" s="15">
        <v>0</v>
      </c>
      <c r="K24" s="15">
        <v>78</v>
      </c>
      <c r="L24" s="15">
        <v>40</v>
      </c>
      <c r="M24" s="15">
        <v>38</v>
      </c>
      <c r="N24" s="15">
        <v>11</v>
      </c>
    </row>
    <row r="25" spans="1:18" ht="52.5" customHeight="1">
      <c r="A25" s="20"/>
      <c r="B25" s="9" t="s">
        <v>42</v>
      </c>
      <c r="C25" s="21"/>
      <c r="D25" s="14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</row>
    <row r="26" spans="1:18" ht="52.5" customHeight="1">
      <c r="A26" s="20"/>
      <c r="B26" s="9" t="s">
        <v>43</v>
      </c>
      <c r="C26" s="21"/>
      <c r="D26" s="14">
        <v>1</v>
      </c>
      <c r="E26" s="15">
        <v>1</v>
      </c>
      <c r="F26" s="15">
        <v>0</v>
      </c>
      <c r="G26" s="15">
        <v>2</v>
      </c>
      <c r="H26" s="15">
        <v>2</v>
      </c>
      <c r="I26" s="15">
        <v>1</v>
      </c>
      <c r="J26" s="15">
        <v>1</v>
      </c>
      <c r="K26" s="15">
        <v>0</v>
      </c>
      <c r="L26" s="15">
        <v>0</v>
      </c>
      <c r="M26" s="15">
        <v>0</v>
      </c>
      <c r="N26" s="15">
        <v>8</v>
      </c>
    </row>
    <row r="27" spans="1:18" ht="52.5" customHeight="1">
      <c r="A27" s="20"/>
      <c r="B27" s="9" t="s">
        <v>44</v>
      </c>
      <c r="C27" s="21"/>
      <c r="D27" s="14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</row>
    <row r="28" spans="1:18" ht="52.5" customHeight="1">
      <c r="A28" s="20"/>
      <c r="B28" s="9" t="s">
        <v>45</v>
      </c>
      <c r="C28" s="21"/>
      <c r="D28" s="14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</row>
    <row r="29" spans="1:18" ht="52.5" customHeight="1">
      <c r="A29" s="20"/>
      <c r="B29" s="9" t="s">
        <v>46</v>
      </c>
      <c r="C29" s="21"/>
      <c r="D29" s="14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</row>
    <row r="30" spans="1:18" ht="52.5" customHeight="1">
      <c r="A30" s="38"/>
      <c r="B30" s="16" t="s">
        <v>47</v>
      </c>
      <c r="C30" s="39"/>
      <c r="D30" s="29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</row>
    <row r="31" spans="1:18" s="5" customFormat="1" ht="19.5" customHeight="1">
      <c r="A31" s="54"/>
      <c r="B31" s="54"/>
      <c r="C31" s="55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8" s="5" customFormat="1" ht="20.100000000000001" customHeight="1">
      <c r="A32" s="43"/>
      <c r="B32" s="43"/>
      <c r="C32" s="43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</row>
    <row r="33" spans="1:13" s="5" customFormat="1" ht="20.100000000000001" customHeight="1">
      <c r="A33" s="42"/>
      <c r="B33" s="42"/>
      <c r="C33" s="43"/>
      <c r="D33" s="44"/>
      <c r="E33" s="45"/>
      <c r="F33" s="45"/>
      <c r="G33" s="45"/>
      <c r="H33" s="45"/>
      <c r="I33" s="45"/>
      <c r="J33" s="45"/>
      <c r="K33" s="28"/>
      <c r="L33" s="44"/>
      <c r="M33" s="44"/>
    </row>
    <row r="34" spans="1:13" s="5" customFormat="1" ht="20.100000000000001" customHeight="1">
      <c r="A34" s="43"/>
      <c r="B34" s="43"/>
      <c r="C34" s="43"/>
      <c r="D34" s="43"/>
      <c r="E34" s="45"/>
      <c r="F34" s="45"/>
      <c r="G34" s="45"/>
      <c r="H34" s="45"/>
      <c r="I34" s="45"/>
      <c r="J34" s="45"/>
      <c r="K34" s="28"/>
      <c r="L34" s="43"/>
      <c r="M34" s="43"/>
    </row>
    <row r="35" spans="1:13" s="5" customFormat="1" ht="20.100000000000001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</row>
  </sheetData>
  <mergeCells count="23">
    <mergeCell ref="N3:N7"/>
    <mergeCell ref="L33:L34"/>
    <mergeCell ref="M33:M34"/>
    <mergeCell ref="K5:K7"/>
    <mergeCell ref="L5:L7"/>
    <mergeCell ref="M5:M7"/>
    <mergeCell ref="K4:M4"/>
    <mergeCell ref="A33:C34"/>
    <mergeCell ref="D33:D34"/>
    <mergeCell ref="E33:J34"/>
    <mergeCell ref="D4:D7"/>
    <mergeCell ref="E4:E7"/>
    <mergeCell ref="F4:F7"/>
    <mergeCell ref="A3:C7"/>
    <mergeCell ref="A31:C31"/>
    <mergeCell ref="A32:C32"/>
    <mergeCell ref="G3:M3"/>
    <mergeCell ref="D3:F3"/>
    <mergeCell ref="I5:I7"/>
    <mergeCell ref="J5:J7"/>
    <mergeCell ref="G4:G7"/>
    <mergeCell ref="H4:J4"/>
    <mergeCell ref="H5:H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tabSelected="1" zoomScale="56" zoomScaleNormal="56" zoomScaleSheetLayoutView="75" workbookViewId="0">
      <selection activeCell="P9" sqref="P9"/>
    </sheetView>
  </sheetViews>
  <sheetFormatPr defaultColWidth="8.796875" defaultRowHeight="27.95" customHeight="1"/>
  <cols>
    <col min="1" max="1" width="0.8984375" style="1" customWidth="1"/>
    <col min="2" max="2" width="2.69921875" style="1" customWidth="1"/>
    <col min="3" max="3" width="15.69921875" style="1" customWidth="1"/>
    <col min="4" max="12" width="11.5" style="1" customWidth="1"/>
    <col min="13" max="16384" width="8.796875" style="1"/>
  </cols>
  <sheetData>
    <row r="1" spans="1:12" ht="31.5" customHeight="1">
      <c r="C1" s="2" t="s">
        <v>29</v>
      </c>
      <c r="D1" s="2"/>
      <c r="E1" s="2"/>
      <c r="F1" s="2" t="s">
        <v>13</v>
      </c>
      <c r="G1" s="2"/>
    </row>
    <row r="2" spans="1:12" ht="31.5" customHeight="1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31.5" customHeight="1">
      <c r="A3" s="49" t="s">
        <v>7</v>
      </c>
      <c r="B3" s="49"/>
      <c r="C3" s="72"/>
      <c r="D3" s="71" t="s">
        <v>5</v>
      </c>
      <c r="E3" s="49"/>
      <c r="F3" s="72"/>
      <c r="G3" s="71" t="s">
        <v>17</v>
      </c>
      <c r="H3" s="49"/>
      <c r="I3" s="72"/>
      <c r="J3" s="66" t="s">
        <v>18</v>
      </c>
      <c r="K3" s="75"/>
      <c r="L3" s="75"/>
    </row>
    <row r="4" spans="1:12" ht="31.5" customHeight="1">
      <c r="A4" s="45"/>
      <c r="B4" s="45"/>
      <c r="C4" s="73"/>
      <c r="D4" s="67"/>
      <c r="E4" s="45"/>
      <c r="F4" s="73"/>
      <c r="G4" s="68"/>
      <c r="H4" s="52"/>
      <c r="I4" s="74"/>
      <c r="J4" s="76"/>
      <c r="K4" s="77"/>
      <c r="L4" s="77"/>
    </row>
    <row r="5" spans="1:12" ht="31.5" customHeight="1">
      <c r="A5" s="45"/>
      <c r="B5" s="45"/>
      <c r="C5" s="73"/>
      <c r="D5" s="60" t="s">
        <v>8</v>
      </c>
      <c r="E5" s="60" t="s">
        <v>9</v>
      </c>
      <c r="F5" s="60" t="s">
        <v>10</v>
      </c>
      <c r="G5" s="60" t="s">
        <v>8</v>
      </c>
      <c r="H5" s="60" t="s">
        <v>9</v>
      </c>
      <c r="I5" s="60" t="s">
        <v>10</v>
      </c>
      <c r="J5" s="60" t="s">
        <v>8</v>
      </c>
      <c r="K5" s="60" t="s">
        <v>9</v>
      </c>
      <c r="L5" s="71" t="s">
        <v>10</v>
      </c>
    </row>
    <row r="6" spans="1:12" ht="31.5" customHeight="1">
      <c r="A6" s="45"/>
      <c r="B6" s="45"/>
      <c r="C6" s="73"/>
      <c r="D6" s="61"/>
      <c r="E6" s="61"/>
      <c r="F6" s="61"/>
      <c r="G6" s="61"/>
      <c r="H6" s="61"/>
      <c r="I6" s="61"/>
      <c r="J6" s="61"/>
      <c r="K6" s="61"/>
      <c r="L6" s="67"/>
    </row>
    <row r="7" spans="1:12" ht="31.5" customHeight="1">
      <c r="A7" s="52"/>
      <c r="B7" s="52"/>
      <c r="C7" s="74"/>
      <c r="D7" s="62"/>
      <c r="E7" s="62"/>
      <c r="F7" s="62"/>
      <c r="G7" s="62"/>
      <c r="H7" s="62"/>
      <c r="I7" s="62"/>
      <c r="J7" s="62"/>
      <c r="K7" s="62"/>
      <c r="L7" s="68"/>
    </row>
    <row r="8" spans="1:12" ht="31.5" customHeight="1">
      <c r="B8" s="9"/>
      <c r="C8" s="9"/>
      <c r="D8" s="24"/>
      <c r="E8" s="4"/>
      <c r="F8" s="4"/>
      <c r="G8" s="4"/>
      <c r="H8" s="4"/>
      <c r="I8" s="4"/>
      <c r="J8" s="4"/>
      <c r="K8" s="4"/>
      <c r="L8" s="4"/>
    </row>
    <row r="9" spans="1:12" ht="39" customHeight="1">
      <c r="B9" s="83" t="s">
        <v>49</v>
      </c>
      <c r="C9" s="84"/>
      <c r="D9" s="25">
        <v>1476</v>
      </c>
      <c r="E9" s="15">
        <v>732</v>
      </c>
      <c r="F9" s="15">
        <v>744</v>
      </c>
      <c r="G9" s="15">
        <v>1034</v>
      </c>
      <c r="H9" s="15">
        <v>593</v>
      </c>
      <c r="I9" s="15">
        <v>441</v>
      </c>
      <c r="J9" s="15">
        <v>442</v>
      </c>
      <c r="K9" s="15">
        <v>139</v>
      </c>
      <c r="L9" s="15">
        <v>303</v>
      </c>
    </row>
    <row r="10" spans="1:12" ht="22.5" customHeight="1">
      <c r="B10" s="9"/>
      <c r="C10" s="9"/>
      <c r="D10" s="25"/>
      <c r="E10" s="15"/>
      <c r="F10" s="15"/>
      <c r="G10" s="15"/>
      <c r="H10" s="15"/>
      <c r="I10" s="15"/>
      <c r="J10" s="15"/>
      <c r="K10" s="15"/>
      <c r="L10" s="15"/>
    </row>
    <row r="11" spans="1:12" ht="39" customHeight="1">
      <c r="B11" s="83" t="s">
        <v>54</v>
      </c>
      <c r="C11" s="84"/>
      <c r="D11" s="25">
        <f>SUM(D13,D15,D18,D21,D24)</f>
        <v>1788</v>
      </c>
      <c r="E11" s="15">
        <f>SUM(E13,E15,E18,E21,E24)</f>
        <v>944</v>
      </c>
      <c r="F11" s="15">
        <f t="shared" ref="F11:L11" si="0">SUM(F13,F15,F18,F21,F24)</f>
        <v>844</v>
      </c>
      <c r="G11" s="15">
        <f t="shared" si="0"/>
        <v>1404</v>
      </c>
      <c r="H11" s="15">
        <f t="shared" si="0"/>
        <v>820</v>
      </c>
      <c r="I11" s="15">
        <f t="shared" si="0"/>
        <v>584</v>
      </c>
      <c r="J11" s="15">
        <f t="shared" si="0"/>
        <v>384</v>
      </c>
      <c r="K11" s="15">
        <f t="shared" si="0"/>
        <v>124</v>
      </c>
      <c r="L11" s="15">
        <f t="shared" si="0"/>
        <v>260</v>
      </c>
    </row>
    <row r="12" spans="1:12" ht="31.5" customHeight="1">
      <c r="A12" s="23"/>
      <c r="B12" s="9"/>
      <c r="C12" s="9"/>
      <c r="D12" s="25"/>
      <c r="E12" s="15"/>
      <c r="F12" s="15"/>
      <c r="G12" s="15"/>
      <c r="H12" s="15"/>
      <c r="I12" s="15"/>
      <c r="J12" s="15"/>
      <c r="K12" s="15"/>
      <c r="L12" s="15"/>
    </row>
    <row r="13" spans="1:12" ht="48" customHeight="1">
      <c r="A13" s="26"/>
      <c r="B13" s="81" t="s">
        <v>25</v>
      </c>
      <c r="C13" s="82"/>
      <c r="D13" s="31">
        <v>77</v>
      </c>
      <c r="E13" s="32">
        <v>18</v>
      </c>
      <c r="F13" s="32">
        <v>59</v>
      </c>
      <c r="G13" s="32">
        <v>11</v>
      </c>
      <c r="H13" s="32">
        <v>5</v>
      </c>
      <c r="I13" s="32">
        <v>6</v>
      </c>
      <c r="J13" s="32">
        <v>66</v>
      </c>
      <c r="K13" s="32">
        <v>13</v>
      </c>
      <c r="L13" s="32">
        <v>53</v>
      </c>
    </row>
    <row r="14" spans="1:12" ht="48" customHeight="1">
      <c r="B14" s="4"/>
      <c r="C14" s="4" t="s">
        <v>11</v>
      </c>
      <c r="D14" s="33">
        <v>77</v>
      </c>
      <c r="E14" s="34">
        <v>18</v>
      </c>
      <c r="F14" s="34">
        <v>59</v>
      </c>
      <c r="G14" s="34">
        <v>11</v>
      </c>
      <c r="H14" s="34">
        <v>5</v>
      </c>
      <c r="I14" s="34">
        <v>6</v>
      </c>
      <c r="J14" s="34">
        <v>66</v>
      </c>
      <c r="K14" s="34">
        <v>13</v>
      </c>
      <c r="L14" s="34">
        <v>53</v>
      </c>
    </row>
    <row r="15" spans="1:12" ht="48" customHeight="1">
      <c r="B15" s="78" t="s">
        <v>19</v>
      </c>
      <c r="C15" s="79"/>
      <c r="D15" s="31">
        <v>150</v>
      </c>
      <c r="E15" s="32">
        <v>70</v>
      </c>
      <c r="F15" s="32">
        <v>80</v>
      </c>
      <c r="G15" s="32">
        <v>7</v>
      </c>
      <c r="H15" s="32">
        <v>7</v>
      </c>
      <c r="I15" s="32">
        <v>0</v>
      </c>
      <c r="J15" s="32">
        <v>143</v>
      </c>
      <c r="K15" s="32">
        <v>63</v>
      </c>
      <c r="L15" s="32">
        <v>80</v>
      </c>
    </row>
    <row r="16" spans="1:12" ht="48" customHeight="1">
      <c r="B16" s="4"/>
      <c r="C16" s="4" t="s">
        <v>21</v>
      </c>
      <c r="D16" s="33">
        <v>67</v>
      </c>
      <c r="E16" s="34">
        <v>53</v>
      </c>
      <c r="F16" s="34">
        <v>14</v>
      </c>
      <c r="G16" s="34">
        <v>7</v>
      </c>
      <c r="H16" s="34">
        <v>7</v>
      </c>
      <c r="I16" s="34">
        <v>0</v>
      </c>
      <c r="J16" s="34">
        <v>60</v>
      </c>
      <c r="K16" s="34">
        <v>46</v>
      </c>
      <c r="L16" s="34">
        <v>14</v>
      </c>
    </row>
    <row r="17" spans="1:12" ht="48" customHeight="1">
      <c r="B17" s="4"/>
      <c r="C17" s="4" t="s">
        <v>55</v>
      </c>
      <c r="D17" s="33">
        <v>83</v>
      </c>
      <c r="E17" s="34">
        <v>17</v>
      </c>
      <c r="F17" s="34">
        <v>66</v>
      </c>
      <c r="G17" s="34">
        <v>0</v>
      </c>
      <c r="H17" s="34">
        <v>0</v>
      </c>
      <c r="I17" s="34">
        <v>0</v>
      </c>
      <c r="J17" s="34">
        <v>83</v>
      </c>
      <c r="K17" s="34">
        <v>17</v>
      </c>
      <c r="L17" s="34">
        <v>66</v>
      </c>
    </row>
    <row r="18" spans="1:12" ht="48" customHeight="1">
      <c r="B18" s="78" t="s">
        <v>16</v>
      </c>
      <c r="C18" s="79"/>
      <c r="D18" s="31">
        <v>91</v>
      </c>
      <c r="E18" s="32">
        <v>9</v>
      </c>
      <c r="F18" s="32">
        <v>82</v>
      </c>
      <c r="G18" s="32">
        <v>0</v>
      </c>
      <c r="H18" s="32">
        <v>0</v>
      </c>
      <c r="I18" s="32">
        <v>0</v>
      </c>
      <c r="J18" s="32">
        <v>91</v>
      </c>
      <c r="K18" s="32">
        <v>9</v>
      </c>
      <c r="L18" s="32">
        <v>82</v>
      </c>
    </row>
    <row r="19" spans="1:12" ht="48" customHeight="1">
      <c r="B19" s="4"/>
      <c r="C19" s="4" t="s">
        <v>12</v>
      </c>
      <c r="D19" s="33">
        <v>33</v>
      </c>
      <c r="E19" s="34">
        <v>0</v>
      </c>
      <c r="F19" s="34">
        <v>33</v>
      </c>
      <c r="G19" s="32">
        <v>0</v>
      </c>
      <c r="H19" s="34">
        <v>0</v>
      </c>
      <c r="I19" s="34">
        <v>0</v>
      </c>
      <c r="J19" s="34">
        <v>33</v>
      </c>
      <c r="K19" s="34">
        <v>0</v>
      </c>
      <c r="L19" s="34">
        <v>33</v>
      </c>
    </row>
    <row r="20" spans="1:12" ht="48" customHeight="1">
      <c r="B20" s="4"/>
      <c r="C20" s="4" t="s">
        <v>56</v>
      </c>
      <c r="D20" s="33">
        <v>58</v>
      </c>
      <c r="E20" s="34">
        <v>9</v>
      </c>
      <c r="F20" s="34">
        <v>49</v>
      </c>
      <c r="G20" s="32">
        <v>0</v>
      </c>
      <c r="H20" s="34">
        <v>0</v>
      </c>
      <c r="I20" s="34">
        <v>0</v>
      </c>
      <c r="J20" s="34">
        <v>58</v>
      </c>
      <c r="K20" s="34">
        <v>9</v>
      </c>
      <c r="L20" s="34">
        <v>49</v>
      </c>
    </row>
    <row r="21" spans="1:12" ht="48" customHeight="1">
      <c r="B21" s="78" t="s">
        <v>51</v>
      </c>
      <c r="C21" s="79"/>
      <c r="D21" s="31">
        <v>53</v>
      </c>
      <c r="E21" s="32">
        <v>11</v>
      </c>
      <c r="F21" s="32">
        <v>42</v>
      </c>
      <c r="G21" s="32">
        <v>9</v>
      </c>
      <c r="H21" s="32">
        <v>2</v>
      </c>
      <c r="I21" s="32">
        <v>7</v>
      </c>
      <c r="J21" s="32">
        <v>44</v>
      </c>
      <c r="K21" s="32">
        <v>9</v>
      </c>
      <c r="L21" s="32">
        <v>35</v>
      </c>
    </row>
    <row r="22" spans="1:12" ht="48" customHeight="1">
      <c r="B22" s="4"/>
      <c r="C22" s="4" t="s">
        <v>52</v>
      </c>
      <c r="D22" s="33">
        <v>9</v>
      </c>
      <c r="E22" s="34">
        <v>2</v>
      </c>
      <c r="F22" s="34">
        <v>7</v>
      </c>
      <c r="G22" s="34">
        <v>9</v>
      </c>
      <c r="H22" s="34">
        <v>2</v>
      </c>
      <c r="I22" s="34">
        <v>7</v>
      </c>
      <c r="J22" s="34">
        <v>0</v>
      </c>
      <c r="K22" s="34">
        <v>0</v>
      </c>
      <c r="L22" s="34">
        <v>0</v>
      </c>
    </row>
    <row r="23" spans="1:12" ht="48" customHeight="1">
      <c r="B23" s="4"/>
      <c r="C23" s="4" t="s">
        <v>15</v>
      </c>
      <c r="D23" s="33">
        <v>44</v>
      </c>
      <c r="E23" s="34">
        <v>9</v>
      </c>
      <c r="F23" s="34">
        <v>35</v>
      </c>
      <c r="G23" s="32">
        <v>0</v>
      </c>
      <c r="H23" s="34">
        <v>0</v>
      </c>
      <c r="I23" s="34">
        <v>0</v>
      </c>
      <c r="J23" s="34">
        <v>44</v>
      </c>
      <c r="K23" s="34">
        <v>9</v>
      </c>
      <c r="L23" s="34">
        <v>35</v>
      </c>
    </row>
    <row r="24" spans="1:12" ht="48" customHeight="1">
      <c r="B24" s="78" t="s">
        <v>27</v>
      </c>
      <c r="C24" s="80"/>
      <c r="D24" s="31">
        <v>1417</v>
      </c>
      <c r="E24" s="32">
        <v>836</v>
      </c>
      <c r="F24" s="32">
        <v>581</v>
      </c>
      <c r="G24" s="32">
        <v>1377</v>
      </c>
      <c r="H24" s="32">
        <v>806</v>
      </c>
      <c r="I24" s="32">
        <v>571</v>
      </c>
      <c r="J24" s="32">
        <v>40</v>
      </c>
      <c r="K24" s="32">
        <v>30</v>
      </c>
      <c r="L24" s="32">
        <v>10</v>
      </c>
    </row>
    <row r="25" spans="1:12" ht="48" customHeight="1">
      <c r="B25" s="40"/>
      <c r="C25" s="4" t="s">
        <v>50</v>
      </c>
      <c r="D25" s="33">
        <v>40</v>
      </c>
      <c r="E25" s="34">
        <v>30</v>
      </c>
      <c r="F25" s="34">
        <v>10</v>
      </c>
      <c r="G25" s="34">
        <v>0</v>
      </c>
      <c r="H25" s="34">
        <v>0</v>
      </c>
      <c r="I25" s="34">
        <v>0</v>
      </c>
      <c r="J25" s="34">
        <v>40</v>
      </c>
      <c r="K25" s="34">
        <v>30</v>
      </c>
      <c r="L25" s="34">
        <v>10</v>
      </c>
    </row>
    <row r="26" spans="1:12" ht="48" customHeight="1">
      <c r="A26" s="23"/>
      <c r="B26" s="41"/>
      <c r="C26" s="23" t="s">
        <v>14</v>
      </c>
      <c r="D26" s="35">
        <v>1377</v>
      </c>
      <c r="E26" s="36">
        <v>806</v>
      </c>
      <c r="F26" s="36">
        <v>571</v>
      </c>
      <c r="G26" s="36">
        <v>1377</v>
      </c>
      <c r="H26" s="36">
        <v>806</v>
      </c>
      <c r="I26" s="36">
        <v>571</v>
      </c>
      <c r="J26" s="36">
        <v>0</v>
      </c>
      <c r="K26" s="36">
        <v>0</v>
      </c>
      <c r="L26" s="36">
        <v>0</v>
      </c>
    </row>
  </sheetData>
  <mergeCells count="20">
    <mergeCell ref="B9:C9"/>
    <mergeCell ref="B11:C11"/>
    <mergeCell ref="B21:C21"/>
    <mergeCell ref="B24:C24"/>
    <mergeCell ref="B13:C13"/>
    <mergeCell ref="B15:C15"/>
    <mergeCell ref="B18:C18"/>
    <mergeCell ref="L5:L7"/>
    <mergeCell ref="A3:C7"/>
    <mergeCell ref="D3:F4"/>
    <mergeCell ref="G3:I4"/>
    <mergeCell ref="J3:L4"/>
    <mergeCell ref="D5:D7"/>
    <mergeCell ref="K5:K7"/>
    <mergeCell ref="J5:J7"/>
    <mergeCell ref="F5:F7"/>
    <mergeCell ref="G5:G7"/>
    <mergeCell ref="H5:H7"/>
    <mergeCell ref="I5:I7"/>
    <mergeCell ref="E5:E7"/>
  </mergeCells>
  <phoneticPr fontId="7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第44表</vt:lpstr>
      <vt:lpstr>第45表 </vt:lpstr>
      <vt:lpstr>第44表!Print_Area</vt:lpstr>
      <vt:lpstr>'第45表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2020-11-10T05:55:19Z</cp:lastPrinted>
  <dcterms:modified xsi:type="dcterms:W3CDTF">2022-01-07T07:37:14Z</dcterms:modified>
</cp:coreProperties>
</file>