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81B8E5F9-AF78-44B3-A2EC-7E9B0EDCFD0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長崎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4" l="1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AA26" i="4" l="1"/>
  <c r="AA28" i="4" s="1"/>
  <c r="Z26" i="4"/>
  <c r="Z28" i="4" s="1"/>
  <c r="Q26" i="4" l="1"/>
  <c r="Q28" i="4" s="1"/>
  <c r="R26" i="4"/>
  <c r="R28" i="4" s="1"/>
  <c r="S26" i="4"/>
  <c r="S28" i="4" s="1"/>
  <c r="T26" i="4"/>
  <c r="T28" i="4" s="1"/>
  <c r="U26" i="4"/>
  <c r="U28" i="4" s="1"/>
  <c r="V26" i="4"/>
  <c r="V28" i="4" s="1"/>
  <c r="W26" i="4"/>
  <c r="W28" i="4" s="1"/>
  <c r="X26" i="4"/>
  <c r="X28" i="4" s="1"/>
  <c r="Y26" i="4"/>
  <c r="Y28" i="4" s="1"/>
  <c r="P26" i="4"/>
  <c r="P28" i="4" s="1"/>
</calcChain>
</file>

<file path=xl/sharedStrings.xml><?xml version="1.0" encoding="utf-8"?>
<sst xmlns="http://schemas.openxmlformats.org/spreadsheetml/2006/main" count="66" uniqueCount="42">
  <si>
    <t>団体名</t>
    <rPh sb="0" eb="2">
      <t>ダンタイ</t>
    </rPh>
    <rPh sb="2" eb="3">
      <t>メイ</t>
    </rPh>
    <phoneticPr fontId="1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</si>
  <si>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</si>
  <si>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</si>
  <si>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</si>
  <si>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</si>
  <si>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</si>
  <si>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</si>
  <si>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</si>
  <si>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</si>
  <si>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</si>
  <si>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</si>
  <si>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</si>
  <si>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</si>
  <si>
    <t>金額</t>
    <rPh sb="0" eb="2">
      <t>キンガク</t>
    </rPh>
    <phoneticPr fontId="2"/>
  </si>
  <si>
    <t>件数</t>
    <rPh sb="0" eb="2">
      <t>ケンスウ</t>
    </rPh>
    <phoneticPr fontId="2"/>
  </si>
  <si>
    <t>長崎県</t>
  </si>
  <si>
    <t>県計</t>
    <rPh sb="0" eb="1">
      <t>ケン</t>
    </rPh>
    <rPh sb="1" eb="2">
      <t>ケイ</t>
    </rPh>
    <phoneticPr fontId="3"/>
  </si>
  <si>
    <t>市町計</t>
    <rPh sb="0" eb="2">
      <t>シチョウ</t>
    </rPh>
    <rPh sb="2" eb="3">
      <t>ケイ</t>
    </rPh>
    <phoneticPr fontId="3"/>
  </si>
  <si>
    <t>令和２年度</t>
    <rPh sb="0" eb="1">
      <t>レイ</t>
    </rPh>
    <rPh sb="1" eb="2">
      <t>ワ</t>
    </rPh>
    <rPh sb="3" eb="5">
      <t>ネンド</t>
    </rPh>
    <phoneticPr fontId="2"/>
  </si>
  <si>
    <t>ふるさと納税寄附実績（R2)</t>
    <rPh sb="4" eb="6">
      <t>ノウゼイ</t>
    </rPh>
    <rPh sb="6" eb="8">
      <t>キフ</t>
    </rPh>
    <rPh sb="8" eb="10">
      <t>ジッセキ</t>
    </rPh>
    <phoneticPr fontId="3"/>
  </si>
  <si>
    <t>（単位：千円、件）</t>
    <rPh sb="1" eb="3">
      <t>タンイ</t>
    </rPh>
    <rPh sb="4" eb="6">
      <t>センエン</t>
    </rPh>
    <rPh sb="7" eb="8">
      <t>ケン</t>
    </rPh>
    <phoneticPr fontId="3"/>
  </si>
  <si>
    <t>長崎県　長崎市</t>
    <rPh sb="0" eb="3">
      <t>ナガサキケン</t>
    </rPh>
    <phoneticPr fontId="3"/>
  </si>
  <si>
    <t>長崎県　佐世保市</t>
    <rPh sb="0" eb="3">
      <t>ナガサキケン</t>
    </rPh>
    <phoneticPr fontId="3"/>
  </si>
  <si>
    <t>長崎県　島原市</t>
    <rPh sb="0" eb="3">
      <t>ナガサキケン</t>
    </rPh>
    <phoneticPr fontId="3"/>
  </si>
  <si>
    <t>長崎県　諫早市</t>
    <rPh sb="0" eb="3">
      <t>ナガサキケン</t>
    </rPh>
    <phoneticPr fontId="3"/>
  </si>
  <si>
    <t>長崎県　大村市</t>
    <rPh sb="0" eb="3">
      <t>ナガサキケン</t>
    </rPh>
    <phoneticPr fontId="3"/>
  </si>
  <si>
    <t>長崎県　平戸市</t>
    <rPh sb="0" eb="3">
      <t>ナガサキケン</t>
    </rPh>
    <phoneticPr fontId="3"/>
  </si>
  <si>
    <t>長崎県　松浦市</t>
    <rPh sb="0" eb="3">
      <t>ナガサキケン</t>
    </rPh>
    <phoneticPr fontId="3"/>
  </si>
  <si>
    <t>長崎県　対馬市</t>
    <rPh sb="0" eb="3">
      <t>ナガサキケン</t>
    </rPh>
    <phoneticPr fontId="3"/>
  </si>
  <si>
    <t>長崎県　壱岐市</t>
    <rPh sb="0" eb="3">
      <t>ナガサキケン</t>
    </rPh>
    <phoneticPr fontId="3"/>
  </si>
  <si>
    <t>長崎県　五島市</t>
    <rPh sb="0" eb="3">
      <t>ナガサキケン</t>
    </rPh>
    <phoneticPr fontId="3"/>
  </si>
  <si>
    <t>長崎県　西海市</t>
    <rPh sb="0" eb="3">
      <t>ナガサキケン</t>
    </rPh>
    <phoneticPr fontId="3"/>
  </si>
  <si>
    <t>長崎県　雲仙市</t>
    <rPh sb="0" eb="3">
      <t>ナガサキケン</t>
    </rPh>
    <phoneticPr fontId="3"/>
  </si>
  <si>
    <t>長崎県　南島原市</t>
    <rPh sb="0" eb="3">
      <t>ナガサキケン</t>
    </rPh>
    <phoneticPr fontId="3"/>
  </si>
  <si>
    <t>長崎県　長与町</t>
    <rPh sb="0" eb="3">
      <t>ナガサキケン</t>
    </rPh>
    <phoneticPr fontId="3"/>
  </si>
  <si>
    <t>長崎県　時津町</t>
    <rPh sb="0" eb="3">
      <t>ナガサキケン</t>
    </rPh>
    <phoneticPr fontId="3"/>
  </si>
  <si>
    <t>長崎県　東彼杵町</t>
    <rPh sb="0" eb="3">
      <t>ナガサキケン</t>
    </rPh>
    <phoneticPr fontId="3"/>
  </si>
  <si>
    <t>長崎県　川棚町</t>
    <rPh sb="0" eb="3">
      <t>ナガサキケン</t>
    </rPh>
    <phoneticPr fontId="3"/>
  </si>
  <si>
    <t>長崎県　波佐見町</t>
    <rPh sb="0" eb="3">
      <t>ナガサキケン</t>
    </rPh>
    <phoneticPr fontId="3"/>
  </si>
  <si>
    <t>長崎県　小値賀町</t>
    <rPh sb="0" eb="3">
      <t>ナガサキケン</t>
    </rPh>
    <phoneticPr fontId="3"/>
  </si>
  <si>
    <t>長崎県　佐々町</t>
    <rPh sb="0" eb="3">
      <t>ナガサキケン</t>
    </rPh>
    <phoneticPr fontId="3"/>
  </si>
  <si>
    <t>長崎県　新上五島町</t>
    <rPh sb="0" eb="3">
      <t>ナガサキケン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</si>
</sst>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8" formatCode="#,##0,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/>
    <xf numFmtId="0" fontId="4" fillId="0" borderId="0" xfId="1" applyFont="1" applyFill="1">
      <alignment vertical="center"/>
    </xf>
    <xf numFmtId="176" fontId="4" fillId="0" borderId="9" xfId="1" applyNumberFormat="1" applyFont="1" applyFill="1" applyBorder="1">
      <alignment vertical="center"/>
    </xf>
    <xf numFmtId="176" fontId="4" fillId="0" borderId="11" xfId="1" applyNumberFormat="1" applyFont="1" applyFill="1" applyBorder="1">
      <alignment vertical="center"/>
    </xf>
    <xf numFmtId="176" fontId="4" fillId="0" borderId="8" xfId="1" applyNumberFormat="1" applyFont="1" applyFill="1" applyBorder="1">
      <alignment vertical="center"/>
    </xf>
    <xf numFmtId="0" fontId="5" fillId="2" borderId="12" xfId="2" applyFont="1" applyFill="1" applyBorder="1" applyAlignment="1">
      <alignment horizontal="centerContinuous" vertical="center"/>
    </xf>
    <xf numFmtId="0" fontId="5" fillId="2" borderId="7" xfId="2" applyFont="1" applyFill="1" applyBorder="1" applyAlignment="1">
      <alignment horizontal="centerContinuous" vertical="center"/>
    </xf>
    <xf numFmtId="0" fontId="5" fillId="2" borderId="10" xfId="2" applyFont="1" applyFill="1" applyBorder="1" applyAlignment="1">
      <alignment horizontal="centerContinuous" vertical="center"/>
    </xf>
    <xf numFmtId="176" fontId="4" fillId="0" borderId="15" xfId="1" applyNumberFormat="1" applyFont="1" applyFill="1" applyBorder="1">
      <alignment vertical="center"/>
    </xf>
    <xf numFmtId="176" fontId="4" fillId="0" borderId="16" xfId="1" applyNumberFormat="1" applyFont="1" applyFill="1" applyBorder="1">
      <alignment vertical="center"/>
    </xf>
    <xf numFmtId="176" fontId="4" fillId="0" borderId="14" xfId="1" applyNumberFormat="1" applyFont="1" applyFill="1" applyBorder="1">
      <alignment vertical="center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178" fontId="4" fillId="0" borderId="8" xfId="1" applyNumberFormat="1" applyFont="1" applyFill="1" applyBorder="1">
      <alignment vertical="center"/>
    </xf>
    <xf numFmtId="178" fontId="4" fillId="0" borderId="14" xfId="1" applyNumberFormat="1" applyFont="1" applyFill="1" applyBorder="1">
      <alignment vertical="center"/>
    </xf>
    <xf numFmtId="0" fontId="5" fillId="2" borderId="1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vertical="center" shrinkToFit="1"/>
    </xf>
    <xf numFmtId="0" fontId="4" fillId="0" borderId="19" xfId="1" applyFont="1" applyFill="1" applyBorder="1" applyAlignment="1">
      <alignment vertical="center" shrinkToFit="1"/>
    </xf>
    <xf numFmtId="0" fontId="4" fillId="2" borderId="3" xfId="1" applyFont="1" applyFill="1" applyBorder="1" applyAlignment="1">
      <alignment vertical="center" shrinkToFit="1"/>
    </xf>
    <xf numFmtId="176" fontId="0" fillId="2" borderId="5" xfId="0" applyNumberFormat="1" applyFill="1" applyBorder="1"/>
    <xf numFmtId="176" fontId="0" fillId="2" borderId="21" xfId="0" applyNumberFormat="1" applyFill="1" applyBorder="1"/>
    <xf numFmtId="176" fontId="0" fillId="2" borderId="3" xfId="0" applyNumberFormat="1" applyFill="1" applyBorder="1"/>
    <xf numFmtId="176" fontId="0" fillId="2" borderId="6" xfId="0" applyNumberFormat="1" applyFill="1" applyBorder="1"/>
    <xf numFmtId="178" fontId="0" fillId="2" borderId="3" xfId="0" applyNumberFormat="1" applyFill="1" applyBorder="1"/>
    <xf numFmtId="0" fontId="4" fillId="2" borderId="22" xfId="1" applyFont="1" applyFill="1" applyBorder="1" applyAlignment="1">
      <alignment vertical="center" shrinkToFit="1"/>
    </xf>
    <xf numFmtId="176" fontId="4" fillId="2" borderId="22" xfId="1" applyNumberFormat="1" applyFont="1" applyFill="1" applyBorder="1">
      <alignment vertical="center"/>
    </xf>
    <xf numFmtId="176" fontId="4" fillId="2" borderId="17" xfId="1" applyNumberFormat="1" applyFont="1" applyFill="1" applyBorder="1">
      <alignment vertical="center"/>
    </xf>
    <xf numFmtId="176" fontId="4" fillId="2" borderId="23" xfId="1" applyNumberFormat="1" applyFont="1" applyFill="1" applyBorder="1">
      <alignment vertical="center"/>
    </xf>
    <xf numFmtId="178" fontId="4" fillId="2" borderId="22" xfId="1" applyNumberFormat="1" applyFont="1" applyFill="1" applyBorder="1" applyAlignment="1">
      <alignment vertical="center" shrinkToFit="1"/>
    </xf>
    <xf numFmtId="0" fontId="4" fillId="0" borderId="22" xfId="1" applyFont="1" applyFill="1" applyBorder="1">
      <alignment vertical="center"/>
    </xf>
    <xf numFmtId="176" fontId="4" fillId="0" borderId="24" xfId="1" applyNumberFormat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  <xf numFmtId="178" fontId="4" fillId="0" borderId="24" xfId="1" applyNumberFormat="1" applyFont="1" applyFill="1" applyBorder="1">
      <alignment vertical="center"/>
    </xf>
    <xf numFmtId="176" fontId="4" fillId="0" borderId="23" xfId="1" applyNumberFormat="1" applyFont="1" applyFill="1" applyBorder="1">
      <alignment vertical="center"/>
    </xf>
    <xf numFmtId="0" fontId="6" fillId="0" borderId="0" xfId="0" applyFont="1"/>
  </cellXfs>
  <cellStyles count="3"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55AE-A819-44F0-83F9-7881E15A4F19}">
  <sheetPr>
    <pageSetUpPr fitToPage="1"/>
  </sheetPr>
  <dimension ref="A1:AA28"/>
  <sheetViews>
    <sheetView tabSelected="1" zoomScale="70" zoomScaleNormal="70" workbookViewId="0"/>
  </sheetViews>
  <sheetFormatPr defaultRowHeight="18.75" x14ac:dyDescent="0.4"/>
  <cols>
    <col min="1" max="1" width="20.375" customWidth="1"/>
    <col min="2" max="2" width="11.5" customWidth="1"/>
    <col min="3" max="3" width="9" customWidth="1"/>
    <col min="4" max="4" width="11.5" customWidth="1"/>
    <col min="5" max="5" width="9" customWidth="1"/>
    <col min="6" max="6" width="11.5" customWidth="1"/>
    <col min="7" max="7" width="9" customWidth="1"/>
    <col min="8" max="8" width="11.5" customWidth="1"/>
    <col min="9" max="9" width="9" customWidth="1"/>
    <col min="10" max="10" width="11.5" customWidth="1"/>
    <col min="11" max="11" width="9" customWidth="1"/>
    <col min="12" max="12" width="11.5" customWidth="1"/>
    <col min="13" max="13" width="9" customWidth="1"/>
    <col min="14" max="14" width="11.5" customWidth="1"/>
    <col min="15" max="15" width="9" customWidth="1"/>
    <col min="16" max="16" width="11.5" customWidth="1"/>
    <col min="18" max="18" width="11.5" customWidth="1"/>
    <col min="20" max="20" width="11.5" customWidth="1"/>
    <col min="22" max="22" width="11.5" customWidth="1"/>
    <col min="24" max="24" width="11.5" customWidth="1"/>
    <col min="26" max="26" width="11.5" customWidth="1"/>
    <col min="27" max="27" width="10.125" customWidth="1"/>
  </cols>
  <sheetData>
    <row r="1" spans="1:27" ht="30" x14ac:dyDescent="0.6">
      <c r="A1" s="39" t="s">
        <v>19</v>
      </c>
    </row>
    <row r="2" spans="1:27" ht="19.5" thickBot="1" x14ac:dyDescent="0.45">
      <c r="Z2" s="17" t="s">
        <v>20</v>
      </c>
      <c r="AA2" s="17"/>
    </row>
    <row r="3" spans="1:27" s="1" customFormat="1" ht="26.25" customHeight="1" x14ac:dyDescent="0.4">
      <c r="A3" s="18" t="s">
        <v>0</v>
      </c>
      <c r="B3" s="19" t="s">
        <v>1</v>
      </c>
      <c r="C3" s="16"/>
      <c r="D3" s="19" t="s">
        <v>2</v>
      </c>
      <c r="E3" s="16"/>
      <c r="F3" s="19" t="s">
        <v>3</v>
      </c>
      <c r="G3" s="16"/>
      <c r="H3" s="19" t="s">
        <v>4</v>
      </c>
      <c r="I3" s="16"/>
      <c r="J3" s="19" t="s">
        <v>5</v>
      </c>
      <c r="K3" s="16"/>
      <c r="L3" s="19" t="s">
        <v>6</v>
      </c>
      <c r="M3" s="16"/>
      <c r="N3" s="19" t="s">
        <v>7</v>
      </c>
      <c r="O3" s="16"/>
      <c r="P3" s="5" t="s">
        <v>8</v>
      </c>
      <c r="Q3" s="7"/>
      <c r="R3" s="5" t="s">
        <v>9</v>
      </c>
      <c r="S3" s="7"/>
      <c r="T3" s="5" t="s">
        <v>10</v>
      </c>
      <c r="U3" s="7"/>
      <c r="V3" s="5" t="s">
        <v>11</v>
      </c>
      <c r="W3" s="7"/>
      <c r="X3" s="5" t="s">
        <v>12</v>
      </c>
      <c r="Y3" s="7"/>
      <c r="Z3" s="5" t="s">
        <v>18</v>
      </c>
      <c r="AA3" s="6"/>
    </row>
    <row r="4" spans="1:27" s="1" customFormat="1" ht="26.25" customHeight="1" x14ac:dyDescent="0.4">
      <c r="A4" s="20"/>
      <c r="B4" s="12" t="s">
        <v>13</v>
      </c>
      <c r="C4" s="11" t="s">
        <v>14</v>
      </c>
      <c r="D4" s="12" t="s">
        <v>13</v>
      </c>
      <c r="E4" s="11" t="s">
        <v>14</v>
      </c>
      <c r="F4" s="12" t="s">
        <v>13</v>
      </c>
      <c r="G4" s="11" t="s">
        <v>14</v>
      </c>
      <c r="H4" s="12" t="s">
        <v>13</v>
      </c>
      <c r="I4" s="11" t="s">
        <v>14</v>
      </c>
      <c r="J4" s="12" t="s">
        <v>13</v>
      </c>
      <c r="K4" s="11" t="s">
        <v>14</v>
      </c>
      <c r="L4" s="12" t="s">
        <v>13</v>
      </c>
      <c r="M4" s="11" t="s">
        <v>14</v>
      </c>
      <c r="N4" s="12" t="s">
        <v>13</v>
      </c>
      <c r="O4" s="11" t="s">
        <v>14</v>
      </c>
      <c r="P4" s="12" t="s">
        <v>13</v>
      </c>
      <c r="Q4" s="11" t="s">
        <v>14</v>
      </c>
      <c r="R4" s="12" t="s">
        <v>13</v>
      </c>
      <c r="S4" s="11" t="s">
        <v>14</v>
      </c>
      <c r="T4" s="12" t="s">
        <v>13</v>
      </c>
      <c r="U4" s="11" t="s">
        <v>14</v>
      </c>
      <c r="V4" s="12" t="s">
        <v>13</v>
      </c>
      <c r="W4" s="11" t="s">
        <v>14</v>
      </c>
      <c r="X4" s="12" t="s">
        <v>13</v>
      </c>
      <c r="Y4" s="11" t="s">
        <v>14</v>
      </c>
      <c r="Z4" s="12" t="s">
        <v>13</v>
      </c>
      <c r="AA4" s="13" t="s">
        <v>14</v>
      </c>
    </row>
    <row r="5" spans="1:27" s="1" customFormat="1" ht="26.25" customHeight="1" x14ac:dyDescent="0.4">
      <c r="A5" s="21" t="s">
        <v>21</v>
      </c>
      <c r="B5" s="4">
        <v>2789</v>
      </c>
      <c r="C5" s="3">
        <v>49</v>
      </c>
      <c r="D5" s="4">
        <v>2167.4</v>
      </c>
      <c r="E5" s="3">
        <v>47</v>
      </c>
      <c r="F5" s="4">
        <v>3412</v>
      </c>
      <c r="G5" s="3">
        <v>41</v>
      </c>
      <c r="H5" s="4">
        <v>2651</v>
      </c>
      <c r="I5" s="3">
        <v>63</v>
      </c>
      <c r="J5" s="4">
        <v>3061.97</v>
      </c>
      <c r="K5" s="3">
        <v>37</v>
      </c>
      <c r="L5" s="4">
        <v>5011</v>
      </c>
      <c r="M5" s="3">
        <v>54</v>
      </c>
      <c r="N5" s="4">
        <v>10733.111999999999</v>
      </c>
      <c r="O5" s="3">
        <v>200</v>
      </c>
      <c r="P5" s="4">
        <v>81537</v>
      </c>
      <c r="Q5" s="3">
        <v>2117</v>
      </c>
      <c r="R5" s="4">
        <v>460448.83199999999</v>
      </c>
      <c r="S5" s="3">
        <v>11134</v>
      </c>
      <c r="T5" s="4">
        <v>808286.87600000005</v>
      </c>
      <c r="U5" s="3">
        <v>24449</v>
      </c>
      <c r="V5" s="4">
        <v>949702</v>
      </c>
      <c r="W5" s="3">
        <v>49209</v>
      </c>
      <c r="X5" s="4">
        <v>690655</v>
      </c>
      <c r="Y5" s="3">
        <v>31207</v>
      </c>
      <c r="Z5" s="14">
        <v>946354500</v>
      </c>
      <c r="AA5" s="2">
        <v>45821</v>
      </c>
    </row>
    <row r="6" spans="1:27" s="1" customFormat="1" ht="26.25" customHeight="1" x14ac:dyDescent="0.4">
      <c r="A6" s="21" t="s">
        <v>22</v>
      </c>
      <c r="B6" s="4">
        <v>1307.001</v>
      </c>
      <c r="C6" s="3">
        <v>55</v>
      </c>
      <c r="D6" s="4">
        <v>1635</v>
      </c>
      <c r="E6" s="3">
        <v>15</v>
      </c>
      <c r="F6" s="4">
        <v>3504</v>
      </c>
      <c r="G6" s="3">
        <v>13</v>
      </c>
      <c r="H6" s="4">
        <v>380</v>
      </c>
      <c r="I6" s="3">
        <v>8</v>
      </c>
      <c r="J6" s="4">
        <v>887</v>
      </c>
      <c r="K6" s="3">
        <v>16</v>
      </c>
      <c r="L6" s="4">
        <v>925</v>
      </c>
      <c r="M6" s="3">
        <v>26</v>
      </c>
      <c r="N6" s="4">
        <v>1344.6489999999999</v>
      </c>
      <c r="O6" s="3">
        <v>30</v>
      </c>
      <c r="P6" s="4">
        <v>2647596.5279999999</v>
      </c>
      <c r="Q6" s="3">
        <v>115534</v>
      </c>
      <c r="R6" s="4">
        <v>2615444.3859999999</v>
      </c>
      <c r="S6" s="3">
        <v>101649</v>
      </c>
      <c r="T6" s="4">
        <v>1898777.5379999999</v>
      </c>
      <c r="U6" s="3">
        <v>66131</v>
      </c>
      <c r="V6" s="4">
        <v>1859205</v>
      </c>
      <c r="W6" s="3">
        <v>80348</v>
      </c>
      <c r="X6" s="4">
        <v>2431104.3470000001</v>
      </c>
      <c r="Y6" s="3">
        <v>110997</v>
      </c>
      <c r="Z6" s="14">
        <v>2089946838</v>
      </c>
      <c r="AA6" s="2">
        <v>110356</v>
      </c>
    </row>
    <row r="7" spans="1:27" s="1" customFormat="1" ht="26.25" customHeight="1" x14ac:dyDescent="0.4">
      <c r="A7" s="21" t="s">
        <v>23</v>
      </c>
      <c r="B7" s="4">
        <v>527.79999999999995</v>
      </c>
      <c r="C7" s="3">
        <v>9</v>
      </c>
      <c r="D7" s="4">
        <v>19107.2</v>
      </c>
      <c r="E7" s="3">
        <v>20</v>
      </c>
      <c r="F7" s="4">
        <v>579.80499999999995</v>
      </c>
      <c r="G7" s="3">
        <v>17</v>
      </c>
      <c r="H7" s="4">
        <v>1649.06</v>
      </c>
      <c r="I7" s="3">
        <v>18</v>
      </c>
      <c r="J7" s="4">
        <v>3441.364</v>
      </c>
      <c r="K7" s="3">
        <v>34</v>
      </c>
      <c r="L7" s="4">
        <v>2555</v>
      </c>
      <c r="M7" s="3">
        <v>32</v>
      </c>
      <c r="N7" s="4">
        <v>78176</v>
      </c>
      <c r="O7" s="3">
        <v>1797</v>
      </c>
      <c r="P7" s="4">
        <v>338707.95600000001</v>
      </c>
      <c r="Q7" s="3">
        <v>20128</v>
      </c>
      <c r="R7" s="4">
        <v>459965.76899999997</v>
      </c>
      <c r="S7" s="3">
        <v>30931</v>
      </c>
      <c r="T7" s="4">
        <v>324315.10100000002</v>
      </c>
      <c r="U7" s="3">
        <v>20955</v>
      </c>
      <c r="V7" s="4">
        <v>335231</v>
      </c>
      <c r="W7" s="3">
        <v>20224</v>
      </c>
      <c r="X7" s="4">
        <v>516281</v>
      </c>
      <c r="Y7" s="3">
        <v>22492</v>
      </c>
      <c r="Z7" s="14">
        <v>816386212</v>
      </c>
      <c r="AA7" s="2">
        <v>50270</v>
      </c>
    </row>
    <row r="8" spans="1:27" s="1" customFormat="1" ht="26.25" customHeight="1" x14ac:dyDescent="0.4">
      <c r="A8" s="21" t="s">
        <v>24</v>
      </c>
      <c r="B8" s="4">
        <v>809.87800000000004</v>
      </c>
      <c r="C8" s="3">
        <v>6</v>
      </c>
      <c r="D8" s="4">
        <v>1250.9179999999999</v>
      </c>
      <c r="E8" s="3">
        <v>8</v>
      </c>
      <c r="F8" s="4">
        <v>592.69299999999998</v>
      </c>
      <c r="G8" s="3">
        <v>7</v>
      </c>
      <c r="H8" s="4">
        <v>1984.7059999999999</v>
      </c>
      <c r="I8" s="3">
        <v>5</v>
      </c>
      <c r="J8" s="4">
        <v>109500</v>
      </c>
      <c r="K8" s="3">
        <v>7</v>
      </c>
      <c r="L8" s="4">
        <v>2680</v>
      </c>
      <c r="M8" s="3">
        <v>7</v>
      </c>
      <c r="N8" s="4">
        <v>3761.96</v>
      </c>
      <c r="O8" s="3">
        <v>19</v>
      </c>
      <c r="P8" s="4">
        <v>328419.00099999999</v>
      </c>
      <c r="Q8" s="3">
        <v>23619</v>
      </c>
      <c r="R8" s="4">
        <v>354035.55099999998</v>
      </c>
      <c r="S8" s="3">
        <v>25703</v>
      </c>
      <c r="T8" s="4">
        <v>274269.51</v>
      </c>
      <c r="U8" s="3">
        <v>20443</v>
      </c>
      <c r="V8" s="4">
        <v>183793</v>
      </c>
      <c r="W8" s="3">
        <v>12915</v>
      </c>
      <c r="X8" s="4">
        <v>208115</v>
      </c>
      <c r="Y8" s="3">
        <v>15379</v>
      </c>
      <c r="Z8" s="14">
        <v>209437227</v>
      </c>
      <c r="AA8" s="2">
        <v>11038</v>
      </c>
    </row>
    <row r="9" spans="1:27" s="1" customFormat="1" ht="26.25" customHeight="1" x14ac:dyDescent="0.4">
      <c r="A9" s="21" t="s">
        <v>25</v>
      </c>
      <c r="B9" s="4">
        <v>380</v>
      </c>
      <c r="C9" s="3">
        <v>4</v>
      </c>
      <c r="D9" s="4">
        <v>1191</v>
      </c>
      <c r="E9" s="3">
        <v>10</v>
      </c>
      <c r="F9" s="4">
        <v>4240</v>
      </c>
      <c r="G9" s="3">
        <v>11</v>
      </c>
      <c r="H9" s="4">
        <v>1199.6859999999999</v>
      </c>
      <c r="I9" s="3">
        <v>7</v>
      </c>
      <c r="J9" s="4">
        <v>1827.0740000000001</v>
      </c>
      <c r="K9" s="3">
        <v>29</v>
      </c>
      <c r="L9" s="4">
        <v>1921.82</v>
      </c>
      <c r="M9" s="3">
        <v>34</v>
      </c>
      <c r="N9" s="4">
        <v>1300</v>
      </c>
      <c r="O9" s="3">
        <v>49</v>
      </c>
      <c r="P9" s="4">
        <v>737693.94</v>
      </c>
      <c r="Q9" s="3">
        <v>11901</v>
      </c>
      <c r="R9" s="4">
        <v>477285.011</v>
      </c>
      <c r="S9" s="3">
        <v>7422</v>
      </c>
      <c r="T9" s="4">
        <v>394189.82999999996</v>
      </c>
      <c r="U9" s="3">
        <v>6224</v>
      </c>
      <c r="V9" s="4">
        <v>261670</v>
      </c>
      <c r="W9" s="3">
        <v>3355</v>
      </c>
      <c r="X9" s="4">
        <v>194492.924</v>
      </c>
      <c r="Y9" s="3">
        <v>3637</v>
      </c>
      <c r="Z9" s="14">
        <v>261454678</v>
      </c>
      <c r="AA9" s="2">
        <v>6556</v>
      </c>
    </row>
    <row r="10" spans="1:27" s="1" customFormat="1" ht="26.25" customHeight="1" x14ac:dyDescent="0.4">
      <c r="A10" s="21" t="s">
        <v>26</v>
      </c>
      <c r="B10" s="4">
        <v>1454</v>
      </c>
      <c r="C10" s="3">
        <v>37</v>
      </c>
      <c r="D10" s="4">
        <v>2400</v>
      </c>
      <c r="E10" s="3">
        <v>28</v>
      </c>
      <c r="F10" s="4">
        <v>1248</v>
      </c>
      <c r="G10" s="3">
        <v>30</v>
      </c>
      <c r="H10" s="4">
        <v>845</v>
      </c>
      <c r="I10" s="3">
        <v>24</v>
      </c>
      <c r="J10" s="4">
        <v>1077</v>
      </c>
      <c r="K10" s="3">
        <v>36</v>
      </c>
      <c r="L10" s="4">
        <v>39108</v>
      </c>
      <c r="M10" s="3">
        <v>1467</v>
      </c>
      <c r="N10" s="4">
        <v>1462596.5819999999</v>
      </c>
      <c r="O10" s="3">
        <v>36067</v>
      </c>
      <c r="P10" s="4">
        <v>2599785.142</v>
      </c>
      <c r="Q10" s="3">
        <v>46736</v>
      </c>
      <c r="R10" s="4">
        <v>1652835.392</v>
      </c>
      <c r="S10" s="3">
        <v>26909</v>
      </c>
      <c r="T10" s="4">
        <v>1073804.335</v>
      </c>
      <c r="U10" s="3">
        <v>17084</v>
      </c>
      <c r="V10" s="4">
        <v>618489</v>
      </c>
      <c r="W10" s="3">
        <v>11407</v>
      </c>
      <c r="X10" s="4">
        <v>678040</v>
      </c>
      <c r="Y10" s="3">
        <v>12312</v>
      </c>
      <c r="Z10" s="14">
        <v>641856400</v>
      </c>
      <c r="AA10" s="2">
        <v>12968</v>
      </c>
    </row>
    <row r="11" spans="1:27" s="1" customFormat="1" ht="26.25" customHeight="1" x14ac:dyDescent="0.4">
      <c r="A11" s="21" t="s">
        <v>27</v>
      </c>
      <c r="B11" s="4">
        <v>1505</v>
      </c>
      <c r="C11" s="3">
        <v>32</v>
      </c>
      <c r="D11" s="4">
        <v>1264</v>
      </c>
      <c r="E11" s="3">
        <v>28</v>
      </c>
      <c r="F11" s="4">
        <v>2867</v>
      </c>
      <c r="G11" s="3">
        <v>23</v>
      </c>
      <c r="H11" s="4">
        <v>1346</v>
      </c>
      <c r="I11" s="3">
        <v>30</v>
      </c>
      <c r="J11" s="4">
        <v>1634.693</v>
      </c>
      <c r="K11" s="3">
        <v>34</v>
      </c>
      <c r="L11" s="4">
        <v>2210</v>
      </c>
      <c r="M11" s="3">
        <v>31</v>
      </c>
      <c r="N11" s="4">
        <v>37431</v>
      </c>
      <c r="O11" s="3">
        <v>1959</v>
      </c>
      <c r="P11" s="4">
        <v>412039</v>
      </c>
      <c r="Q11" s="3">
        <v>26800</v>
      </c>
      <c r="R11" s="4">
        <v>734417.18700000003</v>
      </c>
      <c r="S11" s="3">
        <v>50043</v>
      </c>
      <c r="T11" s="4">
        <v>956971.42699999991</v>
      </c>
      <c r="U11" s="3">
        <v>81806</v>
      </c>
      <c r="V11" s="4">
        <v>1236269</v>
      </c>
      <c r="W11" s="3">
        <v>111484</v>
      </c>
      <c r="X11" s="4">
        <v>958413.40099999995</v>
      </c>
      <c r="Y11" s="3">
        <v>74956</v>
      </c>
      <c r="Z11" s="14">
        <v>956961999</v>
      </c>
      <c r="AA11" s="2">
        <v>77477</v>
      </c>
    </row>
    <row r="12" spans="1:27" s="1" customFormat="1" ht="26.25" customHeight="1" x14ac:dyDescent="0.4">
      <c r="A12" s="21" t="s">
        <v>28</v>
      </c>
      <c r="B12" s="4">
        <v>735</v>
      </c>
      <c r="C12" s="3">
        <v>12</v>
      </c>
      <c r="D12" s="4">
        <v>1085</v>
      </c>
      <c r="E12" s="3">
        <v>26</v>
      </c>
      <c r="F12" s="4">
        <v>2546</v>
      </c>
      <c r="G12" s="3">
        <v>31</v>
      </c>
      <c r="H12" s="4">
        <v>1770</v>
      </c>
      <c r="I12" s="3">
        <v>14</v>
      </c>
      <c r="J12" s="4">
        <v>2372</v>
      </c>
      <c r="K12" s="3">
        <v>18</v>
      </c>
      <c r="L12" s="4">
        <v>13096</v>
      </c>
      <c r="M12" s="3">
        <v>157</v>
      </c>
      <c r="N12" s="4">
        <v>9539</v>
      </c>
      <c r="O12" s="3">
        <v>94</v>
      </c>
      <c r="P12" s="4">
        <v>10720</v>
      </c>
      <c r="Q12" s="3">
        <v>100</v>
      </c>
      <c r="R12" s="4">
        <v>47918.002</v>
      </c>
      <c r="S12" s="3">
        <v>2288</v>
      </c>
      <c r="T12" s="4">
        <v>179574.5</v>
      </c>
      <c r="U12" s="3">
        <v>8343</v>
      </c>
      <c r="V12" s="4">
        <v>169920</v>
      </c>
      <c r="W12" s="3">
        <v>8121</v>
      </c>
      <c r="X12" s="4">
        <v>223602.158</v>
      </c>
      <c r="Y12" s="3">
        <v>10454</v>
      </c>
      <c r="Z12" s="14">
        <v>261655680</v>
      </c>
      <c r="AA12" s="2">
        <v>13624</v>
      </c>
    </row>
    <row r="13" spans="1:27" s="1" customFormat="1" ht="26.25" customHeight="1" x14ac:dyDescent="0.4">
      <c r="A13" s="21" t="s">
        <v>29</v>
      </c>
      <c r="B13" s="4">
        <v>11745</v>
      </c>
      <c r="C13" s="3">
        <v>20</v>
      </c>
      <c r="D13" s="4">
        <v>2669.3</v>
      </c>
      <c r="E13" s="3">
        <v>46</v>
      </c>
      <c r="F13" s="4">
        <v>4365</v>
      </c>
      <c r="G13" s="3">
        <v>88</v>
      </c>
      <c r="H13" s="4">
        <v>2274.5</v>
      </c>
      <c r="I13" s="3">
        <v>126</v>
      </c>
      <c r="J13" s="4">
        <v>1818</v>
      </c>
      <c r="K13" s="3">
        <v>108</v>
      </c>
      <c r="L13" s="4">
        <v>2770</v>
      </c>
      <c r="M13" s="3">
        <v>86</v>
      </c>
      <c r="N13" s="4">
        <v>31734.955000000002</v>
      </c>
      <c r="O13" s="3">
        <v>2097</v>
      </c>
      <c r="P13" s="4">
        <v>106566.476</v>
      </c>
      <c r="Q13" s="3">
        <v>6001</v>
      </c>
      <c r="R13" s="4">
        <v>141880.35500000001</v>
      </c>
      <c r="S13" s="3">
        <v>6390</v>
      </c>
      <c r="T13" s="4">
        <v>260729.609</v>
      </c>
      <c r="U13" s="3">
        <v>11510</v>
      </c>
      <c r="V13" s="4">
        <v>286577</v>
      </c>
      <c r="W13" s="3">
        <v>13120</v>
      </c>
      <c r="X13" s="4">
        <v>379964</v>
      </c>
      <c r="Y13" s="3">
        <v>13257</v>
      </c>
      <c r="Z13" s="14">
        <v>308686000</v>
      </c>
      <c r="AA13" s="2">
        <v>9991</v>
      </c>
    </row>
    <row r="14" spans="1:27" s="1" customFormat="1" ht="26.25" customHeight="1" x14ac:dyDescent="0.4">
      <c r="A14" s="21" t="s">
        <v>30</v>
      </c>
      <c r="B14" s="4">
        <v>5073</v>
      </c>
      <c r="C14" s="3">
        <v>27</v>
      </c>
      <c r="D14" s="4">
        <v>7945.1</v>
      </c>
      <c r="E14" s="3">
        <v>22</v>
      </c>
      <c r="F14" s="4">
        <v>57787.3</v>
      </c>
      <c r="G14" s="3">
        <v>42</v>
      </c>
      <c r="H14" s="4">
        <v>9240.3799999999992</v>
      </c>
      <c r="I14" s="3">
        <v>32</v>
      </c>
      <c r="J14" s="4">
        <v>7137.1</v>
      </c>
      <c r="K14" s="3">
        <v>30</v>
      </c>
      <c r="L14" s="4">
        <v>13560.1</v>
      </c>
      <c r="M14" s="3">
        <v>55</v>
      </c>
      <c r="N14" s="4">
        <v>42089.1</v>
      </c>
      <c r="O14" s="3">
        <v>888</v>
      </c>
      <c r="P14" s="4">
        <v>126688.101</v>
      </c>
      <c r="Q14" s="3">
        <v>5465</v>
      </c>
      <c r="R14" s="4">
        <v>180240.04300000001</v>
      </c>
      <c r="S14" s="3">
        <v>6349</v>
      </c>
      <c r="T14" s="4">
        <v>136560.00099999999</v>
      </c>
      <c r="U14" s="3">
        <v>4463</v>
      </c>
      <c r="V14" s="4">
        <v>208440</v>
      </c>
      <c r="W14" s="3">
        <v>5793</v>
      </c>
      <c r="X14" s="4">
        <v>200031.003</v>
      </c>
      <c r="Y14" s="3">
        <v>7738</v>
      </c>
      <c r="Z14" s="14">
        <v>279732202</v>
      </c>
      <c r="AA14" s="2">
        <v>13305</v>
      </c>
    </row>
    <row r="15" spans="1:27" s="1" customFormat="1" ht="26.25" customHeight="1" x14ac:dyDescent="0.4">
      <c r="A15" s="21" t="s">
        <v>31</v>
      </c>
      <c r="B15" s="4">
        <v>630</v>
      </c>
      <c r="C15" s="3">
        <v>15</v>
      </c>
      <c r="D15" s="4">
        <v>1680</v>
      </c>
      <c r="E15" s="3">
        <v>12</v>
      </c>
      <c r="F15" s="4">
        <v>9450</v>
      </c>
      <c r="G15" s="3">
        <v>19</v>
      </c>
      <c r="H15" s="4">
        <v>10702</v>
      </c>
      <c r="I15" s="3">
        <v>28</v>
      </c>
      <c r="J15" s="4">
        <v>19425</v>
      </c>
      <c r="K15" s="3">
        <v>48</v>
      </c>
      <c r="L15" s="4">
        <v>16330</v>
      </c>
      <c r="M15" s="3">
        <v>50</v>
      </c>
      <c r="N15" s="4">
        <v>28573.200000000001</v>
      </c>
      <c r="O15" s="3">
        <v>82</v>
      </c>
      <c r="P15" s="4">
        <v>59358.101000000002</v>
      </c>
      <c r="Q15" s="3">
        <v>2771</v>
      </c>
      <c r="R15" s="4">
        <v>102694</v>
      </c>
      <c r="S15" s="3">
        <v>2788</v>
      </c>
      <c r="T15" s="4">
        <v>75855.099999999991</v>
      </c>
      <c r="U15" s="3">
        <v>3287</v>
      </c>
      <c r="V15" s="4">
        <v>66992</v>
      </c>
      <c r="W15" s="3">
        <v>2596</v>
      </c>
      <c r="X15" s="4">
        <v>251601.5</v>
      </c>
      <c r="Y15" s="3">
        <v>4481</v>
      </c>
      <c r="Z15" s="14">
        <v>479932500</v>
      </c>
      <c r="AA15" s="2">
        <v>13753</v>
      </c>
    </row>
    <row r="16" spans="1:27" s="1" customFormat="1" ht="26.25" customHeight="1" x14ac:dyDescent="0.4">
      <c r="A16" s="21" t="s">
        <v>32</v>
      </c>
      <c r="B16" s="4">
        <v>2621</v>
      </c>
      <c r="C16" s="3">
        <v>56</v>
      </c>
      <c r="D16" s="4">
        <v>1713</v>
      </c>
      <c r="E16" s="3">
        <v>38</v>
      </c>
      <c r="F16" s="4">
        <v>1816</v>
      </c>
      <c r="G16" s="3">
        <v>39</v>
      </c>
      <c r="H16" s="4">
        <v>14436</v>
      </c>
      <c r="I16" s="3">
        <v>108</v>
      </c>
      <c r="J16" s="4">
        <v>1108</v>
      </c>
      <c r="K16" s="3">
        <v>32</v>
      </c>
      <c r="L16" s="4">
        <v>2364.34</v>
      </c>
      <c r="M16" s="3">
        <v>26</v>
      </c>
      <c r="N16" s="4">
        <v>1676</v>
      </c>
      <c r="O16" s="3">
        <v>35</v>
      </c>
      <c r="P16" s="4">
        <v>171456.1</v>
      </c>
      <c r="Q16" s="3">
        <v>4245</v>
      </c>
      <c r="R16" s="4">
        <v>83243.5</v>
      </c>
      <c r="S16" s="3">
        <v>2128</v>
      </c>
      <c r="T16" s="4">
        <v>182383</v>
      </c>
      <c r="U16" s="3">
        <v>7979</v>
      </c>
      <c r="V16" s="4">
        <v>193207</v>
      </c>
      <c r="W16" s="3">
        <v>6616</v>
      </c>
      <c r="X16" s="4">
        <v>271403</v>
      </c>
      <c r="Y16" s="3">
        <v>9244</v>
      </c>
      <c r="Z16" s="14">
        <v>249645000</v>
      </c>
      <c r="AA16" s="2">
        <v>10172</v>
      </c>
    </row>
    <row r="17" spans="1:27" s="1" customFormat="1" ht="26.25" customHeight="1" x14ac:dyDescent="0.4">
      <c r="A17" s="21" t="s">
        <v>33</v>
      </c>
      <c r="B17" s="4">
        <v>6491</v>
      </c>
      <c r="C17" s="3">
        <v>74</v>
      </c>
      <c r="D17" s="4">
        <v>22487.147000000001</v>
      </c>
      <c r="E17" s="3">
        <v>38</v>
      </c>
      <c r="F17" s="4">
        <v>4137.1000000000004</v>
      </c>
      <c r="G17" s="3">
        <v>29</v>
      </c>
      <c r="H17" s="4">
        <v>19312</v>
      </c>
      <c r="I17" s="3">
        <v>161</v>
      </c>
      <c r="J17" s="4">
        <v>6673</v>
      </c>
      <c r="K17" s="3">
        <v>52</v>
      </c>
      <c r="L17" s="4">
        <v>6900</v>
      </c>
      <c r="M17" s="3">
        <v>45</v>
      </c>
      <c r="N17" s="4">
        <v>4840</v>
      </c>
      <c r="O17" s="3">
        <v>65</v>
      </c>
      <c r="P17" s="4">
        <v>195159.5</v>
      </c>
      <c r="Q17" s="3">
        <v>9339</v>
      </c>
      <c r="R17" s="4">
        <v>208122.9</v>
      </c>
      <c r="S17" s="3">
        <v>14325</v>
      </c>
      <c r="T17" s="4">
        <v>186421</v>
      </c>
      <c r="U17" s="3">
        <v>17175</v>
      </c>
      <c r="V17" s="4">
        <v>378814</v>
      </c>
      <c r="W17" s="3">
        <v>25479</v>
      </c>
      <c r="X17" s="4">
        <v>922605.27500000002</v>
      </c>
      <c r="Y17" s="3">
        <v>56451</v>
      </c>
      <c r="Z17" s="14">
        <v>669726800</v>
      </c>
      <c r="AA17" s="2">
        <v>84967</v>
      </c>
    </row>
    <row r="18" spans="1:27" s="1" customFormat="1" ht="26.25" customHeight="1" x14ac:dyDescent="0.4">
      <c r="A18" s="21" t="s">
        <v>34</v>
      </c>
      <c r="B18" s="4">
        <v>237</v>
      </c>
      <c r="C18" s="3">
        <v>5</v>
      </c>
      <c r="D18" s="4">
        <v>120</v>
      </c>
      <c r="E18" s="3">
        <v>2</v>
      </c>
      <c r="F18" s="4">
        <v>950</v>
      </c>
      <c r="G18" s="3">
        <v>4</v>
      </c>
      <c r="H18" s="4">
        <v>320</v>
      </c>
      <c r="I18" s="3">
        <v>4</v>
      </c>
      <c r="J18" s="4">
        <v>170</v>
      </c>
      <c r="K18" s="3">
        <v>3</v>
      </c>
      <c r="L18" s="4">
        <v>140</v>
      </c>
      <c r="M18" s="3">
        <v>3</v>
      </c>
      <c r="N18" s="4">
        <v>240</v>
      </c>
      <c r="O18" s="3">
        <v>8</v>
      </c>
      <c r="P18" s="4">
        <v>300</v>
      </c>
      <c r="Q18" s="3">
        <v>11</v>
      </c>
      <c r="R18" s="4">
        <v>24366</v>
      </c>
      <c r="S18" s="3">
        <v>1694</v>
      </c>
      <c r="T18" s="4">
        <v>95036</v>
      </c>
      <c r="U18" s="3">
        <v>8266</v>
      </c>
      <c r="V18" s="4">
        <v>198750</v>
      </c>
      <c r="W18" s="3">
        <v>18911</v>
      </c>
      <c r="X18" s="4">
        <v>56543</v>
      </c>
      <c r="Y18" s="3">
        <v>4340</v>
      </c>
      <c r="Z18" s="14">
        <v>96250000</v>
      </c>
      <c r="AA18" s="2">
        <v>4488</v>
      </c>
    </row>
    <row r="19" spans="1:27" s="1" customFormat="1" ht="26.25" customHeight="1" x14ac:dyDescent="0.4">
      <c r="A19" s="21" t="s">
        <v>35</v>
      </c>
      <c r="B19" s="4">
        <v>225</v>
      </c>
      <c r="C19" s="3">
        <v>3</v>
      </c>
      <c r="D19" s="4">
        <v>30</v>
      </c>
      <c r="E19" s="3">
        <v>1</v>
      </c>
      <c r="F19" s="4">
        <v>0</v>
      </c>
      <c r="G19" s="3">
        <v>0</v>
      </c>
      <c r="H19" s="4">
        <v>0</v>
      </c>
      <c r="I19" s="3">
        <v>0</v>
      </c>
      <c r="J19" s="4">
        <v>0</v>
      </c>
      <c r="K19" s="3">
        <v>0</v>
      </c>
      <c r="L19" s="4">
        <v>20</v>
      </c>
      <c r="M19" s="3">
        <v>1</v>
      </c>
      <c r="N19" s="4">
        <v>9287.5010000000002</v>
      </c>
      <c r="O19" s="3">
        <v>556</v>
      </c>
      <c r="P19" s="4">
        <v>245763.35</v>
      </c>
      <c r="Q19" s="3">
        <v>18369</v>
      </c>
      <c r="R19" s="4">
        <v>532272.43999999994</v>
      </c>
      <c r="S19" s="3">
        <v>33067</v>
      </c>
      <c r="T19" s="4">
        <v>833109.09299999999</v>
      </c>
      <c r="U19" s="3">
        <v>46652</v>
      </c>
      <c r="V19" s="4">
        <v>436416</v>
      </c>
      <c r="W19" s="3">
        <v>26583</v>
      </c>
      <c r="X19" s="4">
        <v>253570</v>
      </c>
      <c r="Y19" s="3">
        <v>21748</v>
      </c>
      <c r="Z19" s="14">
        <v>312230077</v>
      </c>
      <c r="AA19" s="2">
        <v>28675</v>
      </c>
    </row>
    <row r="20" spans="1:27" s="1" customFormat="1" ht="26.25" customHeight="1" x14ac:dyDescent="0.4">
      <c r="A20" s="21" t="s">
        <v>36</v>
      </c>
      <c r="B20" s="4">
        <v>100</v>
      </c>
      <c r="C20" s="3">
        <v>4</v>
      </c>
      <c r="D20" s="4">
        <v>220</v>
      </c>
      <c r="E20" s="3">
        <v>4</v>
      </c>
      <c r="F20" s="4">
        <v>410</v>
      </c>
      <c r="G20" s="3">
        <v>5</v>
      </c>
      <c r="H20" s="4">
        <v>580</v>
      </c>
      <c r="I20" s="3">
        <v>9</v>
      </c>
      <c r="J20" s="4">
        <v>520</v>
      </c>
      <c r="K20" s="3">
        <v>5</v>
      </c>
      <c r="L20" s="4">
        <v>866</v>
      </c>
      <c r="M20" s="3">
        <v>51</v>
      </c>
      <c r="N20" s="4">
        <v>8781.1</v>
      </c>
      <c r="O20" s="3">
        <v>1017</v>
      </c>
      <c r="P20" s="4">
        <v>42404.152000000002</v>
      </c>
      <c r="Q20" s="3">
        <v>1901</v>
      </c>
      <c r="R20" s="4">
        <v>56994.2</v>
      </c>
      <c r="S20" s="3">
        <v>3169</v>
      </c>
      <c r="T20" s="4">
        <v>35620.1</v>
      </c>
      <c r="U20" s="3">
        <v>1798</v>
      </c>
      <c r="V20" s="4">
        <v>109094</v>
      </c>
      <c r="W20" s="3">
        <v>4729</v>
      </c>
      <c r="X20" s="4">
        <v>292130</v>
      </c>
      <c r="Y20" s="3">
        <v>9391</v>
      </c>
      <c r="Z20" s="14">
        <v>345669100</v>
      </c>
      <c r="AA20" s="2">
        <v>13997</v>
      </c>
    </row>
    <row r="21" spans="1:27" s="1" customFormat="1" ht="26.25" customHeight="1" x14ac:dyDescent="0.4">
      <c r="A21" s="21" t="s">
        <v>37</v>
      </c>
      <c r="B21" s="4">
        <v>1766</v>
      </c>
      <c r="C21" s="3">
        <v>30</v>
      </c>
      <c r="D21" s="4">
        <v>632.1</v>
      </c>
      <c r="E21" s="3">
        <v>25</v>
      </c>
      <c r="F21" s="4">
        <v>3345</v>
      </c>
      <c r="G21" s="3">
        <v>18</v>
      </c>
      <c r="H21" s="4">
        <v>554</v>
      </c>
      <c r="I21" s="3">
        <v>21</v>
      </c>
      <c r="J21" s="4">
        <v>499</v>
      </c>
      <c r="K21" s="3">
        <v>21</v>
      </c>
      <c r="L21" s="4">
        <v>784</v>
      </c>
      <c r="M21" s="3">
        <v>20</v>
      </c>
      <c r="N21" s="4">
        <v>2340</v>
      </c>
      <c r="O21" s="3">
        <v>44</v>
      </c>
      <c r="P21" s="4">
        <v>2742</v>
      </c>
      <c r="Q21" s="3">
        <v>77</v>
      </c>
      <c r="R21" s="4">
        <v>11791.8</v>
      </c>
      <c r="S21" s="3">
        <v>773</v>
      </c>
      <c r="T21" s="4">
        <v>10983</v>
      </c>
      <c r="U21" s="3">
        <v>755</v>
      </c>
      <c r="V21" s="4">
        <v>18004</v>
      </c>
      <c r="W21" s="3">
        <v>1279</v>
      </c>
      <c r="X21" s="4">
        <v>37549</v>
      </c>
      <c r="Y21" s="3">
        <v>1923</v>
      </c>
      <c r="Z21" s="14">
        <v>51333000</v>
      </c>
      <c r="AA21" s="2">
        <v>2233</v>
      </c>
    </row>
    <row r="22" spans="1:27" s="1" customFormat="1" ht="26.25" customHeight="1" x14ac:dyDescent="0.4">
      <c r="A22" s="21" t="s">
        <v>38</v>
      </c>
      <c r="B22" s="4">
        <v>370</v>
      </c>
      <c r="C22" s="3">
        <v>8</v>
      </c>
      <c r="D22" s="4">
        <v>721</v>
      </c>
      <c r="E22" s="3">
        <v>18</v>
      </c>
      <c r="F22" s="4">
        <v>544</v>
      </c>
      <c r="G22" s="3">
        <v>15</v>
      </c>
      <c r="H22" s="4">
        <v>2440.3000000000002</v>
      </c>
      <c r="I22" s="3">
        <v>21</v>
      </c>
      <c r="J22" s="4">
        <v>821</v>
      </c>
      <c r="K22" s="3">
        <v>23</v>
      </c>
      <c r="L22" s="4">
        <v>966.5</v>
      </c>
      <c r="M22" s="3">
        <v>32</v>
      </c>
      <c r="N22" s="4">
        <v>2192.6999999999998</v>
      </c>
      <c r="O22" s="3">
        <v>53</v>
      </c>
      <c r="P22" s="4">
        <v>13678</v>
      </c>
      <c r="Q22" s="3">
        <v>918</v>
      </c>
      <c r="R22" s="4">
        <v>45825.875</v>
      </c>
      <c r="S22" s="3">
        <v>2062</v>
      </c>
      <c r="T22" s="4">
        <v>515730.98300000007</v>
      </c>
      <c r="U22" s="3">
        <v>12721</v>
      </c>
      <c r="V22" s="4">
        <v>898497</v>
      </c>
      <c r="W22" s="3">
        <v>26850</v>
      </c>
      <c r="X22" s="4">
        <v>1400170.81</v>
      </c>
      <c r="Y22" s="3">
        <v>49815</v>
      </c>
      <c r="Z22" s="14">
        <v>1763954349</v>
      </c>
      <c r="AA22" s="2">
        <v>66531</v>
      </c>
    </row>
    <row r="23" spans="1:27" s="1" customFormat="1" ht="26.25" customHeight="1" x14ac:dyDescent="0.4">
      <c r="A23" s="21" t="s">
        <v>39</v>
      </c>
      <c r="B23" s="4">
        <v>600</v>
      </c>
      <c r="C23" s="3">
        <v>21</v>
      </c>
      <c r="D23" s="4">
        <v>2190</v>
      </c>
      <c r="E23" s="3">
        <v>19</v>
      </c>
      <c r="F23" s="4">
        <v>242</v>
      </c>
      <c r="G23" s="3">
        <v>7</v>
      </c>
      <c r="H23" s="4">
        <v>340</v>
      </c>
      <c r="I23" s="3">
        <v>8</v>
      </c>
      <c r="J23" s="4">
        <v>4250</v>
      </c>
      <c r="K23" s="3">
        <v>15</v>
      </c>
      <c r="L23" s="4">
        <v>772</v>
      </c>
      <c r="M23" s="3">
        <v>25</v>
      </c>
      <c r="N23" s="4">
        <v>926</v>
      </c>
      <c r="O23" s="3">
        <v>37</v>
      </c>
      <c r="P23" s="4">
        <v>1232</v>
      </c>
      <c r="Q23" s="3">
        <v>39</v>
      </c>
      <c r="R23" s="4">
        <v>1296.5</v>
      </c>
      <c r="S23" s="3">
        <v>43</v>
      </c>
      <c r="T23" s="4">
        <v>1000.9999999999999</v>
      </c>
      <c r="U23" s="3">
        <v>32</v>
      </c>
      <c r="V23" s="4">
        <v>1153</v>
      </c>
      <c r="W23" s="3">
        <v>37</v>
      </c>
      <c r="X23" s="4">
        <v>13965</v>
      </c>
      <c r="Y23" s="3">
        <v>307</v>
      </c>
      <c r="Z23" s="14">
        <v>48075556</v>
      </c>
      <c r="AA23" s="2">
        <v>792</v>
      </c>
    </row>
    <row r="24" spans="1:27" s="1" customFormat="1" ht="26.25" customHeight="1" x14ac:dyDescent="0.4">
      <c r="A24" s="21" t="s">
        <v>40</v>
      </c>
      <c r="B24" s="4">
        <v>0</v>
      </c>
      <c r="C24" s="3">
        <v>0</v>
      </c>
      <c r="D24" s="4">
        <v>185</v>
      </c>
      <c r="E24" s="3">
        <v>2</v>
      </c>
      <c r="F24" s="4">
        <v>350</v>
      </c>
      <c r="G24" s="3">
        <v>2</v>
      </c>
      <c r="H24" s="4">
        <v>1000</v>
      </c>
      <c r="I24" s="3">
        <v>1</v>
      </c>
      <c r="J24" s="4">
        <v>330</v>
      </c>
      <c r="K24" s="3">
        <v>3</v>
      </c>
      <c r="L24" s="4">
        <v>0</v>
      </c>
      <c r="M24" s="3">
        <v>0</v>
      </c>
      <c r="N24" s="4">
        <v>93.046000000000006</v>
      </c>
      <c r="O24" s="3">
        <v>3</v>
      </c>
      <c r="P24" s="4">
        <v>54560.000999999997</v>
      </c>
      <c r="Q24" s="3">
        <v>1676</v>
      </c>
      <c r="R24" s="4">
        <v>16172</v>
      </c>
      <c r="S24" s="3">
        <v>642</v>
      </c>
      <c r="T24" s="4">
        <v>10204</v>
      </c>
      <c r="U24" s="3">
        <v>473</v>
      </c>
      <c r="V24" s="4">
        <v>134885</v>
      </c>
      <c r="W24" s="3">
        <v>3023</v>
      </c>
      <c r="X24" s="4">
        <v>23002.5</v>
      </c>
      <c r="Y24" s="3">
        <v>663</v>
      </c>
      <c r="Z24" s="14">
        <v>8990000</v>
      </c>
      <c r="AA24" s="2">
        <v>411</v>
      </c>
    </row>
    <row r="25" spans="1:27" s="1" customFormat="1" ht="26.25" customHeight="1" thickBot="1" x14ac:dyDescent="0.45">
      <c r="A25" s="22" t="s">
        <v>41</v>
      </c>
      <c r="B25" s="10">
        <v>2540</v>
      </c>
      <c r="C25" s="9">
        <v>26</v>
      </c>
      <c r="D25" s="10">
        <v>4750</v>
      </c>
      <c r="E25" s="9">
        <v>26</v>
      </c>
      <c r="F25" s="10">
        <v>6216.4</v>
      </c>
      <c r="G25" s="9">
        <v>45</v>
      </c>
      <c r="H25" s="10">
        <v>5491.0749999999998</v>
      </c>
      <c r="I25" s="9">
        <v>40</v>
      </c>
      <c r="J25" s="10">
        <v>6282.2020000000002</v>
      </c>
      <c r="K25" s="9">
        <v>119</v>
      </c>
      <c r="L25" s="10">
        <v>14603.782999999999</v>
      </c>
      <c r="M25" s="9">
        <v>704</v>
      </c>
      <c r="N25" s="10">
        <v>18687.518</v>
      </c>
      <c r="O25" s="9">
        <v>862</v>
      </c>
      <c r="P25" s="10">
        <v>52082</v>
      </c>
      <c r="Q25" s="9">
        <v>1765</v>
      </c>
      <c r="R25" s="10">
        <v>77322.578999999998</v>
      </c>
      <c r="S25" s="9">
        <v>2241</v>
      </c>
      <c r="T25" s="10">
        <v>49344</v>
      </c>
      <c r="U25" s="9">
        <v>1499</v>
      </c>
      <c r="V25" s="10">
        <v>63221</v>
      </c>
      <c r="W25" s="9">
        <v>1072</v>
      </c>
      <c r="X25" s="10">
        <v>53910.05</v>
      </c>
      <c r="Y25" s="9">
        <v>1564</v>
      </c>
      <c r="Z25" s="15">
        <v>62241800</v>
      </c>
      <c r="AA25" s="8">
        <v>2335</v>
      </c>
    </row>
    <row r="26" spans="1:27" s="1" customFormat="1" ht="26.25" customHeight="1" thickBot="1" x14ac:dyDescent="0.45">
      <c r="A26" s="29" t="s">
        <v>17</v>
      </c>
      <c r="B26" s="30">
        <f t="shared" ref="B26:O26" si="0">SUM(B5:B25)</f>
        <v>41905.679000000004</v>
      </c>
      <c r="C26" s="31">
        <f t="shared" si="0"/>
        <v>493</v>
      </c>
      <c r="D26" s="30">
        <f t="shared" si="0"/>
        <v>75443.165000000008</v>
      </c>
      <c r="E26" s="31">
        <f t="shared" si="0"/>
        <v>435</v>
      </c>
      <c r="F26" s="30">
        <f t="shared" si="0"/>
        <v>108602.29800000001</v>
      </c>
      <c r="G26" s="31">
        <f t="shared" si="0"/>
        <v>486</v>
      </c>
      <c r="H26" s="30">
        <f t="shared" si="0"/>
        <v>78515.706999999995</v>
      </c>
      <c r="I26" s="31">
        <f t="shared" si="0"/>
        <v>728</v>
      </c>
      <c r="J26" s="30">
        <f t="shared" si="0"/>
        <v>172834.40299999999</v>
      </c>
      <c r="K26" s="31">
        <f t="shared" si="0"/>
        <v>670</v>
      </c>
      <c r="L26" s="30">
        <f t="shared" si="0"/>
        <v>127583.54300000001</v>
      </c>
      <c r="M26" s="31">
        <f t="shared" si="0"/>
        <v>2906</v>
      </c>
      <c r="N26" s="30">
        <f t="shared" si="0"/>
        <v>1756343.423</v>
      </c>
      <c r="O26" s="31">
        <f t="shared" si="0"/>
        <v>45962</v>
      </c>
      <c r="P26" s="30">
        <f>SUM(P5:P25)</f>
        <v>8228488.3479999984</v>
      </c>
      <c r="Q26" s="32">
        <f t="shared" ref="Q26:Y26" si="1">SUM(Q5:Q25)</f>
        <v>299512</v>
      </c>
      <c r="R26" s="30">
        <f t="shared" si="1"/>
        <v>8284572.3220000006</v>
      </c>
      <c r="S26" s="32">
        <f t="shared" si="1"/>
        <v>331750</v>
      </c>
      <c r="T26" s="30">
        <f t="shared" si="1"/>
        <v>8303166.0029999996</v>
      </c>
      <c r="U26" s="32">
        <f t="shared" si="1"/>
        <v>362045</v>
      </c>
      <c r="V26" s="30">
        <f t="shared" si="1"/>
        <v>8608329</v>
      </c>
      <c r="W26" s="32">
        <f t="shared" si="1"/>
        <v>433151</v>
      </c>
      <c r="X26" s="30">
        <f t="shared" si="1"/>
        <v>10057148.968</v>
      </c>
      <c r="Y26" s="32">
        <f t="shared" si="1"/>
        <v>462356</v>
      </c>
      <c r="Z26" s="33">
        <f t="shared" ref="Z26" si="2">SUM(Z5:Z25)</f>
        <v>10860519918</v>
      </c>
      <c r="AA26" s="32">
        <f t="shared" ref="AA26" si="3">SUM(AA5:AA25)</f>
        <v>579760</v>
      </c>
    </row>
    <row r="27" spans="1:27" s="1" customFormat="1" ht="26.25" customHeight="1" thickBot="1" x14ac:dyDescent="0.45">
      <c r="A27" s="34" t="s">
        <v>15</v>
      </c>
      <c r="B27" s="35">
        <v>6155</v>
      </c>
      <c r="C27" s="36">
        <v>123</v>
      </c>
      <c r="D27" s="35">
        <v>4918.5</v>
      </c>
      <c r="E27" s="36">
        <v>99</v>
      </c>
      <c r="F27" s="35">
        <v>5503</v>
      </c>
      <c r="G27" s="36">
        <v>98</v>
      </c>
      <c r="H27" s="35">
        <v>4686.8</v>
      </c>
      <c r="I27" s="36">
        <v>75</v>
      </c>
      <c r="J27" s="35">
        <v>6772.5119999999997</v>
      </c>
      <c r="K27" s="36">
        <v>84</v>
      </c>
      <c r="L27" s="35">
        <v>6771</v>
      </c>
      <c r="M27" s="36">
        <v>87</v>
      </c>
      <c r="N27" s="35">
        <v>13125</v>
      </c>
      <c r="O27" s="36">
        <v>720</v>
      </c>
      <c r="P27" s="35">
        <v>16609.2</v>
      </c>
      <c r="Q27" s="36">
        <v>884</v>
      </c>
      <c r="R27" s="35">
        <v>32469.012999999999</v>
      </c>
      <c r="S27" s="36">
        <v>1631</v>
      </c>
      <c r="T27" s="35">
        <v>45738.005000000005</v>
      </c>
      <c r="U27" s="36">
        <v>2688</v>
      </c>
      <c r="V27" s="35">
        <v>73781</v>
      </c>
      <c r="W27" s="36">
        <v>5192</v>
      </c>
      <c r="X27" s="35">
        <v>150512</v>
      </c>
      <c r="Y27" s="36">
        <v>5881</v>
      </c>
      <c r="Z27" s="37">
        <v>144564490</v>
      </c>
      <c r="AA27" s="38">
        <v>5787</v>
      </c>
    </row>
    <row r="28" spans="1:27" ht="26.25" customHeight="1" thickBot="1" x14ac:dyDescent="0.45">
      <c r="A28" s="23" t="s">
        <v>16</v>
      </c>
      <c r="B28" s="24">
        <f t="shared" ref="B28:O28" si="4">B26+B27</f>
        <v>48060.679000000004</v>
      </c>
      <c r="C28" s="25">
        <f t="shared" si="4"/>
        <v>616</v>
      </c>
      <c r="D28" s="26">
        <f t="shared" si="4"/>
        <v>80361.665000000008</v>
      </c>
      <c r="E28" s="25">
        <f t="shared" si="4"/>
        <v>534</v>
      </c>
      <c r="F28" s="26">
        <f t="shared" si="4"/>
        <v>114105.29800000001</v>
      </c>
      <c r="G28" s="25">
        <f t="shared" si="4"/>
        <v>584</v>
      </c>
      <c r="H28" s="26">
        <f t="shared" si="4"/>
        <v>83202.506999999998</v>
      </c>
      <c r="I28" s="25">
        <f t="shared" si="4"/>
        <v>803</v>
      </c>
      <c r="J28" s="26">
        <f t="shared" si="4"/>
        <v>179606.91499999998</v>
      </c>
      <c r="K28" s="25">
        <f t="shared" si="4"/>
        <v>754</v>
      </c>
      <c r="L28" s="26">
        <f t="shared" si="4"/>
        <v>134354.54300000001</v>
      </c>
      <c r="M28" s="25">
        <f t="shared" si="4"/>
        <v>2993</v>
      </c>
      <c r="N28" s="26">
        <f t="shared" si="4"/>
        <v>1769468.423</v>
      </c>
      <c r="O28" s="25">
        <f t="shared" si="4"/>
        <v>46682</v>
      </c>
      <c r="P28" s="26">
        <f>P26+P27</f>
        <v>8245097.5479999986</v>
      </c>
      <c r="Q28" s="27">
        <f t="shared" ref="Q28:Y28" si="5">Q26+Q27</f>
        <v>300396</v>
      </c>
      <c r="R28" s="26">
        <f t="shared" si="5"/>
        <v>8317041.3350000009</v>
      </c>
      <c r="S28" s="27">
        <f t="shared" si="5"/>
        <v>333381</v>
      </c>
      <c r="T28" s="26">
        <f t="shared" si="5"/>
        <v>8348904.0079999994</v>
      </c>
      <c r="U28" s="27">
        <f t="shared" si="5"/>
        <v>364733</v>
      </c>
      <c r="V28" s="26">
        <f t="shared" si="5"/>
        <v>8682110</v>
      </c>
      <c r="W28" s="27">
        <f t="shared" si="5"/>
        <v>438343</v>
      </c>
      <c r="X28" s="26">
        <f t="shared" si="5"/>
        <v>10207660.968</v>
      </c>
      <c r="Y28" s="27">
        <f t="shared" si="5"/>
        <v>468237</v>
      </c>
      <c r="Z28" s="28">
        <f t="shared" ref="Z28" si="6">Z26+Z27</f>
        <v>11005084408</v>
      </c>
      <c r="AA28" s="27">
        <f t="shared" ref="AA28" si="7">AA26+AA27</f>
        <v>585547</v>
      </c>
    </row>
  </sheetData>
  <mergeCells count="9">
    <mergeCell ref="Z2:AA2"/>
    <mergeCell ref="A3:A4"/>
    <mergeCell ref="N3:O3"/>
    <mergeCell ref="L3:M3"/>
    <mergeCell ref="J3:K3"/>
    <mergeCell ref="H3:I3"/>
    <mergeCell ref="F3:G3"/>
    <mergeCell ref="D3:E3"/>
    <mergeCell ref="B3:C3"/>
  </mergeCells>
  <phoneticPr fontId="3"/>
  <printOptions horizontalCentered="1"/>
  <pageMargins left="0.43307086614173229" right="0.43307086614173229" top="0.74803149606299213" bottom="0.74803149606299213" header="0.31496062992125984" footer="0.31496062992125984"/>
  <pageSetup paperSize="9" scale="44" fitToHeight="0" orientation="landscape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長崎県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2022-06-10T00:14:30Z</dcterms:modified>
</cp:coreProperties>
</file>