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01436BC8-7DB3-48BC-9187-F2E5DA41F23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J8" i="1"/>
  <c r="I8" i="1"/>
  <c r="H8" i="1"/>
  <c r="J6" i="1"/>
  <c r="I6" i="1"/>
  <c r="H6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<sst xmlns="http://schemas.openxmlformats.org/spreadsheetml/2006/main" count="22" uniqueCount="22">
  <si>
    <t>平成２８年度</t>
    <rPh sb="0" eb="2">
      <t>ヘイセイ</t>
    </rPh>
    <rPh sb="4" eb="6">
      <t>ネンド</t>
    </rPh>
    <phoneticPr fontId="4"/>
  </si>
  <si>
    <t>平成２９年度</t>
    <rPh sb="0" eb="2">
      <t>ヘイセイ</t>
    </rPh>
    <rPh sb="4" eb="6">
      <t>ネンド</t>
    </rPh>
    <phoneticPr fontId="4"/>
  </si>
  <si>
    <t>平成３０年度</t>
    <rPh sb="0" eb="2">
      <t>ヘイセイ</t>
    </rPh>
    <rPh sb="4" eb="6">
      <t>ネンド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</si>
  <si>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</si>
  <si>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令和２年度</t>
    <rPh sb="0" eb="2">
      <t>レイワ</t>
    </rPh>
    <rPh sb="3" eb="5">
      <t>ネンド</t>
    </rPh>
    <phoneticPr fontId="4"/>
  </si>
  <si>
    <t>市税
負担額</t>
    <rPh sb="0" eb="1">
      <t>シ</t>
    </rPh>
    <rPh sb="1" eb="2">
      <t>ゼイ</t>
    </rPh>
    <rPh sb="3" eb="5">
      <t>フタン</t>
    </rPh>
    <rPh sb="5" eb="6">
      <t>ガク</t>
    </rPh>
    <phoneticPr fontId="4"/>
  </si>
  <si>
    <t>調定額（千円）</t>
    <rPh sb="0" eb="3">
      <t>チョウテイガク</t>
    </rPh>
    <rPh sb="4" eb="6">
      <t>センエン</t>
    </rPh>
    <phoneticPr fontId="4"/>
  </si>
  <si>
    <t>1人当たりの調定額（円）</t>
    <rPh sb="0" eb="2">
      <t>ヒトリ</t>
    </rPh>
    <rPh sb="2" eb="3">
      <t>ア</t>
    </rPh>
    <rPh sb="6" eb="9">
      <t>チョウテイガク</t>
    </rPh>
    <rPh sb="10" eb="11">
      <t>エン</t>
    </rPh>
    <phoneticPr fontId="4"/>
  </si>
  <si>
    <t>収入済額（千円）</t>
    <rPh sb="0" eb="2">
      <t>シュウニュウ</t>
    </rPh>
    <rPh sb="2" eb="3">
      <t>ズミ</t>
    </rPh>
    <rPh sb="3" eb="4">
      <t>ガク</t>
    </rPh>
    <rPh sb="5" eb="7">
      <t>センエン</t>
    </rPh>
    <phoneticPr fontId="4"/>
  </si>
  <si>
    <t>1人当たりの収入済額（円）</t>
    <rPh sb="0" eb="2">
      <t>ヒトリ</t>
    </rPh>
    <rPh sb="2" eb="3">
      <t>ア</t>
    </rPh>
    <rPh sb="6" eb="8">
      <t>シュウニュウ</t>
    </rPh>
    <rPh sb="8" eb="9">
      <t>ズミ</t>
    </rPh>
    <rPh sb="9" eb="10">
      <t>ガク</t>
    </rPh>
    <rPh sb="11" eb="12">
      <t>エン</t>
    </rPh>
    <phoneticPr fontId="4"/>
  </si>
  <si>
    <t>一般会計
歳出額</t>
    <rPh sb="0" eb="2">
      <t>イッパン</t>
    </rPh>
    <rPh sb="2" eb="4">
      <t>カイケイ</t>
    </rPh>
    <rPh sb="5" eb="7">
      <t>サイシュツ</t>
    </rPh>
    <rPh sb="7" eb="8">
      <t>ガク</t>
    </rPh>
    <phoneticPr fontId="4"/>
  </si>
  <si>
    <t>総額（千円）</t>
    <rPh sb="0" eb="2">
      <t>ソウガク</t>
    </rPh>
    <rPh sb="3" eb="5">
      <t>センエン</t>
    </rPh>
    <phoneticPr fontId="4"/>
  </si>
  <si>
    <t>1人当たりの歳出額（円）</t>
    <rPh sb="0" eb="2">
      <t>ヒトリ</t>
    </rPh>
    <rPh sb="2" eb="3">
      <t>ア</t>
    </rPh>
    <rPh sb="6" eb="8">
      <t>サイシュツ</t>
    </rPh>
    <rPh sb="8" eb="9">
      <t>ガク</t>
    </rPh>
    <rPh sb="10" eb="11">
      <t>エン</t>
    </rPh>
    <phoneticPr fontId="4"/>
  </si>
  <si>
    <t>※人口は、各年度３月３１日現在の住民基本台帳人口</t>
    <rPh sb="1" eb="3">
      <t>ジンコウ</t>
    </rPh>
    <rPh sb="5" eb="8">
      <t>カクネンド</t>
    </rPh>
    <rPh sb="9" eb="10">
      <t>ガツ</t>
    </rPh>
    <rPh sb="12" eb="13">
      <t>ニチ</t>
    </rPh>
    <rPh sb="13" eb="15">
      <t>ゲンザイ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4"/>
  </si>
  <si>
    <t>資料：税務課</t>
    <rPh sb="0" eb="2">
      <t>シリョウ</t>
    </rPh>
    <rPh sb="3" eb="6">
      <t>ゼイムカ</t>
    </rPh>
    <phoneticPr fontId="4"/>
  </si>
  <si>
    <t>※市税は、滞納繰越分を含んだ数値。</t>
    <rPh sb="1" eb="3">
      <t>シゼイ</t>
    </rPh>
    <rPh sb="5" eb="7">
      <t>タイノウ</t>
    </rPh>
    <rPh sb="7" eb="9">
      <t>クリコシ</t>
    </rPh>
    <rPh sb="9" eb="10">
      <t>ブン</t>
    </rPh>
    <rPh sb="11" eb="12">
      <t>フク</t>
    </rPh>
    <rPh sb="14" eb="16">
      <t>スウチ</t>
    </rPh>
    <phoneticPr fontId="4"/>
  </si>
  <si>
    <t>令和３年度</t>
    <rPh sb="0" eb="2">
      <t>レイワ</t>
    </rPh>
    <rPh sb="3" eb="4">
      <t>ネン</t>
    </rPh>
    <rPh sb="4" eb="5">
      <t>ド</t>
    </rPh>
    <phoneticPr fontId="4"/>
  </si>
  <si>
    <t>令和４年度</t>
    <rPh sb="0" eb="2">
      <t>レイワ</t>
    </rPh>
    <rPh sb="3" eb="4">
      <t>ネン</t>
    </rPh>
    <rPh sb="4" eb="5">
      <t>ド</t>
    </rPh>
    <phoneticPr fontId="4"/>
  </si>
  <si>
    <t>令和５年度</t>
    <rPh sb="0" eb="2">
      <t>レイワ</t>
    </rPh>
    <rPh sb="3" eb="4">
      <t>ネン</t>
    </rPh>
    <rPh sb="4" eb="5">
      <t>ド</t>
    </rPh>
    <phoneticPr fontId="4"/>
  </si>
  <si>
    <t>市民一人当たりの市民税負担額及び一般会計歳出額</t>
    <rPh sb="0" eb="2">
      <t>シミン</t>
    </rPh>
    <rPh sb="2" eb="4">
      <t>ヒトリ</t>
    </rPh>
    <rPh sb="4" eb="5">
      <t>ア</t>
    </rPh>
    <rPh sb="8" eb="10">
      <t>シミン</t>
    </rPh>
    <rPh sb="10" eb="13">
      <t>ゼイフタン</t>
    </rPh>
    <rPh sb="13" eb="14">
      <t>ガク</t>
    </rPh>
    <rPh sb="14" eb="15">
      <t>オヨ</t>
    </rPh>
    <rPh sb="16" eb="18">
      <t>イッパン</t>
    </rPh>
    <rPh sb="18" eb="20">
      <t>カイケイ</t>
    </rPh>
    <rPh sb="20" eb="22">
      <t>サイシュツ</t>
    </rPh>
    <rPh sb="22" eb="23">
      <t>ガク</t>
    </rPh>
    <phoneticPr fontId="4"/>
  </si>
  <si>
    <t>人口（人）</t>
    <rPh sb="0" eb="1">
      <t>ヒト</t>
    </rPh>
    <rPh sb="1" eb="2">
      <t>クチ</t>
    </rPh>
    <rPh sb="3" eb="4">
      <t>ヒト</t>
    </rPh>
    <phoneticPr fontId="4"/>
  </si>
  <si>
    <t>区分</t>
    <rPh sb="0" eb="1">
      <t>ク</t>
    </rPh>
    <rPh sb="1" eb="2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</si>
</sst>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sz val="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176" fontId="2" fillId="0" borderId="7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/>
    </xf>
    <xf numFmtId="176" fontId="2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/>
    </xf>
    <xf numFmtId="176" fontId="2" fillId="0" borderId="9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/>
    </xf>
    <xf numFmtId="38" fontId="2" fillId="0" borderId="1" xfId="1" applyFont="1" applyBorder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6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2"/>
  <sheetViews>
    <sheetView tabSelected="1" view="pageLayout" zoomScaleNormal="100" workbookViewId="0">
      <selection activeCell="H14" sqref="H14"/>
    </sheetView>
  </sheetViews>
  <sheetFormatPr defaultRowHeight="18.75"/>
  <cols>
    <col min="1" max="1" width="9" style="26"/>
    <col min="2" max="2" width="19.75" style="26" bestFit="1" customWidth="1"/>
    <col min="3" max="5" width="11.375" style="26" bestFit="1" customWidth="1"/>
    <col min="6" max="9" width="9.625" style="26" bestFit="1" customWidth="1"/>
    <col min="10" max="10" width="10.5" style="26" bestFit="1" customWidth="1"/>
    <col min="11" max="16384" width="9" style="26"/>
  </cols>
  <sheetData>
    <row r="2" spans="1:10" ht="19.5" thickBot="1">
      <c r="A2" s="1" t="s">
        <v>19</v>
      </c>
      <c r="B2" s="2"/>
      <c r="C2" s="2"/>
      <c r="D2" s="2"/>
      <c r="E2" s="2"/>
      <c r="F2" s="2"/>
      <c r="G2" s="1"/>
    </row>
    <row r="3" spans="1:10">
      <c r="A3" s="3" t="s">
        <v>21</v>
      </c>
      <c r="B3" s="4"/>
      <c r="C3" s="24" t="s">
        <v>0</v>
      </c>
      <c r="D3" s="25" t="s">
        <v>1</v>
      </c>
      <c r="E3" s="25" t="s">
        <v>2</v>
      </c>
      <c r="F3" s="25" t="s">
        <v>3</v>
      </c>
      <c r="G3" s="25" t="s">
        <v>4</v>
      </c>
      <c r="H3" s="25" t="s">
        <v>16</v>
      </c>
      <c r="I3" s="25" t="s">
        <v>17</v>
      </c>
      <c r="J3" s="25" t="s">
        <v>18</v>
      </c>
    </row>
    <row r="4" spans="1:10">
      <c r="A4" s="5" t="s">
        <v>20</v>
      </c>
      <c r="B4" s="6"/>
      <c r="C4" s="7">
        <v>54610</v>
      </c>
      <c r="D4" s="8">
        <v>53834</v>
      </c>
      <c r="E4" s="8">
        <v>53165</v>
      </c>
      <c r="F4" s="8">
        <v>52293</v>
      </c>
      <c r="G4" s="8">
        <v>51485</v>
      </c>
      <c r="H4" s="8">
        <v>50480</v>
      </c>
      <c r="I4" s="8">
        <v>49546</v>
      </c>
      <c r="J4" s="8">
        <v>48652</v>
      </c>
    </row>
    <row r="5" spans="1:10" ht="18.75" customHeight="1">
      <c r="A5" s="15" t="s">
        <v>5</v>
      </c>
      <c r="B5" s="10" t="s">
        <v>6</v>
      </c>
      <c r="C5" s="11">
        <v>5696362</v>
      </c>
      <c r="D5" s="11">
        <v>5681570</v>
      </c>
      <c r="E5" s="11">
        <v>5656918</v>
      </c>
      <c r="F5" s="11">
        <v>5617360</v>
      </c>
      <c r="G5" s="11">
        <v>5606335</v>
      </c>
      <c r="H5" s="11">
        <v>5563826</v>
      </c>
      <c r="I5" s="11">
        <v>5689941</v>
      </c>
      <c r="J5" s="11">
        <v>5651684</v>
      </c>
    </row>
    <row r="6" spans="1:10">
      <c r="A6" s="9"/>
      <c r="B6" s="10" t="s">
        <v>7</v>
      </c>
      <c r="C6" s="11">
        <v>104309.86998718184</v>
      </c>
      <c r="D6" s="11">
        <v>105538.69301928149</v>
      </c>
      <c r="E6" s="11">
        <v>106403.04711746449</v>
      </c>
      <c r="F6" s="11">
        <v>107420.87851146425</v>
      </c>
      <c r="G6" s="11">
        <v>108892.59007477906</v>
      </c>
      <c r="H6" s="11">
        <f>H5*1000/H4</f>
        <v>110218.42313787638</v>
      </c>
      <c r="I6" s="11">
        <f>I5*1000/I4</f>
        <v>114841.58156056998</v>
      </c>
      <c r="J6" s="11">
        <f>J5*1000/J4</f>
        <v>116165.50193208913</v>
      </c>
    </row>
    <row r="7" spans="1:10">
      <c r="A7" s="9"/>
      <c r="B7" s="10" t="s">
        <v>8</v>
      </c>
      <c r="C7" s="11">
        <v>5432832</v>
      </c>
      <c r="D7" s="11">
        <v>5455178</v>
      </c>
      <c r="E7" s="11">
        <v>5468888</v>
      </c>
      <c r="F7" s="11">
        <v>5496874</v>
      </c>
      <c r="G7" s="11">
        <v>5492199</v>
      </c>
      <c r="H7" s="11">
        <v>5483532</v>
      </c>
      <c r="I7" s="11">
        <v>5618348</v>
      </c>
      <c r="J7" s="11">
        <v>5573967</v>
      </c>
    </row>
    <row r="8" spans="1:10">
      <c r="A8" s="12"/>
      <c r="B8" s="13" t="s">
        <v>9</v>
      </c>
      <c r="C8" s="14">
        <v>99484.19703351034</v>
      </c>
      <c r="D8" s="14">
        <v>101333.32094958576</v>
      </c>
      <c r="E8" s="14">
        <v>102866.32182827048</v>
      </c>
      <c r="F8" s="14">
        <v>105116.82251926644</v>
      </c>
      <c r="G8" s="14">
        <v>106675.71137224435</v>
      </c>
      <c r="H8" s="14">
        <f>H7*1000/H4</f>
        <v>108627.81299524564</v>
      </c>
      <c r="I8" s="14">
        <f>I7*1000/I4</f>
        <v>113396.60113833609</v>
      </c>
      <c r="J8" s="14">
        <f>J7*1000/J4</f>
        <v>114568.09586450711</v>
      </c>
    </row>
    <row r="9" spans="1:10" ht="18.75" customHeight="1">
      <c r="A9" s="15" t="s">
        <v>10</v>
      </c>
      <c r="B9" s="16" t="s">
        <v>11</v>
      </c>
      <c r="C9" s="17">
        <v>28750731</v>
      </c>
      <c r="D9" s="17">
        <v>27148437</v>
      </c>
      <c r="E9" s="17">
        <v>26186425</v>
      </c>
      <c r="F9" s="17">
        <v>27574868</v>
      </c>
      <c r="G9" s="17">
        <v>36164910</v>
      </c>
      <c r="H9" s="17">
        <v>37068377</v>
      </c>
      <c r="I9" s="17">
        <v>35973505</v>
      </c>
      <c r="J9" s="17">
        <v>34672071</v>
      </c>
    </row>
    <row r="10" spans="1:10" ht="19.5" thickBot="1">
      <c r="A10" s="18"/>
      <c r="B10" s="19" t="s">
        <v>12</v>
      </c>
      <c r="C10" s="20">
        <f>C9/C4*1000</f>
        <v>526473.74107306357</v>
      </c>
      <c r="D10" s="20">
        <f>D9/D4*1000</f>
        <v>504299.08607942937</v>
      </c>
      <c r="E10" s="20">
        <f>E9/E4*1000</f>
        <v>492550.07993981004</v>
      </c>
      <c r="F10" s="20">
        <f>F9/F4*1000</f>
        <v>527314.707513434</v>
      </c>
      <c r="G10" s="20">
        <f>G9/G4*1000</f>
        <v>702435.85510342813</v>
      </c>
      <c r="H10" s="20">
        <f>H9*1000/H4</f>
        <v>734318.08637083997</v>
      </c>
      <c r="I10" s="20">
        <f>I9*1000/I4</f>
        <v>726062.74976789241</v>
      </c>
      <c r="J10" s="20">
        <f>J9*1000/J4</f>
        <v>712654.58768395951</v>
      </c>
    </row>
    <row r="11" spans="1:10">
      <c r="A11" s="21" t="s">
        <v>13</v>
      </c>
      <c r="B11" s="22"/>
      <c r="C11" s="22"/>
      <c r="D11" s="22"/>
      <c r="E11" s="22"/>
      <c r="F11" s="22"/>
      <c r="J11" s="23" t="s">
        <v>14</v>
      </c>
    </row>
    <row r="12" spans="1:10">
      <c r="A12" s="21" t="s">
        <v>15</v>
      </c>
      <c r="B12" s="22"/>
      <c r="C12" s="22"/>
      <c r="D12" s="22"/>
      <c r="E12" s="22"/>
      <c r="F12" s="22"/>
      <c r="G12" s="22"/>
    </row>
  </sheetData>
  <mergeCells count="2">
    <mergeCell ref="A5:A8"/>
    <mergeCell ref="A9:A10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2025-06-05T02:28:16Z</dcterms:modified>
</cp:coreProperties>
</file>