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filterPrivacy="1"/>
  <xr:revisionPtr revIDLastSave="0" documentId="13_ncr:1_{0C12A6A9-4BF6-4B2A-8201-1A4036562A2C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C27" i="1"/>
  <c r="F26" i="1"/>
  <c r="C26" i="1"/>
  <c r="F25" i="1"/>
  <c r="C25" i="1"/>
  <c r="F24" i="1"/>
  <c r="C24" i="1"/>
  <c r="F22" i="1"/>
  <c r="C22" i="1"/>
  <c r="F21" i="1"/>
  <c r="C21" i="1"/>
  <c r="F20" i="1"/>
  <c r="C20" i="1"/>
  <c r="F19" i="1"/>
  <c r="C19" i="1"/>
</calcChain>
</file>

<file path=xl/sharedStrings.xml><?xml version="1.0" encoding="utf-8"?>
<sst xmlns="http://schemas.openxmlformats.org/spreadsheetml/2006/main" count="67" uniqueCount="36">
  <si>
    <t>単位：人・％</t>
    <rPh sb="0" eb="2">
      <t>タンイ</t>
    </rPh>
    <rPh sb="3" eb="4">
      <t>ヒト</t>
    </rPh>
    <phoneticPr fontId="3"/>
  </si>
  <si>
    <t>執行
年月日</t>
    <rPh sb="0" eb="2">
      <t>シッコウ</t>
    </rPh>
    <rPh sb="3" eb="6">
      <t>ネンガッピ</t>
    </rPh>
    <phoneticPr fontId="3"/>
  </si>
  <si>
    <t>選挙名</t>
    <rPh sb="0" eb="2">
      <t>センキョ</t>
    </rPh>
    <rPh sb="2" eb="3">
      <t>メイ</t>
    </rPh>
    <phoneticPr fontId="3"/>
  </si>
  <si>
    <t>有権者数</t>
    <rPh sb="0" eb="3">
      <t>ユウケンシャ</t>
    </rPh>
    <rPh sb="3" eb="4">
      <t>スウ</t>
    </rPh>
    <phoneticPr fontId="3"/>
  </si>
  <si>
    <t>投票者数</t>
    <rPh sb="0" eb="3">
      <t>トウヒョウシャ</t>
    </rPh>
    <rPh sb="3" eb="4">
      <t>スウ</t>
    </rPh>
    <phoneticPr fontId="3"/>
  </si>
  <si>
    <t>投票率</t>
    <rPh sb="0" eb="2">
      <t>トウヒョウ</t>
    </rPh>
    <rPh sb="2" eb="3">
      <t>リツ</t>
    </rPh>
    <phoneticPr fontId="3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</si>
  <si>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</si>
  <si>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</si>
  <si>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</si>
  <si>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平29.4.16</t>
  </si>
  <si>
    <t>日南市長選挙</t>
  </si>
  <si>
    <t>日南市議会議員補欠選挙</t>
  </si>
  <si>
    <t>平29.10.22</t>
  </si>
  <si>
    <t>衆議院議員総選挙
（小選挙区）</t>
    <rPh sb="5" eb="6">
      <t>ソウ</t>
    </rPh>
    <phoneticPr fontId="3"/>
  </si>
  <si>
    <t>衆議院議員総選挙
（比例代表）</t>
    <rPh sb="5" eb="6">
      <t>ソウ</t>
    </rPh>
    <phoneticPr fontId="3"/>
  </si>
  <si>
    <t>最高裁判所裁判官国民審査</t>
    <rPh sb="5" eb="8">
      <t>サイバンカン</t>
    </rPh>
    <phoneticPr fontId="3"/>
  </si>
  <si>
    <t>平30.12.23</t>
  </si>
  <si>
    <t>宮崎県知事選挙</t>
  </si>
  <si>
    <t>平31.4.7</t>
  </si>
  <si>
    <t>宮崎県議会議員選挙</t>
  </si>
  <si>
    <t>平31.4.21</t>
  </si>
  <si>
    <t>日南市議会議員選挙</t>
  </si>
  <si>
    <t>令1.7.21</t>
    <rPh sb="0" eb="1">
      <t>レイ</t>
    </rPh>
    <phoneticPr fontId="3"/>
  </si>
  <si>
    <t>参議院議員通常選挙
（選挙区）</t>
    <rPh sb="5" eb="7">
      <t>ツウジョウ</t>
    </rPh>
    <phoneticPr fontId="3"/>
  </si>
  <si>
    <t>参議院議員通常選挙
（比例区）</t>
    <rPh sb="5" eb="7">
      <t>ツウジョウ</t>
    </rPh>
    <phoneticPr fontId="3"/>
  </si>
  <si>
    <t>令3.4.18</t>
    <rPh sb="0" eb="1">
      <t>レイ</t>
    </rPh>
    <phoneticPr fontId="3"/>
  </si>
  <si>
    <t>令3.10.31</t>
    <rPh sb="0" eb="1">
      <t>レイ</t>
    </rPh>
    <phoneticPr fontId="3"/>
  </si>
  <si>
    <t>令4.7.10</t>
    <phoneticPr fontId="6"/>
  </si>
  <si>
    <t>令4.12.25</t>
    <phoneticPr fontId="6"/>
  </si>
  <si>
    <t>令5.4.9</t>
    <phoneticPr fontId="6"/>
  </si>
  <si>
    <t>令5.4.23</t>
    <phoneticPr fontId="6"/>
  </si>
  <si>
    <t>無投票</t>
    <rPh sb="0" eb="3">
      <t>ムトウヒョウ</t>
    </rPh>
    <phoneticPr fontId="6"/>
  </si>
  <si>
    <t>令6.10.27</t>
    <phoneticPr fontId="6"/>
  </si>
  <si>
    <t>令7.4.20</t>
    <phoneticPr fontId="6"/>
  </si>
  <si>
    <t>資料：選挙管理委員会</t>
    <rPh sb="0" eb="2">
      <t>シリョウ</t>
    </rPh>
    <rPh sb="3" eb="10">
      <t>センキョカンリイインカイ</t>
    </rPh>
    <phoneticPr fontId="3"/>
  </si>
  <si>
    <t>各選挙の投票状況</t>
    <rPh sb="0" eb="3">
      <t>カクセンキョ</t>
    </rPh>
    <rPh sb="4" eb="6">
      <t>トウヒョウ</t>
    </rPh>
    <rPh sb="6" eb="8">
      <t>ジョウキョウ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</si>
</sst>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.0_ "/>
    <numFmt numFmtId="178" formatCode="#,##0.00_ "/>
  </numFmts>
  <fonts count="7">
    <font>
      <sz val="11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b/>
      <sz val="11"/>
      <color indexed="9"/>
      <name val="ＭＳ Ｐゴシック"/>
      <family val="3"/>
      <charset val="128"/>
    </font>
    <font>
      <sz val="9"/>
      <color theme="1"/>
      <name val="Yu Gothic"/>
      <family val="3"/>
      <charset val="128"/>
      <scheme val="minor"/>
    </font>
    <font>
      <sz val="10"/>
      <color rgb="FFFF0000"/>
      <name val="Yu Gothic"/>
      <family val="3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Border="1" applyAlignment="1">
      <alignment vertical="center"/>
    </xf>
    <xf numFmtId="49" fontId="1" fillId="0" borderId="0" xfId="0" applyNumberFormat="1" applyFont="1" applyBorder="1" applyAlignment="1">
      <alignment horizontal="center" vertical="center"/>
    </xf>
    <xf numFmtId="57" fontId="1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57" fontId="1" fillId="0" borderId="2" xfId="0" applyNumberFormat="1" applyFont="1" applyBorder="1" applyAlignment="1">
      <alignment horizontal="centerContinuous" vertical="center"/>
    </xf>
    <xf numFmtId="0" fontId="1" fillId="0" borderId="2" xfId="0" applyFont="1" applyBorder="1" applyAlignment="1">
      <alignment horizontal="centerContinuous" vertical="center"/>
    </xf>
    <xf numFmtId="3" fontId="1" fillId="0" borderId="2" xfId="0" applyNumberFormat="1" applyFont="1" applyBorder="1" applyAlignment="1">
      <alignment horizontal="centerContinuous" vertical="center"/>
    </xf>
    <xf numFmtId="0" fontId="1" fillId="0" borderId="3" xfId="0" applyFont="1" applyBorder="1" applyAlignment="1">
      <alignment horizontal="centerContinuous" vertical="center"/>
    </xf>
    <xf numFmtId="0" fontId="1" fillId="0" borderId="4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57" fontId="1" fillId="0" borderId="5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left" vertical="center" wrapText="1"/>
    </xf>
    <xf numFmtId="176" fontId="1" fillId="0" borderId="5" xfId="0" applyNumberFormat="1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left" vertical="center" indent="1"/>
    </xf>
    <xf numFmtId="176" fontId="1" fillId="0" borderId="5" xfId="0" applyNumberFormat="1" applyFont="1" applyBorder="1" applyAlignment="1">
      <alignment vertical="center"/>
    </xf>
    <xf numFmtId="177" fontId="1" fillId="0" borderId="5" xfId="0" applyNumberFormat="1" applyFont="1" applyBorder="1" applyAlignment="1">
      <alignment vertical="center"/>
    </xf>
    <xf numFmtId="177" fontId="1" fillId="0" borderId="6" xfId="0" applyNumberFormat="1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left" vertical="center" wrapText="1"/>
    </xf>
    <xf numFmtId="176" fontId="5" fillId="0" borderId="5" xfId="0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left" vertical="center" indent="1"/>
    </xf>
    <xf numFmtId="176" fontId="5" fillId="0" borderId="5" xfId="0" applyNumberFormat="1" applyFont="1" applyBorder="1" applyAlignment="1">
      <alignment vertical="center"/>
    </xf>
    <xf numFmtId="178" fontId="5" fillId="0" borderId="5" xfId="0" applyNumberFormat="1" applyFont="1" applyBorder="1" applyAlignment="1">
      <alignment vertical="center"/>
    </xf>
    <xf numFmtId="178" fontId="5" fillId="0" borderId="6" xfId="0" applyNumberFormat="1" applyFont="1" applyBorder="1" applyAlignment="1">
      <alignment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left" vertical="center" wrapText="1"/>
    </xf>
    <xf numFmtId="176" fontId="5" fillId="0" borderId="8" xfId="0" applyNumberFormat="1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left" vertical="center" wrapText="1"/>
    </xf>
    <xf numFmtId="176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indent="1"/>
    </xf>
    <xf numFmtId="57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9"/>
  <sheetViews>
    <sheetView tabSelected="1" view="pageLayout" zoomScaleNormal="100" workbookViewId="0">
      <selection activeCell="B1" sqref="B1:B1048576"/>
    </sheetView>
  </sheetViews>
  <sheetFormatPr defaultRowHeight="18.75"/>
  <cols>
    <col min="2" max="2" width="22.25" bestFit="1" customWidth="1"/>
  </cols>
  <sheetData>
    <row r="2" spans="1:11" ht="19.5" thickBot="1">
      <c r="A2" s="1" t="s">
        <v>35</v>
      </c>
      <c r="B2" s="2"/>
      <c r="C2" s="3"/>
      <c r="D2" s="1"/>
      <c r="E2" s="3"/>
      <c r="F2" s="4"/>
      <c r="G2" s="3"/>
      <c r="H2" s="1"/>
      <c r="I2" s="1"/>
      <c r="J2" s="1"/>
      <c r="K2" s="5" t="s">
        <v>0</v>
      </c>
    </row>
    <row r="3" spans="1:11">
      <c r="A3" s="6" t="s">
        <v>1</v>
      </c>
      <c r="B3" s="7" t="s">
        <v>2</v>
      </c>
      <c r="C3" s="8" t="s">
        <v>3</v>
      </c>
      <c r="D3" s="9"/>
      <c r="E3" s="8"/>
      <c r="F3" s="10" t="s">
        <v>4</v>
      </c>
      <c r="G3" s="8"/>
      <c r="H3" s="9"/>
      <c r="I3" s="9" t="s">
        <v>5</v>
      </c>
      <c r="J3" s="9"/>
      <c r="K3" s="11"/>
    </row>
    <row r="4" spans="1:11">
      <c r="A4" s="12"/>
      <c r="B4" s="13"/>
      <c r="C4" s="14" t="s">
        <v>6</v>
      </c>
      <c r="D4" s="15" t="s">
        <v>7</v>
      </c>
      <c r="E4" s="14" t="s">
        <v>8</v>
      </c>
      <c r="F4" s="16" t="s">
        <v>6</v>
      </c>
      <c r="G4" s="14" t="s">
        <v>7</v>
      </c>
      <c r="H4" s="16" t="s">
        <v>8</v>
      </c>
      <c r="I4" s="16" t="s">
        <v>6</v>
      </c>
      <c r="J4" s="16" t="s">
        <v>7</v>
      </c>
      <c r="K4" s="17" t="s">
        <v>8</v>
      </c>
    </row>
    <row r="5" spans="1:11" ht="33">
      <c r="A5" s="18" t="s">
        <v>9</v>
      </c>
      <c r="B5" s="19" t="s">
        <v>10</v>
      </c>
      <c r="C5" s="20">
        <v>45896</v>
      </c>
      <c r="D5" s="21">
        <v>21289</v>
      </c>
      <c r="E5" s="20">
        <v>24607</v>
      </c>
      <c r="F5" s="21">
        <v>23223</v>
      </c>
      <c r="G5" s="20">
        <v>10391</v>
      </c>
      <c r="H5" s="22">
        <v>12832</v>
      </c>
      <c r="I5" s="23">
        <v>50.599180756492942</v>
      </c>
      <c r="J5" s="23">
        <v>48.809244210625209</v>
      </c>
      <c r="K5" s="24">
        <v>52.147762831714552</v>
      </c>
    </row>
    <row r="6" spans="1:11" ht="49.5">
      <c r="A6" s="18" t="s">
        <v>9</v>
      </c>
      <c r="B6" s="19" t="s">
        <v>11</v>
      </c>
      <c r="C6" s="20">
        <v>45896</v>
      </c>
      <c r="D6" s="21">
        <v>21289</v>
      </c>
      <c r="E6" s="20">
        <v>24607</v>
      </c>
      <c r="F6" s="21">
        <v>23187</v>
      </c>
      <c r="G6" s="20">
        <v>10378</v>
      </c>
      <c r="H6" s="22">
        <v>12809</v>
      </c>
      <c r="I6" s="23">
        <v>50.520742548370222</v>
      </c>
      <c r="J6" s="23">
        <v>48.74817981117009</v>
      </c>
      <c r="K6" s="24">
        <v>52.054293493721303</v>
      </c>
    </row>
    <row r="7" spans="1:11" ht="66">
      <c r="A7" s="18" t="s">
        <v>12</v>
      </c>
      <c r="B7" s="19" t="s">
        <v>13</v>
      </c>
      <c r="C7" s="20">
        <v>46311</v>
      </c>
      <c r="D7" s="21">
        <v>21537</v>
      </c>
      <c r="E7" s="20">
        <v>24774</v>
      </c>
      <c r="F7" s="21">
        <v>23503</v>
      </c>
      <c r="G7" s="20">
        <v>10843</v>
      </c>
      <c r="H7" s="22">
        <v>12660</v>
      </c>
      <c r="I7" s="23">
        <v>50.750361685128809</v>
      </c>
      <c r="J7" s="23">
        <v>50.34591633003668</v>
      </c>
      <c r="K7" s="24">
        <v>51.101961734076049</v>
      </c>
    </row>
    <row r="8" spans="1:11" ht="66">
      <c r="A8" s="18" t="s">
        <v>12</v>
      </c>
      <c r="B8" s="19" t="s">
        <v>14</v>
      </c>
      <c r="C8" s="20">
        <v>46311</v>
      </c>
      <c r="D8" s="21">
        <v>21537</v>
      </c>
      <c r="E8" s="20">
        <v>24774</v>
      </c>
      <c r="F8" s="21">
        <v>23496</v>
      </c>
      <c r="G8" s="20">
        <v>10837</v>
      </c>
      <c r="H8" s="22">
        <v>12659</v>
      </c>
      <c r="I8" s="23">
        <v>50.735246485716132</v>
      </c>
      <c r="J8" s="23">
        <v>50.318057296745131</v>
      </c>
      <c r="K8" s="24">
        <v>51.09792524420763</v>
      </c>
    </row>
    <row r="9" spans="1:11" ht="49.5">
      <c r="A9" s="18" t="s">
        <v>12</v>
      </c>
      <c r="B9" s="19" t="s">
        <v>15</v>
      </c>
      <c r="C9" s="20">
        <v>46289</v>
      </c>
      <c r="D9" s="21">
        <v>21530</v>
      </c>
      <c r="E9" s="20">
        <v>24759</v>
      </c>
      <c r="F9" s="21">
        <v>22395</v>
      </c>
      <c r="G9" s="20">
        <v>10409</v>
      </c>
      <c r="H9" s="22">
        <v>11986</v>
      </c>
      <c r="I9" s="23">
        <v>48.380824817991311</v>
      </c>
      <c r="J9" s="23">
        <v>48.346493265211329</v>
      </c>
      <c r="K9" s="24">
        <v>48.410678945030092</v>
      </c>
    </row>
    <row r="10" spans="1:11" ht="33">
      <c r="A10" s="18" t="s">
        <v>16</v>
      </c>
      <c r="B10" s="19" t="s">
        <v>17</v>
      </c>
      <c r="C10" s="20">
        <v>45276</v>
      </c>
      <c r="D10" s="21">
        <v>21059</v>
      </c>
      <c r="E10" s="20">
        <v>24217</v>
      </c>
      <c r="F10" s="21">
        <v>16502</v>
      </c>
      <c r="G10" s="20">
        <v>7354</v>
      </c>
      <c r="H10" s="22">
        <v>9148</v>
      </c>
      <c r="I10" s="23">
        <v>36.447566039402773</v>
      </c>
      <c r="J10" s="23">
        <v>34.920936416733937</v>
      </c>
      <c r="K10" s="24">
        <v>37.775116653590452</v>
      </c>
    </row>
    <row r="11" spans="1:11" ht="33">
      <c r="A11" s="18" t="s">
        <v>18</v>
      </c>
      <c r="B11" s="19" t="s">
        <v>19</v>
      </c>
      <c r="C11" s="20">
        <v>44729</v>
      </c>
      <c r="D11" s="21">
        <v>20788</v>
      </c>
      <c r="E11" s="20">
        <v>23941</v>
      </c>
      <c r="F11" s="21">
        <v>20097</v>
      </c>
      <c r="G11" s="20">
        <v>9263</v>
      </c>
      <c r="H11" s="22">
        <v>10834</v>
      </c>
      <c r="I11" s="23">
        <v>44.930581949071076</v>
      </c>
      <c r="J11" s="23">
        <v>44.559361169905713</v>
      </c>
      <c r="K11" s="24">
        <v>45.25291341213817</v>
      </c>
    </row>
    <row r="12" spans="1:11" ht="33">
      <c r="A12" s="18" t="s">
        <v>20</v>
      </c>
      <c r="B12" s="19" t="s">
        <v>21</v>
      </c>
      <c r="C12" s="20">
        <v>44660</v>
      </c>
      <c r="D12" s="21">
        <v>20750</v>
      </c>
      <c r="E12" s="20">
        <v>23910</v>
      </c>
      <c r="F12" s="21">
        <v>24626</v>
      </c>
      <c r="G12" s="20">
        <v>11138</v>
      </c>
      <c r="H12" s="22">
        <v>13488</v>
      </c>
      <c r="I12" s="23">
        <v>55.141065830721004</v>
      </c>
      <c r="J12" s="23">
        <v>53.677108433734944</v>
      </c>
      <c r="K12" s="24">
        <v>56.411543287327483</v>
      </c>
    </row>
    <row r="13" spans="1:11" ht="49.5">
      <c r="A13" s="18" t="s">
        <v>22</v>
      </c>
      <c r="B13" s="19" t="s">
        <v>23</v>
      </c>
      <c r="C13" s="20">
        <v>45561</v>
      </c>
      <c r="D13" s="21">
        <v>21244</v>
      </c>
      <c r="E13" s="20">
        <v>24317</v>
      </c>
      <c r="F13" s="21">
        <v>19269</v>
      </c>
      <c r="G13" s="20">
        <v>8941</v>
      </c>
      <c r="H13" s="22">
        <v>10328</v>
      </c>
      <c r="I13" s="23">
        <v>42.292750378613285</v>
      </c>
      <c r="J13" s="23">
        <v>42.087177556015817</v>
      </c>
      <c r="K13" s="24">
        <v>42.472344450384504</v>
      </c>
    </row>
    <row r="14" spans="1:11" ht="49.5">
      <c r="A14" s="18" t="s">
        <v>22</v>
      </c>
      <c r="B14" s="19" t="s">
        <v>24</v>
      </c>
      <c r="C14" s="20">
        <v>45561</v>
      </c>
      <c r="D14" s="21">
        <v>21244</v>
      </c>
      <c r="E14" s="20">
        <v>24317</v>
      </c>
      <c r="F14" s="21">
        <v>19270</v>
      </c>
      <c r="G14" s="20">
        <v>8942</v>
      </c>
      <c r="H14" s="22">
        <v>10328</v>
      </c>
      <c r="I14" s="23">
        <v>42.294945238252012</v>
      </c>
      <c r="J14" s="23">
        <v>42.091884767463753</v>
      </c>
      <c r="K14" s="24">
        <v>42.472344450384504</v>
      </c>
    </row>
    <row r="15" spans="1:11" ht="33">
      <c r="A15" s="18" t="s">
        <v>25</v>
      </c>
      <c r="B15" s="19" t="s">
        <v>10</v>
      </c>
      <c r="C15" s="20">
        <v>43287</v>
      </c>
      <c r="D15" s="21">
        <v>20106</v>
      </c>
      <c r="E15" s="20">
        <v>23181</v>
      </c>
      <c r="F15" s="21">
        <v>24463</v>
      </c>
      <c r="G15" s="20">
        <v>11084</v>
      </c>
      <c r="H15" s="22">
        <v>13379</v>
      </c>
      <c r="I15" s="23">
        <v>56.513502899253822</v>
      </c>
      <c r="J15" s="23">
        <v>55.127822540535163</v>
      </c>
      <c r="K15" s="24">
        <v>57.715370346404384</v>
      </c>
    </row>
    <row r="16" spans="1:11" ht="66">
      <c r="A16" s="18" t="s">
        <v>26</v>
      </c>
      <c r="B16" s="19" t="s">
        <v>13</v>
      </c>
      <c r="C16" s="20">
        <v>43574</v>
      </c>
      <c r="D16" s="21">
        <v>20273</v>
      </c>
      <c r="E16" s="20">
        <v>23301</v>
      </c>
      <c r="F16" s="21">
        <v>23258</v>
      </c>
      <c r="G16" s="20">
        <v>10727</v>
      </c>
      <c r="H16" s="22">
        <v>12531</v>
      </c>
      <c r="I16" s="23">
        <v>53.375866342314225</v>
      </c>
      <c r="J16" s="23">
        <v>52.912741084200668</v>
      </c>
      <c r="K16" s="24">
        <v>53.778807776490275</v>
      </c>
    </row>
    <row r="17" spans="1:11" ht="66">
      <c r="A17" s="18" t="s">
        <v>26</v>
      </c>
      <c r="B17" s="19" t="s">
        <v>14</v>
      </c>
      <c r="C17" s="20">
        <v>43574</v>
      </c>
      <c r="D17" s="21">
        <v>20273</v>
      </c>
      <c r="E17" s="20">
        <v>23301</v>
      </c>
      <c r="F17" s="21">
        <v>23254</v>
      </c>
      <c r="G17" s="20">
        <v>10724</v>
      </c>
      <c r="H17" s="22">
        <v>12530</v>
      </c>
      <c r="I17" s="23">
        <v>53.366686556203234</v>
      </c>
      <c r="J17" s="23">
        <v>52.897943076998963</v>
      </c>
      <c r="K17" s="24">
        <v>53.774516115188185</v>
      </c>
    </row>
    <row r="18" spans="1:11" ht="49.5">
      <c r="A18" s="18" t="s">
        <v>26</v>
      </c>
      <c r="B18" s="19" t="s">
        <v>15</v>
      </c>
      <c r="C18" s="20">
        <v>43551</v>
      </c>
      <c r="D18" s="21">
        <v>20267</v>
      </c>
      <c r="E18" s="20">
        <v>23284</v>
      </c>
      <c r="F18" s="21">
        <v>23183</v>
      </c>
      <c r="G18" s="20">
        <v>10679</v>
      </c>
      <c r="H18" s="22">
        <v>12504</v>
      </c>
      <c r="I18" s="23">
        <v>53.231843126449455</v>
      </c>
      <c r="J18" s="23">
        <v>52.691567572901768</v>
      </c>
      <c r="K18" s="24">
        <v>53.702113038996735</v>
      </c>
    </row>
    <row r="19" spans="1:11" ht="49.5">
      <c r="A19" s="25" t="s">
        <v>27</v>
      </c>
      <c r="B19" s="26" t="s">
        <v>23</v>
      </c>
      <c r="C19" s="27">
        <f>D19+E19</f>
        <v>43204</v>
      </c>
      <c r="D19" s="28">
        <v>20120</v>
      </c>
      <c r="E19" s="27">
        <v>23084</v>
      </c>
      <c r="F19" s="28">
        <f>G19+H19</f>
        <v>20659</v>
      </c>
      <c r="G19" s="27">
        <v>9598</v>
      </c>
      <c r="H19" s="29">
        <v>11061</v>
      </c>
      <c r="I19" s="30">
        <v>47.82</v>
      </c>
      <c r="J19" s="30">
        <v>47.7</v>
      </c>
      <c r="K19" s="31">
        <v>47.92</v>
      </c>
    </row>
    <row r="20" spans="1:11" ht="49.5">
      <c r="A20" s="25" t="s">
        <v>27</v>
      </c>
      <c r="B20" s="26" t="s">
        <v>24</v>
      </c>
      <c r="C20" s="27">
        <f t="shared" ref="C20:C27" si="0">D20+E20</f>
        <v>43204</v>
      </c>
      <c r="D20" s="28">
        <v>20120</v>
      </c>
      <c r="E20" s="27">
        <v>23084</v>
      </c>
      <c r="F20" s="28">
        <f t="shared" ref="F20:F27" si="1">G20+H20</f>
        <v>20659</v>
      </c>
      <c r="G20" s="27">
        <v>9597</v>
      </c>
      <c r="H20" s="29">
        <v>11062</v>
      </c>
      <c r="I20" s="30">
        <v>47.82</v>
      </c>
      <c r="J20" s="30">
        <v>47.7</v>
      </c>
      <c r="K20" s="31">
        <v>47.92</v>
      </c>
    </row>
    <row r="21" spans="1:11" ht="33">
      <c r="A21" s="25" t="s">
        <v>28</v>
      </c>
      <c r="B21" s="26" t="s">
        <v>17</v>
      </c>
      <c r="C21" s="27">
        <f t="shared" si="0"/>
        <v>42461</v>
      </c>
      <c r="D21" s="28">
        <v>19778</v>
      </c>
      <c r="E21" s="27">
        <v>22683</v>
      </c>
      <c r="F21" s="28">
        <f t="shared" si="1"/>
        <v>24077</v>
      </c>
      <c r="G21" s="27">
        <v>10877</v>
      </c>
      <c r="H21" s="29">
        <v>13200</v>
      </c>
      <c r="I21" s="30">
        <v>56.7</v>
      </c>
      <c r="J21" s="30">
        <v>55</v>
      </c>
      <c r="K21" s="31">
        <v>58.19</v>
      </c>
    </row>
    <row r="22" spans="1:11" ht="33">
      <c r="A22" s="25" t="s">
        <v>29</v>
      </c>
      <c r="B22" s="26" t="s">
        <v>19</v>
      </c>
      <c r="C22" s="27">
        <f t="shared" si="0"/>
        <v>41808</v>
      </c>
      <c r="D22" s="28">
        <v>19460</v>
      </c>
      <c r="E22" s="27">
        <v>22348</v>
      </c>
      <c r="F22" s="28">
        <f t="shared" si="1"/>
        <v>20488</v>
      </c>
      <c r="G22" s="27">
        <v>9419</v>
      </c>
      <c r="H22" s="29">
        <v>11069</v>
      </c>
      <c r="I22" s="30">
        <v>49</v>
      </c>
      <c r="J22" s="30">
        <v>48.4</v>
      </c>
      <c r="K22" s="31">
        <v>49.53</v>
      </c>
    </row>
    <row r="23" spans="1:11" ht="33">
      <c r="A23" s="25" t="s">
        <v>30</v>
      </c>
      <c r="B23" s="26" t="s">
        <v>21</v>
      </c>
      <c r="C23" s="32" t="s">
        <v>31</v>
      </c>
      <c r="D23" s="32"/>
      <c r="E23" s="32"/>
      <c r="F23" s="32"/>
      <c r="G23" s="32"/>
      <c r="H23" s="32"/>
      <c r="I23" s="32"/>
      <c r="J23" s="32"/>
      <c r="K23" s="33"/>
    </row>
    <row r="24" spans="1:11" ht="66">
      <c r="A24" s="25" t="s">
        <v>32</v>
      </c>
      <c r="B24" s="26" t="s">
        <v>13</v>
      </c>
      <c r="C24" s="27">
        <f t="shared" si="0"/>
        <v>41303</v>
      </c>
      <c r="D24" s="28">
        <v>19287</v>
      </c>
      <c r="E24" s="27">
        <v>22016</v>
      </c>
      <c r="F24" s="28">
        <f t="shared" si="1"/>
        <v>19613</v>
      </c>
      <c r="G24" s="27">
        <v>9136</v>
      </c>
      <c r="H24" s="29">
        <v>10477</v>
      </c>
      <c r="I24" s="30">
        <v>47.49</v>
      </c>
      <c r="J24" s="30">
        <v>47.37</v>
      </c>
      <c r="K24" s="31">
        <v>47.59</v>
      </c>
    </row>
    <row r="25" spans="1:11" ht="66">
      <c r="A25" s="25" t="s">
        <v>32</v>
      </c>
      <c r="B25" s="26" t="s">
        <v>14</v>
      </c>
      <c r="C25" s="27">
        <f t="shared" si="0"/>
        <v>41303</v>
      </c>
      <c r="D25" s="28">
        <v>19287</v>
      </c>
      <c r="E25" s="27">
        <v>22016</v>
      </c>
      <c r="F25" s="28">
        <f t="shared" si="1"/>
        <v>19614</v>
      </c>
      <c r="G25" s="27">
        <v>9136</v>
      </c>
      <c r="H25" s="29">
        <v>10478</v>
      </c>
      <c r="I25" s="30">
        <v>47.49</v>
      </c>
      <c r="J25" s="30">
        <v>47.37</v>
      </c>
      <c r="K25" s="31">
        <v>47.59</v>
      </c>
    </row>
    <row r="26" spans="1:11" ht="49.5">
      <c r="A26" s="25" t="s">
        <v>32</v>
      </c>
      <c r="B26" s="26" t="s">
        <v>15</v>
      </c>
      <c r="C26" s="27">
        <f t="shared" si="0"/>
        <v>41303</v>
      </c>
      <c r="D26" s="28">
        <v>19287</v>
      </c>
      <c r="E26" s="27">
        <v>22016</v>
      </c>
      <c r="F26" s="28">
        <f t="shared" si="1"/>
        <v>19607</v>
      </c>
      <c r="G26" s="27">
        <v>9130</v>
      </c>
      <c r="H26" s="29">
        <v>10477</v>
      </c>
      <c r="I26" s="30">
        <v>47.47</v>
      </c>
      <c r="J26" s="30">
        <v>47.34</v>
      </c>
      <c r="K26" s="31">
        <v>47.59</v>
      </c>
    </row>
    <row r="27" spans="1:11" ht="33">
      <c r="A27" s="25" t="s">
        <v>33</v>
      </c>
      <c r="B27" s="26" t="s">
        <v>10</v>
      </c>
      <c r="C27" s="27">
        <f t="shared" si="0"/>
        <v>40238</v>
      </c>
      <c r="D27" s="28">
        <v>18780</v>
      </c>
      <c r="E27" s="27">
        <v>21458</v>
      </c>
      <c r="F27" s="28">
        <f t="shared" si="1"/>
        <v>20700</v>
      </c>
      <c r="G27" s="27">
        <v>9321</v>
      </c>
      <c r="H27" s="29">
        <v>11379</v>
      </c>
      <c r="I27" s="30">
        <v>51.44</v>
      </c>
      <c r="J27" s="30">
        <v>49.63</v>
      </c>
      <c r="K27" s="31">
        <v>53.03</v>
      </c>
    </row>
    <row r="28" spans="1:11" ht="50.25" thickBot="1">
      <c r="A28" s="34" t="s">
        <v>33</v>
      </c>
      <c r="B28" s="35" t="s">
        <v>11</v>
      </c>
      <c r="C28" s="36" t="s">
        <v>31</v>
      </c>
      <c r="D28" s="36"/>
      <c r="E28" s="36"/>
      <c r="F28" s="36"/>
      <c r="G28" s="36"/>
      <c r="H28" s="36"/>
      <c r="I28" s="36"/>
      <c r="J28" s="36"/>
      <c r="K28" s="37"/>
    </row>
    <row r="29" spans="1:11">
      <c r="A29" s="1"/>
      <c r="B29" s="38"/>
      <c r="C29" s="39"/>
      <c r="D29" s="40"/>
      <c r="E29" s="3"/>
      <c r="F29" s="1"/>
      <c r="G29" s="41"/>
      <c r="H29" s="1"/>
      <c r="I29" s="1"/>
      <c r="J29" s="1"/>
      <c r="K29" s="42" t="s">
        <v>34</v>
      </c>
    </row>
  </sheetData>
  <mergeCells count="4">
    <mergeCell ref="A3:A4"/>
    <mergeCell ref="B3:B4"/>
    <mergeCell ref="C23:K23"/>
    <mergeCell ref="C28:K28"/>
  </mergeCells>
  <phoneticPr fontId="2"/>
  <pageMargins left="0.7" right="0.7" top="0.75" bottom="0.75" header="0.3" footer="0.3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2025-06-04T08:07:01Z</dcterms:modified>
</cp:coreProperties>
</file>