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C55182A6-119B-47C2-9118-4B363530E9B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9" i="1"/>
  <c r="B8" i="1"/>
  <c r="B7" i="1"/>
  <c r="B6" i="1"/>
</calcChain>
</file>

<file path=xl/sharedStrings.xml><?xml version="1.0" encoding="utf-8"?>
<sst xmlns="http://schemas.openxmlformats.org/spreadsheetml/2006/main" count="39" uniqueCount="31">
  <si>
    <t>単位：㎞・人</t>
    <rPh sb="0" eb="2">
      <t>タンイ</t>
    </rPh>
    <rPh sb="5" eb="6">
      <t>ヒト</t>
    </rPh>
    <phoneticPr fontId="4"/>
  </si>
  <si>
    <t>年度</t>
    <rPh sb="0" eb="2">
      <t>ネンド</t>
    </rPh>
    <phoneticPr fontId="4"/>
  </si>
  <si>
    <t>総数</t>
    <rPh sb="0" eb="2">
      <t>ソウスウ</t>
    </rPh>
    <phoneticPr fontId="4"/>
  </si>
  <si>
    <t>細田
隈谷線</t>
    <rPh sb="0" eb="2">
      <t>ホソダ</t>
    </rPh>
    <rPh sb="3" eb="4">
      <t>クマ</t>
    </rPh>
    <rPh sb="4" eb="5">
      <t>タニ</t>
    </rPh>
    <rPh sb="5" eb="6">
      <t>セン</t>
    </rPh>
    <phoneticPr fontId="4"/>
  </si>
  <si>
    <t>酒谷
吉野方線</t>
    <rPh sb="0" eb="2">
      <t>サカタニ</t>
    </rPh>
    <rPh sb="3" eb="5">
      <t>ヨシノ</t>
    </rPh>
    <rPh sb="5" eb="6">
      <t>カタ</t>
    </rPh>
    <rPh sb="6" eb="7">
      <t>セン</t>
    </rPh>
    <phoneticPr fontId="4"/>
  </si>
  <si>
    <t>広河原
猪八重線</t>
    <rPh sb="0" eb="1">
      <t>ヒロ</t>
    </rPh>
    <rPh sb="1" eb="3">
      <t>カワラ</t>
    </rPh>
    <rPh sb="4" eb="7">
      <t>イノハエ</t>
    </rPh>
    <rPh sb="7" eb="8">
      <t>セン</t>
    </rPh>
    <phoneticPr fontId="4"/>
  </si>
  <si>
    <t>大戸野線</t>
    <rPh sb="0" eb="2">
      <t>オオト</t>
    </rPh>
    <rPh sb="2" eb="3">
      <t>ノ</t>
    </rPh>
    <rPh sb="3" eb="4">
      <t>セン</t>
    </rPh>
    <phoneticPr fontId="4"/>
  </si>
  <si>
    <t>大牟礼線</t>
    <rPh sb="0" eb="3">
      <t>オオムレ</t>
    </rPh>
    <rPh sb="3" eb="4">
      <t>セン</t>
    </rPh>
    <phoneticPr fontId="4"/>
  </si>
  <si>
    <t>札之尾線</t>
    <rPh sb="0" eb="1">
      <t>サツ</t>
    </rPh>
    <rPh sb="1" eb="2">
      <t>ノ</t>
    </rPh>
    <rPh sb="2" eb="3">
      <t>オ</t>
    </rPh>
    <rPh sb="3" eb="4">
      <t>セン</t>
    </rPh>
    <phoneticPr fontId="4"/>
  </si>
  <si>
    <t>※車両２台で交互運行</t>
    <rPh sb="1" eb="3">
      <t>シャリョウ</t>
    </rPh>
    <rPh sb="4" eb="5">
      <t>ダイ</t>
    </rPh>
    <rPh sb="6" eb="8">
      <t>コウゴ</t>
    </rPh>
    <rPh sb="8" eb="10">
      <t>ウンコウ</t>
    </rPh>
    <phoneticPr fontId="4"/>
  </si>
  <si>
    <t>はーとふる号</t>
    <rPh sb="5" eb="6">
      <t>ゴウ</t>
    </rPh>
    <phoneticPr fontId="4"/>
  </si>
  <si>
    <t>ジャカランダ号</t>
    <rPh sb="6" eb="7">
      <t>ゴウ</t>
    </rPh>
    <phoneticPr fontId="4"/>
  </si>
  <si>
    <t>平成２８年度</t>
    <rPh sb="0" eb="2">
      <t>ヘイセイ</t>
    </rPh>
    <rPh sb="4" eb="6">
      <t>ネンド</t>
    </rPh>
    <phoneticPr fontId="4"/>
  </si>
  <si>
    <t>２９</t>
    <phoneticPr fontId="4"/>
  </si>
  <si>
    <t>３０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</si>
  <si>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</si>
  <si>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２</t>
    <phoneticPr fontId="4"/>
  </si>
  <si>
    <t>３</t>
    <phoneticPr fontId="4"/>
  </si>
  <si>
    <t>４</t>
    <phoneticPr fontId="4"/>
  </si>
  <si>
    <t>137,597（代車含む）</t>
    <rPh sb="8" eb="10">
      <t>ダイシャ</t>
    </rPh>
    <rPh sb="10" eb="11">
      <t>フク</t>
    </rPh>
    <phoneticPr fontId="4"/>
  </si>
  <si>
    <t>５</t>
    <phoneticPr fontId="4"/>
  </si>
  <si>
    <t>147,533（代車含む）</t>
    <rPh sb="8" eb="10">
      <t>ダイシャ</t>
    </rPh>
    <rPh sb="10" eb="11">
      <t>フク</t>
    </rPh>
    <phoneticPr fontId="4"/>
  </si>
  <si>
    <t>６</t>
    <phoneticPr fontId="4"/>
  </si>
  <si>
    <t>129,463（代車含む）</t>
    <rPh sb="8" eb="10">
      <t>ダイシャ</t>
    </rPh>
    <rPh sb="10" eb="11">
      <t>フク</t>
    </rPh>
    <phoneticPr fontId="4"/>
  </si>
  <si>
    <t>２</t>
  </si>
  <si>
    <t>※大牟礼線、札ノ尾線は車両2台で交互運行しているため、車両毎の走行延キロ数を記載。</t>
    <rPh sb="1" eb="4">
      <t>オオムレ</t>
    </rPh>
    <rPh sb="4" eb="5">
      <t>セン</t>
    </rPh>
    <rPh sb="6" eb="7">
      <t>フダ</t>
    </rPh>
    <rPh sb="8" eb="9">
      <t>オ</t>
    </rPh>
    <rPh sb="9" eb="10">
      <t>セン</t>
    </rPh>
    <rPh sb="11" eb="13">
      <t>シャリョウ</t>
    </rPh>
    <rPh sb="14" eb="15">
      <t>ダイ</t>
    </rPh>
    <rPh sb="16" eb="18">
      <t>コウゴ</t>
    </rPh>
    <rPh sb="18" eb="20">
      <t>ウンコウ</t>
    </rPh>
    <rPh sb="27" eb="29">
      <t>シャリョウ</t>
    </rPh>
    <rPh sb="29" eb="30">
      <t>ゴト</t>
    </rPh>
    <rPh sb="31" eb="33">
      <t>ソウコウ</t>
    </rPh>
    <rPh sb="33" eb="34">
      <t>ノ</t>
    </rPh>
    <rPh sb="36" eb="37">
      <t>スウ</t>
    </rPh>
    <rPh sb="38" eb="40">
      <t>キサイ</t>
    </rPh>
    <phoneticPr fontId="4"/>
  </si>
  <si>
    <t>資料：未来創生課</t>
    <rPh sb="0" eb="2">
      <t>シリョウ</t>
    </rPh>
    <rPh sb="3" eb="5">
      <t>ミライ</t>
    </rPh>
    <rPh sb="5" eb="7">
      <t>ソウセイ</t>
    </rPh>
    <rPh sb="7" eb="8">
      <t>カ</t>
    </rPh>
    <phoneticPr fontId="4"/>
  </si>
  <si>
    <t>※令和２年６月に酒谷・吉野方線の路線を見直し、隔日運行を導入しているため、路線の合計乗車人数を記載。</t>
    <rPh sb="1" eb="3">
      <t>レイワ</t>
    </rPh>
    <rPh sb="4" eb="5">
      <t>ネン</t>
    </rPh>
    <rPh sb="6" eb="7">
      <t>ガツ</t>
    </rPh>
    <rPh sb="8" eb="10">
      <t>サケタニ</t>
    </rPh>
    <rPh sb="11" eb="13">
      <t>ヨシノ</t>
    </rPh>
    <rPh sb="13" eb="14">
      <t>カタ</t>
    </rPh>
    <rPh sb="14" eb="15">
      <t>セン</t>
    </rPh>
    <rPh sb="16" eb="18">
      <t>ロセン</t>
    </rPh>
    <rPh sb="19" eb="21">
      <t>ミナオ</t>
    </rPh>
    <rPh sb="23" eb="25">
      <t>カクジツ</t>
    </rPh>
    <rPh sb="25" eb="27">
      <t>ウンコウ</t>
    </rPh>
    <rPh sb="28" eb="30">
      <t>ドウニュウ</t>
    </rPh>
    <rPh sb="37" eb="39">
      <t>ロセン</t>
    </rPh>
    <rPh sb="40" eb="42">
      <t>ゴウケイ</t>
    </rPh>
    <rPh sb="42" eb="44">
      <t>ジョウシャ</t>
    </rPh>
    <rPh sb="44" eb="46">
      <t>ニンズウ</t>
    </rPh>
    <rPh sb="47" eb="49">
      <t>キサイ</t>
    </rPh>
    <phoneticPr fontId="4"/>
  </si>
  <si>
    <t>コミュニティバス路線別運行状況</t>
    <rPh sb="8" eb="10">
      <t>ロセン</t>
    </rPh>
    <rPh sb="10" eb="11">
      <t>ベツ</t>
    </rPh>
    <rPh sb="11" eb="13">
      <t>ウンコウ</t>
    </rPh>
    <rPh sb="13" eb="15">
      <t>ジョウキョウ</t>
    </rPh>
    <phoneticPr fontId="4"/>
  </si>
  <si>
    <t>走行延キロ数</t>
    <rPh sb="0" eb="1">
      <t>ソウ</t>
    </rPh>
    <rPh sb="1" eb="2">
      <t>ギョウ</t>
    </rPh>
    <rPh sb="2" eb="3">
      <t>エン</t>
    </rPh>
    <rPh sb="5" eb="6">
      <t>スウ</t>
    </rPh>
    <phoneticPr fontId="4"/>
  </si>
  <si>
    <t>乗客数</t>
    <rPh sb="0" eb="1">
      <t>ジョウ</t>
    </rPh>
    <rPh sb="1" eb="2">
      <t>キャク</t>
    </rPh>
    <rPh sb="2" eb="3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</si>
</sst>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38" fontId="2" fillId="0" borderId="12" xfId="1" applyFont="1" applyBorder="1" applyAlignment="1">
      <alignment vertical="center"/>
    </xf>
    <xf numFmtId="38" fontId="2" fillId="0" borderId="13" xfId="1" applyFont="1" applyBorder="1" applyAlignment="1">
      <alignment vertical="center"/>
    </xf>
    <xf numFmtId="38" fontId="2" fillId="0" borderId="14" xfId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38" fontId="2" fillId="0" borderId="12" xfId="1" applyFont="1" applyFill="1" applyBorder="1" applyAlignment="1">
      <alignment vertical="center"/>
    </xf>
    <xf numFmtId="38" fontId="2" fillId="0" borderId="15" xfId="1" applyFont="1" applyBorder="1" applyAlignment="1">
      <alignment horizontal="center" vertical="center"/>
    </xf>
    <xf numFmtId="38" fontId="2" fillId="0" borderId="14" xfId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38" fontId="2" fillId="0" borderId="3" xfId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8" fontId="2" fillId="0" borderId="13" xfId="1" applyFont="1" applyFill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38" fontId="2" fillId="0" borderId="17" xfId="1" applyFont="1" applyBorder="1" applyAlignment="1">
      <alignment vertical="center"/>
    </xf>
    <xf numFmtId="38" fontId="2" fillId="0" borderId="18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7"/>
  <sheetViews>
    <sheetView tabSelected="1" view="pageLayout" zoomScaleNormal="100" workbookViewId="0">
      <selection activeCell="G12" sqref="G12:H12"/>
    </sheetView>
  </sheetViews>
  <sheetFormatPr defaultRowHeight="16.5"/>
  <cols>
    <col min="1" max="2" width="11.375" style="31" bestFit="1" customWidth="1"/>
    <col min="3" max="3" width="6.375" style="31" bestFit="1" customWidth="1"/>
    <col min="4" max="6" width="8" style="31" bestFit="1" customWidth="1"/>
    <col min="7" max="7" width="11.375" style="31" bestFit="1" customWidth="1"/>
    <col min="8" max="8" width="13.125" style="31" bestFit="1" customWidth="1"/>
    <col min="9" max="16384" width="9" style="31"/>
  </cols>
  <sheetData>
    <row r="2" spans="1:8" ht="17.25" thickBot="1">
      <c r="A2" s="1" t="s">
        <v>28</v>
      </c>
      <c r="B2" s="1"/>
      <c r="C2" s="1"/>
      <c r="D2" s="1"/>
      <c r="E2" s="1"/>
      <c r="F2" s="1"/>
      <c r="G2" s="1"/>
      <c r="H2" s="32" t="s">
        <v>0</v>
      </c>
    </row>
    <row r="3" spans="1:8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3" t="s">
        <v>6</v>
      </c>
      <c r="G3" s="5" t="s">
        <v>7</v>
      </c>
      <c r="H3" s="6" t="s">
        <v>8</v>
      </c>
    </row>
    <row r="4" spans="1:8">
      <c r="A4" s="7"/>
      <c r="B4" s="8"/>
      <c r="C4" s="9"/>
      <c r="D4" s="9"/>
      <c r="E4" s="9"/>
      <c r="F4" s="8"/>
      <c r="G4" s="8" t="s">
        <v>9</v>
      </c>
      <c r="H4" s="10"/>
    </row>
    <row r="5" spans="1:8">
      <c r="A5" s="11"/>
      <c r="B5" s="12" t="s">
        <v>29</v>
      </c>
      <c r="C5" s="13"/>
      <c r="D5" s="13"/>
      <c r="E5" s="13"/>
      <c r="F5" s="13"/>
      <c r="G5" s="33" t="s">
        <v>10</v>
      </c>
      <c r="H5" s="34" t="s">
        <v>11</v>
      </c>
    </row>
    <row r="6" spans="1:8">
      <c r="A6" s="14" t="s">
        <v>12</v>
      </c>
      <c r="B6" s="15">
        <f>SUM(C6:H6)</f>
        <v>409032</v>
      </c>
      <c r="C6" s="16">
        <v>73522</v>
      </c>
      <c r="D6" s="16">
        <v>76933</v>
      </c>
      <c r="E6" s="16">
        <v>56199</v>
      </c>
      <c r="F6" s="16">
        <v>71383</v>
      </c>
      <c r="G6" s="16">
        <v>65038</v>
      </c>
      <c r="H6" s="17">
        <v>65957</v>
      </c>
    </row>
    <row r="7" spans="1:8">
      <c r="A7" s="18" t="s">
        <v>13</v>
      </c>
      <c r="B7" s="15">
        <f>SUM(C7:H7)</f>
        <v>406617</v>
      </c>
      <c r="C7" s="15">
        <v>71523</v>
      </c>
      <c r="D7" s="15">
        <v>74273</v>
      </c>
      <c r="E7" s="15">
        <v>58406</v>
      </c>
      <c r="F7" s="15">
        <v>71662</v>
      </c>
      <c r="G7" s="15">
        <v>64931</v>
      </c>
      <c r="H7" s="17">
        <v>65822</v>
      </c>
    </row>
    <row r="8" spans="1:8">
      <c r="A8" s="18" t="s">
        <v>14</v>
      </c>
      <c r="B8" s="15">
        <f>SUM(C8:H8)</f>
        <v>400873</v>
      </c>
      <c r="C8" s="15">
        <v>71197</v>
      </c>
      <c r="D8" s="15">
        <v>70052</v>
      </c>
      <c r="E8" s="15">
        <v>58232</v>
      </c>
      <c r="F8" s="15">
        <v>71748</v>
      </c>
      <c r="G8" s="15">
        <v>65733</v>
      </c>
      <c r="H8" s="17">
        <v>63911</v>
      </c>
    </row>
    <row r="9" spans="1:8">
      <c r="A9" s="18" t="s">
        <v>15</v>
      </c>
      <c r="B9" s="15">
        <f>SUM(C9:H9)</f>
        <v>390463</v>
      </c>
      <c r="C9" s="19">
        <v>71190</v>
      </c>
      <c r="D9" s="15">
        <v>67857</v>
      </c>
      <c r="E9" s="15">
        <v>57628</v>
      </c>
      <c r="F9" s="15">
        <v>71760</v>
      </c>
      <c r="G9" s="15">
        <v>60218</v>
      </c>
      <c r="H9" s="17">
        <v>61810</v>
      </c>
    </row>
    <row r="10" spans="1:8">
      <c r="A10" s="18" t="s">
        <v>16</v>
      </c>
      <c r="B10" s="15">
        <v>399321</v>
      </c>
      <c r="C10" s="19">
        <v>71589</v>
      </c>
      <c r="D10" s="15">
        <v>65323</v>
      </c>
      <c r="E10" s="15">
        <v>59936</v>
      </c>
      <c r="F10" s="15">
        <v>73136</v>
      </c>
      <c r="G10" s="15">
        <v>64971</v>
      </c>
      <c r="H10" s="17">
        <v>64366</v>
      </c>
    </row>
    <row r="11" spans="1:8">
      <c r="A11" s="18" t="s">
        <v>17</v>
      </c>
      <c r="B11" s="15">
        <v>399980</v>
      </c>
      <c r="C11" s="19">
        <v>72107</v>
      </c>
      <c r="D11" s="15">
        <v>65374</v>
      </c>
      <c r="E11" s="15">
        <v>63830</v>
      </c>
      <c r="F11" s="15">
        <v>70152</v>
      </c>
      <c r="G11" s="15">
        <v>64804</v>
      </c>
      <c r="H11" s="17">
        <v>63713</v>
      </c>
    </row>
    <row r="12" spans="1:8">
      <c r="A12" s="18" t="s">
        <v>18</v>
      </c>
      <c r="B12" s="15">
        <v>398347</v>
      </c>
      <c r="C12" s="19">
        <v>61793</v>
      </c>
      <c r="D12" s="15">
        <v>63829</v>
      </c>
      <c r="E12" s="15">
        <v>64310</v>
      </c>
      <c r="F12" s="15">
        <v>70818</v>
      </c>
      <c r="G12" s="20" t="s">
        <v>19</v>
      </c>
      <c r="H12" s="21"/>
    </row>
    <row r="13" spans="1:8">
      <c r="A13" s="18" t="s">
        <v>20</v>
      </c>
      <c r="B13" s="15">
        <v>385022</v>
      </c>
      <c r="C13" s="19">
        <v>51212</v>
      </c>
      <c r="D13" s="15">
        <v>51910</v>
      </c>
      <c r="E13" s="15">
        <v>63847</v>
      </c>
      <c r="F13" s="15">
        <v>70520</v>
      </c>
      <c r="G13" s="20" t="s">
        <v>21</v>
      </c>
      <c r="H13" s="21"/>
    </row>
    <row r="14" spans="1:8">
      <c r="A14" s="22" t="s">
        <v>22</v>
      </c>
      <c r="B14" s="23">
        <v>397882</v>
      </c>
      <c r="C14" s="23">
        <v>70573</v>
      </c>
      <c r="D14" s="23">
        <v>62864</v>
      </c>
      <c r="E14" s="23">
        <v>64232</v>
      </c>
      <c r="F14" s="23">
        <v>70750</v>
      </c>
      <c r="G14" s="20" t="s">
        <v>23</v>
      </c>
      <c r="H14" s="21"/>
    </row>
    <row r="15" spans="1:8">
      <c r="A15" s="14"/>
      <c r="B15" s="12" t="s">
        <v>30</v>
      </c>
      <c r="C15" s="24"/>
      <c r="D15" s="24"/>
      <c r="E15" s="24"/>
      <c r="F15" s="24"/>
      <c r="G15" s="24"/>
      <c r="H15" s="25"/>
    </row>
    <row r="16" spans="1:8">
      <c r="A16" s="14" t="s">
        <v>12</v>
      </c>
      <c r="B16" s="15">
        <f>SUM(C16:H16)</f>
        <v>22580</v>
      </c>
      <c r="C16" s="26">
        <v>4086</v>
      </c>
      <c r="D16" s="16">
        <v>5659</v>
      </c>
      <c r="E16" s="16">
        <v>4568</v>
      </c>
      <c r="F16" s="16">
        <v>5014</v>
      </c>
      <c r="G16" s="16">
        <v>1510</v>
      </c>
      <c r="H16" s="17">
        <v>1743</v>
      </c>
    </row>
    <row r="17" spans="1:8">
      <c r="A17" s="18" t="s">
        <v>13</v>
      </c>
      <c r="B17" s="15">
        <f>SUM(C17:H17)</f>
        <v>21696</v>
      </c>
      <c r="C17" s="19">
        <v>3775</v>
      </c>
      <c r="D17" s="15">
        <v>4893</v>
      </c>
      <c r="E17" s="15">
        <v>4502</v>
      </c>
      <c r="F17" s="15">
        <v>5533</v>
      </c>
      <c r="G17" s="15">
        <v>1641</v>
      </c>
      <c r="H17" s="17">
        <v>1352</v>
      </c>
    </row>
    <row r="18" spans="1:8">
      <c r="A18" s="18" t="s">
        <v>14</v>
      </c>
      <c r="B18" s="15">
        <f>SUM(C18:H18)</f>
        <v>19800</v>
      </c>
      <c r="C18" s="15">
        <v>3355</v>
      </c>
      <c r="D18" s="15">
        <v>3673</v>
      </c>
      <c r="E18" s="15">
        <v>4944</v>
      </c>
      <c r="F18" s="15">
        <v>4207</v>
      </c>
      <c r="G18" s="15">
        <v>1817</v>
      </c>
      <c r="H18" s="17">
        <v>1804</v>
      </c>
    </row>
    <row r="19" spans="1:8">
      <c r="A19" s="18" t="s">
        <v>15</v>
      </c>
      <c r="B19" s="15">
        <f>SUM(C19:H19)</f>
        <v>17807</v>
      </c>
      <c r="C19" s="15">
        <v>2700</v>
      </c>
      <c r="D19" s="15">
        <v>3990</v>
      </c>
      <c r="E19" s="15">
        <v>3606</v>
      </c>
      <c r="F19" s="15">
        <v>3205</v>
      </c>
      <c r="G19" s="15">
        <v>1635</v>
      </c>
      <c r="H19" s="17">
        <v>2671</v>
      </c>
    </row>
    <row r="20" spans="1:8">
      <c r="A20" s="18" t="s">
        <v>24</v>
      </c>
      <c r="B20" s="15">
        <v>18160</v>
      </c>
      <c r="C20" s="15">
        <v>2584</v>
      </c>
      <c r="D20" s="15">
        <v>3844</v>
      </c>
      <c r="E20" s="15">
        <v>4104</v>
      </c>
      <c r="F20" s="15">
        <v>2330</v>
      </c>
      <c r="G20" s="15">
        <v>2562</v>
      </c>
      <c r="H20" s="17">
        <v>2736</v>
      </c>
    </row>
    <row r="21" spans="1:8">
      <c r="A21" s="18" t="s">
        <v>17</v>
      </c>
      <c r="B21" s="15">
        <v>17698</v>
      </c>
      <c r="C21" s="15">
        <v>2423</v>
      </c>
      <c r="D21" s="15">
        <v>3828</v>
      </c>
      <c r="E21" s="15">
        <v>3002</v>
      </c>
      <c r="F21" s="15">
        <v>2113</v>
      </c>
      <c r="G21" s="15">
        <v>3141</v>
      </c>
      <c r="H21" s="17">
        <v>3191</v>
      </c>
    </row>
    <row r="22" spans="1:8">
      <c r="A22" s="18" t="s">
        <v>18</v>
      </c>
      <c r="B22" s="15">
        <v>17322</v>
      </c>
      <c r="C22" s="15">
        <v>2543</v>
      </c>
      <c r="D22" s="15">
        <v>4187</v>
      </c>
      <c r="E22" s="15">
        <v>2547</v>
      </c>
      <c r="F22" s="15">
        <v>1916</v>
      </c>
      <c r="G22" s="15">
        <v>3184</v>
      </c>
      <c r="H22" s="17">
        <v>2945</v>
      </c>
    </row>
    <row r="23" spans="1:8">
      <c r="A23" s="18" t="s">
        <v>20</v>
      </c>
      <c r="B23" s="15">
        <v>16249</v>
      </c>
      <c r="C23" s="15">
        <v>2272</v>
      </c>
      <c r="D23" s="15">
        <v>4258</v>
      </c>
      <c r="E23" s="15">
        <v>2092</v>
      </c>
      <c r="F23" s="15">
        <v>1561</v>
      </c>
      <c r="G23" s="15">
        <v>3440</v>
      </c>
      <c r="H23" s="17">
        <v>2626</v>
      </c>
    </row>
    <row r="24" spans="1:8" ht="17.25" thickBot="1">
      <c r="A24" s="27" t="s">
        <v>22</v>
      </c>
      <c r="B24" s="28">
        <v>17219</v>
      </c>
      <c r="C24" s="28">
        <v>3181</v>
      </c>
      <c r="D24" s="28">
        <v>4411</v>
      </c>
      <c r="E24" s="28">
        <v>1839</v>
      </c>
      <c r="F24" s="28">
        <v>1788</v>
      </c>
      <c r="G24" s="28">
        <v>3048</v>
      </c>
      <c r="H24" s="29">
        <v>2952</v>
      </c>
    </row>
    <row r="25" spans="1:8">
      <c r="B25" s="30"/>
      <c r="C25" s="30"/>
      <c r="D25" s="30"/>
      <c r="E25" s="30"/>
      <c r="F25" s="30"/>
      <c r="G25" s="30"/>
      <c r="H25" s="36" t="s">
        <v>26</v>
      </c>
    </row>
    <row r="26" spans="1:8">
      <c r="A26" s="35" t="s">
        <v>25</v>
      </c>
      <c r="B26" s="30"/>
      <c r="C26" s="30"/>
      <c r="D26" s="30"/>
      <c r="E26" s="30"/>
      <c r="F26" s="30"/>
      <c r="G26" s="30"/>
      <c r="H26" s="30"/>
    </row>
    <row r="27" spans="1:8">
      <c r="A27" s="35" t="s">
        <v>27</v>
      </c>
    </row>
  </sheetData>
  <mergeCells count="10">
    <mergeCell ref="G4:H4"/>
    <mergeCell ref="G12:H12"/>
    <mergeCell ref="G13:H13"/>
    <mergeCell ref="G14:H14"/>
    <mergeCell ref="A3:A4"/>
    <mergeCell ref="B3:B4"/>
    <mergeCell ref="C3:C4"/>
    <mergeCell ref="D3:D4"/>
    <mergeCell ref="E3:E4"/>
    <mergeCell ref="F3:F4"/>
  </mergeCells>
  <phoneticPr fontId="3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2025-06-17T02:04:20Z</dcterms:modified>
</cp:coreProperties>
</file>