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各課専用\企画統計課\情報分析担当\【京都府統計書】\R3版\HP掲載用統計書データ\tokeisho\"/>
    </mc:Choice>
  </mc:AlternateContent>
  <xr:revisionPtr revIDLastSave="0" documentId="13_ncr:1_{80ED1086-7B4B-430A-9C81-5642AEA2577E}" xr6:coauthVersionLast="36" xr6:coauthVersionMax="36" xr10:uidLastSave="{00000000-0000-0000-0000-000000000000}"/>
  <bookViews>
    <workbookView showHorizontalScroll="0" xWindow="0" yWindow="0" windowWidth="20490" windowHeight="7455" xr2:uid="{00000000-000D-0000-FFFF-FFFF00000000}"/>
  </bookViews>
  <sheets>
    <sheet name="14-34" sheetId="4" r:id="rId1"/>
    <sheet name="点検用" sheetId="5" state="hidden" r:id="rId2"/>
  </sheets>
  <definedNames>
    <definedName name="_xlnm.Print_Area" localSheetId="1">点検用!$A$1:$G$36</definedName>
  </definedNames>
  <calcPr calcId="191029"/>
</workbook>
</file>

<file path=xl/calcChain.xml><?xml version="1.0" encoding="utf-8"?>
<calcChain xmlns="http://schemas.openxmlformats.org/spreadsheetml/2006/main">
  <c r="C35" i="5" l="1"/>
  <c r="C36" i="5" s="1"/>
  <c r="D35" i="5"/>
  <c r="D36" i="5"/>
  <c r="E35" i="5"/>
  <c r="E36" i="5"/>
  <c r="F35" i="5"/>
  <c r="F36" i="5" s="1"/>
  <c r="B35" i="5"/>
  <c r="B36" i="5" s="1"/>
</calcChain>
</file>

<file path=xl/sharedStrings.xml><?xml version="1.0" encoding="utf-8"?>
<sst xmlns="http://schemas.openxmlformats.org/spreadsheetml/2006/main" count="90" uniqueCount="51">
  <si>
    <t>計画人口</t>
  </si>
  <si>
    <t>計画面積</t>
  </si>
  <si>
    <t>普及率</t>
  </si>
  <si>
    <t>千人</t>
  </si>
  <si>
    <t>ha</t>
  </si>
  <si>
    <t>戸</t>
  </si>
  <si>
    <t>％</t>
  </si>
  <si>
    <t>京都市</t>
  </si>
  <si>
    <t>福知山市</t>
  </si>
  <si>
    <t>舞鶴市</t>
  </si>
  <si>
    <t>綾部市</t>
  </si>
  <si>
    <t>宇治市</t>
  </si>
  <si>
    <t>宮津市</t>
  </si>
  <si>
    <t>亀岡市</t>
  </si>
  <si>
    <t>城陽市</t>
  </si>
  <si>
    <t>向日市</t>
  </si>
  <si>
    <t>長岡京市</t>
  </si>
  <si>
    <t>八幡市</t>
  </si>
  <si>
    <t>京田辺市</t>
  </si>
  <si>
    <t>大山崎町</t>
  </si>
  <si>
    <t>久御山町</t>
  </si>
  <si>
    <t>井手町</t>
  </si>
  <si>
    <t>宇治田原町</t>
  </si>
  <si>
    <t>和束町</t>
  </si>
  <si>
    <t>精華町</t>
  </si>
  <si>
    <t>各年度末現在</t>
  </si>
  <si>
    <t>下水道の現況
(公共下水道)</t>
  </si>
  <si>
    <t>計画（認可）</t>
  </si>
  <si>
    <t>現況</t>
  </si>
  <si>
    <t>水洗便所
取付戸数</t>
  </si>
  <si>
    <t>京丹後市</t>
  </si>
  <si>
    <t>南丹市</t>
    <rPh sb="0" eb="2">
      <t>ナンタン</t>
    </rPh>
    <rPh sb="2" eb="3">
      <t>シ</t>
    </rPh>
    <phoneticPr fontId="2"/>
  </si>
  <si>
    <t>京丹波町</t>
    <rPh sb="0" eb="3">
      <t>キョウタンバ</t>
    </rPh>
    <rPh sb="3" eb="4">
      <t>チョウ</t>
    </rPh>
    <phoneticPr fontId="2"/>
  </si>
  <si>
    <t>与謝野町</t>
    <rPh sb="0" eb="3">
      <t>ヨサノ</t>
    </rPh>
    <rPh sb="3" eb="4">
      <t>チョウ</t>
    </rPh>
    <phoneticPr fontId="2"/>
  </si>
  <si>
    <t>木津川市</t>
    <rPh sb="0" eb="4">
      <t>キヅガワシ</t>
    </rPh>
    <phoneticPr fontId="2"/>
  </si>
  <si>
    <t>14-34  下水道の現況(公共下水道)</t>
    <phoneticPr fontId="2"/>
  </si>
  <si>
    <t>処理
人口</t>
    <phoneticPr fontId="2"/>
  </si>
  <si>
    <t>処理
面積</t>
    <phoneticPr fontId="2"/>
  </si>
  <si>
    <t>年計</t>
    <rPh sb="0" eb="1">
      <t>ネン</t>
    </rPh>
    <rPh sb="1" eb="2">
      <t>ケイ</t>
    </rPh>
    <phoneticPr fontId="2"/>
  </si>
  <si>
    <t>資料：京都市上下水道局、府水環境対策課</t>
    <rPh sb="6" eb="7">
      <t>ジョウ</t>
    </rPh>
    <rPh sb="13" eb="14">
      <t>ミズ</t>
    </rPh>
    <rPh sb="14" eb="16">
      <t>カンキョウ</t>
    </rPh>
    <rPh sb="16" eb="18">
      <t>タイサク</t>
    </rPh>
    <rPh sb="18" eb="19">
      <t>カ</t>
    </rPh>
    <phoneticPr fontId="2"/>
  </si>
  <si>
    <t>注１　特定環境保全公共下水道を含む。</t>
    <phoneticPr fontId="2"/>
  </si>
  <si>
    <t>　２　普及率＝処理人口／行政人口</t>
    <phoneticPr fontId="2"/>
  </si>
  <si>
    <t>　３　処理人口は、住民基本台帳から算出。</t>
    <phoneticPr fontId="2"/>
  </si>
  <si>
    <t>平成25年度</t>
    <rPh sb="0" eb="2">
      <t>ヘイセイ</t>
    </rPh>
    <rPh sb="4" eb="6">
      <t>ネンド</t>
    </rPh>
    <phoneticPr fontId="2"/>
  </si>
  <si>
    <t>水洗便所
取付戸数</t>
    <phoneticPr fontId="2"/>
  </si>
  <si>
    <t>令和元年度</t>
    <rPh sb="0" eb="5">
      <t>レイワガンネンド</t>
    </rPh>
    <phoneticPr fontId="2"/>
  </si>
  <si>
    <t>２</t>
    <phoneticPr fontId="2"/>
  </si>
  <si>
    <t>平成29年度</t>
    <rPh sb="0" eb="2">
      <t>ヘイセイ</t>
    </rPh>
    <rPh sb="4" eb="6">
      <t>ネンド</t>
    </rPh>
    <phoneticPr fontId="2"/>
  </si>
  <si>
    <t>３</t>
    <phoneticPr fontId="2"/>
  </si>
  <si>
    <t>南丹市</t>
    <rPh sb="0" eb="2">
      <t>ナンタン</t>
    </rPh>
    <rPh sb="2" eb="3">
      <t>シ</t>
    </rPh>
    <phoneticPr fontId="62"/>
  </si>
  <si>
    <t>下水道事業計画</t>
    <rPh sb="0" eb="3">
      <t>ゲスイドウ</t>
    </rPh>
    <rPh sb="3" eb="5">
      <t>ジギョウ</t>
    </rPh>
    <rPh sb="5" eb="7">
      <t>ケイカク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</si>
</sst>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"/>
    <numFmt numFmtId="177" formatCode="#,##0;&quot;△ &quot;#,##0"/>
  </numFmts>
  <fonts count="64" x14ac:knownFonts="1">
    <font>
      <sz val="14"/>
      <name val="ＭＳ 明朝"/>
      <family val="1"/>
      <charset val="128"/>
    </font>
    <font>
      <sz val="14"/>
      <name val="ＭＳ 明朝"/>
      <family val="1"/>
      <charset val="128"/>
    </font>
    <font>
      <sz val="7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b/>
      <sz val="14"/>
      <name val="ＭＳ Ｐゴシック"/>
      <family val="3"/>
      <charset val="128"/>
    </font>
    <font>
      <sz val="9"/>
      <name val="ＭＳ 明朝"/>
      <family val="1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5"/>
      <name val="ＭＳ Ｐゴシック"/>
      <family val="3"/>
      <charset val="128"/>
    </font>
    <font>
      <b/>
      <sz val="13"/>
      <name val="ＭＳ Ｐゴシック"/>
      <family val="3"/>
      <charset val="128"/>
    </font>
    <font>
      <i/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b/>
      <sz val="11"/>
      <color rgb="FF00B0F0"/>
      <name val="ＭＳ Ｐゴシック"/>
      <family val="3"/>
      <charset val="128"/>
    </font>
    <font>
      <sz val="11"/>
      <name val="ＭＳ 明朝"/>
      <family val="1"/>
    </font>
    <font>
      <sz val="14"/>
      <name val="ＭＳ 明朝"/>
      <family val="1"/>
    </font>
    <font>
      <sz val="11"/>
      <color indexed="8"/>
      <name val="ＭＳ Ｐゴシック"/>
      <family val="3"/>
    </font>
    <font>
      <sz val="11"/>
      <color indexed="9"/>
      <name val="ＭＳ Ｐゴシック"/>
      <family val="3"/>
    </font>
    <font>
      <sz val="11"/>
      <color rgb="FF9C6500"/>
      <name val="ＭＳ Ｐゴシック"/>
      <family val="3"/>
      <scheme val="minor"/>
    </font>
    <font>
      <sz val="11"/>
      <name val="ＭＳ Ｐゴシック"/>
      <family val="3"/>
    </font>
    <font>
      <b/>
      <sz val="18"/>
      <color theme="3"/>
      <name val="ＭＳ Ｐゴシック"/>
      <family val="3"/>
    </font>
    <font>
      <b/>
      <sz val="18"/>
      <name val="ＭＳ Ｐゴシック"/>
      <family val="3"/>
    </font>
    <font>
      <b/>
      <sz val="11"/>
      <color indexed="9"/>
      <name val="ＭＳ Ｐゴシック"/>
      <family val="3"/>
    </font>
    <font>
      <sz val="11"/>
      <color rgb="FFFA7D00"/>
      <name val="ＭＳ Ｐゴシック"/>
      <family val="3"/>
      <scheme val="minor"/>
    </font>
    <font>
      <sz val="11"/>
      <color rgb="FF3F3F76"/>
      <name val="ＭＳ Ｐゴシック"/>
      <family val="3"/>
      <scheme val="minor"/>
    </font>
    <font>
      <b/>
      <sz val="11"/>
      <color rgb="FF3F3F3F"/>
      <name val="ＭＳ Ｐゴシック"/>
      <family val="3"/>
      <scheme val="minor"/>
    </font>
    <font>
      <b/>
      <sz val="11"/>
      <name val="ＭＳ Ｐゴシック"/>
      <family val="3"/>
    </font>
    <font>
      <sz val="11"/>
      <color rgb="FF9C0006"/>
      <name val="ＭＳ Ｐゴシック"/>
      <family val="3"/>
      <scheme val="minor"/>
    </font>
    <font>
      <sz val="11"/>
      <color rgb="FF006100"/>
      <name val="ＭＳ Ｐゴシック"/>
      <family val="3"/>
      <scheme val="minor"/>
    </font>
    <font>
      <b/>
      <sz val="15"/>
      <color theme="3"/>
      <name val="ＭＳ Ｐゴシック"/>
      <family val="3"/>
      <scheme val="minor"/>
    </font>
    <font>
      <b/>
      <sz val="15"/>
      <name val="ＭＳ Ｐゴシック"/>
      <family val="3"/>
    </font>
    <font>
      <b/>
      <sz val="13"/>
      <color theme="3"/>
      <name val="ＭＳ Ｐゴシック"/>
      <family val="3"/>
      <scheme val="minor"/>
    </font>
    <font>
      <b/>
      <sz val="13"/>
      <name val="ＭＳ Ｐゴシック"/>
      <family val="3"/>
    </font>
    <font>
      <b/>
      <sz val="11"/>
      <color theme="3"/>
      <name val="ＭＳ Ｐゴシック"/>
      <family val="3"/>
      <scheme val="minor"/>
    </font>
    <font>
      <b/>
      <sz val="11"/>
      <color rgb="FFFA7D00"/>
      <name val="ＭＳ Ｐゴシック"/>
      <family val="3"/>
      <scheme val="minor"/>
    </font>
    <font>
      <i/>
      <sz val="11"/>
      <color rgb="FF7F7F7F"/>
      <name val="ＭＳ Ｐゴシック"/>
      <family val="3"/>
      <scheme val="minor"/>
    </font>
    <font>
      <i/>
      <sz val="11"/>
      <name val="ＭＳ Ｐゴシック"/>
      <family val="3"/>
    </font>
    <font>
      <sz val="11"/>
      <color indexed="10"/>
      <name val="ＭＳ Ｐゴシック"/>
      <family val="3"/>
    </font>
    <font>
      <b/>
      <sz val="11"/>
      <color indexed="8"/>
      <name val="ＭＳ Ｐゴシック"/>
      <family val="3"/>
    </font>
    <font>
      <sz val="7"/>
      <name val="ＭＳ 明朝"/>
      <family val="1"/>
    </font>
    <font>
      <sz val="11"/>
      <color indexed="8"/>
      <name val="ＭＳ 明朝"/>
      <family val="1"/>
    </font>
  </fonts>
  <fills count="59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42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54"/>
      </top>
      <bottom style="double">
        <color indexed="5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double">
        <color indexed="8"/>
      </top>
      <bottom/>
      <diagonal/>
    </border>
    <border>
      <left/>
      <right/>
      <top style="double">
        <color indexed="8"/>
      </top>
      <bottom style="thin">
        <color indexed="8"/>
      </bottom>
      <diagonal/>
    </border>
    <border>
      <left/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/>
      <top style="double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499984740745262"/>
      </bottom>
      <diagonal/>
    </border>
  </borders>
  <cellStyleXfs count="166">
    <xf numFmtId="0" fontId="0" fillId="0" borderId="0"/>
    <xf numFmtId="0" fontId="19" fillId="18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0" fillId="37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0" fillId="40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0" fillId="41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42" borderId="32" applyNumberFormat="0" applyAlignment="0" applyProtection="0">
      <alignment vertical="center"/>
    </xf>
    <xf numFmtId="0" fontId="11" fillId="15" borderId="1" applyNumberFormat="0" applyAlignment="0" applyProtection="0">
      <alignment vertical="center"/>
    </xf>
    <xf numFmtId="0" fontId="23" fillId="43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" fillId="5" borderId="33" applyNumberFormat="0" applyFont="0" applyAlignment="0" applyProtection="0">
      <alignment vertical="center"/>
    </xf>
    <xf numFmtId="0" fontId="1" fillId="5" borderId="2" applyNumberFormat="0" applyFont="0" applyAlignment="0" applyProtection="0">
      <alignment vertical="center"/>
    </xf>
    <xf numFmtId="0" fontId="24" fillId="0" borderId="34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25" fillId="4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6" fillId="45" borderId="35" applyNumberFormat="0" applyAlignment="0" applyProtection="0">
      <alignment vertical="center"/>
    </xf>
    <xf numFmtId="0" fontId="7" fillId="17" borderId="4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8" fillId="0" borderId="36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29" fillId="0" borderId="37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30" fillId="0" borderId="38" applyNumberFormat="0" applyFill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31" fillId="0" borderId="39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32" fillId="45" borderId="40" applyNumberFormat="0" applyAlignment="0" applyProtection="0">
      <alignment vertical="center"/>
    </xf>
    <xf numFmtId="0" fontId="7" fillId="17" borderId="9" applyNumberForma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4" fillId="7" borderId="35" applyNumberFormat="0" applyAlignment="0" applyProtection="0">
      <alignment vertical="center"/>
    </xf>
    <xf numFmtId="0" fontId="8" fillId="7" borderId="4" applyNumberFormat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38" fillId="0" borderId="0"/>
    <xf numFmtId="0" fontId="39" fillId="48" borderId="0" applyNumberFormat="0" applyBorder="0" applyAlignment="0" applyProtection="0">
      <alignment vertical="center"/>
    </xf>
    <xf numFmtId="0" fontId="39" fillId="3" borderId="0" applyNumberFormat="0" applyBorder="0" applyAlignment="0" applyProtection="0">
      <alignment vertical="center"/>
    </xf>
    <xf numFmtId="0" fontId="39" fillId="49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39" fillId="50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39" fillId="51" borderId="0" applyNumberFormat="0" applyBorder="0" applyAlignment="0" applyProtection="0">
      <alignment vertical="center"/>
    </xf>
    <xf numFmtId="0" fontId="39" fillId="2" borderId="0" applyNumberFormat="0" applyBorder="0" applyAlignment="0" applyProtection="0">
      <alignment vertical="center"/>
    </xf>
    <xf numFmtId="0" fontId="39" fillId="52" borderId="0" applyNumberFormat="0" applyBorder="0" applyAlignment="0" applyProtection="0">
      <alignment vertical="center"/>
    </xf>
    <xf numFmtId="0" fontId="39" fillId="3" borderId="0" applyNumberFormat="0" applyBorder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2" borderId="0" applyNumberFormat="0" applyBorder="0" applyAlignment="0" applyProtection="0">
      <alignment vertical="center"/>
    </xf>
    <xf numFmtId="0" fontId="39" fillId="55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39" fillId="57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58" borderId="0" applyNumberFormat="0" applyBorder="0" applyAlignment="0" applyProtection="0">
      <alignment vertical="center"/>
    </xf>
    <xf numFmtId="0" fontId="39" fillId="2" borderId="0" applyNumberFormat="0" applyBorder="0" applyAlignment="0" applyProtection="0">
      <alignment vertical="center"/>
    </xf>
    <xf numFmtId="0" fontId="39" fillId="47" borderId="0" applyNumberFormat="0" applyBorder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40" fillId="7" borderId="0" applyNumberFormat="0" applyBorder="0" applyAlignment="0" applyProtection="0">
      <alignment vertical="center"/>
    </xf>
    <xf numFmtId="0" fontId="41" fillId="43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0" fillId="36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0" fillId="39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0" fillId="40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41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42" borderId="32" applyNumberFormat="0" applyAlignment="0" applyProtection="0">
      <alignment vertical="center"/>
    </xf>
    <xf numFmtId="0" fontId="45" fillId="15" borderId="1" applyNumberFormat="0" applyAlignment="0" applyProtection="0">
      <alignment vertical="center"/>
    </xf>
    <xf numFmtId="0" fontId="38" fillId="5" borderId="33" applyNumberFormat="0" applyFont="0" applyAlignment="0" applyProtection="0">
      <alignment vertical="center"/>
    </xf>
    <xf numFmtId="0" fontId="38" fillId="5" borderId="2" applyNumberFormat="0" applyFont="0" applyAlignment="0" applyProtection="0">
      <alignment vertical="center"/>
    </xf>
    <xf numFmtId="0" fontId="46" fillId="0" borderId="34" applyNumberFormat="0" applyFill="0" applyAlignment="0" applyProtection="0">
      <alignment vertical="center"/>
    </xf>
    <xf numFmtId="0" fontId="42" fillId="0" borderId="3" applyNumberFormat="0" applyFill="0" applyAlignment="0" applyProtection="0">
      <alignment vertical="center"/>
    </xf>
    <xf numFmtId="0" fontId="47" fillId="7" borderId="35" applyNumberFormat="0" applyAlignment="0" applyProtection="0">
      <alignment vertical="center"/>
    </xf>
    <xf numFmtId="0" fontId="42" fillId="7" borderId="4" applyNumberFormat="0" applyAlignment="0" applyProtection="0">
      <alignment vertical="center"/>
    </xf>
    <xf numFmtId="0" fontId="48" fillId="45" borderId="40" applyNumberFormat="0" applyAlignment="0" applyProtection="0">
      <alignment vertical="center"/>
    </xf>
    <xf numFmtId="0" fontId="49" fillId="17" borderId="9" applyNumberFormat="0" applyAlignment="0" applyProtection="0">
      <alignment vertical="center"/>
    </xf>
    <xf numFmtId="0" fontId="50" fillId="44" borderId="0" applyNumberFormat="0" applyBorder="0" applyAlignment="0" applyProtection="0">
      <alignment vertical="center"/>
    </xf>
    <xf numFmtId="0" fontId="42" fillId="4" borderId="0" applyNumberFormat="0" applyBorder="0" applyAlignment="0" applyProtection="0">
      <alignment vertical="center"/>
    </xf>
    <xf numFmtId="0" fontId="51" fillId="4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52" fillId="0" borderId="36" applyNumberFormat="0" applyFill="0" applyAlignment="0" applyProtection="0">
      <alignment vertical="center"/>
    </xf>
    <xf numFmtId="0" fontId="53" fillId="0" borderId="5" applyNumberFormat="0" applyFill="0" applyAlignment="0" applyProtection="0">
      <alignment vertical="center"/>
    </xf>
    <xf numFmtId="0" fontId="54" fillId="0" borderId="41" applyNumberFormat="0" applyFill="0" applyAlignment="0" applyProtection="0">
      <alignment vertical="center"/>
    </xf>
    <xf numFmtId="0" fontId="55" fillId="0" borderId="6" applyNumberFormat="0" applyFill="0" applyAlignment="0" applyProtection="0">
      <alignment vertical="center"/>
    </xf>
    <xf numFmtId="0" fontId="56" fillId="0" borderId="38" applyNumberFormat="0" applyFill="0" applyAlignment="0" applyProtection="0">
      <alignment vertical="center"/>
    </xf>
    <xf numFmtId="0" fontId="49" fillId="0" borderId="7" applyNumberFormat="0" applyFill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7" fillId="45" borderId="35" applyNumberFormat="0" applyAlignment="0" applyProtection="0">
      <alignment vertical="center"/>
    </xf>
    <xf numFmtId="0" fontId="49" fillId="17" borderId="4" applyNumberFormat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1" fillId="0" borderId="39" applyNumberFormat="0" applyFill="0" applyAlignment="0" applyProtection="0">
      <alignment vertical="center"/>
    </xf>
    <xf numFmtId="0" fontId="61" fillId="0" borderId="8" applyNumberFormat="0" applyFill="0" applyAlignment="0" applyProtection="0">
      <alignment vertical="center"/>
    </xf>
  </cellStyleXfs>
  <cellXfs count="111">
    <xf numFmtId="0" fontId="0" fillId="0" borderId="0" xfId="0" applyAlignment="1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3" fontId="3" fillId="0" borderId="0" xfId="0" applyNumberFormat="1" applyFont="1" applyBorder="1" applyAlignment="1">
      <alignment horizontal="right" vertical="center"/>
    </xf>
    <xf numFmtId="176" fontId="3" fillId="0" borderId="0" xfId="0" applyNumberFormat="1" applyFont="1" applyBorder="1" applyAlignment="1">
      <alignment horizontal="right" vertical="center"/>
    </xf>
    <xf numFmtId="0" fontId="6" fillId="0" borderId="0" xfId="0" applyNumberFormat="1" applyFont="1" applyAlignment="1"/>
    <xf numFmtId="0" fontId="6" fillId="0" borderId="0" xfId="0" applyFont="1" applyAlignment="1"/>
    <xf numFmtId="0" fontId="6" fillId="0" borderId="0" xfId="0" applyFont="1" applyAlignment="1">
      <alignment horizontal="right" vertical="center"/>
    </xf>
    <xf numFmtId="0" fontId="8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3" fillId="0" borderId="0" xfId="0" applyNumberFormat="1" applyFont="1" applyBorder="1" applyAlignment="1">
      <alignment vertical="center"/>
    </xf>
    <xf numFmtId="0" fontId="3" fillId="0" borderId="0" xfId="0" applyNumberFormat="1" applyFont="1" applyAlignment="1">
      <alignment vertical="center"/>
    </xf>
    <xf numFmtId="0" fontId="3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176" fontId="6" fillId="0" borderId="0" xfId="0" applyNumberFormat="1" applyFont="1" applyBorder="1" applyAlignment="1">
      <alignment vertical="center"/>
    </xf>
    <xf numFmtId="0" fontId="3" fillId="0" borderId="10" xfId="0" applyNumberFormat="1" applyFont="1" applyBorder="1" applyAlignment="1">
      <alignment horizontal="center" vertical="center"/>
    </xf>
    <xf numFmtId="0" fontId="3" fillId="0" borderId="10" xfId="0" applyNumberFormat="1" applyFont="1" applyBorder="1" applyAlignment="1">
      <alignment horizontal="distributed" vertical="center"/>
    </xf>
    <xf numFmtId="0" fontId="4" fillId="0" borderId="10" xfId="0" applyNumberFormat="1" applyFont="1" applyBorder="1" applyAlignment="1">
      <alignment horizontal="distributed" vertical="center"/>
    </xf>
    <xf numFmtId="0" fontId="3" fillId="0" borderId="12" xfId="0" applyNumberFormat="1" applyFont="1" applyBorder="1" applyAlignment="1">
      <alignment horizontal="center" vertical="center" wrapText="1"/>
    </xf>
    <xf numFmtId="0" fontId="3" fillId="0" borderId="13" xfId="0" applyNumberFormat="1" applyFont="1" applyBorder="1" applyAlignment="1">
      <alignment horizontal="center" vertical="center" wrapText="1"/>
    </xf>
    <xf numFmtId="0" fontId="3" fillId="0" borderId="14" xfId="0" applyNumberFormat="1" applyFont="1" applyBorder="1" applyAlignment="1">
      <alignment horizontal="center" vertical="center" wrapText="1"/>
    </xf>
    <xf numFmtId="0" fontId="6" fillId="0" borderId="12" xfId="0" applyFont="1" applyBorder="1" applyAlignment="1">
      <alignment horizontal="right" vertical="center"/>
    </xf>
    <xf numFmtId="0" fontId="6" fillId="0" borderId="15" xfId="0" applyNumberFormat="1" applyFont="1" applyBorder="1" applyAlignment="1">
      <alignment horizontal="right" vertical="center"/>
    </xf>
    <xf numFmtId="176" fontId="3" fillId="0" borderId="0" xfId="0" applyNumberFormat="1" applyFont="1" applyBorder="1" applyAlignment="1">
      <alignment vertical="center"/>
    </xf>
    <xf numFmtId="3" fontId="3" fillId="0" borderId="0" xfId="0" applyNumberFormat="1" applyFont="1" applyBorder="1" applyAlignment="1">
      <alignment vertical="center"/>
    </xf>
    <xf numFmtId="3" fontId="7" fillId="0" borderId="0" xfId="0" applyNumberFormat="1" applyFont="1" applyFill="1" applyBorder="1" applyAlignment="1">
      <alignment vertical="center"/>
    </xf>
    <xf numFmtId="176" fontId="3" fillId="0" borderId="0" xfId="0" applyNumberFormat="1" applyFont="1" applyFill="1" applyBorder="1" applyAlignment="1">
      <alignment vertical="center"/>
    </xf>
    <xf numFmtId="3" fontId="3" fillId="0" borderId="0" xfId="0" applyNumberFormat="1" applyFont="1" applyFill="1" applyBorder="1" applyAlignment="1">
      <alignment vertical="center"/>
    </xf>
    <xf numFmtId="177" fontId="3" fillId="0" borderId="0" xfId="0" applyNumberFormat="1" applyFont="1" applyBorder="1" applyAlignment="1">
      <alignment vertical="center"/>
    </xf>
    <xf numFmtId="0" fontId="4" fillId="0" borderId="11" xfId="0" applyNumberFormat="1" applyFont="1" applyBorder="1" applyAlignment="1">
      <alignment horizontal="distributed" vertical="center"/>
    </xf>
    <xf numFmtId="176" fontId="3" fillId="0" borderId="16" xfId="0" applyNumberFormat="1" applyFont="1" applyBorder="1" applyAlignment="1">
      <alignment vertical="center"/>
    </xf>
    <xf numFmtId="177" fontId="3" fillId="0" borderId="16" xfId="0" applyNumberFormat="1" applyFont="1" applyBorder="1" applyAlignment="1">
      <alignment vertical="center"/>
    </xf>
    <xf numFmtId="176" fontId="6" fillId="11" borderId="17" xfId="0" applyNumberFormat="1" applyFont="1" applyFill="1" applyBorder="1" applyAlignment="1">
      <alignment horizontal="right" vertical="center"/>
    </xf>
    <xf numFmtId="0" fontId="6" fillId="0" borderId="18" xfId="0" applyFont="1" applyBorder="1" applyAlignment="1">
      <alignment horizontal="right" vertical="center"/>
    </xf>
    <xf numFmtId="176" fontId="7" fillId="0" borderId="0" xfId="0" applyNumberFormat="1" applyFont="1" applyFill="1" applyBorder="1" applyAlignment="1">
      <alignment vertical="center"/>
    </xf>
    <xf numFmtId="176" fontId="3" fillId="0" borderId="19" xfId="0" applyNumberFormat="1" applyFont="1" applyBorder="1" applyAlignment="1">
      <alignment vertical="center"/>
    </xf>
    <xf numFmtId="176" fontId="7" fillId="0" borderId="0" xfId="0" applyNumberFormat="1" applyFont="1" applyAlignment="1">
      <alignment vertical="center"/>
    </xf>
    <xf numFmtId="176" fontId="0" fillId="11" borderId="20" xfId="0" applyNumberFormat="1" applyFont="1" applyFill="1" applyBorder="1" applyAlignment="1">
      <alignment horizontal="right" vertical="center"/>
    </xf>
    <xf numFmtId="176" fontId="0" fillId="11" borderId="21" xfId="0" applyNumberFormat="1" applyFont="1" applyFill="1" applyBorder="1" applyAlignment="1">
      <alignment horizontal="right" vertical="center"/>
    </xf>
    <xf numFmtId="0" fontId="0" fillId="0" borderId="22" xfId="0" applyFont="1" applyBorder="1" applyAlignment="1">
      <alignment horizontal="right" vertical="center"/>
    </xf>
    <xf numFmtId="0" fontId="0" fillId="0" borderId="19" xfId="0" applyFont="1" applyBorder="1" applyAlignment="1">
      <alignment horizontal="right" vertical="center"/>
    </xf>
    <xf numFmtId="176" fontId="7" fillId="0" borderId="0" xfId="0" applyNumberFormat="1" applyFont="1" applyBorder="1" applyAlignment="1">
      <alignment vertical="center"/>
    </xf>
    <xf numFmtId="3" fontId="0" fillId="11" borderId="21" xfId="0" applyNumberFormat="1" applyFont="1" applyFill="1" applyBorder="1" applyAlignment="1">
      <alignment horizontal="right" vertical="center"/>
    </xf>
    <xf numFmtId="176" fontId="36" fillId="0" borderId="0" xfId="0" applyNumberFormat="1" applyFont="1" applyAlignment="1">
      <alignment vertical="center"/>
    </xf>
    <xf numFmtId="0" fontId="7" fillId="47" borderId="11" xfId="0" applyNumberFormat="1" applyFont="1" applyFill="1" applyBorder="1" applyAlignment="1">
      <alignment horizontal="center" vertical="center"/>
    </xf>
    <xf numFmtId="176" fontId="7" fillId="47" borderId="0" xfId="0" applyNumberFormat="1" applyFont="1" applyFill="1" applyBorder="1" applyAlignment="1">
      <alignment vertical="center"/>
    </xf>
    <xf numFmtId="3" fontId="7" fillId="47" borderId="0" xfId="0" applyNumberFormat="1" applyFont="1" applyFill="1" applyBorder="1" applyAlignment="1">
      <alignment vertical="center"/>
    </xf>
    <xf numFmtId="176" fontId="7" fillId="47" borderId="23" xfId="0" applyNumberFormat="1" applyFont="1" applyFill="1" applyBorder="1" applyAlignment="1">
      <alignment vertical="center"/>
    </xf>
    <xf numFmtId="3" fontId="3" fillId="0" borderId="0" xfId="0" applyNumberFormat="1" applyFont="1" applyFill="1" applyBorder="1" applyAlignment="1">
      <alignment horizontal="right" vertical="center"/>
    </xf>
    <xf numFmtId="0" fontId="18" fillId="0" borderId="0" xfId="0" applyFont="1" applyFill="1" applyAlignment="1">
      <alignment vertical="center"/>
    </xf>
    <xf numFmtId="176" fontId="7" fillId="0" borderId="0" xfId="0" applyNumberFormat="1" applyFont="1" applyFill="1" applyAlignment="1">
      <alignment vertical="center"/>
    </xf>
    <xf numFmtId="176" fontId="37" fillId="0" borderId="0" xfId="0" applyNumberFormat="1" applyFont="1" applyFill="1" applyBorder="1" applyAlignment="1">
      <alignment vertical="center"/>
    </xf>
    <xf numFmtId="177" fontId="37" fillId="0" borderId="0" xfId="0" applyNumberFormat="1" applyFont="1" applyFill="1" applyBorder="1" applyAlignment="1">
      <alignment vertical="center"/>
    </xf>
    <xf numFmtId="3" fontId="37" fillId="0" borderId="0" xfId="0" applyNumberFormat="1" applyFont="1" applyFill="1" applyBorder="1" applyAlignment="1">
      <alignment vertical="center"/>
    </xf>
    <xf numFmtId="176" fontId="37" fillId="0" borderId="24" xfId="0" applyNumberFormat="1" applyFont="1" applyFill="1" applyBorder="1" applyAlignment="1">
      <alignment vertical="center"/>
    </xf>
    <xf numFmtId="176" fontId="37" fillId="0" borderId="25" xfId="0" applyNumberFormat="1" applyFont="1" applyFill="1" applyBorder="1" applyAlignment="1">
      <alignment vertical="center"/>
    </xf>
    <xf numFmtId="177" fontId="37" fillId="0" borderId="16" xfId="0" applyNumberFormat="1" applyFont="1" applyFill="1" applyBorder="1" applyAlignment="1">
      <alignment vertical="center"/>
    </xf>
    <xf numFmtId="176" fontId="37" fillId="0" borderId="16" xfId="0" applyNumberFormat="1" applyFont="1" applyFill="1" applyBorder="1" applyAlignment="1">
      <alignment vertical="center"/>
    </xf>
    <xf numFmtId="3" fontId="37" fillId="0" borderId="16" xfId="0" applyNumberFormat="1" applyFont="1" applyFill="1" applyBorder="1" applyAlignment="1">
      <alignment vertical="center"/>
    </xf>
    <xf numFmtId="176" fontId="3" fillId="0" borderId="0" xfId="0" applyNumberFormat="1" applyFont="1" applyFill="1" applyBorder="1" applyAlignment="1">
      <alignment vertical="center"/>
    </xf>
    <xf numFmtId="3" fontId="3" fillId="0" borderId="0" xfId="0" applyNumberFormat="1" applyFont="1" applyFill="1" applyBorder="1" applyAlignment="1">
      <alignment vertical="center"/>
    </xf>
    <xf numFmtId="176" fontId="3" fillId="0" borderId="0" xfId="0" applyNumberFormat="1" applyFont="1" applyFill="1" applyAlignment="1">
      <alignment vertical="center"/>
    </xf>
    <xf numFmtId="177" fontId="3" fillId="0" borderId="0" xfId="0" applyNumberFormat="1" applyFont="1" applyFill="1" applyBorder="1" applyAlignment="1">
      <alignment vertical="center"/>
    </xf>
    <xf numFmtId="176" fontId="37" fillId="0" borderId="0" xfId="83" applyNumberFormat="1" applyFont="1" applyFill="1" applyBorder="1" applyAlignment="1">
      <alignment vertical="center"/>
    </xf>
    <xf numFmtId="3" fontId="37" fillId="0" borderId="0" xfId="83" applyNumberFormat="1" applyFont="1" applyFill="1" applyBorder="1" applyAlignment="1">
      <alignment vertical="center"/>
    </xf>
    <xf numFmtId="177" fontId="37" fillId="0" borderId="0" xfId="83" applyNumberFormat="1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6" fillId="0" borderId="0" xfId="0" applyNumberFormat="1" applyFont="1" applyFill="1" applyAlignment="1"/>
    <xf numFmtId="0" fontId="6" fillId="0" borderId="0" xfId="0" applyFont="1" applyFill="1" applyAlignment="1"/>
    <xf numFmtId="0" fontId="3" fillId="0" borderId="0" xfId="0" applyFont="1" applyFill="1" applyAlignment="1">
      <alignment vertical="center"/>
    </xf>
    <xf numFmtId="0" fontId="3" fillId="0" borderId="12" xfId="0" applyNumberFormat="1" applyFont="1" applyFill="1" applyBorder="1" applyAlignment="1">
      <alignment horizontal="center" vertical="center" wrapText="1"/>
    </xf>
    <xf numFmtId="0" fontId="3" fillId="0" borderId="13" xfId="0" applyNumberFormat="1" applyFont="1" applyFill="1" applyBorder="1" applyAlignment="1">
      <alignment horizontal="center" vertical="center" wrapText="1"/>
    </xf>
    <xf numFmtId="0" fontId="3" fillId="0" borderId="14" xfId="0" applyNumberFormat="1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right" vertical="center"/>
    </xf>
    <xf numFmtId="0" fontId="6" fillId="0" borderId="15" xfId="0" applyNumberFormat="1" applyFont="1" applyFill="1" applyBorder="1" applyAlignment="1">
      <alignment horizontal="right" vertical="center"/>
    </xf>
    <xf numFmtId="0" fontId="6" fillId="0" borderId="0" xfId="0" applyFont="1" applyFill="1" applyAlignment="1">
      <alignment horizontal="right" vertical="center"/>
    </xf>
    <xf numFmtId="0" fontId="3" fillId="0" borderId="1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7" fillId="0" borderId="0" xfId="0" applyFont="1" applyFill="1" applyAlignment="1">
      <alignment vertical="center"/>
    </xf>
    <xf numFmtId="49" fontId="3" fillId="0" borderId="10" xfId="0" applyNumberFormat="1" applyFont="1" applyFill="1" applyBorder="1" applyAlignment="1">
      <alignment horizontal="center" vertical="center"/>
    </xf>
    <xf numFmtId="49" fontId="7" fillId="0" borderId="11" xfId="0" applyNumberFormat="1" applyFont="1" applyFill="1" applyBorder="1" applyAlignment="1">
      <alignment horizontal="center" vertical="center"/>
    </xf>
    <xf numFmtId="0" fontId="3" fillId="0" borderId="10" xfId="0" applyNumberFormat="1" applyFont="1" applyFill="1" applyBorder="1" applyAlignment="1">
      <alignment horizontal="distributed" vertical="center"/>
    </xf>
    <xf numFmtId="0" fontId="4" fillId="0" borderId="10" xfId="0" applyNumberFormat="1" applyFont="1" applyFill="1" applyBorder="1" applyAlignment="1">
      <alignment horizontal="distributed" vertical="center"/>
    </xf>
    <xf numFmtId="0" fontId="63" fillId="0" borderId="10" xfId="83" applyNumberFormat="1" applyFont="1" applyFill="1" applyBorder="1" applyAlignment="1">
      <alignment horizontal="distributed" vertical="center"/>
    </xf>
    <xf numFmtId="176" fontId="37" fillId="0" borderId="0" xfId="83" applyNumberFormat="1" applyFont="1" applyFill="1" applyAlignment="1">
      <alignment vertical="center"/>
    </xf>
    <xf numFmtId="0" fontId="4" fillId="0" borderId="11" xfId="0" applyNumberFormat="1" applyFont="1" applyFill="1" applyBorder="1" applyAlignment="1">
      <alignment horizontal="distributed" vertical="center"/>
    </xf>
    <xf numFmtId="0" fontId="3" fillId="0" borderId="0" xfId="0" applyNumberFormat="1" applyFont="1" applyFill="1" applyBorder="1" applyAlignment="1">
      <alignment vertical="center"/>
    </xf>
    <xf numFmtId="176" fontId="6" fillId="0" borderId="0" xfId="0" applyNumberFormat="1" applyFont="1" applyFill="1" applyBorder="1" applyAlignment="1">
      <alignment vertical="center"/>
    </xf>
    <xf numFmtId="37" fontId="6" fillId="0" borderId="0" xfId="0" applyNumberFormat="1" applyFont="1" applyFill="1" applyBorder="1" applyAlignment="1" applyProtection="1">
      <alignment vertical="center"/>
    </xf>
    <xf numFmtId="3" fontId="6" fillId="0" borderId="0" xfId="0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3" fillId="0" borderId="0" xfId="0" applyNumberFormat="1" applyFont="1" applyFill="1" applyAlignment="1">
      <alignment vertical="center"/>
    </xf>
    <xf numFmtId="0" fontId="6" fillId="0" borderId="0" xfId="0" applyFont="1" applyFill="1" applyAlignment="1">
      <alignment vertical="center"/>
    </xf>
    <xf numFmtId="3" fontId="6" fillId="0" borderId="0" xfId="0" applyNumberFormat="1" applyFont="1" applyFill="1" applyBorder="1" applyAlignment="1">
      <alignment horizontal="right" vertical="center"/>
    </xf>
    <xf numFmtId="176" fontId="37" fillId="0" borderId="0" xfId="0" applyNumberFormat="1" applyFont="1" applyFill="1" applyAlignment="1">
      <alignment vertical="center"/>
    </xf>
    <xf numFmtId="0" fontId="3" fillId="0" borderId="26" xfId="0" applyNumberFormat="1" applyFont="1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 wrapText="1"/>
    </xf>
    <xf numFmtId="0" fontId="3" fillId="0" borderId="27" xfId="0" applyNumberFormat="1" applyFont="1" applyFill="1" applyBorder="1" applyAlignment="1">
      <alignment horizontal="center" vertical="center"/>
    </xf>
    <xf numFmtId="0" fontId="0" fillId="0" borderId="28" xfId="0" applyFill="1" applyBorder="1" applyAlignment="1">
      <alignment horizontal="center" vertical="center"/>
    </xf>
    <xf numFmtId="0" fontId="3" fillId="0" borderId="29" xfId="0" applyNumberFormat="1" applyFont="1" applyFill="1" applyBorder="1" applyAlignment="1">
      <alignment horizontal="center" vertical="center"/>
    </xf>
    <xf numFmtId="0" fontId="0" fillId="0" borderId="27" xfId="0" applyFill="1" applyBorder="1" applyAlignment="1">
      <alignment horizontal="center" vertical="center"/>
    </xf>
    <xf numFmtId="0" fontId="5" fillId="0" borderId="0" xfId="0" applyNumberFormat="1" applyFont="1" applyFill="1" applyAlignment="1">
      <alignment horizontal="center" vertical="center"/>
    </xf>
    <xf numFmtId="0" fontId="3" fillId="0" borderId="30" xfId="0" applyNumberFormat="1" applyFont="1" applyBorder="1" applyAlignment="1">
      <alignment horizontal="center" vertical="center"/>
    </xf>
    <xf numFmtId="0" fontId="3" fillId="0" borderId="31" xfId="0" applyNumberFormat="1" applyFont="1" applyBorder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3" fillId="0" borderId="26" xfId="0" applyNumberFormat="1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3" fillId="0" borderId="27" xfId="0" applyNumberFormat="1" applyFont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3" fillId="0" borderId="29" xfId="0" applyNumberFormat="1" applyFon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</cellXfs>
  <cellStyles count="166">
    <cellStyle name="20% - アクセント 1 2" xfId="1" xr:uid="{00000000-0005-0000-0000-000000000000}"/>
    <cellStyle name="20% - アクセント 1 2 2" xfId="84" xr:uid="{00000000-0005-0000-0000-000000000000}"/>
    <cellStyle name="20% - アクセント 1 3" xfId="2" xr:uid="{00000000-0005-0000-0000-000001000000}"/>
    <cellStyle name="20% - アクセント 1 3 2" xfId="85" xr:uid="{00000000-0005-0000-0000-000001000000}"/>
    <cellStyle name="20% - アクセント 2 2" xfId="3" xr:uid="{00000000-0005-0000-0000-000002000000}"/>
    <cellStyle name="20% - アクセント 2 2 2" xfId="86" xr:uid="{00000000-0005-0000-0000-000002000000}"/>
    <cellStyle name="20% - アクセント 2 3" xfId="4" xr:uid="{00000000-0005-0000-0000-000003000000}"/>
    <cellStyle name="20% - アクセント 2 3 2" xfId="87" xr:uid="{00000000-0005-0000-0000-000003000000}"/>
    <cellStyle name="20% - アクセント 3 2" xfId="5" xr:uid="{00000000-0005-0000-0000-000004000000}"/>
    <cellStyle name="20% - アクセント 3 2 2" xfId="88" xr:uid="{00000000-0005-0000-0000-000004000000}"/>
    <cellStyle name="20% - アクセント 3 3" xfId="6" xr:uid="{00000000-0005-0000-0000-000005000000}"/>
    <cellStyle name="20% - アクセント 3 3 2" xfId="89" xr:uid="{00000000-0005-0000-0000-000005000000}"/>
    <cellStyle name="20% - アクセント 4 2" xfId="7" xr:uid="{00000000-0005-0000-0000-000006000000}"/>
    <cellStyle name="20% - アクセント 4 2 2" xfId="90" xr:uid="{00000000-0005-0000-0000-000006000000}"/>
    <cellStyle name="20% - アクセント 4 3" xfId="8" xr:uid="{00000000-0005-0000-0000-000007000000}"/>
    <cellStyle name="20% - アクセント 4 3 2" xfId="91" xr:uid="{00000000-0005-0000-0000-000007000000}"/>
    <cellStyle name="20% - アクセント 5 2" xfId="9" xr:uid="{00000000-0005-0000-0000-000008000000}"/>
    <cellStyle name="20% - アクセント 5 2 2" xfId="92" xr:uid="{00000000-0005-0000-0000-000008000000}"/>
    <cellStyle name="20% - アクセント 5 3" xfId="10" xr:uid="{00000000-0005-0000-0000-000009000000}"/>
    <cellStyle name="20% - アクセント 5 3 2" xfId="93" xr:uid="{00000000-0005-0000-0000-000009000000}"/>
    <cellStyle name="20% - アクセント 6 2" xfId="11" xr:uid="{00000000-0005-0000-0000-00000A000000}"/>
    <cellStyle name="20% - アクセント 6 2 2" xfId="94" xr:uid="{00000000-0005-0000-0000-00000A000000}"/>
    <cellStyle name="20% - アクセント 6 3" xfId="12" xr:uid="{00000000-0005-0000-0000-00000B000000}"/>
    <cellStyle name="20% - アクセント 6 3 2" xfId="95" xr:uid="{00000000-0005-0000-0000-00000B000000}"/>
    <cellStyle name="40% - アクセント 1 2" xfId="13" xr:uid="{00000000-0005-0000-0000-00000C000000}"/>
    <cellStyle name="40% - アクセント 1 2 2" xfId="96" xr:uid="{00000000-0005-0000-0000-00000C000000}"/>
    <cellStyle name="40% - アクセント 1 3" xfId="14" xr:uid="{00000000-0005-0000-0000-00000D000000}"/>
    <cellStyle name="40% - アクセント 1 3 2" xfId="97" xr:uid="{00000000-0005-0000-0000-00000D000000}"/>
    <cellStyle name="40% - アクセント 2 2" xfId="15" xr:uid="{00000000-0005-0000-0000-00000E000000}"/>
    <cellStyle name="40% - アクセント 2 2 2" xfId="98" xr:uid="{00000000-0005-0000-0000-00000E000000}"/>
    <cellStyle name="40% - アクセント 2 3" xfId="16" xr:uid="{00000000-0005-0000-0000-00000F000000}"/>
    <cellStyle name="40% - アクセント 2 3 2" xfId="99" xr:uid="{00000000-0005-0000-0000-00000F000000}"/>
    <cellStyle name="40% - アクセント 3 2" xfId="17" xr:uid="{00000000-0005-0000-0000-000010000000}"/>
    <cellStyle name="40% - アクセント 3 2 2" xfId="100" xr:uid="{00000000-0005-0000-0000-000010000000}"/>
    <cellStyle name="40% - アクセント 3 3" xfId="18" xr:uid="{00000000-0005-0000-0000-000011000000}"/>
    <cellStyle name="40% - アクセント 3 3 2" xfId="101" xr:uid="{00000000-0005-0000-0000-000011000000}"/>
    <cellStyle name="40% - アクセント 4 2" xfId="19" xr:uid="{00000000-0005-0000-0000-000012000000}"/>
    <cellStyle name="40% - アクセント 4 2 2" xfId="102" xr:uid="{00000000-0005-0000-0000-000012000000}"/>
    <cellStyle name="40% - アクセント 4 3" xfId="20" xr:uid="{00000000-0005-0000-0000-000013000000}"/>
    <cellStyle name="40% - アクセント 4 3 2" xfId="103" xr:uid="{00000000-0005-0000-0000-000013000000}"/>
    <cellStyle name="40% - アクセント 5 2" xfId="21" xr:uid="{00000000-0005-0000-0000-000014000000}"/>
    <cellStyle name="40% - アクセント 5 2 2" xfId="104" xr:uid="{00000000-0005-0000-0000-000014000000}"/>
    <cellStyle name="40% - アクセント 5 3" xfId="22" xr:uid="{00000000-0005-0000-0000-000015000000}"/>
    <cellStyle name="40% - アクセント 5 3 2" xfId="105" xr:uid="{00000000-0005-0000-0000-000015000000}"/>
    <cellStyle name="40% - アクセント 6 2" xfId="23" xr:uid="{00000000-0005-0000-0000-000016000000}"/>
    <cellStyle name="40% - アクセント 6 2 2" xfId="106" xr:uid="{00000000-0005-0000-0000-000016000000}"/>
    <cellStyle name="40% - アクセント 6 3" xfId="24" xr:uid="{00000000-0005-0000-0000-000017000000}"/>
    <cellStyle name="40% - アクセント 6 3 2" xfId="107" xr:uid="{00000000-0005-0000-0000-000017000000}"/>
    <cellStyle name="60% - アクセント 1 2" xfId="25" xr:uid="{00000000-0005-0000-0000-000018000000}"/>
    <cellStyle name="60% - アクセント 1 2 2" xfId="108" xr:uid="{00000000-0005-0000-0000-000018000000}"/>
    <cellStyle name="60% - アクセント 1 3" xfId="26" xr:uid="{00000000-0005-0000-0000-000019000000}"/>
    <cellStyle name="60% - アクセント 1 3 2" xfId="109" xr:uid="{00000000-0005-0000-0000-000019000000}"/>
    <cellStyle name="60% - アクセント 2 2" xfId="27" xr:uid="{00000000-0005-0000-0000-00001A000000}"/>
    <cellStyle name="60% - アクセント 2 2 2" xfId="110" xr:uid="{00000000-0005-0000-0000-00001A000000}"/>
    <cellStyle name="60% - アクセント 2 3" xfId="28" xr:uid="{00000000-0005-0000-0000-00001B000000}"/>
    <cellStyle name="60% - アクセント 2 3 2" xfId="111" xr:uid="{00000000-0005-0000-0000-00001B000000}"/>
    <cellStyle name="60% - アクセント 3 2" xfId="29" xr:uid="{00000000-0005-0000-0000-00001C000000}"/>
    <cellStyle name="60% - アクセント 3 2 2" xfId="112" xr:uid="{00000000-0005-0000-0000-00001C000000}"/>
    <cellStyle name="60% - アクセント 3 3" xfId="30" xr:uid="{00000000-0005-0000-0000-00001D000000}"/>
    <cellStyle name="60% - アクセント 3 3 2" xfId="113" xr:uid="{00000000-0005-0000-0000-00001D000000}"/>
    <cellStyle name="60% - アクセント 4 2" xfId="31" xr:uid="{00000000-0005-0000-0000-00001E000000}"/>
    <cellStyle name="60% - アクセント 4 2 2" xfId="114" xr:uid="{00000000-0005-0000-0000-00001E000000}"/>
    <cellStyle name="60% - アクセント 4 3" xfId="32" xr:uid="{00000000-0005-0000-0000-00001F000000}"/>
    <cellStyle name="60% - アクセント 4 3 2" xfId="115" xr:uid="{00000000-0005-0000-0000-00001F000000}"/>
    <cellStyle name="60% - アクセント 5 2" xfId="33" xr:uid="{00000000-0005-0000-0000-000020000000}"/>
    <cellStyle name="60% - アクセント 5 2 2" xfId="116" xr:uid="{00000000-0005-0000-0000-000020000000}"/>
    <cellStyle name="60% - アクセント 5 3" xfId="34" xr:uid="{00000000-0005-0000-0000-000021000000}"/>
    <cellStyle name="60% - アクセント 5 3 2" xfId="117" xr:uid="{00000000-0005-0000-0000-000021000000}"/>
    <cellStyle name="60% - アクセント 6 2" xfId="35" xr:uid="{00000000-0005-0000-0000-000022000000}"/>
    <cellStyle name="60% - アクセント 6 2 2" xfId="118" xr:uid="{00000000-0005-0000-0000-000022000000}"/>
    <cellStyle name="60% - アクセント 6 3" xfId="36" xr:uid="{00000000-0005-0000-0000-000023000000}"/>
    <cellStyle name="60% - アクセント 6 3 2" xfId="119" xr:uid="{00000000-0005-0000-0000-000023000000}"/>
    <cellStyle name="アクセント 1 2" xfId="37" xr:uid="{00000000-0005-0000-0000-000024000000}"/>
    <cellStyle name="アクセント 1 2 2" xfId="122" xr:uid="{00000000-0005-0000-0000-000026000000}"/>
    <cellStyle name="アクセント 1 3" xfId="38" xr:uid="{00000000-0005-0000-0000-000025000000}"/>
    <cellStyle name="アクセント 1 3 2" xfId="123" xr:uid="{00000000-0005-0000-0000-000027000000}"/>
    <cellStyle name="アクセント 2 2" xfId="39" xr:uid="{00000000-0005-0000-0000-000026000000}"/>
    <cellStyle name="アクセント 2 2 2" xfId="124" xr:uid="{00000000-0005-0000-0000-000028000000}"/>
    <cellStyle name="アクセント 2 3" xfId="40" xr:uid="{00000000-0005-0000-0000-000027000000}"/>
    <cellStyle name="アクセント 2 3 2" xfId="125" xr:uid="{00000000-0005-0000-0000-000029000000}"/>
    <cellStyle name="アクセント 3 2" xfId="41" xr:uid="{00000000-0005-0000-0000-000028000000}"/>
    <cellStyle name="アクセント 3 2 2" xfId="126" xr:uid="{00000000-0005-0000-0000-00002A000000}"/>
    <cellStyle name="アクセント 3 3" xfId="42" xr:uid="{00000000-0005-0000-0000-000029000000}"/>
    <cellStyle name="アクセント 3 3 2" xfId="127" xr:uid="{00000000-0005-0000-0000-00002B000000}"/>
    <cellStyle name="アクセント 4 2" xfId="43" xr:uid="{00000000-0005-0000-0000-00002A000000}"/>
    <cellStyle name="アクセント 4 2 2" xfId="128" xr:uid="{00000000-0005-0000-0000-00002C000000}"/>
    <cellStyle name="アクセント 4 3" xfId="44" xr:uid="{00000000-0005-0000-0000-00002B000000}"/>
    <cellStyle name="アクセント 4 3 2" xfId="129" xr:uid="{00000000-0005-0000-0000-00002D000000}"/>
    <cellStyle name="アクセント 5 2" xfId="45" xr:uid="{00000000-0005-0000-0000-00002C000000}"/>
    <cellStyle name="アクセント 5 2 2" xfId="130" xr:uid="{00000000-0005-0000-0000-00002E000000}"/>
    <cellStyle name="アクセント 5 3" xfId="46" xr:uid="{00000000-0005-0000-0000-00002D000000}"/>
    <cellStyle name="アクセント 5 3 2" xfId="131" xr:uid="{00000000-0005-0000-0000-00002F000000}"/>
    <cellStyle name="アクセント 6 2" xfId="47" xr:uid="{00000000-0005-0000-0000-00002E000000}"/>
    <cellStyle name="アクセント 6 2 2" xfId="132" xr:uid="{00000000-0005-0000-0000-000030000000}"/>
    <cellStyle name="アクセント 6 3" xfId="48" xr:uid="{00000000-0005-0000-0000-00002F000000}"/>
    <cellStyle name="アクセント 6 3 2" xfId="133" xr:uid="{00000000-0005-0000-0000-000031000000}"/>
    <cellStyle name="タイトル 2" xfId="49" xr:uid="{00000000-0005-0000-0000-000030000000}"/>
    <cellStyle name="タイトル 2 2" xfId="134" xr:uid="{00000000-0005-0000-0000-000032000000}"/>
    <cellStyle name="タイトル 3" xfId="50" xr:uid="{00000000-0005-0000-0000-000031000000}"/>
    <cellStyle name="タイトル 3 2" xfId="135" xr:uid="{00000000-0005-0000-0000-000033000000}"/>
    <cellStyle name="チェック セル 2" xfId="51" xr:uid="{00000000-0005-0000-0000-000032000000}"/>
    <cellStyle name="チェック セル 2 2" xfId="136" xr:uid="{00000000-0005-0000-0000-000034000000}"/>
    <cellStyle name="チェック セル 3" xfId="52" xr:uid="{00000000-0005-0000-0000-000033000000}"/>
    <cellStyle name="チェック セル 3 2" xfId="137" xr:uid="{00000000-0005-0000-0000-000035000000}"/>
    <cellStyle name="どちらでもない 2" xfId="53" xr:uid="{00000000-0005-0000-0000-000034000000}"/>
    <cellStyle name="どちらでもない 2 2" xfId="120" xr:uid="{00000000-0005-0000-0000-000024000000}"/>
    <cellStyle name="どちらでもない 3" xfId="54" xr:uid="{00000000-0005-0000-0000-000035000000}"/>
    <cellStyle name="どちらでもない 3 2" xfId="121" xr:uid="{00000000-0005-0000-0000-000025000000}"/>
    <cellStyle name="メモ 2" xfId="55" xr:uid="{00000000-0005-0000-0000-000036000000}"/>
    <cellStyle name="メモ 2 2" xfId="138" xr:uid="{00000000-0005-0000-0000-000036000000}"/>
    <cellStyle name="メモ 3" xfId="56" xr:uid="{00000000-0005-0000-0000-000037000000}"/>
    <cellStyle name="メモ 3 2" xfId="139" xr:uid="{00000000-0005-0000-0000-000037000000}"/>
    <cellStyle name="リンク セル" xfId="57" builtinId="24" customBuiltin="1"/>
    <cellStyle name="リンク セル 2" xfId="58" xr:uid="{00000000-0005-0000-0000-000039000000}"/>
    <cellStyle name="リンク セル 2 2" xfId="141" xr:uid="{00000000-0005-0000-0000-000039000000}"/>
    <cellStyle name="リンク セル 3" xfId="140" xr:uid="{00000000-0005-0000-0000-0000B4000000}"/>
    <cellStyle name="悪い 2" xfId="59" xr:uid="{00000000-0005-0000-0000-00003A000000}"/>
    <cellStyle name="悪い 2 2" xfId="146" xr:uid="{00000000-0005-0000-0000-00003E000000}"/>
    <cellStyle name="悪い 3" xfId="60" xr:uid="{00000000-0005-0000-0000-00003B000000}"/>
    <cellStyle name="悪い 3 2" xfId="147" xr:uid="{00000000-0005-0000-0000-00003F000000}"/>
    <cellStyle name="計算 2" xfId="61" xr:uid="{00000000-0005-0000-0000-00003C000000}"/>
    <cellStyle name="計算 2 2" xfId="158" xr:uid="{00000000-0005-0000-0000-00004B000000}"/>
    <cellStyle name="計算 3" xfId="62" xr:uid="{00000000-0005-0000-0000-00003D000000}"/>
    <cellStyle name="計算 3 2" xfId="159" xr:uid="{00000000-0005-0000-0000-00004C000000}"/>
    <cellStyle name="警告文 2" xfId="63" xr:uid="{00000000-0005-0000-0000-00003E000000}"/>
    <cellStyle name="警告文 2 2" xfId="162" xr:uid="{00000000-0005-0000-0000-00004F000000}"/>
    <cellStyle name="警告文 3" xfId="64" xr:uid="{00000000-0005-0000-0000-00003F000000}"/>
    <cellStyle name="警告文 3 2" xfId="163" xr:uid="{00000000-0005-0000-0000-000050000000}"/>
    <cellStyle name="見出し 1" xfId="65" builtinId="16" customBuiltin="1"/>
    <cellStyle name="見出し 1 2" xfId="66" xr:uid="{00000000-0005-0000-0000-000041000000}"/>
    <cellStyle name="見出し 1 2 2" xfId="151" xr:uid="{00000000-0005-0000-0000-000044000000}"/>
    <cellStyle name="見出し 1 3" xfId="150" xr:uid="{00000000-0005-0000-0000-0000BC000000}"/>
    <cellStyle name="見出し 2 2" xfId="67" xr:uid="{00000000-0005-0000-0000-000042000000}"/>
    <cellStyle name="見出し 2 2 2" xfId="152" xr:uid="{00000000-0005-0000-0000-000045000000}"/>
    <cellStyle name="見出し 2 3" xfId="68" xr:uid="{00000000-0005-0000-0000-000043000000}"/>
    <cellStyle name="見出し 2 3 2" xfId="153" xr:uid="{00000000-0005-0000-0000-000046000000}"/>
    <cellStyle name="見出し 3" xfId="69" builtinId="18" customBuiltin="1"/>
    <cellStyle name="見出し 3 2" xfId="70" xr:uid="{00000000-0005-0000-0000-000045000000}"/>
    <cellStyle name="見出し 3 2 2" xfId="155" xr:uid="{00000000-0005-0000-0000-000048000000}"/>
    <cellStyle name="見出し 3 3" xfId="154" xr:uid="{00000000-0005-0000-0000-0000C0000000}"/>
    <cellStyle name="見出し 4" xfId="71" builtinId="19" customBuiltin="1"/>
    <cellStyle name="見出し 4 2" xfId="72" xr:uid="{00000000-0005-0000-0000-000047000000}"/>
    <cellStyle name="見出し 4 2 2" xfId="157" xr:uid="{00000000-0005-0000-0000-00004A000000}"/>
    <cellStyle name="見出し 4 3" xfId="156" xr:uid="{00000000-0005-0000-0000-0000C2000000}"/>
    <cellStyle name="集計 2" xfId="73" xr:uid="{00000000-0005-0000-0000-000048000000}"/>
    <cellStyle name="集計 2 2" xfId="164" xr:uid="{00000000-0005-0000-0000-000051000000}"/>
    <cellStyle name="集計 3" xfId="74" xr:uid="{00000000-0005-0000-0000-000049000000}"/>
    <cellStyle name="集計 3 2" xfId="165" xr:uid="{00000000-0005-0000-0000-000052000000}"/>
    <cellStyle name="出力 2" xfId="75" xr:uid="{00000000-0005-0000-0000-00004A000000}"/>
    <cellStyle name="出力 2 2" xfId="144" xr:uid="{00000000-0005-0000-0000-00003C000000}"/>
    <cellStyle name="出力 3" xfId="76" xr:uid="{00000000-0005-0000-0000-00004B000000}"/>
    <cellStyle name="出力 3 2" xfId="145" xr:uid="{00000000-0005-0000-0000-00003D000000}"/>
    <cellStyle name="説明文" xfId="77" builtinId="53" customBuiltin="1"/>
    <cellStyle name="説明文 2" xfId="78" xr:uid="{00000000-0005-0000-0000-00004D000000}"/>
    <cellStyle name="説明文 2 2" xfId="161" xr:uid="{00000000-0005-0000-0000-00004E000000}"/>
    <cellStyle name="説明文 3" xfId="160" xr:uid="{00000000-0005-0000-0000-0000C8000000}"/>
    <cellStyle name="入力 2" xfId="79" xr:uid="{00000000-0005-0000-0000-00004E000000}"/>
    <cellStyle name="入力 2 2" xfId="142" xr:uid="{00000000-0005-0000-0000-00003A000000}"/>
    <cellStyle name="入力 3" xfId="80" xr:uid="{00000000-0005-0000-0000-00004F000000}"/>
    <cellStyle name="入力 3 2" xfId="143" xr:uid="{00000000-0005-0000-0000-00003B000000}"/>
    <cellStyle name="標準" xfId="0" builtinId="0"/>
    <cellStyle name="標準 2" xfId="83" xr:uid="{00000000-0005-0000-0000-0000CC000000}"/>
    <cellStyle name="良い 2" xfId="81" xr:uid="{00000000-0005-0000-0000-000051000000}"/>
    <cellStyle name="良い 2 2" xfId="148" xr:uid="{00000000-0005-0000-0000-000041000000}"/>
    <cellStyle name="良い 3" xfId="82" xr:uid="{00000000-0005-0000-0000-000052000000}"/>
    <cellStyle name="良い 3 2" xfId="149" xr:uid="{00000000-0005-0000-0000-000042000000}"/>
  </cellStyles>
  <dxfs count="0"/>
  <tableStyles count="0" defaultTableStyle="TableStyleMedium2" defaultPivotStyle="PivotStyleLight16"/>
  <colors>
    <mruColors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1:G39"/>
  <sheetViews>
    <sheetView tabSelected="1" showOutlineSymbols="0" zoomScaleNormal="100" workbookViewId="0">
      <selection sqref="A1:G1"/>
    </sheetView>
  </sheetViews>
  <sheetFormatPr defaultColWidth="8.59765625" defaultRowHeight="18" customHeight="1" x14ac:dyDescent="0.2"/>
  <cols>
    <col min="1" max="1" width="12.09765625" style="66" customWidth="1"/>
    <col min="2" max="2" width="9.3984375" style="66" bestFit="1" customWidth="1"/>
    <col min="3" max="3" width="8.59765625" style="66"/>
    <col min="4" max="4" width="11.3984375" style="66" bestFit="1" customWidth="1"/>
    <col min="5" max="5" width="8.8984375" style="66" bestFit="1" customWidth="1"/>
    <col min="6" max="6" width="9.09765625" style="66" bestFit="1" customWidth="1"/>
    <col min="7" max="7" width="8.59765625" style="66" bestFit="1" customWidth="1"/>
    <col min="8" max="16384" width="8.59765625" style="66"/>
  </cols>
  <sheetData>
    <row r="1" spans="1:7" ht="18" customHeight="1" x14ac:dyDescent="0.2">
      <c r="A1" s="101" t="s">
        <v>35</v>
      </c>
      <c r="B1" s="101"/>
      <c r="C1" s="101"/>
      <c r="D1" s="101"/>
      <c r="E1" s="101"/>
      <c r="F1" s="101"/>
      <c r="G1" s="101"/>
    </row>
    <row r="2" spans="1:7" s="68" customFormat="1" ht="14.1" customHeight="1" thickBot="1" x14ac:dyDescent="0.2">
      <c r="A2" s="67" t="s">
        <v>25</v>
      </c>
    </row>
    <row r="3" spans="1:7" s="69" customFormat="1" ht="18" customHeight="1" thickTop="1" x14ac:dyDescent="0.2">
      <c r="A3" s="95" t="s">
        <v>26</v>
      </c>
      <c r="B3" s="97" t="s">
        <v>50</v>
      </c>
      <c r="C3" s="98"/>
      <c r="D3" s="99" t="s">
        <v>28</v>
      </c>
      <c r="E3" s="100"/>
      <c r="F3" s="100"/>
      <c r="G3" s="100"/>
    </row>
    <row r="4" spans="1:7" s="69" customFormat="1" ht="36" customHeight="1" x14ac:dyDescent="0.2">
      <c r="A4" s="96"/>
      <c r="B4" s="70" t="s">
        <v>0</v>
      </c>
      <c r="C4" s="71" t="s">
        <v>1</v>
      </c>
      <c r="D4" s="72" t="s">
        <v>36</v>
      </c>
      <c r="E4" s="72" t="s">
        <v>37</v>
      </c>
      <c r="F4" s="72" t="s">
        <v>44</v>
      </c>
      <c r="G4" s="72" t="s">
        <v>2</v>
      </c>
    </row>
    <row r="5" spans="1:7" s="75" customFormat="1" ht="14.1" customHeight="1" x14ac:dyDescent="0.2">
      <c r="A5" s="73"/>
      <c r="B5" s="74" t="s">
        <v>3</v>
      </c>
      <c r="C5" s="74" t="s">
        <v>4</v>
      </c>
      <c r="D5" s="74" t="s">
        <v>3</v>
      </c>
      <c r="E5" s="74" t="s">
        <v>4</v>
      </c>
      <c r="F5" s="74" t="s">
        <v>5</v>
      </c>
      <c r="G5" s="74" t="s">
        <v>6</v>
      </c>
    </row>
    <row r="6" spans="1:7" s="77" customFormat="1" ht="18" customHeight="1" x14ac:dyDescent="0.2">
      <c r="A6" s="76" t="s">
        <v>47</v>
      </c>
      <c r="B6" s="59">
        <v>2383.8000000000002</v>
      </c>
      <c r="C6" s="60">
        <v>38668</v>
      </c>
      <c r="D6" s="59">
        <v>2413.4</v>
      </c>
      <c r="E6" s="60">
        <v>35221</v>
      </c>
      <c r="F6" s="60">
        <v>962542</v>
      </c>
      <c r="G6" s="59">
        <v>94.4</v>
      </c>
    </row>
    <row r="7" spans="1:7" s="78" customFormat="1" ht="18" customHeight="1" x14ac:dyDescent="0.2">
      <c r="A7" s="76">
        <v>30</v>
      </c>
      <c r="B7" s="59">
        <v>2373.8000000000002</v>
      </c>
      <c r="C7" s="60">
        <v>39227</v>
      </c>
      <c r="D7" s="61">
        <v>2413</v>
      </c>
      <c r="E7" s="60">
        <v>35346</v>
      </c>
      <c r="F7" s="60">
        <v>1006910</v>
      </c>
      <c r="G7" s="59">
        <v>94.7</v>
      </c>
    </row>
    <row r="8" spans="1:7" s="77" customFormat="1" ht="18" customHeight="1" x14ac:dyDescent="0.2">
      <c r="A8" s="76" t="s">
        <v>45</v>
      </c>
      <c r="B8" s="59">
        <v>2371.4</v>
      </c>
      <c r="C8" s="60">
        <v>39538</v>
      </c>
      <c r="D8" s="61">
        <v>2409.5</v>
      </c>
      <c r="E8" s="60">
        <v>35523</v>
      </c>
      <c r="F8" s="60">
        <v>976405</v>
      </c>
      <c r="G8" s="59">
        <v>94.9</v>
      </c>
    </row>
    <row r="9" spans="1:7" s="69" customFormat="1" ht="18" customHeight="1" x14ac:dyDescent="0.2">
      <c r="A9" s="79" t="s">
        <v>46</v>
      </c>
      <c r="B9" s="59">
        <v>2371.5</v>
      </c>
      <c r="C9" s="60">
        <v>39623</v>
      </c>
      <c r="D9" s="61">
        <v>2398.4570000000008</v>
      </c>
      <c r="E9" s="60">
        <v>35712</v>
      </c>
      <c r="F9" s="60">
        <v>981361</v>
      </c>
      <c r="G9" s="59">
        <v>95.1</v>
      </c>
    </row>
    <row r="10" spans="1:7" s="78" customFormat="1" ht="18" customHeight="1" x14ac:dyDescent="0.2">
      <c r="A10" s="80" t="s">
        <v>48</v>
      </c>
      <c r="B10" s="34">
        <v>2364.0600000000004</v>
      </c>
      <c r="C10" s="25">
        <v>39370.430000000008</v>
      </c>
      <c r="D10" s="50">
        <v>2381.2760000000003</v>
      </c>
      <c r="E10" s="25">
        <v>35823.700000000004</v>
      </c>
      <c r="F10" s="25">
        <v>991110</v>
      </c>
      <c r="G10" s="34">
        <v>95.2</v>
      </c>
    </row>
    <row r="11" spans="1:7" s="69" customFormat="1" ht="18" customHeight="1" x14ac:dyDescent="0.2">
      <c r="A11" s="81" t="s">
        <v>7</v>
      </c>
      <c r="B11" s="59">
        <v>1355.5</v>
      </c>
      <c r="C11" s="60">
        <v>16031</v>
      </c>
      <c r="D11" s="61">
        <v>1376.5</v>
      </c>
      <c r="E11" s="48">
        <v>15609</v>
      </c>
      <c r="F11" s="62">
        <v>561529</v>
      </c>
      <c r="G11" s="59">
        <v>99.5</v>
      </c>
    </row>
    <row r="12" spans="1:7" s="69" customFormat="1" ht="18" customHeight="1" x14ac:dyDescent="0.2">
      <c r="A12" s="82" t="s">
        <v>8</v>
      </c>
      <c r="B12" s="51">
        <v>57.86</v>
      </c>
      <c r="C12" s="52">
        <v>2632.9</v>
      </c>
      <c r="D12" s="94">
        <v>64.195999999999998</v>
      </c>
      <c r="E12" s="53">
        <v>2326.3000000000002</v>
      </c>
      <c r="F12" s="52">
        <v>30214</v>
      </c>
      <c r="G12" s="51">
        <v>84.4</v>
      </c>
    </row>
    <row r="13" spans="1:7" s="69" customFormat="1" ht="18" customHeight="1" x14ac:dyDescent="0.2">
      <c r="A13" s="82" t="s">
        <v>9</v>
      </c>
      <c r="B13" s="51">
        <v>76.3</v>
      </c>
      <c r="C13" s="52">
        <v>2342</v>
      </c>
      <c r="D13" s="94">
        <v>72.251999999999995</v>
      </c>
      <c r="E13" s="53">
        <v>1930.5</v>
      </c>
      <c r="F13" s="52">
        <v>39941</v>
      </c>
      <c r="G13" s="51">
        <v>92.1</v>
      </c>
    </row>
    <row r="14" spans="1:7" s="69" customFormat="1" ht="18" customHeight="1" x14ac:dyDescent="0.2">
      <c r="A14" s="82" t="s">
        <v>10</v>
      </c>
      <c r="B14" s="51">
        <v>17.399999999999999</v>
      </c>
      <c r="C14" s="52">
        <v>690</v>
      </c>
      <c r="D14" s="94">
        <v>16.5</v>
      </c>
      <c r="E14" s="53">
        <v>468</v>
      </c>
      <c r="F14" s="52">
        <v>6612</v>
      </c>
      <c r="G14" s="51">
        <v>51.5</v>
      </c>
    </row>
    <row r="15" spans="1:7" s="69" customFormat="1" ht="18" customHeight="1" x14ac:dyDescent="0.2">
      <c r="A15" s="82" t="s">
        <v>11</v>
      </c>
      <c r="B15" s="51">
        <v>178</v>
      </c>
      <c r="C15" s="52">
        <v>2407</v>
      </c>
      <c r="D15" s="94">
        <v>176.9</v>
      </c>
      <c r="E15" s="53">
        <v>1931</v>
      </c>
      <c r="F15" s="52">
        <v>63661</v>
      </c>
      <c r="G15" s="51">
        <v>96.7</v>
      </c>
    </row>
    <row r="16" spans="1:7" s="69" customFormat="1" ht="18" customHeight="1" x14ac:dyDescent="0.2">
      <c r="A16" s="82" t="s">
        <v>12</v>
      </c>
      <c r="B16" s="51">
        <v>12.1</v>
      </c>
      <c r="C16" s="52">
        <v>505</v>
      </c>
      <c r="D16" s="94">
        <v>12.3</v>
      </c>
      <c r="E16" s="53">
        <v>475</v>
      </c>
      <c r="F16" s="52">
        <v>4818</v>
      </c>
      <c r="G16" s="51">
        <v>73.5</v>
      </c>
    </row>
    <row r="17" spans="1:7" s="69" customFormat="1" ht="18" customHeight="1" x14ac:dyDescent="0.2">
      <c r="A17" s="82" t="s">
        <v>13</v>
      </c>
      <c r="B17" s="51">
        <v>76.8</v>
      </c>
      <c r="C17" s="52">
        <v>1538</v>
      </c>
      <c r="D17" s="94">
        <v>75.5</v>
      </c>
      <c r="E17" s="53">
        <v>1290</v>
      </c>
      <c r="F17" s="52">
        <v>33839</v>
      </c>
      <c r="G17" s="51">
        <v>86.5</v>
      </c>
    </row>
    <row r="18" spans="1:7" s="69" customFormat="1" ht="18" customHeight="1" x14ac:dyDescent="0.2">
      <c r="A18" s="82" t="s">
        <v>14</v>
      </c>
      <c r="B18" s="51">
        <v>75.2</v>
      </c>
      <c r="C18" s="52">
        <v>1031</v>
      </c>
      <c r="D18" s="94">
        <v>74.7</v>
      </c>
      <c r="E18" s="53">
        <v>937</v>
      </c>
      <c r="F18" s="52">
        <v>32928</v>
      </c>
      <c r="G18" s="51">
        <v>99.5</v>
      </c>
    </row>
    <row r="19" spans="1:7" s="69" customFormat="1" ht="18" customHeight="1" x14ac:dyDescent="0.2">
      <c r="A19" s="82" t="s">
        <v>15</v>
      </c>
      <c r="B19" s="51">
        <v>54.4</v>
      </c>
      <c r="C19" s="52">
        <v>772</v>
      </c>
      <c r="D19" s="94">
        <v>56.3</v>
      </c>
      <c r="E19" s="53">
        <v>652</v>
      </c>
      <c r="F19" s="52">
        <v>25134</v>
      </c>
      <c r="G19" s="51">
        <v>100</v>
      </c>
    </row>
    <row r="20" spans="1:7" s="69" customFormat="1" ht="18" customHeight="1" x14ac:dyDescent="0.2">
      <c r="A20" s="82" t="s">
        <v>16</v>
      </c>
      <c r="B20" s="51">
        <v>78.2</v>
      </c>
      <c r="C20" s="52">
        <v>997</v>
      </c>
      <c r="D20" s="94">
        <v>81.400000000000006</v>
      </c>
      <c r="E20" s="53">
        <v>978</v>
      </c>
      <c r="F20" s="52">
        <v>36541</v>
      </c>
      <c r="G20" s="51">
        <v>99.9</v>
      </c>
    </row>
    <row r="21" spans="1:7" s="69" customFormat="1" ht="18" customHeight="1" x14ac:dyDescent="0.2">
      <c r="A21" s="82" t="s">
        <v>17</v>
      </c>
      <c r="B21" s="51">
        <v>71.5</v>
      </c>
      <c r="C21" s="53">
        <v>1336</v>
      </c>
      <c r="D21" s="94">
        <v>69.7</v>
      </c>
      <c r="E21" s="53">
        <v>1144</v>
      </c>
      <c r="F21" s="53">
        <v>33076</v>
      </c>
      <c r="G21" s="51">
        <v>99.9</v>
      </c>
    </row>
    <row r="22" spans="1:7" s="69" customFormat="1" ht="18" customHeight="1" x14ac:dyDescent="0.2">
      <c r="A22" s="82" t="s">
        <v>18</v>
      </c>
      <c r="B22" s="51">
        <v>71</v>
      </c>
      <c r="C22" s="52">
        <v>1346</v>
      </c>
      <c r="D22" s="94">
        <v>69.8</v>
      </c>
      <c r="E22" s="53">
        <v>1213</v>
      </c>
      <c r="F22" s="52">
        <v>28903</v>
      </c>
      <c r="G22" s="51">
        <v>98.7</v>
      </c>
    </row>
    <row r="23" spans="1:7" s="69" customFormat="1" ht="18" customHeight="1" x14ac:dyDescent="0.2">
      <c r="A23" s="82" t="s">
        <v>30</v>
      </c>
      <c r="B23" s="51">
        <v>34.1</v>
      </c>
      <c r="C23" s="52">
        <v>1478</v>
      </c>
      <c r="D23" s="94">
        <v>28.9</v>
      </c>
      <c r="E23" s="53">
        <v>1163</v>
      </c>
      <c r="F23" s="52">
        <v>12690</v>
      </c>
      <c r="G23" s="51">
        <v>55.2</v>
      </c>
    </row>
    <row r="24" spans="1:7" s="69" customFormat="1" ht="18" customHeight="1" x14ac:dyDescent="0.2">
      <c r="A24" s="83" t="s">
        <v>49</v>
      </c>
      <c r="B24" s="63">
        <v>21.3</v>
      </c>
      <c r="C24" s="65">
        <v>979</v>
      </c>
      <c r="D24" s="84">
        <v>22.6</v>
      </c>
      <c r="E24" s="64">
        <v>936</v>
      </c>
      <c r="F24" s="65">
        <v>9500</v>
      </c>
      <c r="G24" s="63">
        <v>73.8</v>
      </c>
    </row>
    <row r="25" spans="1:7" s="69" customFormat="1" ht="18" customHeight="1" x14ac:dyDescent="0.2">
      <c r="A25" s="82" t="s">
        <v>34</v>
      </c>
      <c r="B25" s="51">
        <v>74.3</v>
      </c>
      <c r="C25" s="52">
        <v>1600</v>
      </c>
      <c r="D25" s="94">
        <v>74.599999999999994</v>
      </c>
      <c r="E25" s="53">
        <v>1547</v>
      </c>
      <c r="F25" s="52">
        <v>30121</v>
      </c>
      <c r="G25" s="51">
        <v>93.7</v>
      </c>
    </row>
    <row r="26" spans="1:7" s="69" customFormat="1" ht="18" customHeight="1" x14ac:dyDescent="0.2">
      <c r="A26" s="82" t="s">
        <v>19</v>
      </c>
      <c r="B26" s="51">
        <v>15</v>
      </c>
      <c r="C26" s="52">
        <v>328</v>
      </c>
      <c r="D26" s="94">
        <v>16.399999999999999</v>
      </c>
      <c r="E26" s="53">
        <v>288.39999999999998</v>
      </c>
      <c r="F26" s="52">
        <v>6413</v>
      </c>
      <c r="G26" s="51">
        <v>99.91</v>
      </c>
    </row>
    <row r="27" spans="1:7" s="69" customFormat="1" ht="18" customHeight="1" x14ac:dyDescent="0.2">
      <c r="A27" s="82" t="s">
        <v>20</v>
      </c>
      <c r="B27" s="51">
        <v>16</v>
      </c>
      <c r="C27" s="52">
        <v>608.33000000000004</v>
      </c>
      <c r="D27" s="94">
        <v>15.53</v>
      </c>
      <c r="E27" s="53">
        <v>517.54999999999995</v>
      </c>
      <c r="F27" s="52">
        <v>5454</v>
      </c>
      <c r="G27" s="51">
        <v>99.8</v>
      </c>
    </row>
    <row r="28" spans="1:7" s="69" customFormat="1" ht="18" customHeight="1" x14ac:dyDescent="0.2">
      <c r="A28" s="82" t="s">
        <v>21</v>
      </c>
      <c r="B28" s="51">
        <v>7.5</v>
      </c>
      <c r="C28" s="52">
        <v>262</v>
      </c>
      <c r="D28" s="94">
        <v>7.1</v>
      </c>
      <c r="E28" s="53">
        <v>208</v>
      </c>
      <c r="F28" s="52">
        <v>3022</v>
      </c>
      <c r="G28" s="51">
        <v>99.6</v>
      </c>
    </row>
    <row r="29" spans="1:7" s="69" customFormat="1" ht="18" customHeight="1" x14ac:dyDescent="0.2">
      <c r="A29" s="82" t="s">
        <v>22</v>
      </c>
      <c r="B29" s="51">
        <v>8.1999999999999993</v>
      </c>
      <c r="C29" s="52">
        <v>366</v>
      </c>
      <c r="D29" s="94">
        <v>7.8</v>
      </c>
      <c r="E29" s="53">
        <v>292</v>
      </c>
      <c r="F29" s="52">
        <v>2969</v>
      </c>
      <c r="G29" s="51">
        <v>88.2</v>
      </c>
    </row>
    <row r="30" spans="1:7" s="69" customFormat="1" ht="18" customHeight="1" x14ac:dyDescent="0.2">
      <c r="A30" s="82" t="s">
        <v>23</v>
      </c>
      <c r="B30" s="51">
        <v>3</v>
      </c>
      <c r="C30" s="52">
        <v>99</v>
      </c>
      <c r="D30" s="94">
        <v>2.2000000000000002</v>
      </c>
      <c r="E30" s="53">
        <v>83</v>
      </c>
      <c r="F30" s="52">
        <v>772</v>
      </c>
      <c r="G30" s="51">
        <v>60.4</v>
      </c>
    </row>
    <row r="31" spans="1:7" s="69" customFormat="1" ht="18" customHeight="1" x14ac:dyDescent="0.2">
      <c r="A31" s="82" t="s">
        <v>24</v>
      </c>
      <c r="B31" s="51">
        <v>35.9</v>
      </c>
      <c r="C31" s="52">
        <v>869.9</v>
      </c>
      <c r="D31" s="94">
        <v>36.597999999999999</v>
      </c>
      <c r="E31" s="53">
        <v>786.05</v>
      </c>
      <c r="F31" s="52">
        <v>14586</v>
      </c>
      <c r="G31" s="51">
        <v>99.2</v>
      </c>
    </row>
    <row r="32" spans="1:7" s="69" customFormat="1" ht="18" customHeight="1" x14ac:dyDescent="0.2">
      <c r="A32" s="82" t="s">
        <v>32</v>
      </c>
      <c r="B32" s="54">
        <v>7.2</v>
      </c>
      <c r="C32" s="52">
        <v>252</v>
      </c>
      <c r="D32" s="51">
        <v>4.2</v>
      </c>
      <c r="E32" s="53">
        <v>249</v>
      </c>
      <c r="F32" s="52">
        <v>1657</v>
      </c>
      <c r="G32" s="51">
        <v>31.7</v>
      </c>
    </row>
    <row r="33" spans="1:7" s="69" customFormat="1" ht="18" customHeight="1" x14ac:dyDescent="0.2">
      <c r="A33" s="85" t="s">
        <v>33</v>
      </c>
      <c r="B33" s="55">
        <v>17.3</v>
      </c>
      <c r="C33" s="56">
        <v>900.3</v>
      </c>
      <c r="D33" s="57">
        <v>19.3</v>
      </c>
      <c r="E33" s="58">
        <v>799.9</v>
      </c>
      <c r="F33" s="58">
        <v>6730</v>
      </c>
      <c r="G33" s="57">
        <v>94.4</v>
      </c>
    </row>
    <row r="34" spans="1:7" s="69" customFormat="1" ht="16.5" customHeight="1" x14ac:dyDescent="0.2">
      <c r="A34" s="86" t="s">
        <v>40</v>
      </c>
      <c r="B34" s="87"/>
      <c r="C34" s="87"/>
      <c r="D34" s="88"/>
      <c r="E34" s="88"/>
      <c r="F34" s="89"/>
      <c r="G34" s="90"/>
    </row>
    <row r="35" spans="1:7" s="92" customFormat="1" ht="16.5" customHeight="1" x14ac:dyDescent="0.2">
      <c r="A35" s="91" t="s">
        <v>41</v>
      </c>
      <c r="C35" s="93"/>
    </row>
    <row r="36" spans="1:7" s="92" customFormat="1" ht="16.5" customHeight="1" x14ac:dyDescent="0.2">
      <c r="A36" s="91" t="s">
        <v>42</v>
      </c>
      <c r="E36" s="49"/>
      <c r="F36" s="49"/>
      <c r="G36" s="49"/>
    </row>
    <row r="37" spans="1:7" s="92" customFormat="1" ht="16.5" customHeight="1" x14ac:dyDescent="0.2">
      <c r="A37" s="91" t="s">
        <v>39</v>
      </c>
      <c r="E37" s="69"/>
    </row>
    <row r="38" spans="1:7" s="92" customFormat="1" ht="14.1" customHeight="1" x14ac:dyDescent="0.2"/>
    <row r="39" spans="1:7" s="92" customFormat="1" ht="14.1" customHeight="1" x14ac:dyDescent="0.2">
      <c r="A39" s="66"/>
    </row>
  </sheetData>
  <mergeCells count="4">
    <mergeCell ref="A3:A4"/>
    <mergeCell ref="B3:C3"/>
    <mergeCell ref="D3:G3"/>
    <mergeCell ref="A1:G1"/>
  </mergeCells>
  <phoneticPr fontId="2"/>
  <printOptions horizontalCentered="1" verticalCentered="1"/>
  <pageMargins left="0" right="0" top="0.39370078740157483" bottom="0.70866141732283472" header="0.51181102362204722" footer="0.43307086614173229"/>
  <pageSetup paperSize="9" orientation="portrait" r:id="rId1"/>
  <headerFooter alignWithMargins="0">
    <oddFooter>&amp;L&amp;10&amp;Z&amp;F&amp;D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autoPageBreaks="0" fitToPage="1"/>
  </sheetPr>
  <dimension ref="A1:K39"/>
  <sheetViews>
    <sheetView showGridLines="0" showOutlineSymbols="0" zoomScaleNormal="100" workbookViewId="0">
      <selection activeCell="E10" sqref="E10"/>
    </sheetView>
  </sheetViews>
  <sheetFormatPr defaultColWidth="8.59765625" defaultRowHeight="18" customHeight="1" x14ac:dyDescent="0.2"/>
  <cols>
    <col min="1" max="1" width="10.59765625" style="1" customWidth="1"/>
    <col min="2" max="7" width="11.09765625" style="1" customWidth="1"/>
    <col min="8" max="8" width="2.59765625" style="1" customWidth="1"/>
    <col min="9" max="16384" width="8.59765625" style="1"/>
  </cols>
  <sheetData>
    <row r="1" spans="1:11" ht="18" customHeight="1" x14ac:dyDescent="0.2">
      <c r="A1" s="104" t="s">
        <v>35</v>
      </c>
      <c r="B1" s="104"/>
      <c r="C1" s="104"/>
      <c r="D1" s="104"/>
      <c r="E1" s="104"/>
      <c r="F1" s="104"/>
      <c r="G1" s="104"/>
    </row>
    <row r="2" spans="1:11" s="6" customFormat="1" ht="14.1" customHeight="1" thickBot="1" x14ac:dyDescent="0.2">
      <c r="A2" s="5" t="s">
        <v>25</v>
      </c>
    </row>
    <row r="3" spans="1:11" s="2" customFormat="1" ht="18" customHeight="1" thickTop="1" x14ac:dyDescent="0.2">
      <c r="A3" s="105" t="s">
        <v>26</v>
      </c>
      <c r="B3" s="107" t="s">
        <v>27</v>
      </c>
      <c r="C3" s="108"/>
      <c r="D3" s="109" t="s">
        <v>28</v>
      </c>
      <c r="E3" s="110"/>
      <c r="F3" s="110"/>
      <c r="G3" s="110"/>
    </row>
    <row r="4" spans="1:11" s="2" customFormat="1" ht="36" customHeight="1" x14ac:dyDescent="0.2">
      <c r="A4" s="106"/>
      <c r="B4" s="18" t="s">
        <v>0</v>
      </c>
      <c r="C4" s="19" t="s">
        <v>1</v>
      </c>
      <c r="D4" s="20" t="s">
        <v>36</v>
      </c>
      <c r="E4" s="20" t="s">
        <v>37</v>
      </c>
      <c r="F4" s="20" t="s">
        <v>29</v>
      </c>
      <c r="G4" s="20" t="s">
        <v>2</v>
      </c>
    </row>
    <row r="5" spans="1:11" s="7" customFormat="1" ht="14.1" customHeight="1" x14ac:dyDescent="0.2">
      <c r="A5" s="21"/>
      <c r="B5" s="22" t="s">
        <v>3</v>
      </c>
      <c r="C5" s="22" t="s">
        <v>4</v>
      </c>
      <c r="D5" s="22" t="s">
        <v>3</v>
      </c>
      <c r="E5" s="22" t="s">
        <v>4</v>
      </c>
      <c r="F5" s="22" t="s">
        <v>5</v>
      </c>
      <c r="G5" s="22" t="s">
        <v>6</v>
      </c>
    </row>
    <row r="6" spans="1:11" s="8" customFormat="1" ht="18" customHeight="1" x14ac:dyDescent="0.2">
      <c r="A6" s="15" t="s">
        <v>43</v>
      </c>
      <c r="B6" s="4">
        <v>2419.6</v>
      </c>
      <c r="C6" s="3">
        <v>38361</v>
      </c>
      <c r="D6" s="4">
        <v>2394.1999999999998</v>
      </c>
      <c r="E6" s="3">
        <v>34122</v>
      </c>
      <c r="F6" s="3">
        <v>912914</v>
      </c>
      <c r="G6" s="26">
        <v>93</v>
      </c>
    </row>
    <row r="7" spans="1:11" s="8" customFormat="1" ht="18" customHeight="1" x14ac:dyDescent="0.2">
      <c r="A7" s="15">
        <v>26</v>
      </c>
      <c r="B7" s="4">
        <v>2413</v>
      </c>
      <c r="C7" s="3">
        <v>38506</v>
      </c>
      <c r="D7" s="4">
        <v>2401.1</v>
      </c>
      <c r="E7" s="3">
        <v>34434</v>
      </c>
      <c r="F7" s="3">
        <v>924274</v>
      </c>
      <c r="G7" s="26">
        <v>93.3</v>
      </c>
    </row>
    <row r="8" spans="1:11" s="12" customFormat="1" ht="18" customHeight="1" x14ac:dyDescent="0.2">
      <c r="A8" s="15">
        <v>27</v>
      </c>
      <c r="B8" s="23">
        <v>2402</v>
      </c>
      <c r="C8" s="24">
        <v>38684</v>
      </c>
      <c r="D8" s="23">
        <v>2406.6</v>
      </c>
      <c r="E8" s="24">
        <v>34683</v>
      </c>
      <c r="F8" s="24">
        <v>934833</v>
      </c>
      <c r="G8" s="12">
        <v>93.7</v>
      </c>
    </row>
    <row r="9" spans="1:11" s="13" customFormat="1" ht="18" customHeight="1" thickBot="1" x14ac:dyDescent="0.25">
      <c r="A9" s="15">
        <v>28</v>
      </c>
      <c r="B9" s="26">
        <v>2390.8000000000002</v>
      </c>
      <c r="C9" s="27">
        <v>38338</v>
      </c>
      <c r="D9" s="26">
        <v>2412</v>
      </c>
      <c r="E9" s="27">
        <v>34907.199999999997</v>
      </c>
      <c r="F9" s="27">
        <v>985740</v>
      </c>
      <c r="G9" s="26">
        <v>94.1</v>
      </c>
    </row>
    <row r="10" spans="1:11" s="13" customFormat="1" ht="18" customHeight="1" thickTop="1" thickBot="1" x14ac:dyDescent="0.25">
      <c r="A10" s="44">
        <v>29</v>
      </c>
      <c r="B10" s="45"/>
      <c r="C10" s="46"/>
      <c r="D10" s="47"/>
      <c r="E10" s="46"/>
      <c r="F10" s="46"/>
      <c r="G10" s="41"/>
      <c r="J10" s="43"/>
      <c r="K10" s="43"/>
    </row>
    <row r="11" spans="1:11" s="2" customFormat="1" ht="18" customHeight="1" thickTop="1" x14ac:dyDescent="0.2">
      <c r="A11" s="16" t="s">
        <v>7</v>
      </c>
      <c r="B11" s="26"/>
      <c r="C11" s="27"/>
      <c r="D11" s="23"/>
      <c r="E11" s="24"/>
      <c r="F11" s="24"/>
      <c r="G11" s="23"/>
      <c r="J11" s="36"/>
      <c r="K11" s="36"/>
    </row>
    <row r="12" spans="1:11" s="2" customFormat="1" ht="18" customHeight="1" x14ac:dyDescent="0.2">
      <c r="A12" s="17" t="s">
        <v>8</v>
      </c>
      <c r="B12" s="23"/>
      <c r="C12" s="28"/>
      <c r="D12" s="23"/>
      <c r="E12" s="28"/>
      <c r="F12" s="28"/>
      <c r="G12" s="23"/>
      <c r="J12" s="36"/>
      <c r="K12" s="36"/>
    </row>
    <row r="13" spans="1:11" s="2" customFormat="1" ht="18" customHeight="1" x14ac:dyDescent="0.2">
      <c r="A13" s="17" t="s">
        <v>9</v>
      </c>
      <c r="B13" s="23"/>
      <c r="C13" s="28"/>
      <c r="D13" s="23"/>
      <c r="E13" s="28"/>
      <c r="F13" s="28"/>
      <c r="G13" s="23"/>
      <c r="J13" s="36"/>
      <c r="K13" s="36"/>
    </row>
    <row r="14" spans="1:11" s="2" customFormat="1" ht="18" customHeight="1" x14ac:dyDescent="0.2">
      <c r="A14" s="17" t="s">
        <v>10</v>
      </c>
      <c r="B14" s="23"/>
      <c r="C14" s="28"/>
      <c r="D14" s="23"/>
      <c r="E14" s="28"/>
      <c r="F14" s="28"/>
      <c r="G14" s="23"/>
      <c r="J14" s="36"/>
      <c r="K14" s="36"/>
    </row>
    <row r="15" spans="1:11" s="2" customFormat="1" ht="18" customHeight="1" x14ac:dyDescent="0.2">
      <c r="A15" s="17" t="s">
        <v>11</v>
      </c>
      <c r="B15" s="23"/>
      <c r="C15" s="28"/>
      <c r="D15" s="23"/>
      <c r="E15" s="28"/>
      <c r="F15" s="28"/>
      <c r="G15" s="23"/>
      <c r="J15" s="36"/>
      <c r="K15" s="36"/>
    </row>
    <row r="16" spans="1:11" s="2" customFormat="1" ht="18" customHeight="1" x14ac:dyDescent="0.2">
      <c r="A16" s="17" t="s">
        <v>12</v>
      </c>
      <c r="B16" s="23"/>
      <c r="C16" s="28"/>
      <c r="D16" s="23"/>
      <c r="E16" s="28"/>
      <c r="F16" s="28"/>
      <c r="G16" s="23"/>
      <c r="J16" s="36"/>
      <c r="K16" s="36"/>
    </row>
    <row r="17" spans="1:11" s="2" customFormat="1" ht="18" customHeight="1" x14ac:dyDescent="0.2">
      <c r="A17" s="17" t="s">
        <v>13</v>
      </c>
      <c r="B17" s="23"/>
      <c r="C17" s="28"/>
      <c r="D17" s="23"/>
      <c r="E17" s="28"/>
      <c r="F17" s="28"/>
      <c r="G17" s="23"/>
      <c r="J17" s="36"/>
      <c r="K17" s="36"/>
    </row>
    <row r="18" spans="1:11" s="2" customFormat="1" ht="18" customHeight="1" x14ac:dyDescent="0.2">
      <c r="A18" s="17" t="s">
        <v>14</v>
      </c>
      <c r="B18" s="23"/>
      <c r="C18" s="28"/>
      <c r="D18" s="23"/>
      <c r="E18" s="28"/>
      <c r="F18" s="28"/>
      <c r="G18" s="23"/>
      <c r="J18" s="36"/>
      <c r="K18" s="36"/>
    </row>
    <row r="19" spans="1:11" s="2" customFormat="1" ht="18" customHeight="1" x14ac:dyDescent="0.2">
      <c r="A19" s="17" t="s">
        <v>15</v>
      </c>
      <c r="B19" s="23"/>
      <c r="C19" s="28"/>
      <c r="D19" s="23"/>
      <c r="E19" s="28"/>
      <c r="F19" s="28"/>
      <c r="G19" s="23"/>
      <c r="J19" s="36"/>
      <c r="K19" s="36"/>
    </row>
    <row r="20" spans="1:11" s="2" customFormat="1" ht="18" customHeight="1" x14ac:dyDescent="0.2">
      <c r="A20" s="17" t="s">
        <v>16</v>
      </c>
      <c r="B20" s="23"/>
      <c r="C20" s="28"/>
      <c r="D20" s="23"/>
      <c r="E20" s="28"/>
      <c r="F20" s="28"/>
      <c r="G20" s="23"/>
      <c r="J20" s="36"/>
      <c r="K20" s="36"/>
    </row>
    <row r="21" spans="1:11" s="2" customFormat="1" ht="18" customHeight="1" x14ac:dyDescent="0.2">
      <c r="A21" s="17" t="s">
        <v>17</v>
      </c>
      <c r="B21" s="23"/>
      <c r="C21" s="28"/>
      <c r="D21" s="23"/>
      <c r="E21" s="28"/>
      <c r="F21" s="28"/>
      <c r="G21" s="23"/>
      <c r="J21" s="36"/>
      <c r="K21" s="36"/>
    </row>
    <row r="22" spans="1:11" s="2" customFormat="1" ht="18" customHeight="1" x14ac:dyDescent="0.2">
      <c r="A22" s="17" t="s">
        <v>18</v>
      </c>
      <c r="B22" s="23"/>
      <c r="C22" s="28"/>
      <c r="D22" s="23"/>
      <c r="E22" s="28"/>
      <c r="F22" s="28"/>
      <c r="G22" s="23"/>
      <c r="J22" s="36"/>
      <c r="K22" s="36"/>
    </row>
    <row r="23" spans="1:11" s="2" customFormat="1" ht="18" customHeight="1" x14ac:dyDescent="0.2">
      <c r="A23" s="17" t="s">
        <v>30</v>
      </c>
      <c r="B23" s="23"/>
      <c r="C23" s="28"/>
      <c r="D23" s="23"/>
      <c r="E23" s="28"/>
      <c r="F23" s="28"/>
      <c r="G23" s="23"/>
      <c r="J23" s="36"/>
      <c r="K23" s="36"/>
    </row>
    <row r="24" spans="1:11" s="2" customFormat="1" ht="18" customHeight="1" x14ac:dyDescent="0.2">
      <c r="A24" s="17" t="s">
        <v>31</v>
      </c>
      <c r="B24" s="23"/>
      <c r="C24" s="28"/>
      <c r="D24" s="23"/>
      <c r="E24" s="28"/>
      <c r="F24" s="28"/>
      <c r="G24" s="23"/>
      <c r="J24" s="36"/>
      <c r="K24" s="36"/>
    </row>
    <row r="25" spans="1:11" s="2" customFormat="1" ht="18" customHeight="1" x14ac:dyDescent="0.2">
      <c r="A25" s="17" t="s">
        <v>34</v>
      </c>
      <c r="B25" s="23"/>
      <c r="C25" s="28"/>
      <c r="D25" s="23"/>
      <c r="E25" s="28"/>
      <c r="F25" s="28"/>
      <c r="G25" s="23"/>
      <c r="J25" s="36"/>
      <c r="K25" s="36"/>
    </row>
    <row r="26" spans="1:11" s="2" customFormat="1" ht="18" customHeight="1" x14ac:dyDescent="0.2">
      <c r="A26" s="17" t="s">
        <v>19</v>
      </c>
      <c r="B26" s="23"/>
      <c r="C26" s="28"/>
      <c r="D26" s="23"/>
      <c r="E26" s="28"/>
      <c r="F26" s="28"/>
      <c r="G26" s="23"/>
      <c r="J26" s="36"/>
      <c r="K26" s="36"/>
    </row>
    <row r="27" spans="1:11" s="2" customFormat="1" ht="18" customHeight="1" x14ac:dyDescent="0.2">
      <c r="A27" s="17" t="s">
        <v>20</v>
      </c>
      <c r="B27" s="23"/>
      <c r="C27" s="28"/>
      <c r="D27" s="23"/>
      <c r="E27" s="28"/>
      <c r="F27" s="28"/>
      <c r="G27" s="23"/>
      <c r="J27" s="36"/>
      <c r="K27" s="36"/>
    </row>
    <row r="28" spans="1:11" s="2" customFormat="1" ht="18" customHeight="1" x14ac:dyDescent="0.2">
      <c r="A28" s="17" t="s">
        <v>21</v>
      </c>
      <c r="B28" s="23"/>
      <c r="C28" s="28"/>
      <c r="D28" s="23"/>
      <c r="E28" s="28"/>
      <c r="F28" s="28"/>
      <c r="G28" s="23"/>
      <c r="J28" s="36"/>
      <c r="K28" s="36"/>
    </row>
    <row r="29" spans="1:11" s="2" customFormat="1" ht="18" customHeight="1" x14ac:dyDescent="0.2">
      <c r="A29" s="17" t="s">
        <v>22</v>
      </c>
      <c r="B29" s="23"/>
      <c r="C29" s="28"/>
      <c r="D29" s="23"/>
      <c r="E29" s="28"/>
      <c r="F29" s="28"/>
      <c r="G29" s="23"/>
      <c r="J29" s="36"/>
      <c r="K29" s="36"/>
    </row>
    <row r="30" spans="1:11" s="2" customFormat="1" ht="18" customHeight="1" x14ac:dyDescent="0.2">
      <c r="A30" s="17" t="s">
        <v>23</v>
      </c>
      <c r="B30" s="23"/>
      <c r="C30" s="28"/>
      <c r="D30" s="23"/>
      <c r="E30" s="28"/>
      <c r="F30" s="28"/>
      <c r="G30" s="23"/>
      <c r="J30" s="36"/>
      <c r="K30" s="36"/>
    </row>
    <row r="31" spans="1:11" s="2" customFormat="1" ht="18" customHeight="1" x14ac:dyDescent="0.2">
      <c r="A31" s="17" t="s">
        <v>24</v>
      </c>
      <c r="B31" s="23"/>
      <c r="C31" s="28"/>
      <c r="D31" s="23"/>
      <c r="E31" s="28"/>
      <c r="F31" s="28"/>
      <c r="G31" s="23"/>
      <c r="J31" s="36"/>
      <c r="K31" s="36"/>
    </row>
    <row r="32" spans="1:11" s="2" customFormat="1" ht="18" customHeight="1" x14ac:dyDescent="0.2">
      <c r="A32" s="17" t="s">
        <v>32</v>
      </c>
      <c r="B32" s="23"/>
      <c r="C32" s="28"/>
      <c r="D32" s="23"/>
      <c r="E32" s="28"/>
      <c r="F32" s="28"/>
      <c r="G32" s="23"/>
      <c r="J32" s="36"/>
      <c r="K32" s="36"/>
    </row>
    <row r="33" spans="1:11" s="2" customFormat="1" ht="18" customHeight="1" x14ac:dyDescent="0.2">
      <c r="A33" s="29" t="s">
        <v>33</v>
      </c>
      <c r="B33" s="30"/>
      <c r="C33" s="31"/>
      <c r="D33" s="30"/>
      <c r="E33" s="31"/>
      <c r="F33" s="31"/>
      <c r="G33" s="35"/>
      <c r="J33" s="36"/>
      <c r="K33" s="36"/>
    </row>
    <row r="34" spans="1:11" s="2" customFormat="1" ht="18" customHeight="1" x14ac:dyDescent="0.2">
      <c r="A34" s="10"/>
      <c r="B34" s="14"/>
      <c r="C34" s="14"/>
      <c r="D34" s="14"/>
      <c r="E34" s="14"/>
      <c r="F34" s="14"/>
      <c r="G34" s="14"/>
    </row>
    <row r="35" spans="1:11" s="9" customFormat="1" ht="21" customHeight="1" x14ac:dyDescent="0.2">
      <c r="A35" s="102" t="s">
        <v>38</v>
      </c>
      <c r="B35" s="37">
        <f>SUM(B11:B33)</f>
        <v>0</v>
      </c>
      <c r="C35" s="42">
        <f>SUM(C11:C33)</f>
        <v>0</v>
      </c>
      <c r="D35" s="38">
        <f>SUM(D11:D33)</f>
        <v>0</v>
      </c>
      <c r="E35" s="38">
        <f>SUM(E11:E33)</f>
        <v>0</v>
      </c>
      <c r="F35" s="38">
        <f>SUM(F11:F33)</f>
        <v>0</v>
      </c>
      <c r="G35" s="32"/>
    </row>
    <row r="36" spans="1:11" s="9" customFormat="1" ht="21" customHeight="1" x14ac:dyDescent="0.2">
      <c r="A36" s="103"/>
      <c r="B36" s="39" t="str">
        <f>IF(B10=B35,"ok","不一致")</f>
        <v>ok</v>
      </c>
      <c r="C36" s="40" t="str">
        <f>IF(C10=C35,"ok","不一致")</f>
        <v>ok</v>
      </c>
      <c r="D36" s="40" t="str">
        <f>IF(D10=D35,"ok","不一致")</f>
        <v>ok</v>
      </c>
      <c r="E36" s="40" t="str">
        <f>IF(E10=E35,"ok","不一致")</f>
        <v>ok</v>
      </c>
      <c r="F36" s="40" t="str">
        <f>IF(F10=F35,"ok","不一致")</f>
        <v>ok</v>
      </c>
      <c r="G36" s="33"/>
    </row>
    <row r="37" spans="1:11" s="9" customFormat="1" ht="14.1" customHeight="1" x14ac:dyDescent="0.2">
      <c r="A37" s="11"/>
    </row>
    <row r="38" spans="1:11" s="9" customFormat="1" ht="14.1" customHeight="1" x14ac:dyDescent="0.2"/>
    <row r="39" spans="1:11" s="9" customFormat="1" ht="14.1" customHeight="1" x14ac:dyDescent="0.2">
      <c r="A39" s="1"/>
    </row>
  </sheetData>
  <mergeCells count="5">
    <mergeCell ref="A35:A36"/>
    <mergeCell ref="A1:G1"/>
    <mergeCell ref="A3:A4"/>
    <mergeCell ref="B3:C3"/>
    <mergeCell ref="D3:G3"/>
  </mergeCells>
  <phoneticPr fontId="2"/>
  <printOptions horizontalCentered="1" verticalCentered="1"/>
  <pageMargins left="0.98425196850393704" right="0" top="0" bottom="1.299212598425197" header="0.51181102362204722" footer="0.43307086614173229"/>
  <pageSetup paperSize="9" scale="93" orientation="portrait" r:id="rId1"/>
  <headerFooter alignWithMargins="0">
    <oddFooter>&amp;L&amp;10&amp;Z&amp;F&amp;D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14-34</vt:lpstr>
      <vt:lpstr>点検用</vt:lpstr>
      <vt:lpstr>点検用!Print_Area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京都府統計書</dc:title>
  <dc:creator>京都府</dc:creator>
  <cp:lastModifiedBy>＊</cp:lastModifiedBy>
  <cp:lastPrinted>2022-09-01T23:50:17Z</cp:lastPrinted>
  <dcterms:created xsi:type="dcterms:W3CDTF">2001-06-29T04:34:09Z</dcterms:created>
  <dcterms:modified xsi:type="dcterms:W3CDTF">2023-02-20T06:51:33Z</dcterms:modified>
</cp:coreProperties>
</file>