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京都府統計書】\R1版\08_HP・印刷原稿\"/>
    </mc:Choice>
  </mc:AlternateContent>
  <xr:revisionPtr revIDLastSave="0" documentId="13_ncr:1_{EB179CF3-C32C-4D63-8C65-7F30F13D0C13}" xr6:coauthVersionLast="36" xr6:coauthVersionMax="36" xr10:uidLastSave="{00000000-0000-0000-0000-000000000000}"/>
  <bookViews>
    <workbookView showHorizontalScroll="0" xWindow="4140" yWindow="-228" windowWidth="14520" windowHeight="11016" xr2:uid="{00000000-000D-0000-FFFF-FFFF00000000}"/>
  </bookViews>
  <sheets>
    <sheet name="14-34" sheetId="4" r:id="rId1"/>
    <sheet name="点検用" sheetId="5" state="hidden" r:id="rId2"/>
  </sheets>
  <definedNames>
    <definedName name="_xlnm.Print_Area" localSheetId="1">点検用!$A$1:$G$36</definedName>
  </definedNames>
  <calcPr calcId="191029"/>
</workbook>
</file>

<file path=xl/calcChain.xml><?xml version="1.0" encoding="utf-8"?>
<calcChain xmlns="http://schemas.openxmlformats.org/spreadsheetml/2006/main">
  <c r="C35" i="5" l="1"/>
  <c r="C36" i="5"/>
  <c r="D35" i="5"/>
  <c r="D36" i="5" s="1"/>
  <c r="E35" i="5"/>
  <c r="E36" i="5"/>
  <c r="F35" i="5"/>
  <c r="F36" i="5"/>
  <c r="B35" i="5"/>
  <c r="B36" i="5"/>
</calcChain>
</file>

<file path=xl/sharedStrings.xml><?xml version="1.0" encoding="utf-8"?>
<sst xmlns="http://schemas.openxmlformats.org/spreadsheetml/2006/main" count="88" uniqueCount="47">
  <si>
    <t>計画人口</t>
  </si>
  <si>
    <t>計画面積</t>
  </si>
  <si>
    <t>普及率</t>
  </si>
  <si>
    <t>千人</t>
  </si>
  <si>
    <t>ha</t>
  </si>
  <si>
    <t>戸</t>
  </si>
  <si>
    <t>％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</si>
  <si>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</si>
  <si>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</si>
  <si>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</si>
  <si>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</si>
  <si>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</si>
  <si>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</si>
  <si>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</si>
  <si>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</si>
  <si>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</si>
  <si>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</si>
  <si>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</si>
  <si>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</si>
  <si>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</si>
  <si>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</si>
  <si>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</si>
  <si>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</si>
  <si>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和束町</t>
  </si>
  <si>
    <t>精華町</t>
  </si>
  <si>
    <t>各年度末現在</t>
  </si>
  <si>
    <t>下水道の現況
(公共下水道)</t>
  </si>
  <si>
    <t>計画（認可）</t>
  </si>
  <si>
    <t>現況</t>
  </si>
  <si>
    <t>水洗便所
取付戸数</t>
  </si>
  <si>
    <t>京丹後市</t>
  </si>
  <si>
    <t>南丹市</t>
    <rPh sb="0" eb="2">
      <t>ナンタン</t>
    </rPh>
    <rPh sb="2" eb="3">
      <t>シ</t>
    </rPh>
    <phoneticPr fontId="2"/>
  </si>
  <si>
    <t>京丹波町</t>
    <rPh sb="0" eb="3">
      <t>キョウタンバ</t>
    </rPh>
    <rPh sb="3" eb="4">
      <t>チョウ</t>
    </rPh>
    <phoneticPr fontId="2"/>
  </si>
  <si>
    <t>与謝野町</t>
    <rPh sb="0" eb="3">
      <t>ヨサノ</t>
    </rPh>
    <rPh sb="3" eb="4">
      <t>チョウ</t>
    </rPh>
    <phoneticPr fontId="2"/>
  </si>
  <si>
    <t>木津川市</t>
    <rPh sb="0" eb="4">
      <t>キヅガワシ</t>
    </rPh>
    <phoneticPr fontId="2"/>
  </si>
  <si>
    <t>14-34  下水道の現況(公共下水道)</t>
    <phoneticPr fontId="2"/>
  </si>
  <si>
    <t>処理
人口</t>
    <phoneticPr fontId="2"/>
  </si>
  <si>
    <t>処理
面積</t>
    <phoneticPr fontId="2"/>
  </si>
  <si>
    <t>年計</t>
    <rPh sb="0" eb="1">
      <t>ネン</t>
    </rPh>
    <rPh sb="1" eb="2">
      <t>ケイ</t>
    </rPh>
    <phoneticPr fontId="2"/>
  </si>
  <si>
    <t>資料：京都市上下水道局、府水環境対策課</t>
    <rPh sb="6" eb="7">
      <t>ジョウ</t>
    </rPh>
    <rPh sb="13" eb="14">
      <t>ミズ</t>
    </rPh>
    <rPh sb="14" eb="16">
      <t>カンキョウ</t>
    </rPh>
    <rPh sb="16" eb="18">
      <t>タイサク</t>
    </rPh>
    <rPh sb="18" eb="19">
      <t>カ</t>
    </rPh>
    <phoneticPr fontId="2"/>
  </si>
  <si>
    <t>注１　特定環境保全公共下水道を含む。</t>
    <phoneticPr fontId="2"/>
  </si>
  <si>
    <t>　２　普及率＝処理人口／行政人口</t>
    <phoneticPr fontId="2"/>
  </si>
  <si>
    <t>　３　処理人口は、住民基本台帳から算出。</t>
    <phoneticPr fontId="2"/>
  </si>
  <si>
    <t>平成25年度</t>
    <rPh sb="0" eb="2">
      <t>ヘイセイ</t>
    </rPh>
    <rPh sb="4" eb="6">
      <t>ネンド</t>
    </rPh>
    <phoneticPr fontId="2"/>
  </si>
  <si>
    <t>水洗便所
取付戸数</t>
    <phoneticPr fontId="2"/>
  </si>
  <si>
    <t>平成27年度</t>
    <rPh sb="0" eb="2">
      <t>ヘイセイ</t>
    </rPh>
    <rPh sb="4" eb="6">
      <t>ネンド</t>
    </rPh>
    <phoneticPr fontId="2"/>
  </si>
  <si>
    <t>令和元年度</t>
    <rPh sb="0" eb="5">
      <t>レイワガンネンド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</si>
</sst>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;&quot;△ &quot;#,##0"/>
  </numFmts>
  <fonts count="3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</font>
    <font>
      <sz val="11"/>
      <color rgb="FF00B0F0"/>
      <name val="ＭＳ 明朝"/>
      <family val="1"/>
      <charset val="128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3">
    <xf numFmtId="0" fontId="0" fillId="0" borderId="0"/>
    <xf numFmtId="0" fontId="1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42" borderId="32" applyNumberFormat="0" applyAlignment="0" applyProtection="0">
      <alignment vertical="center"/>
    </xf>
    <xf numFmtId="0" fontId="11" fillId="15" borderId="1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5" borderId="33" applyNumberFormat="0" applyFont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5" borderId="35" applyNumberFormat="0" applyAlignment="0" applyProtection="0">
      <alignment vertical="center"/>
    </xf>
    <xf numFmtId="0" fontId="7" fillId="17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2" fillId="45" borderId="40" applyNumberFormat="0" applyAlignment="0" applyProtection="0">
      <alignment vertical="center"/>
    </xf>
    <xf numFmtId="0" fontId="7" fillId="17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7" borderId="35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75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37" fontId="6" fillId="0" borderId="0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distributed" vertical="center"/>
    </xf>
    <xf numFmtId="0" fontId="4" fillId="0" borderId="10" xfId="0" applyNumberFormat="1" applyFont="1" applyBorder="1" applyAlignment="1">
      <alignment horizontal="distributed" vertic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6" fillId="0" borderId="15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horizontal="distributed" vertical="center"/>
    </xf>
    <xf numFmtId="176" fontId="3" fillId="0" borderId="16" xfId="0" applyNumberFormat="1" applyFont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176" fontId="6" fillId="11" borderId="17" xfId="0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6" fillId="0" borderId="0" xfId="0" applyNumberFormat="1" applyFont="1" applyBorder="1" applyAlignment="1">
      <alignment vertical="center" wrapText="1"/>
    </xf>
    <xf numFmtId="176" fontId="3" fillId="0" borderId="19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0" fillId="11" borderId="20" xfId="0" applyNumberFormat="1" applyFont="1" applyFill="1" applyBorder="1" applyAlignment="1">
      <alignment horizontal="right" vertical="center"/>
    </xf>
    <xf numFmtId="176" fontId="0" fillId="11" borderId="21" xfId="0" applyNumberFormat="1" applyFont="1" applyFill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3" fontId="0" fillId="11" borderId="21" xfId="0" applyNumberFormat="1" applyFont="1" applyFill="1" applyBorder="1" applyAlignment="1">
      <alignment horizontal="right" vertical="center"/>
    </xf>
    <xf numFmtId="176" fontId="36" fillId="0" borderId="0" xfId="0" applyNumberFormat="1" applyFont="1" applyAlignment="1">
      <alignment vertical="center"/>
    </xf>
    <xf numFmtId="0" fontId="7" fillId="47" borderId="11" xfId="0" applyNumberFormat="1" applyFont="1" applyFill="1" applyBorder="1" applyAlignment="1">
      <alignment horizontal="center" vertical="center"/>
    </xf>
    <xf numFmtId="176" fontId="7" fillId="47" borderId="0" xfId="0" applyNumberFormat="1" applyFont="1" applyFill="1" applyBorder="1" applyAlignment="1">
      <alignment vertical="center"/>
    </xf>
    <xf numFmtId="3" fontId="7" fillId="47" borderId="0" xfId="0" applyNumberFormat="1" applyFont="1" applyFill="1" applyBorder="1" applyAlignment="1">
      <alignment vertical="center"/>
    </xf>
    <xf numFmtId="176" fontId="7" fillId="47" borderId="23" xfId="0" applyNumberFormat="1" applyFont="1" applyFill="1" applyBorder="1" applyAlignment="1">
      <alignment vertical="center"/>
    </xf>
    <xf numFmtId="176" fontId="37" fillId="0" borderId="0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6" fontId="3" fillId="0" borderId="24" xfId="0" applyNumberFormat="1" applyFont="1" applyFill="1" applyBorder="1" applyAlignment="1">
      <alignment vertical="center"/>
    </xf>
    <xf numFmtId="176" fontId="3" fillId="0" borderId="25" xfId="0" applyNumberFormat="1" applyFont="1" applyFill="1" applyBorder="1" applyAlignment="1">
      <alignment vertical="center"/>
    </xf>
    <xf numFmtId="177" fontId="3" fillId="0" borderId="16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76" fontId="37" fillId="0" borderId="0" xfId="0" applyNumberFormat="1" applyFont="1" applyAlignment="1">
      <alignment vertical="center"/>
    </xf>
    <xf numFmtId="0" fontId="3" fillId="0" borderId="2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</cellXfs>
  <cellStyles count="83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" xfId="57" builtinId="24" customBuiltin="1"/>
    <cellStyle name="リンク セル 2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見出し 1" xfId="65" builtinId="16" customBuiltin="1"/>
    <cellStyle name="見出し 1 2" xfId="66" xr:uid="{00000000-0005-0000-0000-000041000000}"/>
    <cellStyle name="見出し 2 2" xfId="67" xr:uid="{00000000-0005-0000-0000-000042000000}"/>
    <cellStyle name="見出し 2 3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 2" xfId="73" xr:uid="{00000000-0005-0000-0000-000048000000}"/>
    <cellStyle name="集計 3" xfId="74" xr:uid="{00000000-0005-0000-0000-000049000000}"/>
    <cellStyle name="出力 2" xfId="75" xr:uid="{00000000-0005-0000-0000-00004A000000}"/>
    <cellStyle name="出力 3" xfId="76" xr:uid="{00000000-0005-0000-0000-00004B000000}"/>
    <cellStyle name="説明文" xfId="77" builtinId="53" customBuiltin="1"/>
    <cellStyle name="説明文 2" xfId="78" xr:uid="{00000000-0005-0000-0000-00004D000000}"/>
    <cellStyle name="入力 2" xfId="79" xr:uid="{00000000-0005-0000-0000-00004E000000}"/>
    <cellStyle name="入力 3" xfId="80" xr:uid="{00000000-0005-0000-0000-00004F000000}"/>
    <cellStyle name="標準" xfId="0" builtinId="0"/>
    <cellStyle name="良い 2" xfId="81" xr:uid="{00000000-0005-0000-0000-000051000000}"/>
    <cellStyle name="良い 3" xfId="82" xr:uid="{00000000-0005-0000-0000-00005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M39"/>
  <sheetViews>
    <sheetView tabSelected="1" showOutlineSymbols="0" zoomScaleNormal="100" workbookViewId="0">
      <selection sqref="A1:G1"/>
    </sheetView>
  </sheetViews>
  <sheetFormatPr defaultColWidth="8.75" defaultRowHeight="18" customHeight="1" x14ac:dyDescent="0.2"/>
  <cols>
    <col min="1" max="1" width="12.25" style="1" customWidth="1"/>
    <col min="2" max="2" width="9.4140625" style="1" bestFit="1" customWidth="1"/>
    <col min="3" max="3" width="8.75" style="1"/>
    <col min="4" max="4" width="11.4140625" style="1" bestFit="1" customWidth="1"/>
    <col min="5" max="5" width="8.9140625" style="1" bestFit="1" customWidth="1"/>
    <col min="6" max="6" width="9.25" style="1" bestFit="1" customWidth="1"/>
    <col min="7" max="7" width="8.75" style="1" bestFit="1" customWidth="1"/>
    <col min="8" max="16384" width="8.75" style="1"/>
  </cols>
  <sheetData>
    <row r="1" spans="1:13" ht="18" customHeight="1" x14ac:dyDescent="0.2">
      <c r="A1" s="72" t="s">
        <v>35</v>
      </c>
      <c r="B1" s="72"/>
      <c r="C1" s="72"/>
      <c r="D1" s="72"/>
      <c r="E1" s="72"/>
      <c r="F1" s="72"/>
      <c r="G1" s="72"/>
    </row>
    <row r="2" spans="1:13" s="6" customFormat="1" ht="14.1" customHeight="1" thickBot="1" x14ac:dyDescent="0.2">
      <c r="A2" s="5" t="s">
        <v>25</v>
      </c>
    </row>
    <row r="3" spans="1:13" s="2" customFormat="1" ht="18" customHeight="1" thickTop="1" x14ac:dyDescent="0.2">
      <c r="A3" s="66" t="s">
        <v>26</v>
      </c>
      <c r="B3" s="68" t="s">
        <v>27</v>
      </c>
      <c r="C3" s="69"/>
      <c r="D3" s="70" t="s">
        <v>28</v>
      </c>
      <c r="E3" s="71"/>
      <c r="F3" s="71"/>
      <c r="G3" s="71"/>
    </row>
    <row r="4" spans="1:13" s="2" customFormat="1" ht="36" customHeight="1" x14ac:dyDescent="0.2">
      <c r="A4" s="67"/>
      <c r="B4" s="23" t="s">
        <v>0</v>
      </c>
      <c r="C4" s="24" t="s">
        <v>1</v>
      </c>
      <c r="D4" s="25" t="s">
        <v>36</v>
      </c>
      <c r="E4" s="25" t="s">
        <v>37</v>
      </c>
      <c r="F4" s="25" t="s">
        <v>44</v>
      </c>
      <c r="G4" s="25" t="s">
        <v>2</v>
      </c>
    </row>
    <row r="5" spans="1:13" s="7" customFormat="1" ht="14.1" customHeight="1" x14ac:dyDescent="0.2">
      <c r="A5" s="26"/>
      <c r="B5" s="27" t="s">
        <v>3</v>
      </c>
      <c r="C5" s="27" t="s">
        <v>4</v>
      </c>
      <c r="D5" s="27" t="s">
        <v>3</v>
      </c>
      <c r="E5" s="27" t="s">
        <v>4</v>
      </c>
      <c r="F5" s="27" t="s">
        <v>5</v>
      </c>
      <c r="G5" s="27" t="s">
        <v>6</v>
      </c>
    </row>
    <row r="6" spans="1:13" s="15" customFormat="1" ht="18" customHeight="1" x14ac:dyDescent="0.2">
      <c r="A6" s="19" t="s">
        <v>45</v>
      </c>
      <c r="B6" s="31">
        <v>2402</v>
      </c>
      <c r="C6" s="32">
        <v>38684</v>
      </c>
      <c r="D6" s="31">
        <v>2406.6</v>
      </c>
      <c r="E6" s="32">
        <v>34683</v>
      </c>
      <c r="F6" s="32">
        <v>934833</v>
      </c>
      <c r="G6" s="31">
        <v>93.7</v>
      </c>
    </row>
    <row r="7" spans="1:13" s="17" customFormat="1" ht="18" customHeight="1" x14ac:dyDescent="0.2">
      <c r="A7" s="19">
        <v>28</v>
      </c>
      <c r="B7" s="31">
        <v>2390.8000000000002</v>
      </c>
      <c r="C7" s="32">
        <v>38338</v>
      </c>
      <c r="D7" s="31">
        <v>2412</v>
      </c>
      <c r="E7" s="32">
        <v>34907.199999999997</v>
      </c>
      <c r="F7" s="32">
        <v>985740</v>
      </c>
      <c r="G7" s="28">
        <v>94.1</v>
      </c>
      <c r="I7" s="30"/>
      <c r="J7" s="39"/>
      <c r="K7" s="30"/>
      <c r="L7" s="30"/>
    </row>
    <row r="8" spans="1:13" s="15" customFormat="1" ht="18" customHeight="1" x14ac:dyDescent="0.2">
      <c r="A8" s="19">
        <v>29</v>
      </c>
      <c r="B8" s="31">
        <v>2383.8000000000002</v>
      </c>
      <c r="C8" s="32">
        <v>38668</v>
      </c>
      <c r="D8" s="40">
        <v>2413.4</v>
      </c>
      <c r="E8" s="32">
        <v>35221</v>
      </c>
      <c r="F8" s="32">
        <v>962542</v>
      </c>
      <c r="G8" s="31">
        <v>94.4</v>
      </c>
      <c r="I8" s="55"/>
    </row>
    <row r="9" spans="1:13" s="2" customFormat="1" ht="18" customHeight="1" x14ac:dyDescent="0.2">
      <c r="A9" s="19">
        <v>30</v>
      </c>
      <c r="B9" s="31">
        <v>2373.8000000000002</v>
      </c>
      <c r="C9" s="32">
        <v>39227</v>
      </c>
      <c r="D9" s="40">
        <v>2413</v>
      </c>
      <c r="E9" s="32">
        <v>35346</v>
      </c>
      <c r="F9" s="32">
        <v>1006910</v>
      </c>
      <c r="G9" s="31">
        <v>94.7</v>
      </c>
      <c r="H9" s="28"/>
      <c r="I9" s="65"/>
      <c r="J9" s="65"/>
    </row>
    <row r="10" spans="1:13" s="17" customFormat="1" ht="18" customHeight="1" x14ac:dyDescent="0.2">
      <c r="A10" s="20" t="s">
        <v>46</v>
      </c>
      <c r="B10" s="39">
        <v>2371.4</v>
      </c>
      <c r="C10" s="30">
        <v>39538</v>
      </c>
      <c r="D10" s="43">
        <v>2409.5</v>
      </c>
      <c r="E10" s="30">
        <v>35523</v>
      </c>
      <c r="F10" s="30">
        <v>976405</v>
      </c>
      <c r="G10" s="39">
        <v>94.9</v>
      </c>
      <c r="H10" s="48"/>
      <c r="I10" s="50"/>
      <c r="J10" s="50"/>
    </row>
    <row r="11" spans="1:13" s="2" customFormat="1" ht="18" customHeight="1" x14ac:dyDescent="0.2">
      <c r="A11" s="21" t="s">
        <v>7</v>
      </c>
      <c r="B11" s="31">
        <v>1359.3</v>
      </c>
      <c r="C11" s="32">
        <v>16031</v>
      </c>
      <c r="D11" s="57">
        <v>1399.9</v>
      </c>
      <c r="E11" s="56">
        <v>15537</v>
      </c>
      <c r="F11" s="58">
        <v>557232</v>
      </c>
      <c r="G11" s="31">
        <v>99.5</v>
      </c>
      <c r="H11" s="28"/>
      <c r="I11" s="43"/>
      <c r="J11" s="43"/>
      <c r="K11" s="40"/>
      <c r="L11" s="40"/>
      <c r="M11" s="40"/>
    </row>
    <row r="12" spans="1:13" s="2" customFormat="1" ht="18" customHeight="1" x14ac:dyDescent="0.2">
      <c r="A12" s="22" t="s">
        <v>8</v>
      </c>
      <c r="B12" s="31">
        <v>58.63</v>
      </c>
      <c r="C12" s="58">
        <v>2632.9</v>
      </c>
      <c r="D12" s="57">
        <v>64.742999999999995</v>
      </c>
      <c r="E12" s="32">
        <v>2326.3000000000002</v>
      </c>
      <c r="F12" s="58">
        <v>29847</v>
      </c>
      <c r="G12" s="31">
        <v>83.948808381525382</v>
      </c>
      <c r="H12" s="28"/>
      <c r="I12" s="43"/>
      <c r="J12" s="43"/>
    </row>
    <row r="13" spans="1:13" s="2" customFormat="1" ht="18" customHeight="1" x14ac:dyDescent="0.2">
      <c r="A13" s="22" t="s">
        <v>9</v>
      </c>
      <c r="B13" s="31">
        <v>75.180000000000007</v>
      </c>
      <c r="C13" s="58">
        <v>2342.4</v>
      </c>
      <c r="D13" s="57">
        <v>74.251999999999995</v>
      </c>
      <c r="E13" s="32">
        <v>1900.6</v>
      </c>
      <c r="F13" s="58">
        <v>36487</v>
      </c>
      <c r="G13" s="31">
        <v>91.7</v>
      </c>
      <c r="H13" s="28"/>
      <c r="I13" s="43"/>
      <c r="J13" s="43"/>
    </row>
    <row r="14" spans="1:13" s="2" customFormat="1" ht="18" customHeight="1" x14ac:dyDescent="0.2">
      <c r="A14" s="22" t="s">
        <v>10</v>
      </c>
      <c r="B14" s="31">
        <v>15.79</v>
      </c>
      <c r="C14" s="58">
        <v>689.6</v>
      </c>
      <c r="D14" s="57">
        <v>16.433</v>
      </c>
      <c r="E14" s="32">
        <v>457</v>
      </c>
      <c r="F14" s="58">
        <v>6160</v>
      </c>
      <c r="G14" s="31">
        <v>49.8</v>
      </c>
      <c r="H14" s="28"/>
      <c r="I14" s="43"/>
      <c r="J14" s="43"/>
    </row>
    <row r="15" spans="1:13" s="2" customFormat="1" ht="18" customHeight="1" x14ac:dyDescent="0.2">
      <c r="A15" s="22" t="s">
        <v>11</v>
      </c>
      <c r="B15" s="31">
        <v>178</v>
      </c>
      <c r="C15" s="58">
        <v>2407</v>
      </c>
      <c r="D15" s="57">
        <v>176.7</v>
      </c>
      <c r="E15" s="32">
        <v>1881</v>
      </c>
      <c r="F15" s="58">
        <v>62008</v>
      </c>
      <c r="G15" s="31">
        <v>95.2</v>
      </c>
      <c r="H15" s="28"/>
      <c r="I15" s="43"/>
      <c r="J15" s="43"/>
    </row>
    <row r="16" spans="1:13" s="2" customFormat="1" ht="18" customHeight="1" x14ac:dyDescent="0.2">
      <c r="A16" s="22" t="s">
        <v>12</v>
      </c>
      <c r="B16" s="31">
        <v>12.9</v>
      </c>
      <c r="C16" s="58">
        <v>503</v>
      </c>
      <c r="D16" s="57">
        <v>12.7</v>
      </c>
      <c r="E16" s="32">
        <v>473</v>
      </c>
      <c r="F16" s="58">
        <v>4787</v>
      </c>
      <c r="G16" s="31">
        <v>72.2</v>
      </c>
      <c r="H16" s="28"/>
      <c r="I16" s="43"/>
      <c r="J16" s="43"/>
    </row>
    <row r="17" spans="1:11" s="2" customFormat="1" ht="18" customHeight="1" x14ac:dyDescent="0.2">
      <c r="A17" s="22" t="s">
        <v>13</v>
      </c>
      <c r="B17" s="31">
        <v>76.8</v>
      </c>
      <c r="C17" s="58">
        <v>1538.2</v>
      </c>
      <c r="D17" s="57">
        <v>75.790000000000006</v>
      </c>
      <c r="E17" s="32">
        <v>1282</v>
      </c>
      <c r="F17" s="58">
        <v>33223</v>
      </c>
      <c r="G17" s="31">
        <v>85.9</v>
      </c>
      <c r="H17" s="28"/>
      <c r="I17" s="43"/>
      <c r="J17" s="43"/>
    </row>
    <row r="18" spans="1:11" s="2" customFormat="1" ht="18" customHeight="1" x14ac:dyDescent="0.2">
      <c r="A18" s="22" t="s">
        <v>14</v>
      </c>
      <c r="B18" s="31">
        <v>74.599999999999994</v>
      </c>
      <c r="C18" s="58">
        <v>1076</v>
      </c>
      <c r="D18" s="57">
        <v>75.5</v>
      </c>
      <c r="E18" s="32">
        <v>936</v>
      </c>
      <c r="F18" s="58">
        <v>32289</v>
      </c>
      <c r="G18" s="31">
        <v>99.5</v>
      </c>
      <c r="H18" s="28"/>
      <c r="I18" s="43"/>
      <c r="J18" s="43"/>
    </row>
    <row r="19" spans="1:11" s="2" customFormat="1" ht="18" customHeight="1" x14ac:dyDescent="0.2">
      <c r="A19" s="22" t="s">
        <v>15</v>
      </c>
      <c r="B19" s="31">
        <v>53.8</v>
      </c>
      <c r="C19" s="58">
        <v>772</v>
      </c>
      <c r="D19" s="57">
        <v>57.283999999999999</v>
      </c>
      <c r="E19" s="32">
        <v>652</v>
      </c>
      <c r="F19" s="58">
        <v>24999</v>
      </c>
      <c r="G19" s="31">
        <v>100</v>
      </c>
      <c r="H19" s="28"/>
      <c r="I19" s="43"/>
      <c r="J19" s="43"/>
    </row>
    <row r="20" spans="1:11" s="2" customFormat="1" ht="18" customHeight="1" x14ac:dyDescent="0.2">
      <c r="A20" s="22" t="s">
        <v>16</v>
      </c>
      <c r="B20" s="31">
        <v>78.2</v>
      </c>
      <c r="C20" s="58">
        <v>997.14</v>
      </c>
      <c r="D20" s="57">
        <v>80.900000000000006</v>
      </c>
      <c r="E20" s="32">
        <v>977.2</v>
      </c>
      <c r="F20" s="58">
        <v>35966</v>
      </c>
      <c r="G20" s="31">
        <v>99.8</v>
      </c>
      <c r="H20" s="28"/>
      <c r="I20" s="43"/>
      <c r="J20" s="43"/>
    </row>
    <row r="21" spans="1:11" s="2" customFormat="1" ht="18" customHeight="1" x14ac:dyDescent="0.2">
      <c r="A21" s="22" t="s">
        <v>17</v>
      </c>
      <c r="B21" s="31">
        <v>71.472999999999999</v>
      </c>
      <c r="C21" s="58">
        <v>1335.5</v>
      </c>
      <c r="D21" s="57">
        <v>70.709000000000003</v>
      </c>
      <c r="E21" s="32">
        <v>1143</v>
      </c>
      <c r="F21" s="58">
        <v>32723</v>
      </c>
      <c r="G21" s="31">
        <v>99.9</v>
      </c>
      <c r="H21" s="28"/>
      <c r="I21" s="43"/>
      <c r="J21" s="43"/>
    </row>
    <row r="22" spans="1:11" s="2" customFormat="1" ht="18" customHeight="1" x14ac:dyDescent="0.2">
      <c r="A22" s="22" t="s">
        <v>18</v>
      </c>
      <c r="B22" s="31">
        <v>71</v>
      </c>
      <c r="C22" s="58">
        <v>1346</v>
      </c>
      <c r="D22" s="57">
        <v>69.2</v>
      </c>
      <c r="E22" s="32">
        <v>1183</v>
      </c>
      <c r="F22" s="58">
        <v>28158</v>
      </c>
      <c r="G22" s="31">
        <v>98.632069422476803</v>
      </c>
      <c r="H22" s="28"/>
      <c r="I22" s="43"/>
      <c r="J22" s="43"/>
    </row>
    <row r="23" spans="1:11" s="2" customFormat="1" ht="18" customHeight="1" x14ac:dyDescent="0.2">
      <c r="A23" s="22" t="s">
        <v>30</v>
      </c>
      <c r="B23" s="31">
        <v>34.4</v>
      </c>
      <c r="C23" s="58">
        <v>1473</v>
      </c>
      <c r="D23" s="57">
        <v>28.7</v>
      </c>
      <c r="E23" s="32">
        <v>1127</v>
      </c>
      <c r="F23" s="58">
        <v>12202</v>
      </c>
      <c r="G23" s="31">
        <v>53.2</v>
      </c>
      <c r="H23" s="28"/>
      <c r="I23" s="43"/>
      <c r="J23" s="43"/>
    </row>
    <row r="24" spans="1:11" s="2" customFormat="1" ht="18" customHeight="1" x14ac:dyDescent="0.2">
      <c r="A24" s="22" t="s">
        <v>31</v>
      </c>
      <c r="B24" s="31">
        <v>25.5</v>
      </c>
      <c r="C24" s="58">
        <v>1120</v>
      </c>
      <c r="D24" s="57">
        <v>22.9</v>
      </c>
      <c r="E24" s="32">
        <v>936</v>
      </c>
      <c r="F24" s="58">
        <v>9356</v>
      </c>
      <c r="G24" s="31">
        <v>73.099999999999994</v>
      </c>
      <c r="H24" s="28"/>
      <c r="I24" s="43"/>
      <c r="J24" s="43"/>
    </row>
    <row r="25" spans="1:11" s="2" customFormat="1" ht="18" customHeight="1" x14ac:dyDescent="0.2">
      <c r="A25" s="22" t="s">
        <v>34</v>
      </c>
      <c r="B25" s="31">
        <v>75.201999999999998</v>
      </c>
      <c r="C25" s="58">
        <v>1599.6</v>
      </c>
      <c r="D25" s="57">
        <v>73.040999999999997</v>
      </c>
      <c r="E25" s="32">
        <v>1534.8</v>
      </c>
      <c r="F25" s="58">
        <v>28959</v>
      </c>
      <c r="G25" s="31">
        <v>93.1</v>
      </c>
      <c r="H25" s="28"/>
      <c r="I25" s="43"/>
      <c r="J25" s="43"/>
    </row>
    <row r="26" spans="1:11" s="2" customFormat="1" ht="18" customHeight="1" x14ac:dyDescent="0.2">
      <c r="A26" s="22" t="s">
        <v>19</v>
      </c>
      <c r="B26" s="31">
        <v>15.16</v>
      </c>
      <c r="C26" s="58">
        <v>328</v>
      </c>
      <c r="D26" s="57">
        <v>16.123000000000001</v>
      </c>
      <c r="E26" s="32">
        <v>288.39999999999998</v>
      </c>
      <c r="F26" s="58">
        <v>6201</v>
      </c>
      <c r="G26" s="31">
        <v>99.9</v>
      </c>
      <c r="H26" s="28"/>
      <c r="I26" s="43"/>
      <c r="J26" s="43"/>
    </row>
    <row r="27" spans="1:11" s="2" customFormat="1" ht="18" customHeight="1" x14ac:dyDescent="0.2">
      <c r="A27" s="22" t="s">
        <v>20</v>
      </c>
      <c r="B27" s="31">
        <v>16.010000000000002</v>
      </c>
      <c r="C27" s="58">
        <v>608.29999999999995</v>
      </c>
      <c r="D27" s="57">
        <v>15.833</v>
      </c>
      <c r="E27" s="32">
        <v>517.30999999999995</v>
      </c>
      <c r="F27" s="58">
        <v>6584</v>
      </c>
      <c r="G27" s="31">
        <v>99.9</v>
      </c>
      <c r="H27" s="28"/>
      <c r="I27" s="43"/>
      <c r="J27" s="43"/>
    </row>
    <row r="28" spans="1:11" s="2" customFormat="1" ht="18" customHeight="1" x14ac:dyDescent="0.2">
      <c r="A28" s="22" t="s">
        <v>21</v>
      </c>
      <c r="B28" s="31">
        <v>7.84</v>
      </c>
      <c r="C28" s="58">
        <v>251.84</v>
      </c>
      <c r="D28" s="57">
        <v>7.3630000000000004</v>
      </c>
      <c r="E28" s="32">
        <v>203.88</v>
      </c>
      <c r="F28" s="58">
        <v>3028</v>
      </c>
      <c r="G28" s="31">
        <v>99.6</v>
      </c>
      <c r="H28" s="28"/>
      <c r="I28" s="43"/>
      <c r="J28" s="43"/>
    </row>
    <row r="29" spans="1:11" s="2" customFormat="1" ht="18" customHeight="1" x14ac:dyDescent="0.2">
      <c r="A29" s="22" t="s">
        <v>22</v>
      </c>
      <c r="B29" s="31">
        <v>8.1999999999999993</v>
      </c>
      <c r="C29" s="58">
        <v>366</v>
      </c>
      <c r="D29" s="57">
        <v>8</v>
      </c>
      <c r="E29" s="32">
        <v>261.8</v>
      </c>
      <c r="F29" s="58">
        <v>2855</v>
      </c>
      <c r="G29" s="31">
        <v>86.4</v>
      </c>
      <c r="H29" s="28"/>
      <c r="I29" s="43"/>
      <c r="J29" s="43"/>
      <c r="K29" s="28"/>
    </row>
    <row r="30" spans="1:11" s="2" customFormat="1" ht="18" customHeight="1" x14ac:dyDescent="0.2">
      <c r="A30" s="22" t="s">
        <v>23</v>
      </c>
      <c r="B30" s="31">
        <v>3</v>
      </c>
      <c r="C30" s="58">
        <v>99</v>
      </c>
      <c r="D30" s="57">
        <v>2.2999999999999998</v>
      </c>
      <c r="E30" s="32">
        <v>83</v>
      </c>
      <c r="F30" s="58">
        <v>760</v>
      </c>
      <c r="G30" s="31">
        <v>60.5</v>
      </c>
      <c r="H30" s="28"/>
      <c r="I30" s="43"/>
      <c r="J30" s="43"/>
    </row>
    <row r="31" spans="1:11" s="2" customFormat="1" ht="18" customHeight="1" x14ac:dyDescent="0.2">
      <c r="A31" s="22" t="s">
        <v>24</v>
      </c>
      <c r="B31" s="31">
        <v>35.9</v>
      </c>
      <c r="C31" s="58">
        <v>870</v>
      </c>
      <c r="D31" s="57">
        <v>36.9</v>
      </c>
      <c r="E31" s="32">
        <v>781</v>
      </c>
      <c r="F31" s="58">
        <v>14321</v>
      </c>
      <c r="G31" s="31">
        <v>99.2</v>
      </c>
      <c r="H31" s="28"/>
      <c r="I31" s="43"/>
      <c r="J31" s="43"/>
    </row>
    <row r="32" spans="1:11" s="2" customFormat="1" ht="18" customHeight="1" x14ac:dyDescent="0.2">
      <c r="A32" s="22" t="s">
        <v>32</v>
      </c>
      <c r="B32" s="59">
        <v>7.2</v>
      </c>
      <c r="C32" s="58">
        <v>252</v>
      </c>
      <c r="D32" s="31">
        <v>4.3</v>
      </c>
      <c r="E32" s="32">
        <v>244</v>
      </c>
      <c r="F32" s="58">
        <v>1657</v>
      </c>
      <c r="G32" s="31">
        <v>31.3</v>
      </c>
      <c r="H32" s="28"/>
      <c r="I32" s="43"/>
      <c r="J32" s="43"/>
    </row>
    <row r="33" spans="1:10" s="2" customFormat="1" ht="18" customHeight="1" x14ac:dyDescent="0.2">
      <c r="A33" s="34" t="s">
        <v>33</v>
      </c>
      <c r="B33" s="60">
        <v>17.3</v>
      </c>
      <c r="C33" s="61">
        <v>900</v>
      </c>
      <c r="D33" s="62">
        <v>19.899999999999999</v>
      </c>
      <c r="E33" s="63">
        <v>798.2</v>
      </c>
      <c r="F33" s="63">
        <v>6603</v>
      </c>
      <c r="G33" s="62">
        <v>94</v>
      </c>
      <c r="H33" s="28"/>
      <c r="I33" s="43"/>
      <c r="J33" s="43"/>
    </row>
    <row r="34" spans="1:10" s="2" customFormat="1" ht="16.5" customHeight="1" x14ac:dyDescent="0.2">
      <c r="A34" s="13" t="s">
        <v>40</v>
      </c>
      <c r="B34" s="18"/>
      <c r="C34" s="18"/>
      <c r="D34" s="11"/>
      <c r="E34" s="11"/>
      <c r="F34" s="16"/>
      <c r="G34" s="9"/>
      <c r="H34" s="41"/>
    </row>
    <row r="35" spans="1:10" s="12" customFormat="1" ht="16.5" customHeight="1" x14ac:dyDescent="0.2">
      <c r="A35" s="14" t="s">
        <v>41</v>
      </c>
      <c r="C35" s="10"/>
    </row>
    <row r="36" spans="1:10" s="12" customFormat="1" ht="16.5" customHeight="1" x14ac:dyDescent="0.2">
      <c r="A36" s="14" t="s">
        <v>42</v>
      </c>
      <c r="E36" s="64"/>
      <c r="F36" s="64"/>
      <c r="G36" s="64"/>
    </row>
    <row r="37" spans="1:10" s="12" customFormat="1" ht="16.5" customHeight="1" x14ac:dyDescent="0.2">
      <c r="A37" s="14" t="s">
        <v>39</v>
      </c>
    </row>
    <row r="38" spans="1:10" s="12" customFormat="1" ht="14.1" customHeight="1" x14ac:dyDescent="0.2"/>
    <row r="39" spans="1:10" s="12" customFormat="1" ht="14.1" customHeight="1" x14ac:dyDescent="0.2">
      <c r="A39" s="1"/>
      <c r="D39" s="1"/>
      <c r="E39" s="1"/>
      <c r="F39" s="1"/>
      <c r="G39" s="1"/>
    </row>
  </sheetData>
  <mergeCells count="4">
    <mergeCell ref="A3:A4"/>
    <mergeCell ref="B3:C3"/>
    <mergeCell ref="D3:G3"/>
    <mergeCell ref="A1:G1"/>
  </mergeCells>
  <phoneticPr fontId="2"/>
  <printOptions horizontalCentered="1" verticalCentered="1"/>
  <pageMargins left="0" right="0" top="0.39370078740157483" bottom="0.70866141732283472" header="0.51181102362204722" footer="0.43307086614173229"/>
  <pageSetup paperSize="9" orientation="portrait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K39"/>
  <sheetViews>
    <sheetView showGridLines="0" showOutlineSymbols="0" zoomScaleNormal="100" workbookViewId="0">
      <selection activeCell="E10" sqref="E10"/>
    </sheetView>
  </sheetViews>
  <sheetFormatPr defaultColWidth="8.75" defaultRowHeight="18" customHeight="1" x14ac:dyDescent="0.2"/>
  <cols>
    <col min="1" max="1" width="10.75" style="1" customWidth="1"/>
    <col min="2" max="7" width="11.08203125" style="1" customWidth="1"/>
    <col min="8" max="8" width="2.75" style="1" customWidth="1"/>
    <col min="9" max="16384" width="8.75" style="1"/>
  </cols>
  <sheetData>
    <row r="1" spans="1:11" ht="18" customHeight="1" x14ac:dyDescent="0.2">
      <c r="A1" s="72" t="s">
        <v>35</v>
      </c>
      <c r="B1" s="72"/>
      <c r="C1" s="72"/>
      <c r="D1" s="72"/>
      <c r="E1" s="72"/>
      <c r="F1" s="72"/>
      <c r="G1" s="72"/>
    </row>
    <row r="2" spans="1:11" s="6" customFormat="1" ht="14.1" customHeight="1" thickBot="1" x14ac:dyDescent="0.2">
      <c r="A2" s="5" t="s">
        <v>25</v>
      </c>
    </row>
    <row r="3" spans="1:11" s="2" customFormat="1" ht="18" customHeight="1" thickTop="1" x14ac:dyDescent="0.2">
      <c r="A3" s="66" t="s">
        <v>26</v>
      </c>
      <c r="B3" s="68" t="s">
        <v>27</v>
      </c>
      <c r="C3" s="69"/>
      <c r="D3" s="70" t="s">
        <v>28</v>
      </c>
      <c r="E3" s="71"/>
      <c r="F3" s="71"/>
      <c r="G3" s="71"/>
    </row>
    <row r="4" spans="1:11" s="2" customFormat="1" ht="36" customHeight="1" x14ac:dyDescent="0.2">
      <c r="A4" s="67"/>
      <c r="B4" s="23" t="s">
        <v>0</v>
      </c>
      <c r="C4" s="24" t="s">
        <v>1</v>
      </c>
      <c r="D4" s="25" t="s">
        <v>36</v>
      </c>
      <c r="E4" s="25" t="s">
        <v>37</v>
      </c>
      <c r="F4" s="25" t="s">
        <v>29</v>
      </c>
      <c r="G4" s="25" t="s">
        <v>2</v>
      </c>
    </row>
    <row r="5" spans="1:11" s="7" customFormat="1" ht="14.1" customHeight="1" x14ac:dyDescent="0.2">
      <c r="A5" s="26"/>
      <c r="B5" s="27" t="s">
        <v>3</v>
      </c>
      <c r="C5" s="27" t="s">
        <v>4</v>
      </c>
      <c r="D5" s="27" t="s">
        <v>3</v>
      </c>
      <c r="E5" s="27" t="s">
        <v>4</v>
      </c>
      <c r="F5" s="27" t="s">
        <v>5</v>
      </c>
      <c r="G5" s="27" t="s">
        <v>6</v>
      </c>
    </row>
    <row r="6" spans="1:11" s="8" customFormat="1" ht="18" customHeight="1" x14ac:dyDescent="0.2">
      <c r="A6" s="19" t="s">
        <v>43</v>
      </c>
      <c r="B6" s="4">
        <v>2419.6</v>
      </c>
      <c r="C6" s="3">
        <v>38361</v>
      </c>
      <c r="D6" s="4">
        <v>2394.1999999999998</v>
      </c>
      <c r="E6" s="3">
        <v>34122</v>
      </c>
      <c r="F6" s="3">
        <v>912914</v>
      </c>
      <c r="G6" s="31">
        <v>93</v>
      </c>
    </row>
    <row r="7" spans="1:11" s="8" customFormat="1" ht="18" customHeight="1" x14ac:dyDescent="0.2">
      <c r="A7" s="19">
        <v>26</v>
      </c>
      <c r="B7" s="4">
        <v>2413</v>
      </c>
      <c r="C7" s="3">
        <v>38506</v>
      </c>
      <c r="D7" s="4">
        <v>2401.1</v>
      </c>
      <c r="E7" s="3">
        <v>34434</v>
      </c>
      <c r="F7" s="3">
        <v>924274</v>
      </c>
      <c r="G7" s="31">
        <v>93.3</v>
      </c>
    </row>
    <row r="8" spans="1:11" s="15" customFormat="1" ht="18" customHeight="1" x14ac:dyDescent="0.2">
      <c r="A8" s="19">
        <v>27</v>
      </c>
      <c r="B8" s="28">
        <v>2402</v>
      </c>
      <c r="C8" s="29">
        <v>38684</v>
      </c>
      <c r="D8" s="28">
        <v>2406.6</v>
      </c>
      <c r="E8" s="29">
        <v>34683</v>
      </c>
      <c r="F8" s="29">
        <v>934833</v>
      </c>
      <c r="G8" s="15">
        <v>93.7</v>
      </c>
    </row>
    <row r="9" spans="1:11" s="17" customFormat="1" ht="18" customHeight="1" thickBot="1" x14ac:dyDescent="0.25">
      <c r="A9" s="19">
        <v>28</v>
      </c>
      <c r="B9" s="31">
        <v>2390.8000000000002</v>
      </c>
      <c r="C9" s="32">
        <v>38338</v>
      </c>
      <c r="D9" s="31">
        <v>2412</v>
      </c>
      <c r="E9" s="32">
        <v>34907.199999999997</v>
      </c>
      <c r="F9" s="32">
        <v>985740</v>
      </c>
      <c r="G9" s="31">
        <v>94.1</v>
      </c>
    </row>
    <row r="10" spans="1:11" s="17" customFormat="1" ht="18" customHeight="1" thickTop="1" thickBot="1" x14ac:dyDescent="0.25">
      <c r="A10" s="51">
        <v>29</v>
      </c>
      <c r="B10" s="52"/>
      <c r="C10" s="53"/>
      <c r="D10" s="54"/>
      <c r="E10" s="53"/>
      <c r="F10" s="53"/>
      <c r="G10" s="48"/>
      <c r="J10" s="50"/>
      <c r="K10" s="50"/>
    </row>
    <row r="11" spans="1:11" s="2" customFormat="1" ht="18" customHeight="1" thickTop="1" x14ac:dyDescent="0.2">
      <c r="A11" s="21" t="s">
        <v>7</v>
      </c>
      <c r="B11" s="31"/>
      <c r="C11" s="32"/>
      <c r="D11" s="28"/>
      <c r="E11" s="29"/>
      <c r="F11" s="29"/>
      <c r="G11" s="28"/>
      <c r="J11" s="43"/>
      <c r="K11" s="43"/>
    </row>
    <row r="12" spans="1:11" s="2" customFormat="1" ht="18" customHeight="1" x14ac:dyDescent="0.2">
      <c r="A12" s="22" t="s">
        <v>8</v>
      </c>
      <c r="B12" s="28"/>
      <c r="C12" s="33"/>
      <c r="D12" s="28"/>
      <c r="E12" s="33"/>
      <c r="F12" s="33"/>
      <c r="G12" s="28"/>
      <c r="J12" s="43"/>
      <c r="K12" s="43"/>
    </row>
    <row r="13" spans="1:11" s="2" customFormat="1" ht="18" customHeight="1" x14ac:dyDescent="0.2">
      <c r="A13" s="22" t="s">
        <v>9</v>
      </c>
      <c r="B13" s="28"/>
      <c r="C13" s="33"/>
      <c r="D13" s="28"/>
      <c r="E13" s="33"/>
      <c r="F13" s="33"/>
      <c r="G13" s="28"/>
      <c r="J13" s="43"/>
      <c r="K13" s="43"/>
    </row>
    <row r="14" spans="1:11" s="2" customFormat="1" ht="18" customHeight="1" x14ac:dyDescent="0.2">
      <c r="A14" s="22" t="s">
        <v>10</v>
      </c>
      <c r="B14" s="28"/>
      <c r="C14" s="33"/>
      <c r="D14" s="28"/>
      <c r="E14" s="33"/>
      <c r="F14" s="33"/>
      <c r="G14" s="28"/>
      <c r="J14" s="43"/>
      <c r="K14" s="43"/>
    </row>
    <row r="15" spans="1:11" s="2" customFormat="1" ht="18" customHeight="1" x14ac:dyDescent="0.2">
      <c r="A15" s="22" t="s">
        <v>11</v>
      </c>
      <c r="B15" s="28"/>
      <c r="C15" s="33"/>
      <c r="D15" s="28"/>
      <c r="E15" s="33"/>
      <c r="F15" s="33"/>
      <c r="G15" s="28"/>
      <c r="J15" s="43"/>
      <c r="K15" s="43"/>
    </row>
    <row r="16" spans="1:11" s="2" customFormat="1" ht="18" customHeight="1" x14ac:dyDescent="0.2">
      <c r="A16" s="22" t="s">
        <v>12</v>
      </c>
      <c r="B16" s="28"/>
      <c r="C16" s="33"/>
      <c r="D16" s="28"/>
      <c r="E16" s="33"/>
      <c r="F16" s="33"/>
      <c r="G16" s="28"/>
      <c r="J16" s="43"/>
      <c r="K16" s="43"/>
    </row>
    <row r="17" spans="1:11" s="2" customFormat="1" ht="18" customHeight="1" x14ac:dyDescent="0.2">
      <c r="A17" s="22" t="s">
        <v>13</v>
      </c>
      <c r="B17" s="28"/>
      <c r="C17" s="33"/>
      <c r="D17" s="28"/>
      <c r="E17" s="33"/>
      <c r="F17" s="33"/>
      <c r="G17" s="28"/>
      <c r="J17" s="43"/>
      <c r="K17" s="43"/>
    </row>
    <row r="18" spans="1:11" s="2" customFormat="1" ht="18" customHeight="1" x14ac:dyDescent="0.2">
      <c r="A18" s="22" t="s">
        <v>14</v>
      </c>
      <c r="B18" s="28"/>
      <c r="C18" s="33"/>
      <c r="D18" s="28"/>
      <c r="E18" s="33"/>
      <c r="F18" s="33"/>
      <c r="G18" s="28"/>
      <c r="J18" s="43"/>
      <c r="K18" s="43"/>
    </row>
    <row r="19" spans="1:11" s="2" customFormat="1" ht="18" customHeight="1" x14ac:dyDescent="0.2">
      <c r="A19" s="22" t="s">
        <v>15</v>
      </c>
      <c r="B19" s="28"/>
      <c r="C19" s="33"/>
      <c r="D19" s="28"/>
      <c r="E19" s="33"/>
      <c r="F19" s="33"/>
      <c r="G19" s="28"/>
      <c r="J19" s="43"/>
      <c r="K19" s="43"/>
    </row>
    <row r="20" spans="1:11" s="2" customFormat="1" ht="18" customHeight="1" x14ac:dyDescent="0.2">
      <c r="A20" s="22" t="s">
        <v>16</v>
      </c>
      <c r="B20" s="28"/>
      <c r="C20" s="33"/>
      <c r="D20" s="28"/>
      <c r="E20" s="33"/>
      <c r="F20" s="33"/>
      <c r="G20" s="28"/>
      <c r="J20" s="43"/>
      <c r="K20" s="43"/>
    </row>
    <row r="21" spans="1:11" s="2" customFormat="1" ht="18" customHeight="1" x14ac:dyDescent="0.2">
      <c r="A21" s="22" t="s">
        <v>17</v>
      </c>
      <c r="B21" s="28"/>
      <c r="C21" s="33"/>
      <c r="D21" s="28"/>
      <c r="E21" s="33"/>
      <c r="F21" s="33"/>
      <c r="G21" s="28"/>
      <c r="J21" s="43"/>
      <c r="K21" s="43"/>
    </row>
    <row r="22" spans="1:11" s="2" customFormat="1" ht="18" customHeight="1" x14ac:dyDescent="0.2">
      <c r="A22" s="22" t="s">
        <v>18</v>
      </c>
      <c r="B22" s="28"/>
      <c r="C22" s="33"/>
      <c r="D22" s="28"/>
      <c r="E22" s="33"/>
      <c r="F22" s="33"/>
      <c r="G22" s="28"/>
      <c r="J22" s="43"/>
      <c r="K22" s="43"/>
    </row>
    <row r="23" spans="1:11" s="2" customFormat="1" ht="18" customHeight="1" x14ac:dyDescent="0.2">
      <c r="A23" s="22" t="s">
        <v>30</v>
      </c>
      <c r="B23" s="28"/>
      <c r="C23" s="33"/>
      <c r="D23" s="28"/>
      <c r="E23" s="33"/>
      <c r="F23" s="33"/>
      <c r="G23" s="28"/>
      <c r="J23" s="43"/>
      <c r="K23" s="43"/>
    </row>
    <row r="24" spans="1:11" s="2" customFormat="1" ht="18" customHeight="1" x14ac:dyDescent="0.2">
      <c r="A24" s="22" t="s">
        <v>31</v>
      </c>
      <c r="B24" s="28"/>
      <c r="C24" s="33"/>
      <c r="D24" s="28"/>
      <c r="E24" s="33"/>
      <c r="F24" s="33"/>
      <c r="G24" s="28"/>
      <c r="J24" s="43"/>
      <c r="K24" s="43"/>
    </row>
    <row r="25" spans="1:11" s="2" customFormat="1" ht="18" customHeight="1" x14ac:dyDescent="0.2">
      <c r="A25" s="22" t="s">
        <v>34</v>
      </c>
      <c r="B25" s="28"/>
      <c r="C25" s="33"/>
      <c r="D25" s="28"/>
      <c r="E25" s="33"/>
      <c r="F25" s="33"/>
      <c r="G25" s="28"/>
      <c r="J25" s="43"/>
      <c r="K25" s="43"/>
    </row>
    <row r="26" spans="1:11" s="2" customFormat="1" ht="18" customHeight="1" x14ac:dyDescent="0.2">
      <c r="A26" s="22" t="s">
        <v>19</v>
      </c>
      <c r="B26" s="28"/>
      <c r="C26" s="33"/>
      <c r="D26" s="28"/>
      <c r="E26" s="33"/>
      <c r="F26" s="33"/>
      <c r="G26" s="28"/>
      <c r="J26" s="43"/>
      <c r="K26" s="43"/>
    </row>
    <row r="27" spans="1:11" s="2" customFormat="1" ht="18" customHeight="1" x14ac:dyDescent="0.2">
      <c r="A27" s="22" t="s">
        <v>20</v>
      </c>
      <c r="B27" s="28"/>
      <c r="C27" s="33"/>
      <c r="D27" s="28"/>
      <c r="E27" s="33"/>
      <c r="F27" s="33"/>
      <c r="G27" s="28"/>
      <c r="J27" s="43"/>
      <c r="K27" s="43"/>
    </row>
    <row r="28" spans="1:11" s="2" customFormat="1" ht="18" customHeight="1" x14ac:dyDescent="0.2">
      <c r="A28" s="22" t="s">
        <v>21</v>
      </c>
      <c r="B28" s="28"/>
      <c r="C28" s="33"/>
      <c r="D28" s="28"/>
      <c r="E28" s="33"/>
      <c r="F28" s="33"/>
      <c r="G28" s="28"/>
      <c r="J28" s="43"/>
      <c r="K28" s="43"/>
    </row>
    <row r="29" spans="1:11" s="2" customFormat="1" ht="18" customHeight="1" x14ac:dyDescent="0.2">
      <c r="A29" s="22" t="s">
        <v>22</v>
      </c>
      <c r="B29" s="28"/>
      <c r="C29" s="33"/>
      <c r="D29" s="28"/>
      <c r="E29" s="33"/>
      <c r="F29" s="33"/>
      <c r="G29" s="28"/>
      <c r="J29" s="43"/>
      <c r="K29" s="43"/>
    </row>
    <row r="30" spans="1:11" s="2" customFormat="1" ht="18" customHeight="1" x14ac:dyDescent="0.2">
      <c r="A30" s="22" t="s">
        <v>23</v>
      </c>
      <c r="B30" s="28"/>
      <c r="C30" s="33"/>
      <c r="D30" s="28"/>
      <c r="E30" s="33"/>
      <c r="F30" s="33"/>
      <c r="G30" s="28"/>
      <c r="J30" s="43"/>
      <c r="K30" s="43"/>
    </row>
    <row r="31" spans="1:11" s="2" customFormat="1" ht="18" customHeight="1" x14ac:dyDescent="0.2">
      <c r="A31" s="22" t="s">
        <v>24</v>
      </c>
      <c r="B31" s="28"/>
      <c r="C31" s="33"/>
      <c r="D31" s="28"/>
      <c r="E31" s="33"/>
      <c r="F31" s="33"/>
      <c r="G31" s="28"/>
      <c r="J31" s="43"/>
      <c r="K31" s="43"/>
    </row>
    <row r="32" spans="1:11" s="2" customFormat="1" ht="18" customHeight="1" x14ac:dyDescent="0.2">
      <c r="A32" s="22" t="s">
        <v>32</v>
      </c>
      <c r="B32" s="28"/>
      <c r="C32" s="33"/>
      <c r="D32" s="28"/>
      <c r="E32" s="33"/>
      <c r="F32" s="33"/>
      <c r="G32" s="28"/>
      <c r="J32" s="43"/>
      <c r="K32" s="43"/>
    </row>
    <row r="33" spans="1:11" s="2" customFormat="1" ht="18" customHeight="1" x14ac:dyDescent="0.2">
      <c r="A33" s="34" t="s">
        <v>33</v>
      </c>
      <c r="B33" s="35"/>
      <c r="C33" s="36"/>
      <c r="D33" s="35"/>
      <c r="E33" s="36"/>
      <c r="F33" s="36"/>
      <c r="G33" s="42"/>
      <c r="J33" s="43"/>
      <c r="K33" s="43"/>
    </row>
    <row r="34" spans="1:11" s="2" customFormat="1" ht="18" customHeight="1" x14ac:dyDescent="0.2">
      <c r="A34" s="13"/>
      <c r="B34" s="18"/>
      <c r="C34" s="18"/>
      <c r="D34" s="18"/>
      <c r="E34" s="18"/>
      <c r="F34" s="18"/>
      <c r="G34" s="18"/>
    </row>
    <row r="35" spans="1:11" s="12" customFormat="1" ht="21" customHeight="1" x14ac:dyDescent="0.2">
      <c r="A35" s="73" t="s">
        <v>38</v>
      </c>
      <c r="B35" s="44">
        <f>SUM(B11:B33)</f>
        <v>0</v>
      </c>
      <c r="C35" s="49">
        <f>SUM(C11:C33)</f>
        <v>0</v>
      </c>
      <c r="D35" s="45">
        <f>SUM(D11:D33)</f>
        <v>0</v>
      </c>
      <c r="E35" s="45">
        <f>SUM(E11:E33)</f>
        <v>0</v>
      </c>
      <c r="F35" s="45">
        <f>SUM(F11:F33)</f>
        <v>0</v>
      </c>
      <c r="G35" s="37"/>
    </row>
    <row r="36" spans="1:11" s="12" customFormat="1" ht="21" customHeight="1" x14ac:dyDescent="0.2">
      <c r="A36" s="74"/>
      <c r="B36" s="46" t="str">
        <f>IF(B10=B35,"ok","不一致")</f>
        <v>ok</v>
      </c>
      <c r="C36" s="47" t="str">
        <f>IF(C10=C35,"ok","不一致")</f>
        <v>ok</v>
      </c>
      <c r="D36" s="47" t="str">
        <f>IF(D10=D35,"ok","不一致")</f>
        <v>ok</v>
      </c>
      <c r="E36" s="47" t="str">
        <f>IF(E10=E35,"ok","不一致")</f>
        <v>ok</v>
      </c>
      <c r="F36" s="47" t="str">
        <f>IF(F10=F35,"ok","不一致")</f>
        <v>ok</v>
      </c>
      <c r="G36" s="38"/>
    </row>
    <row r="37" spans="1:11" s="12" customFormat="1" ht="14.1" customHeight="1" x14ac:dyDescent="0.2">
      <c r="A37" s="14"/>
    </row>
    <row r="38" spans="1:11" s="12" customFormat="1" ht="14.1" customHeight="1" x14ac:dyDescent="0.2"/>
    <row r="39" spans="1:11" s="12" customFormat="1" ht="14.1" customHeight="1" x14ac:dyDescent="0.2">
      <c r="A39" s="1"/>
    </row>
  </sheetData>
  <mergeCells count="5">
    <mergeCell ref="A35:A36"/>
    <mergeCell ref="A1:G1"/>
    <mergeCell ref="A3:A4"/>
    <mergeCell ref="B3:C3"/>
    <mergeCell ref="D3:G3"/>
  </mergeCells>
  <phoneticPr fontId="2"/>
  <printOptions horizontalCentered="1" verticalCentered="1"/>
  <pageMargins left="0.98425196850393704" right="0" top="0" bottom="1.299212598425197" header="0.51181102362204722" footer="0.43307086614173229"/>
  <pageSetup paperSize="9" scale="93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14-34</vt:lpstr>
      <vt:lpstr>点検用</vt:lpstr>
      <vt:lpstr>点検用!Print_Area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2018-10-02T05:46:31Z</cp:lastPrinted>
  <dcterms:created xsi:type="dcterms:W3CDTF">2001-06-29T04:34:09Z</dcterms:created>
  <dcterms:modified xsi:type="dcterms:W3CDTF">2020-10-13T05:13:26Z</dcterms:modified>
</cp:coreProperties>
</file>