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620" yWindow="120" windowWidth="19230" windowHeight="11250"/>
  </bookViews>
  <sheets>
    <sheet name="93.悪性新生物（がん）による死亡率(人口１０万人あたり）" sheetId="4" r:id="rId1"/>
  </sheets>
  <definedNames>
    <definedName name="_xlnm.Print_Area" localSheetId="0">'93.悪性新生物（がん）による死亡率(人口１０万人あたり）'!$A$1:$M$77</definedName>
  </definedNames>
  <calcPr calcId="162913"/>
</workbook>
</file>

<file path=xl/calcChain.xml><?xml version="1.0" encoding="utf-8"?>
<calcChain xmlns="http://schemas.openxmlformats.org/spreadsheetml/2006/main">
  <c r="R37" i="4" l="1"/>
  <c r="R20" i="4"/>
  <c r="R24" i="4"/>
  <c r="R32" i="4"/>
  <c r="R40" i="4"/>
  <c r="R44" i="4"/>
  <c r="R9" i="4"/>
  <c r="R6" i="4"/>
  <c r="R10" i="4"/>
  <c r="R14" i="4"/>
  <c r="R18" i="4"/>
  <c r="R22" i="4"/>
  <c r="R26" i="4"/>
  <c r="R30" i="4"/>
  <c r="R34" i="4"/>
  <c r="R38" i="4"/>
  <c r="R42" i="4"/>
  <c r="R46" i="4"/>
  <c r="R50" i="4"/>
  <c r="R16" i="4"/>
  <c r="R28" i="4"/>
  <c r="R36" i="4"/>
  <c r="R48" i="4"/>
  <c r="R5" i="4"/>
  <c r="R7" i="4"/>
  <c r="R11" i="4"/>
  <c r="R15" i="4"/>
  <c r="R19" i="4"/>
  <c r="R23" i="4"/>
  <c r="R27" i="4"/>
  <c r="R31" i="4"/>
  <c r="R35" i="4"/>
  <c r="R39" i="4"/>
  <c r="R43" i="4"/>
  <c r="R47" i="4"/>
  <c r="R51" i="4"/>
  <c r="R12" i="4"/>
  <c r="R8" i="4"/>
  <c r="R49" i="4"/>
  <c r="R45" i="4"/>
  <c r="R41" i="4"/>
  <c r="R33" i="4"/>
  <c r="R29" i="4"/>
  <c r="R25" i="4"/>
  <c r="R21" i="4"/>
  <c r="R17" i="4"/>
  <c r="R13" i="4"/>
</calcChain>
</file>

<file path=xl/sharedStrings.xml><?xml version="1.0" encoding="utf-8"?>
<sst xmlns="http://schemas.openxmlformats.org/spreadsheetml/2006/main" count="232" uniqueCount="131">
  <si>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</si>
  <si>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</si>
  <si>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</si>
  <si>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</si>
  <si>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</si>
  <si>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</si>
  <si>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</si>
  <si>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</si>
  <si>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</si>
  <si>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</si>
  <si>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</si>
  <si>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</si>
  <si>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</si>
  <si>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</si>
  <si>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</si>
  <si>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</si>
  <si>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</si>
  <si>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</si>
  <si>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</si>
  <si>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</si>
  <si>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</si>
  <si>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</si>
  <si>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</si>
  <si>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</si>
  <si>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</si>
  <si>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</si>
  <si>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</si>
  <si>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</si>
  <si>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</si>
  <si>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</si>
  <si>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</si>
  <si>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</si>
  <si>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</si>
  <si>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</si>
  <si>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</si>
  <si>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</si>
  <si>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</si>
  <si>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</si>
  <si>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</si>
  <si>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</si>
  <si>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</si>
  <si>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</si>
  <si>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</si>
  <si>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</si>
  <si>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</si>
  <si>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</si>
  <si>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</si>
  <si>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</si>
  <si>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</si>
  <si>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</si>
  <si>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</si>
  <si>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</si>
  <si>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</si>
  <si>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</si>
  <si>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</si>
  <si>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</si>
  <si>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</si>
  <si>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</si>
  <si>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９３．悪性新生物（がん）による死亡率（人口10万人あたり）</t>
  </si>
  <si>
    <t>指標値（人）</t>
    <rPh sb="0" eb="2">
      <t>シヒョウ</t>
    </rPh>
    <rPh sb="2" eb="3">
      <t>アタイ</t>
    </rPh>
    <rPh sb="4" eb="5">
      <t>ニン</t>
    </rPh>
    <phoneticPr fontId="2"/>
  </si>
  <si>
    <t>悪性新生物（がん）による死亡率（人口１０万人あたり）</t>
    <rPh sb="0" eb="2">
      <t>アクセイ</t>
    </rPh>
    <rPh sb="2" eb="5">
      <t>シンセイブツ</t>
    </rPh>
    <rPh sb="12" eb="15">
      <t>シボウリツ</t>
    </rPh>
    <rPh sb="16" eb="18">
      <t>ジンコウ</t>
    </rPh>
    <rPh sb="20" eb="22">
      <t>マンニン</t>
    </rPh>
    <phoneticPr fontId="2"/>
  </si>
  <si>
    <t>（人）</t>
    <rPh sb="1" eb="2">
      <t>ニン</t>
    </rPh>
    <phoneticPr fontId="2"/>
  </si>
  <si>
    <t>悪性新生物（がん）死亡数</t>
    <rPh sb="0" eb="2">
      <t>アクセイ</t>
    </rPh>
    <rPh sb="2" eb="5">
      <t>シンセイブツ</t>
    </rPh>
    <rPh sb="9" eb="12">
      <t>シボウスウ</t>
    </rPh>
    <phoneticPr fontId="2"/>
  </si>
  <si>
    <t>悪性新生物：細胞が何らかの原因で変異して増殖を続け、周囲の正常な細胞を破壊する腫瘍。</t>
    <rPh sb="0" eb="2">
      <t>アクセイ</t>
    </rPh>
    <rPh sb="2" eb="5">
      <t>シンセイブツ</t>
    </rPh>
    <rPh sb="6" eb="8">
      <t>サイボウ</t>
    </rPh>
    <rPh sb="9" eb="10">
      <t>ナン</t>
    </rPh>
    <rPh sb="13" eb="15">
      <t>ゲンイン</t>
    </rPh>
    <rPh sb="16" eb="18">
      <t>ヘンイ</t>
    </rPh>
    <rPh sb="20" eb="22">
      <t>ゾウショク</t>
    </rPh>
    <rPh sb="23" eb="24">
      <t>ツヅ</t>
    </rPh>
    <rPh sb="26" eb="28">
      <t>シュウイ</t>
    </rPh>
    <rPh sb="29" eb="31">
      <t>セイジョウ</t>
    </rPh>
    <rPh sb="32" eb="34">
      <t>サイボウ</t>
    </rPh>
    <rPh sb="35" eb="37">
      <t>ハカイ</t>
    </rPh>
    <rPh sb="39" eb="41">
      <t>シュヨウ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</si>
  <si>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</si>
  <si>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</si>
  <si>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</si>
  <si>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　　悪性新生物による死亡率（人口10万人あたり）　　　　　　　　　　　　　　　　　　　　　　　　　　　　　　</t>
    <rPh sb="10" eb="13">
      <t>シボウリツ</t>
    </rPh>
    <rPh sb="14" eb="16">
      <t>ジンコウ</t>
    </rPh>
    <rPh sb="18" eb="20">
      <t>マンニン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</si>
  <si>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</si>
  <si>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</si>
  <si>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</si>
  <si>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</si>
  <si>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</si>
  <si>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</si>
  <si>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</si>
  <si>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</si>
  <si>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</si>
  <si>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</si>
  <si>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</si>
  <si>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</si>
  <si>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</si>
  <si>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</si>
  <si>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</si>
  <si>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</si>
  <si>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</si>
  <si>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</si>
  <si>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</si>
  <si>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</si>
  <si>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</si>
  <si>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</si>
  <si>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</si>
  <si>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</si>
  <si>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</si>
  <si>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</si>
  <si>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</si>
  <si>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</si>
  <si>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</si>
  <si>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</si>
  <si>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</si>
  <si>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</si>
  <si>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</si>
  <si>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</si>
  <si>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</si>
  <si>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</si>
  <si>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</si>
  <si>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</si>
  <si>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</si>
  <si>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</si>
  <si>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</si>
  <si>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</si>
  <si>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</si>
  <si>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</si>
  <si>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</si>
  <si>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</si>
  <si>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</si>
  <si>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</si>
  <si>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</si>
  <si>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</si>
  <si>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</si>
  <si>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</si>
  <si>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</si>
  <si>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</si>
  <si>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大分県の令和元年の悪性新生物（がん）による死亡率（人口10万人あたり）は、326.4人で、前年から2.8人増加し、全国20位となっている。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2">
      <t>アクセイ</t>
    </rPh>
    <rPh sb="12" eb="15">
      <t>シンセイブツ</t>
    </rPh>
    <rPh sb="22" eb="25">
      <t>シボウリツ</t>
    </rPh>
    <rPh sb="26" eb="28">
      <t>ジンコウ</t>
    </rPh>
    <rPh sb="30" eb="32">
      <t>マンニン</t>
    </rPh>
    <rPh sb="43" eb="44">
      <t>ニン</t>
    </rPh>
    <rPh sb="46" eb="48">
      <t>ゼンネン</t>
    </rPh>
    <rPh sb="48" eb="49">
      <t>ネンド</t>
    </rPh>
    <rPh sb="53" eb="54">
      <t>ニン</t>
    </rPh>
    <rPh sb="54" eb="56">
      <t>ゾウカ</t>
    </rPh>
    <rPh sb="58" eb="60">
      <t>ゼンコク</t>
    </rPh>
    <rPh sb="62" eb="63">
      <t>イ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</si>
  <si>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</si>
  <si>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</si>
  <si>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</si>
  <si>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</si>
  <si>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</si>
  <si>
    <t>H23</t>
  </si>
  <si>
    <t>H24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</si>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</sst>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8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0" fontId="20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14" fillId="0" borderId="0" xfId="1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>
      <alignment vertical="center"/>
    </xf>
    <xf numFmtId="182" fontId="6" fillId="0" borderId="0" xfId="0" applyNumberFormat="1" applyFont="1" applyFill="1" applyAlignment="1">
      <alignment horizontal="right" vertical="center" indent="1"/>
    </xf>
    <xf numFmtId="182" fontId="6" fillId="0" borderId="0" xfId="0" applyNumberFormat="1" applyFont="1" applyAlignment="1">
      <alignment horizontal="right" vertical="center" indent="1"/>
    </xf>
    <xf numFmtId="182" fontId="19" fillId="0" borderId="0" xfId="5" applyNumberFormat="1" applyFont="1" applyFill="1" applyBorder="1" applyAlignment="1">
      <alignment horizontal="right" vertical="center" indent="1"/>
    </xf>
    <xf numFmtId="182" fontId="20" fillId="0" borderId="0" xfId="1" applyNumberFormat="1" applyFont="1" applyFill="1" applyBorder="1" applyAlignment="1">
      <alignment horizontal="right" vertical="center" indent="1"/>
    </xf>
    <xf numFmtId="182" fontId="19" fillId="0" borderId="0" xfId="3" applyNumberFormat="1" applyFont="1" applyFill="1" applyBorder="1" applyAlignment="1">
      <alignment horizontal="right" vertical="center" indent="1"/>
    </xf>
    <xf numFmtId="182" fontId="20" fillId="0" borderId="0" xfId="1" applyNumberFormat="1" applyFont="1" applyBorder="1" applyAlignment="1">
      <alignment horizontal="right" vertical="center" indent="1"/>
    </xf>
    <xf numFmtId="182" fontId="6" fillId="0" borderId="0" xfId="0" applyNumberFormat="1" applyFont="1" applyFill="1" applyBorder="1" applyAlignment="1">
      <alignment horizontal="right" vertical="center" indent="1"/>
    </xf>
    <xf numFmtId="182" fontId="6" fillId="0" borderId="0" xfId="5" applyNumberFormat="1" applyFont="1" applyFill="1" applyBorder="1" applyAlignment="1">
      <alignment horizontal="right" vertical="center" indent="1"/>
    </xf>
    <xf numFmtId="182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5" fillId="0" borderId="14" xfId="4" applyFont="1" applyFill="1" applyBorder="1" applyAlignment="1">
      <alignment horizontal="left" vertical="center"/>
    </xf>
    <xf numFmtId="0" fontId="14" fillId="0" borderId="14" xfId="5" applyNumberFormat="1" applyFont="1" applyFill="1" applyBorder="1" applyAlignment="1">
      <alignment horizontal="right" vertical="center" wrapText="1"/>
    </xf>
    <xf numFmtId="182" fontId="14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19" fillId="2" borderId="24" xfId="0" applyFont="1" applyFill="1" applyBorder="1" applyAlignment="1">
      <alignment horizontal="distributed" vertical="center"/>
    </xf>
    <xf numFmtId="0" fontId="19" fillId="2" borderId="19" xfId="4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/>
    <xf numFmtId="182" fontId="20" fillId="2" borderId="0" xfId="1" applyNumberFormat="1" applyFont="1" applyFill="1" applyBorder="1" applyAlignment="1">
      <alignment horizontal="right" vertical="center" indent="1"/>
    </xf>
    <xf numFmtId="38" fontId="6" fillId="0" borderId="0" xfId="1" applyFont="1">
      <alignment vertical="center"/>
    </xf>
    <xf numFmtId="38" fontId="3" fillId="0" borderId="0" xfId="4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79" fontId="22" fillId="0" borderId="0" xfId="1" applyNumberFormat="1" applyFont="1" applyFill="1" applyBorder="1" applyAlignment="1"/>
    <xf numFmtId="0" fontId="22" fillId="0" borderId="0" xfId="1" applyNumberFormat="1" applyFont="1" applyFill="1" applyBorder="1" applyAlignment="1"/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B3-4C98-B679-7B7743105B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B3-4C98-B679-7B7743105BB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B3-4C98-B679-7B7743105BB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B3-4C98-B679-7B7743105BB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6B3-4C98-B679-7B7743105BB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6B3-4C98-B679-7B7743105BB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6B3-4C98-B679-7B7743105BB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B3-4C98-B679-7B7743105BB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6B3-4C98-B679-7B7743105BB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6B3-4C98-B679-7B7743105BB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6B3-4C98-B679-7B7743105BB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6B3-4C98-B679-7B7743105BB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6B3-4C98-B679-7B7743105BB6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6B3-4C98-B679-7B7743105BB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6B3-4C98-B679-7B7743105BB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6B3-4C98-B679-7B7743105BB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6B3-4C98-B679-7B7743105BB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6B3-4C98-B679-7B7743105BB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6B3-4C98-B679-7B7743105BB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6B3-4C98-B679-7B7743105BB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6B3-4C98-B679-7B7743105BB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6B3-4C98-B679-7B7743105BB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6B3-4C98-B679-7B7743105BB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6B3-4C98-B679-7B7743105BB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6B3-4C98-B679-7B7743105BB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6B3-4C98-B679-7B7743105BB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6B3-4C98-B679-7B7743105BB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6B3-4C98-B679-7B7743105BB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6B3-4C98-B679-7B7743105BB6}"/>
              </c:ext>
            </c:extLst>
          </c:dPt>
          <c:cat>
            <c:strRef>
              <c:f>'93.悪性新生物（がん）による死亡率(人口１０万人あたり）'!$D$5:$D$52</c:f>
              <c:strCache>
                <c:ptCount val="48"/>
                <c:pt idx="0">
                  <c:v>秋 田 県</c:v>
                </c:pt>
                <c:pt idx="1">
                  <c:v>青 森 県</c:v>
                </c:pt>
                <c:pt idx="2">
                  <c:v>鳥 取 県</c:v>
                </c:pt>
                <c:pt idx="3">
                  <c:v>島 根 県</c:v>
                </c:pt>
                <c:pt idx="4">
                  <c:v>北 海 道</c:v>
                </c:pt>
                <c:pt idx="5">
                  <c:v>高 知 県</c:v>
                </c:pt>
                <c:pt idx="6">
                  <c:v>山 形 県</c:v>
                </c:pt>
                <c:pt idx="7">
                  <c:v>岩 手 県</c:v>
                </c:pt>
                <c:pt idx="8">
                  <c:v>山 口 県</c:v>
                </c:pt>
                <c:pt idx="9">
                  <c:v>長 崎 県</c:v>
                </c:pt>
                <c:pt idx="10">
                  <c:v>新 潟 県</c:v>
                </c:pt>
                <c:pt idx="11">
                  <c:v>和歌山県</c:v>
                </c:pt>
                <c:pt idx="12">
                  <c:v>徳 島 県</c:v>
                </c:pt>
                <c:pt idx="13">
                  <c:v>愛 媛 県</c:v>
                </c:pt>
                <c:pt idx="14">
                  <c:v>福 島 県</c:v>
                </c:pt>
                <c:pt idx="15">
                  <c:v>富 山 県</c:v>
                </c:pt>
                <c:pt idx="16">
                  <c:v>宮 崎 県</c:v>
                </c:pt>
                <c:pt idx="17">
                  <c:v>佐 賀 県</c:v>
                </c:pt>
                <c:pt idx="18">
                  <c:v>鹿児島県</c:v>
                </c:pt>
                <c:pt idx="19">
                  <c:v>大 分 県</c:v>
                </c:pt>
                <c:pt idx="20">
                  <c:v>熊 本 県</c:v>
                </c:pt>
                <c:pt idx="21">
                  <c:v>山 梨 県</c:v>
                </c:pt>
                <c:pt idx="22">
                  <c:v>岐 阜 県</c:v>
                </c:pt>
                <c:pt idx="23">
                  <c:v>群 馬 県</c:v>
                </c:pt>
                <c:pt idx="24">
                  <c:v>茨 城 県</c:v>
                </c:pt>
                <c:pt idx="25">
                  <c:v>香 川 県</c:v>
                </c:pt>
                <c:pt idx="26">
                  <c:v>石 川 県</c:v>
                </c:pt>
                <c:pt idx="27">
                  <c:v>奈 良 県</c:v>
                </c:pt>
                <c:pt idx="28">
                  <c:v>長 野 県</c:v>
                </c:pt>
                <c:pt idx="29">
                  <c:v>福 岡 県</c:v>
                </c:pt>
                <c:pt idx="30">
                  <c:v>福 井 県</c:v>
                </c:pt>
                <c:pt idx="31">
                  <c:v>兵 庫 県</c:v>
                </c:pt>
                <c:pt idx="32">
                  <c:v>大 阪 府</c:v>
                </c:pt>
                <c:pt idx="33">
                  <c:v>静 岡 県</c:v>
                </c:pt>
                <c:pt idx="34">
                  <c:v>岡 山 県</c:v>
                </c:pt>
                <c:pt idx="35">
                  <c:v>京 都 府</c:v>
                </c:pt>
                <c:pt idx="36">
                  <c:v>三 重 県</c:v>
                </c:pt>
                <c:pt idx="37">
                  <c:v>栃 木 県</c:v>
                </c:pt>
                <c:pt idx="38">
                  <c:v>広 島 県</c:v>
                </c:pt>
                <c:pt idx="39">
                  <c:v>宮 城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愛 知 県</c:v>
                </c:pt>
                <c:pt idx="43">
                  <c:v>神奈川県</c:v>
                </c:pt>
                <c:pt idx="44">
                  <c:v>滋 賀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'93.悪性新生物（がん）による死亡率(人口１０万人あたり）'!$E$5:$E$52</c:f>
              <c:numCache>
                <c:formatCode>#,##0.0;"▲ "#,##0.0</c:formatCode>
                <c:ptCount val="48"/>
                <c:pt idx="0">
                  <c:v>431.8</c:v>
                </c:pt>
                <c:pt idx="1">
                  <c:v>413.3</c:v>
                </c:pt>
                <c:pt idx="2">
                  <c:v>373.1</c:v>
                </c:pt>
                <c:pt idx="3">
                  <c:v>373.1</c:v>
                </c:pt>
                <c:pt idx="4">
                  <c:v>372.8</c:v>
                </c:pt>
                <c:pt idx="5">
                  <c:v>369.6</c:v>
                </c:pt>
                <c:pt idx="6">
                  <c:v>369.3</c:v>
                </c:pt>
                <c:pt idx="7">
                  <c:v>366.8</c:v>
                </c:pt>
                <c:pt idx="8">
                  <c:v>366.2</c:v>
                </c:pt>
                <c:pt idx="9">
                  <c:v>361.9</c:v>
                </c:pt>
                <c:pt idx="10">
                  <c:v>360.7</c:v>
                </c:pt>
                <c:pt idx="11">
                  <c:v>360</c:v>
                </c:pt>
                <c:pt idx="12">
                  <c:v>344.3</c:v>
                </c:pt>
                <c:pt idx="13">
                  <c:v>342.5</c:v>
                </c:pt>
                <c:pt idx="14">
                  <c:v>340.4</c:v>
                </c:pt>
                <c:pt idx="15">
                  <c:v>340.4</c:v>
                </c:pt>
                <c:pt idx="16">
                  <c:v>337.4</c:v>
                </c:pt>
                <c:pt idx="17">
                  <c:v>336.8</c:v>
                </c:pt>
                <c:pt idx="18">
                  <c:v>330.4</c:v>
                </c:pt>
                <c:pt idx="19">
                  <c:v>326.39999999999998</c:v>
                </c:pt>
                <c:pt idx="20">
                  <c:v>320.2</c:v>
                </c:pt>
                <c:pt idx="21">
                  <c:v>319.2</c:v>
                </c:pt>
                <c:pt idx="22">
                  <c:v>318.10000000000002</c:v>
                </c:pt>
                <c:pt idx="23">
                  <c:v>318</c:v>
                </c:pt>
                <c:pt idx="24">
                  <c:v>315.8</c:v>
                </c:pt>
                <c:pt idx="25">
                  <c:v>314.10000000000002</c:v>
                </c:pt>
                <c:pt idx="26">
                  <c:v>313.89999999999998</c:v>
                </c:pt>
                <c:pt idx="27">
                  <c:v>312.7</c:v>
                </c:pt>
                <c:pt idx="28">
                  <c:v>312.60000000000002</c:v>
                </c:pt>
                <c:pt idx="29">
                  <c:v>311.7</c:v>
                </c:pt>
                <c:pt idx="30">
                  <c:v>310.8</c:v>
                </c:pt>
                <c:pt idx="31">
                  <c:v>307.2</c:v>
                </c:pt>
                <c:pt idx="32">
                  <c:v>306.60000000000002</c:v>
                </c:pt>
                <c:pt idx="33">
                  <c:v>305.89999999999998</c:v>
                </c:pt>
                <c:pt idx="34">
                  <c:v>305</c:v>
                </c:pt>
                <c:pt idx="35">
                  <c:v>303.5</c:v>
                </c:pt>
                <c:pt idx="36">
                  <c:v>303.3</c:v>
                </c:pt>
                <c:pt idx="37">
                  <c:v>300.7</c:v>
                </c:pt>
                <c:pt idx="38">
                  <c:v>300.3</c:v>
                </c:pt>
                <c:pt idx="39">
                  <c:v>298.8</c:v>
                </c:pt>
                <c:pt idx="40">
                  <c:v>284</c:v>
                </c:pt>
                <c:pt idx="41">
                  <c:v>275.89999999999998</c:v>
                </c:pt>
                <c:pt idx="42">
                  <c:v>267.2</c:v>
                </c:pt>
                <c:pt idx="43">
                  <c:v>266.5</c:v>
                </c:pt>
                <c:pt idx="44">
                  <c:v>263.2</c:v>
                </c:pt>
                <c:pt idx="45">
                  <c:v>254.2</c:v>
                </c:pt>
                <c:pt idx="46">
                  <c:v>228.1</c:v>
                </c:pt>
                <c:pt idx="47">
                  <c:v>304.2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6B3-4C98-B679-7B774310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9427120"/>
        <c:axId val="1"/>
      </c:barChart>
      <c:catAx>
        <c:axId val="459427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942712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'93.悪性新生物（がん）による死亡率(人口１０万人あたり）'!$T$84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BD-413D-8862-9950F2439D7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D-413D-8862-9950F2439D7D}"/>
                </c:ext>
              </c:extLst>
            </c:dLbl>
            <c:dLbl>
              <c:idx val="2"/>
              <c:layout>
                <c:manualLayout>
                  <c:x val="-8.0808434299247944E-2"/>
                  <c:y val="-4.5442260162230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BD-413D-8862-9950F2439D7D}"/>
                </c:ext>
              </c:extLst>
            </c:dLbl>
            <c:dLbl>
              <c:idx val="3"/>
              <c:layout>
                <c:manualLayout>
                  <c:x val="-8.5297418630751964E-2"/>
                  <c:y val="-5.1202730117586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BD-413D-8862-9950F2439D7D}"/>
                </c:ext>
              </c:extLst>
            </c:dLbl>
            <c:dLbl>
              <c:idx val="4"/>
              <c:layout>
                <c:manualLayout>
                  <c:x val="-6.2850729517396189E-2"/>
                  <c:y val="-4.5977023970661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-4.62803771057499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-3.260516097631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EBD-413D-8862-9950F2439D7D}"/>
                </c:ext>
              </c:extLst>
            </c:dLbl>
            <c:dLbl>
              <c:idx val="7"/>
              <c:layout>
                <c:manualLayout>
                  <c:x val="-4.4893378226711557E-2"/>
                  <c:y val="-3.30340817971746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BD-413D-8862-9950F2439D7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D-413D-8862-9950F2439D7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D-413D-8862-9950F2439D7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D-413D-8862-9950F2439D7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D-413D-8862-9950F2439D7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'93.悪性新生物（がん）による死亡率(人口１０万人あたり）'!$T$89:$T$96</c:f>
              <c:numCache>
                <c:formatCode>#,##0.0_ </c:formatCode>
                <c:ptCount val="8"/>
                <c:pt idx="0">
                  <c:v>318.60000000000002</c:v>
                </c:pt>
                <c:pt idx="1">
                  <c:v>307</c:v>
                </c:pt>
                <c:pt idx="2">
                  <c:v>329.8</c:v>
                </c:pt>
                <c:pt idx="3">
                  <c:v>315.5</c:v>
                </c:pt>
                <c:pt idx="4">
                  <c:v>312.7</c:v>
                </c:pt>
                <c:pt idx="5">
                  <c:v>317.2</c:v>
                </c:pt>
                <c:pt idx="6">
                  <c:v>323.60000000000002</c:v>
                </c:pt>
                <c:pt idx="7">
                  <c:v>326.39999999999998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EBD-413D-8862-9950F2439D7D}"/>
            </c:ext>
          </c:extLst>
        </c:ser>
        <c:ser>
          <c:idx val="1"/>
          <c:order val="1"/>
          <c:tx>
            <c:strRef>
              <c:f>'93.悪性新生物（がん）による死亡率(人口１０万人あたり）'!$U$84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3689034483582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EBD-413D-8862-9950F2439D7D}"/>
                </c:ext>
              </c:extLst>
            </c:dLbl>
            <c:dLbl>
              <c:idx val="1"/>
              <c:layout>
                <c:manualLayout>
                  <c:x val="-6.7340067340067339E-2"/>
                  <c:y val="3.56934942256001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EBD-413D-8862-9950F2439D7D}"/>
                </c:ext>
              </c:extLst>
            </c:dLbl>
            <c:dLbl>
              <c:idx val="2"/>
              <c:layout>
                <c:manualLayout>
                  <c:x val="-7.1829758653905632E-2"/>
                  <c:y val="3.73317963396538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EBD-413D-8862-9950F2439D7D}"/>
                </c:ext>
              </c:extLst>
            </c:dLbl>
            <c:dLbl>
              <c:idx val="3"/>
              <c:layout>
                <c:manualLayout>
                  <c:x val="-7.1829405162738502E-2"/>
                  <c:y val="3.77478845532497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EBD-413D-8862-9950F2439D7D}"/>
                </c:ext>
              </c:extLst>
            </c:dLbl>
            <c:dLbl>
              <c:idx val="4"/>
              <c:layout>
                <c:manualLayout>
                  <c:x val="-6.7340067340067339E-2"/>
                  <c:y val="4.0456076100001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EBD-413D-8862-9950F2439D7D}"/>
                </c:ext>
              </c:extLst>
            </c:dLbl>
            <c:dLbl>
              <c:idx val="5"/>
              <c:layout>
                <c:manualLayout>
                  <c:x val="-7.1829405162738502E-2"/>
                  <c:y val="5.08387824822276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EBD-413D-8862-9950F2439D7D}"/>
                </c:ext>
              </c:extLst>
            </c:dLbl>
            <c:dLbl>
              <c:idx val="6"/>
              <c:layout>
                <c:manualLayout>
                  <c:x val="-7.6318742985409652E-2"/>
                  <c:y val="4.21508925501299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BD-413D-8862-9950F2439D7D}"/>
                </c:ext>
              </c:extLst>
            </c:dLbl>
            <c:dLbl>
              <c:idx val="7"/>
              <c:layout>
                <c:manualLayout>
                  <c:x val="-5.387205387205387E-2"/>
                  <c:y val="4.71385776770222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EBD-413D-8862-9950F2439D7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EBD-413D-8862-9950F2439D7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BD-413D-8862-9950F2439D7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BD-413D-8862-9950F2439D7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BD-413D-8862-9950F2439D7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BD-413D-8862-9950F2439D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'93.悪性新生物（がん）による死亡率(人口１０万人あたり）'!$S$89:$S$96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'93.悪性新生物（がん）による死亡率(人口１０万人あたり）'!$U$89:$U$96</c:f>
              <c:numCache>
                <c:formatCode>#,##0.0_ </c:formatCode>
                <c:ptCount val="8"/>
                <c:pt idx="0">
                  <c:v>286.60000000000002</c:v>
                </c:pt>
                <c:pt idx="1">
                  <c:v>290.3</c:v>
                </c:pt>
                <c:pt idx="2">
                  <c:v>293.5</c:v>
                </c:pt>
                <c:pt idx="3">
                  <c:v>295.5</c:v>
                </c:pt>
                <c:pt idx="4">
                  <c:v>298.3</c:v>
                </c:pt>
                <c:pt idx="5">
                  <c:v>299.5</c:v>
                </c:pt>
                <c:pt idx="6">
                  <c:v>300.7</c:v>
                </c:pt>
                <c:pt idx="7">
                  <c:v>304.2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EBD-413D-8862-9950F24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25808"/>
        <c:axId val="1"/>
      </c:lineChart>
      <c:catAx>
        <c:axId val="45942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59425808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164868280353843"/>
          <c:y val="0.70680927682674477"/>
          <c:w val="0.571966029498837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0.65899</cdr:x>
      <cdr:y>0.07487</cdr:y>
    </cdr:from>
    <cdr:to>
      <cdr:x>0.66179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80493" y="374445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8" max="18" width="9.25" bestFit="1" customWidth="1"/>
  </cols>
  <sheetData>
    <row r="1" spans="2:19" ht="19.5" customHeight="1" x14ac:dyDescent="0.15">
      <c r="B1" s="5" t="s">
        <v>58</v>
      </c>
      <c r="C1" s="12"/>
      <c r="E1" s="13"/>
      <c r="F1" s="13"/>
      <c r="L1" s="136" t="s">
        <v>121</v>
      </c>
      <c r="M1" s="12"/>
      <c r="N1" s="12"/>
      <c r="O1" s="12"/>
      <c r="P1" s="90"/>
      <c r="Q1" s="90"/>
      <c r="R1" s="66"/>
      <c r="S1" s="66"/>
    </row>
    <row r="2" spans="2:19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67</v>
      </c>
      <c r="P2" s="90"/>
      <c r="Q2" s="90"/>
      <c r="R2" s="66"/>
      <c r="S2" s="66"/>
    </row>
    <row r="3" spans="2:19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91"/>
      <c r="Q3" s="90"/>
      <c r="R3" s="75"/>
      <c r="S3" s="75"/>
    </row>
    <row r="4" spans="2:19" ht="30" customHeight="1" x14ac:dyDescent="0.15">
      <c r="B4" s="23"/>
      <c r="C4" s="24"/>
      <c r="D4" s="25" t="s">
        <v>7</v>
      </c>
      <c r="E4" s="26" t="s">
        <v>59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1" t="s">
        <v>0</v>
      </c>
      <c r="S4" t="s">
        <v>117</v>
      </c>
    </row>
    <row r="5" spans="2:19" ht="10.5" customHeight="1" x14ac:dyDescent="0.15">
      <c r="B5" s="35"/>
      <c r="C5" s="152" t="s">
        <v>72</v>
      </c>
      <c r="D5" s="120" t="s">
        <v>33</v>
      </c>
      <c r="E5" s="131">
        <v>431.8</v>
      </c>
      <c r="F5" s="96">
        <v>1</v>
      </c>
      <c r="G5" s="28"/>
      <c r="H5" s="2"/>
      <c r="I5" s="28"/>
      <c r="J5" s="28"/>
      <c r="K5" s="28"/>
      <c r="L5" s="36"/>
      <c r="M5" s="37"/>
      <c r="N5" s="38"/>
      <c r="O5" s="70" t="s">
        <v>68</v>
      </c>
      <c r="P5" s="69" t="s">
        <v>52</v>
      </c>
      <c r="Q5" s="144">
        <v>372.8</v>
      </c>
      <c r="R5" s="141">
        <f t="shared" ref="R5:R51" si="0">RANK(Q5,$Q$5:$Q$51)</f>
        <v>5</v>
      </c>
      <c r="S5" s="146">
        <v>19425</v>
      </c>
    </row>
    <row r="6" spans="2:19" ht="10.5" customHeight="1" x14ac:dyDescent="0.15">
      <c r="B6" s="39"/>
      <c r="C6" s="153" t="s">
        <v>69</v>
      </c>
      <c r="D6" s="121" t="s">
        <v>43</v>
      </c>
      <c r="E6" s="128">
        <v>413.3</v>
      </c>
      <c r="F6" s="97">
        <v>2</v>
      </c>
      <c r="G6" s="28"/>
      <c r="H6" s="40"/>
      <c r="I6" s="28"/>
      <c r="J6" s="28"/>
      <c r="K6" s="28"/>
      <c r="L6" s="36"/>
      <c r="M6" s="37"/>
      <c r="N6" s="38"/>
      <c r="O6" s="70" t="s">
        <v>69</v>
      </c>
      <c r="P6" s="69" t="s">
        <v>43</v>
      </c>
      <c r="Q6" s="144">
        <v>413.3</v>
      </c>
      <c r="R6" s="141">
        <f t="shared" si="0"/>
        <v>2</v>
      </c>
      <c r="S6" s="146">
        <v>5125</v>
      </c>
    </row>
    <row r="7" spans="2:19" ht="10.5" customHeight="1" x14ac:dyDescent="0.15">
      <c r="B7" s="35"/>
      <c r="C7" s="153" t="s">
        <v>98</v>
      </c>
      <c r="D7" s="121" t="s">
        <v>28</v>
      </c>
      <c r="E7" s="134">
        <v>373.1</v>
      </c>
      <c r="F7" s="97">
        <v>3</v>
      </c>
      <c r="G7" s="28"/>
      <c r="H7" s="2"/>
      <c r="I7" s="28"/>
      <c r="J7" s="28"/>
      <c r="K7" s="28"/>
      <c r="L7" s="36"/>
      <c r="M7" s="37"/>
      <c r="N7" s="38"/>
      <c r="O7" s="70" t="s">
        <v>70</v>
      </c>
      <c r="P7" s="69" t="s">
        <v>31</v>
      </c>
      <c r="Q7" s="144">
        <v>366.8</v>
      </c>
      <c r="R7" s="141">
        <f t="shared" si="0"/>
        <v>8</v>
      </c>
      <c r="S7" s="146">
        <v>4471</v>
      </c>
    </row>
    <row r="8" spans="2:19" ht="10.5" customHeight="1" x14ac:dyDescent="0.15">
      <c r="B8" s="10"/>
      <c r="C8" s="153" t="s">
        <v>99</v>
      </c>
      <c r="D8" s="121" t="s">
        <v>30</v>
      </c>
      <c r="E8" s="128">
        <v>373.1</v>
      </c>
      <c r="F8" s="97">
        <v>3</v>
      </c>
      <c r="G8" s="28"/>
      <c r="H8" s="40"/>
      <c r="I8" s="28"/>
      <c r="J8" s="28"/>
      <c r="K8" s="28"/>
      <c r="L8" s="36"/>
      <c r="M8" s="37"/>
      <c r="N8" s="38"/>
      <c r="O8" s="70" t="s">
        <v>71</v>
      </c>
      <c r="P8" s="69" t="s">
        <v>37</v>
      </c>
      <c r="Q8" s="144">
        <v>298.8</v>
      </c>
      <c r="R8" s="141">
        <f t="shared" si="0"/>
        <v>40</v>
      </c>
      <c r="S8" s="146">
        <v>6822</v>
      </c>
    </row>
    <row r="9" spans="2:19" ht="10.5" customHeight="1" x14ac:dyDescent="0.15">
      <c r="B9" s="35"/>
      <c r="C9" s="153" t="s">
        <v>68</v>
      </c>
      <c r="D9" s="121" t="s">
        <v>52</v>
      </c>
      <c r="E9" s="128">
        <v>372.8</v>
      </c>
      <c r="F9" s="97">
        <v>5</v>
      </c>
      <c r="G9" s="28"/>
      <c r="H9" s="2"/>
      <c r="I9" s="28"/>
      <c r="J9" s="28"/>
      <c r="K9" s="28"/>
      <c r="L9" s="36"/>
      <c r="M9" s="37"/>
      <c r="N9" s="38"/>
      <c r="O9" s="70" t="s">
        <v>72</v>
      </c>
      <c r="P9" s="69" t="s">
        <v>33</v>
      </c>
      <c r="Q9" s="144">
        <v>431.8</v>
      </c>
      <c r="R9" s="141">
        <f t="shared" si="0"/>
        <v>1</v>
      </c>
      <c r="S9" s="146">
        <v>4158</v>
      </c>
    </row>
    <row r="10" spans="2:19" ht="10.5" customHeight="1" x14ac:dyDescent="0.15">
      <c r="B10" s="11"/>
      <c r="C10" s="153" t="s">
        <v>106</v>
      </c>
      <c r="D10" s="121" t="s">
        <v>48</v>
      </c>
      <c r="E10" s="128">
        <v>369.6</v>
      </c>
      <c r="F10" s="97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73</v>
      </c>
      <c r="P10" s="69" t="s">
        <v>16</v>
      </c>
      <c r="Q10" s="144">
        <v>369.3</v>
      </c>
      <c r="R10" s="141">
        <f t="shared" si="0"/>
        <v>7</v>
      </c>
      <c r="S10" s="146">
        <v>3952</v>
      </c>
    </row>
    <row r="11" spans="2:19" ht="10.5" customHeight="1" x14ac:dyDescent="0.15">
      <c r="B11" s="10"/>
      <c r="C11" s="153" t="s">
        <v>73</v>
      </c>
      <c r="D11" s="121" t="s">
        <v>16</v>
      </c>
      <c r="E11" s="127">
        <v>369.3</v>
      </c>
      <c r="F11" s="97">
        <v>7</v>
      </c>
      <c r="G11" s="28"/>
      <c r="H11" s="2"/>
      <c r="I11" s="28"/>
      <c r="J11" s="28"/>
      <c r="K11" s="28"/>
      <c r="L11" s="36"/>
      <c r="M11" s="37"/>
      <c r="N11" s="38"/>
      <c r="O11" s="70" t="s">
        <v>74</v>
      </c>
      <c r="P11" s="69" t="s">
        <v>23</v>
      </c>
      <c r="Q11" s="144">
        <v>340.4</v>
      </c>
      <c r="R11" s="141">
        <f t="shared" si="0"/>
        <v>15</v>
      </c>
      <c r="S11" s="146">
        <v>6233</v>
      </c>
    </row>
    <row r="12" spans="2:19" ht="10.5" customHeight="1" x14ac:dyDescent="0.15">
      <c r="B12" s="10"/>
      <c r="C12" s="153" t="s">
        <v>70</v>
      </c>
      <c r="D12" s="121" t="s">
        <v>31</v>
      </c>
      <c r="E12" s="127">
        <v>366.8</v>
      </c>
      <c r="F12" s="97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75</v>
      </c>
      <c r="P12" s="69" t="s">
        <v>19</v>
      </c>
      <c r="Q12" s="144">
        <v>315.8</v>
      </c>
      <c r="R12" s="141">
        <f t="shared" si="0"/>
        <v>25</v>
      </c>
      <c r="S12" s="146">
        <v>8874</v>
      </c>
    </row>
    <row r="13" spans="2:19" ht="10.5" customHeight="1" x14ac:dyDescent="0.15">
      <c r="B13" s="10"/>
      <c r="C13" s="153" t="s">
        <v>102</v>
      </c>
      <c r="D13" s="121" t="s">
        <v>42</v>
      </c>
      <c r="E13" s="127">
        <v>366.2</v>
      </c>
      <c r="F13" s="97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76</v>
      </c>
      <c r="P13" s="69" t="s">
        <v>18</v>
      </c>
      <c r="Q13" s="144">
        <v>300.7</v>
      </c>
      <c r="R13" s="141">
        <f t="shared" si="0"/>
        <v>38</v>
      </c>
      <c r="S13" s="146">
        <v>5732</v>
      </c>
    </row>
    <row r="14" spans="2:19" ht="10.5" customHeight="1" x14ac:dyDescent="0.15">
      <c r="B14" s="10"/>
      <c r="C14" s="153" t="s">
        <v>109</v>
      </c>
      <c r="D14" s="121" t="s">
        <v>49</v>
      </c>
      <c r="E14" s="130">
        <v>361.9</v>
      </c>
      <c r="F14" s="97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77</v>
      </c>
      <c r="P14" s="69" t="s">
        <v>15</v>
      </c>
      <c r="Q14" s="144">
        <v>318</v>
      </c>
      <c r="R14" s="141">
        <f t="shared" si="0"/>
        <v>24</v>
      </c>
      <c r="S14" s="146">
        <v>5998</v>
      </c>
    </row>
    <row r="15" spans="2:19" ht="10.5" customHeight="1" x14ac:dyDescent="0.15">
      <c r="B15" s="10"/>
      <c r="C15" s="153" t="s">
        <v>82</v>
      </c>
      <c r="D15" s="121" t="s">
        <v>21</v>
      </c>
      <c r="E15" s="129">
        <v>360.7</v>
      </c>
      <c r="F15" s="97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78</v>
      </c>
      <c r="P15" s="69" t="s">
        <v>50</v>
      </c>
      <c r="Q15" s="144">
        <v>275.89999999999998</v>
      </c>
      <c r="R15" s="141">
        <f t="shared" si="0"/>
        <v>42</v>
      </c>
      <c r="S15" s="146">
        <v>19791</v>
      </c>
    </row>
    <row r="16" spans="2:19" ht="10.5" customHeight="1" x14ac:dyDescent="0.15">
      <c r="B16" s="39"/>
      <c r="C16" s="153" t="s">
        <v>97</v>
      </c>
      <c r="D16" s="121" t="s">
        <v>9</v>
      </c>
      <c r="E16" s="131">
        <v>360</v>
      </c>
      <c r="F16" s="97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79</v>
      </c>
      <c r="P16" s="69" t="s">
        <v>51</v>
      </c>
      <c r="Q16" s="144">
        <v>284</v>
      </c>
      <c r="R16" s="141">
        <f t="shared" si="0"/>
        <v>41</v>
      </c>
      <c r="S16" s="146">
        <v>17440</v>
      </c>
    </row>
    <row r="17" spans="2:19" ht="10.5" customHeight="1" x14ac:dyDescent="0.15">
      <c r="B17" s="10"/>
      <c r="C17" s="153" t="s">
        <v>103</v>
      </c>
      <c r="D17" s="121" t="s">
        <v>34</v>
      </c>
      <c r="E17" s="132">
        <v>344.3</v>
      </c>
      <c r="F17" s="97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80</v>
      </c>
      <c r="P17" s="69" t="s">
        <v>56</v>
      </c>
      <c r="Q17" s="144">
        <v>254.2</v>
      </c>
      <c r="R17" s="141">
        <f t="shared" si="0"/>
        <v>46</v>
      </c>
      <c r="S17" s="146">
        <v>34082</v>
      </c>
    </row>
    <row r="18" spans="2:19" ht="10.5" customHeight="1" x14ac:dyDescent="0.15">
      <c r="B18" s="11"/>
      <c r="C18" s="153" t="s">
        <v>105</v>
      </c>
      <c r="D18" s="121" t="s">
        <v>46</v>
      </c>
      <c r="E18" s="128">
        <v>342.5</v>
      </c>
      <c r="F18" s="97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81</v>
      </c>
      <c r="P18" s="69" t="s">
        <v>8</v>
      </c>
      <c r="Q18" s="144">
        <v>266.5</v>
      </c>
      <c r="R18" s="141">
        <f t="shared" si="0"/>
        <v>44</v>
      </c>
      <c r="S18" s="146">
        <v>23974</v>
      </c>
    </row>
    <row r="19" spans="2:19" ht="10.5" customHeight="1" x14ac:dyDescent="0.15">
      <c r="B19" s="10"/>
      <c r="C19" s="153" t="s">
        <v>74</v>
      </c>
      <c r="D19" s="121" t="s">
        <v>23</v>
      </c>
      <c r="E19" s="128">
        <v>340.4</v>
      </c>
      <c r="F19" s="97">
        <v>15</v>
      </c>
      <c r="G19" s="28"/>
      <c r="H19" s="2"/>
      <c r="I19" s="28"/>
      <c r="J19" s="28"/>
      <c r="K19" s="28"/>
      <c r="L19" s="36"/>
      <c r="M19" s="37"/>
      <c r="N19" s="38"/>
      <c r="O19" s="70" t="s">
        <v>82</v>
      </c>
      <c r="P19" s="69" t="s">
        <v>21</v>
      </c>
      <c r="Q19" s="144">
        <v>360.7</v>
      </c>
      <c r="R19" s="141">
        <f t="shared" si="0"/>
        <v>11</v>
      </c>
      <c r="S19" s="146">
        <v>7957</v>
      </c>
    </row>
    <row r="20" spans="2:19" ht="10.5" customHeight="1" x14ac:dyDescent="0.15">
      <c r="B20" s="10"/>
      <c r="C20" s="153" t="s">
        <v>83</v>
      </c>
      <c r="D20" s="121" t="s">
        <v>14</v>
      </c>
      <c r="E20" s="127">
        <v>340.4</v>
      </c>
      <c r="F20" s="97">
        <v>15</v>
      </c>
      <c r="G20" s="28"/>
      <c r="H20" s="40"/>
      <c r="I20" s="28"/>
      <c r="J20" s="28"/>
      <c r="K20" s="28"/>
      <c r="L20" s="36"/>
      <c r="M20" s="37"/>
      <c r="N20" s="38"/>
      <c r="O20" s="70" t="s">
        <v>83</v>
      </c>
      <c r="P20" s="69" t="s">
        <v>14</v>
      </c>
      <c r="Q20" s="144">
        <v>340.4</v>
      </c>
      <c r="R20" s="141">
        <f t="shared" si="0"/>
        <v>15</v>
      </c>
      <c r="S20" s="146">
        <v>3492</v>
      </c>
    </row>
    <row r="21" spans="2:19" ht="10.5" customHeight="1" x14ac:dyDescent="0.15">
      <c r="B21" s="10"/>
      <c r="C21" s="153" t="s">
        <v>112</v>
      </c>
      <c r="D21" s="121" t="s">
        <v>40</v>
      </c>
      <c r="E21" s="127">
        <v>337.4</v>
      </c>
      <c r="F21" s="97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84</v>
      </c>
      <c r="P21" s="69" t="s">
        <v>25</v>
      </c>
      <c r="Q21" s="144">
        <v>313.89999999999998</v>
      </c>
      <c r="R21" s="141">
        <f t="shared" si="0"/>
        <v>27</v>
      </c>
      <c r="S21" s="146">
        <v>3525</v>
      </c>
    </row>
    <row r="22" spans="2:19" ht="10.5" customHeight="1" x14ac:dyDescent="0.15">
      <c r="B22" s="35"/>
      <c r="C22" s="153" t="s">
        <v>108</v>
      </c>
      <c r="D22" s="121" t="s">
        <v>26</v>
      </c>
      <c r="E22" s="127">
        <v>336.8</v>
      </c>
      <c r="F22" s="97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85</v>
      </c>
      <c r="P22" s="69" t="s">
        <v>13</v>
      </c>
      <c r="Q22" s="144">
        <v>310.8</v>
      </c>
      <c r="R22" s="141">
        <f t="shared" si="0"/>
        <v>31</v>
      </c>
      <c r="S22" s="146">
        <v>2350</v>
      </c>
    </row>
    <row r="23" spans="2:19" ht="10.5" customHeight="1" x14ac:dyDescent="0.15">
      <c r="B23" s="10"/>
      <c r="C23" s="153" t="s">
        <v>113</v>
      </c>
      <c r="D23" s="121" t="s">
        <v>10</v>
      </c>
      <c r="E23" s="127">
        <v>330.4</v>
      </c>
      <c r="F23" s="97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86</v>
      </c>
      <c r="P23" s="69" t="s">
        <v>22</v>
      </c>
      <c r="Q23" s="144">
        <v>319.2</v>
      </c>
      <c r="R23" s="141">
        <f t="shared" si="0"/>
        <v>22</v>
      </c>
      <c r="S23" s="146">
        <v>2547</v>
      </c>
    </row>
    <row r="24" spans="2:19" ht="10.5" customHeight="1" x14ac:dyDescent="0.15">
      <c r="B24" s="11"/>
      <c r="C24" s="154" t="s">
        <v>111</v>
      </c>
      <c r="D24" s="142" t="s">
        <v>39</v>
      </c>
      <c r="E24" s="145">
        <v>326.39999999999998</v>
      </c>
      <c r="F24" s="143">
        <v>20</v>
      </c>
      <c r="G24" s="28"/>
      <c r="H24" s="40"/>
      <c r="I24" s="28"/>
      <c r="J24" s="28"/>
      <c r="K24" s="28"/>
      <c r="L24" s="36"/>
      <c r="M24" s="37"/>
      <c r="N24" s="38"/>
      <c r="O24" s="70" t="s">
        <v>87</v>
      </c>
      <c r="P24" s="69" t="s">
        <v>20</v>
      </c>
      <c r="Q24" s="144">
        <v>312.60000000000002</v>
      </c>
      <c r="R24" s="141">
        <f t="shared" si="0"/>
        <v>29</v>
      </c>
      <c r="S24" s="146">
        <v>6302</v>
      </c>
    </row>
    <row r="25" spans="2:19" ht="10.5" customHeight="1" x14ac:dyDescent="0.15">
      <c r="B25" s="39"/>
      <c r="C25" s="153" t="s">
        <v>110</v>
      </c>
      <c r="D25" s="121" t="s">
        <v>38</v>
      </c>
      <c r="E25" s="127">
        <v>320.2</v>
      </c>
      <c r="F25" s="97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88</v>
      </c>
      <c r="P25" s="69" t="s">
        <v>17</v>
      </c>
      <c r="Q25" s="144">
        <v>318.10000000000002</v>
      </c>
      <c r="R25" s="141">
        <f t="shared" si="0"/>
        <v>23</v>
      </c>
      <c r="S25" s="146">
        <v>6171</v>
      </c>
    </row>
    <row r="26" spans="2:19" ht="10.5" customHeight="1" x14ac:dyDescent="0.15">
      <c r="B26" s="39"/>
      <c r="C26" s="153" t="s">
        <v>86</v>
      </c>
      <c r="D26" s="121" t="s">
        <v>22</v>
      </c>
      <c r="E26" s="127">
        <v>319.2</v>
      </c>
      <c r="F26" s="97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89</v>
      </c>
      <c r="P26" s="69" t="s">
        <v>27</v>
      </c>
      <c r="Q26" s="144">
        <v>305.89999999999998</v>
      </c>
      <c r="R26" s="141">
        <f t="shared" si="0"/>
        <v>34</v>
      </c>
      <c r="S26" s="146">
        <v>10880</v>
      </c>
    </row>
    <row r="27" spans="2:19" ht="10.5" customHeight="1" x14ac:dyDescent="0.15">
      <c r="B27" s="35"/>
      <c r="C27" s="153" t="s">
        <v>88</v>
      </c>
      <c r="D27" s="121" t="s">
        <v>17</v>
      </c>
      <c r="E27" s="127">
        <v>318.10000000000002</v>
      </c>
      <c r="F27" s="97">
        <v>23</v>
      </c>
      <c r="G27" s="28"/>
      <c r="H27" s="34"/>
      <c r="I27" s="34"/>
      <c r="J27" s="34"/>
      <c r="K27" s="34"/>
      <c r="L27" s="36"/>
      <c r="M27" s="37"/>
      <c r="N27" s="38"/>
      <c r="O27" s="70" t="s">
        <v>90</v>
      </c>
      <c r="P27" s="69" t="s">
        <v>36</v>
      </c>
      <c r="Q27" s="144">
        <v>267.2</v>
      </c>
      <c r="R27" s="141">
        <f t="shared" si="0"/>
        <v>43</v>
      </c>
      <c r="S27" s="146">
        <v>19549</v>
      </c>
    </row>
    <row r="28" spans="2:19" ht="10.5" customHeight="1" x14ac:dyDescent="0.15">
      <c r="B28" s="10"/>
      <c r="C28" s="153" t="s">
        <v>77</v>
      </c>
      <c r="D28" s="121" t="s">
        <v>15</v>
      </c>
      <c r="E28" s="127">
        <v>318</v>
      </c>
      <c r="F28" s="97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91</v>
      </c>
      <c r="P28" s="69" t="s">
        <v>24</v>
      </c>
      <c r="Q28" s="144">
        <v>303.3</v>
      </c>
      <c r="R28" s="141">
        <f t="shared" si="0"/>
        <v>37</v>
      </c>
      <c r="S28" s="146">
        <v>5266</v>
      </c>
    </row>
    <row r="29" spans="2:19" ht="10.5" customHeight="1" x14ac:dyDescent="0.15">
      <c r="B29" s="39"/>
      <c r="C29" s="153" t="s">
        <v>75</v>
      </c>
      <c r="D29" s="121" t="s">
        <v>19</v>
      </c>
      <c r="E29" s="127">
        <v>315.8</v>
      </c>
      <c r="F29" s="97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92</v>
      </c>
      <c r="P29" s="69" t="s">
        <v>29</v>
      </c>
      <c r="Q29" s="144">
        <v>263.2</v>
      </c>
      <c r="R29" s="141">
        <f t="shared" si="0"/>
        <v>45</v>
      </c>
      <c r="S29" s="146">
        <v>3646</v>
      </c>
    </row>
    <row r="30" spans="2:19" ht="10.5" customHeight="1" x14ac:dyDescent="0.15">
      <c r="B30" s="10"/>
      <c r="C30" s="153" t="s">
        <v>104</v>
      </c>
      <c r="D30" s="121" t="s">
        <v>35</v>
      </c>
      <c r="E30" s="127">
        <v>314.10000000000002</v>
      </c>
      <c r="F30" s="97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93</v>
      </c>
      <c r="P30" s="69" t="s">
        <v>54</v>
      </c>
      <c r="Q30" s="144">
        <v>303.5</v>
      </c>
      <c r="R30" s="141">
        <f t="shared" si="0"/>
        <v>36</v>
      </c>
      <c r="S30" s="146">
        <v>7669</v>
      </c>
    </row>
    <row r="31" spans="2:19" ht="10.5" customHeight="1" x14ac:dyDescent="0.15">
      <c r="B31" s="10"/>
      <c r="C31" s="153" t="s">
        <v>84</v>
      </c>
      <c r="D31" s="121" t="s">
        <v>25</v>
      </c>
      <c r="E31" s="130">
        <v>313.89999999999998</v>
      </c>
      <c r="F31" s="97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94</v>
      </c>
      <c r="P31" s="69" t="s">
        <v>55</v>
      </c>
      <c r="Q31" s="144">
        <v>306.60000000000002</v>
      </c>
      <c r="R31" s="141">
        <f t="shared" si="0"/>
        <v>33</v>
      </c>
      <c r="S31" s="146">
        <v>26438</v>
      </c>
    </row>
    <row r="32" spans="2:19" ht="10.5" customHeight="1" x14ac:dyDescent="0.15">
      <c r="B32" s="39"/>
      <c r="C32" s="153" t="s">
        <v>96</v>
      </c>
      <c r="D32" s="121" t="s">
        <v>44</v>
      </c>
      <c r="E32" s="131">
        <v>312.7</v>
      </c>
      <c r="F32" s="97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95</v>
      </c>
      <c r="P32" s="69" t="s">
        <v>53</v>
      </c>
      <c r="Q32" s="144">
        <v>307.2</v>
      </c>
      <c r="R32" s="141">
        <f t="shared" si="0"/>
        <v>32</v>
      </c>
      <c r="S32" s="146">
        <v>16494</v>
      </c>
    </row>
    <row r="33" spans="2:19" ht="10.5" customHeight="1" x14ac:dyDescent="0.15">
      <c r="B33" s="35"/>
      <c r="C33" s="153" t="s">
        <v>87</v>
      </c>
      <c r="D33" s="121" t="s">
        <v>20</v>
      </c>
      <c r="E33" s="127">
        <v>312.60000000000002</v>
      </c>
      <c r="F33" s="97">
        <v>29</v>
      </c>
      <c r="G33" s="28"/>
      <c r="H33" s="42"/>
      <c r="I33" s="28"/>
      <c r="J33" s="28"/>
      <c r="K33" s="28"/>
      <c r="L33" s="36"/>
      <c r="M33" s="37"/>
      <c r="N33" s="38"/>
      <c r="O33" s="70" t="s">
        <v>96</v>
      </c>
      <c r="P33" s="69" t="s">
        <v>44</v>
      </c>
      <c r="Q33" s="144">
        <v>312.7</v>
      </c>
      <c r="R33" s="141">
        <f t="shared" si="0"/>
        <v>28</v>
      </c>
      <c r="S33" s="146">
        <v>4124</v>
      </c>
    </row>
    <row r="34" spans="2:19" ht="10.5" customHeight="1" x14ac:dyDescent="0.15">
      <c r="B34" s="35"/>
      <c r="C34" s="153" t="s">
        <v>107</v>
      </c>
      <c r="D34" s="121" t="s">
        <v>47</v>
      </c>
      <c r="E34" s="128">
        <v>311.7</v>
      </c>
      <c r="F34" s="97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97</v>
      </c>
      <c r="P34" s="69" t="s">
        <v>9</v>
      </c>
      <c r="Q34" s="144">
        <v>360</v>
      </c>
      <c r="R34" s="141">
        <f t="shared" si="0"/>
        <v>12</v>
      </c>
      <c r="S34" s="146">
        <v>3305</v>
      </c>
    </row>
    <row r="35" spans="2:19" ht="10.5" customHeight="1" x14ac:dyDescent="0.15">
      <c r="B35" s="35"/>
      <c r="C35" s="153" t="s">
        <v>85</v>
      </c>
      <c r="D35" s="121" t="s">
        <v>13</v>
      </c>
      <c r="E35" s="127">
        <v>310.8</v>
      </c>
      <c r="F35" s="97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98</v>
      </c>
      <c r="P35" s="69" t="s">
        <v>28</v>
      </c>
      <c r="Q35" s="144">
        <v>373.1</v>
      </c>
      <c r="R35" s="141">
        <f t="shared" si="0"/>
        <v>3</v>
      </c>
      <c r="S35" s="146">
        <v>2056</v>
      </c>
    </row>
    <row r="36" spans="2:19" ht="10.5" customHeight="1" x14ac:dyDescent="0.15">
      <c r="B36" s="35"/>
      <c r="C36" s="153" t="s">
        <v>95</v>
      </c>
      <c r="D36" s="121" t="s">
        <v>53</v>
      </c>
      <c r="E36" s="131">
        <v>307.2</v>
      </c>
      <c r="F36" s="97">
        <v>32</v>
      </c>
      <c r="G36" s="28"/>
      <c r="H36" s="2"/>
      <c r="I36" s="28"/>
      <c r="J36" s="28"/>
      <c r="K36" s="28"/>
      <c r="L36" s="36"/>
      <c r="M36" s="37"/>
      <c r="N36" s="38"/>
      <c r="O36" s="70" t="s">
        <v>99</v>
      </c>
      <c r="P36" s="69" t="s">
        <v>30</v>
      </c>
      <c r="Q36" s="144">
        <v>373.1</v>
      </c>
      <c r="R36" s="141">
        <f t="shared" si="0"/>
        <v>3</v>
      </c>
      <c r="S36" s="146">
        <v>2481</v>
      </c>
    </row>
    <row r="37" spans="2:19" ht="10.5" customHeight="1" x14ac:dyDescent="0.15">
      <c r="B37" s="11"/>
      <c r="C37" s="153" t="s">
        <v>94</v>
      </c>
      <c r="D37" s="121" t="s">
        <v>55</v>
      </c>
      <c r="E37" s="134">
        <v>306.60000000000002</v>
      </c>
      <c r="F37" s="97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100</v>
      </c>
      <c r="P37" s="69" t="s">
        <v>32</v>
      </c>
      <c r="Q37" s="144">
        <v>305</v>
      </c>
      <c r="R37" s="141">
        <f t="shared" si="0"/>
        <v>35</v>
      </c>
      <c r="S37" s="146">
        <v>5691</v>
      </c>
    </row>
    <row r="38" spans="2:19" ht="10.5" customHeight="1" x14ac:dyDescent="0.15">
      <c r="B38" s="10"/>
      <c r="C38" s="153" t="s">
        <v>89</v>
      </c>
      <c r="D38" s="121" t="s">
        <v>27</v>
      </c>
      <c r="E38" s="127">
        <v>305.89999999999998</v>
      </c>
      <c r="F38" s="97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101</v>
      </c>
      <c r="P38" s="69" t="s">
        <v>45</v>
      </c>
      <c r="Q38" s="144">
        <v>300.3</v>
      </c>
      <c r="R38" s="141">
        <f t="shared" si="0"/>
        <v>39</v>
      </c>
      <c r="S38" s="146">
        <v>8292</v>
      </c>
    </row>
    <row r="39" spans="2:19" ht="10.5" customHeight="1" x14ac:dyDescent="0.15">
      <c r="B39" s="35"/>
      <c r="C39" s="153" t="s">
        <v>100</v>
      </c>
      <c r="D39" s="121" t="s">
        <v>32</v>
      </c>
      <c r="E39" s="128">
        <v>305</v>
      </c>
      <c r="F39" s="97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102</v>
      </c>
      <c r="P39" s="69" t="s">
        <v>42</v>
      </c>
      <c r="Q39" s="144">
        <v>366.2</v>
      </c>
      <c r="R39" s="141">
        <f t="shared" si="0"/>
        <v>9</v>
      </c>
      <c r="S39" s="146">
        <v>4907</v>
      </c>
    </row>
    <row r="40" spans="2:19" ht="10.5" customHeight="1" x14ac:dyDescent="0.15">
      <c r="B40" s="11"/>
      <c r="C40" s="153" t="s">
        <v>93</v>
      </c>
      <c r="D40" s="121" t="s">
        <v>54</v>
      </c>
      <c r="E40" s="127">
        <v>303.5</v>
      </c>
      <c r="F40" s="97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103</v>
      </c>
      <c r="P40" s="69" t="s">
        <v>34</v>
      </c>
      <c r="Q40" s="144">
        <v>344.3</v>
      </c>
      <c r="R40" s="141">
        <f t="shared" si="0"/>
        <v>13</v>
      </c>
      <c r="S40" s="146">
        <v>2489</v>
      </c>
    </row>
    <row r="41" spans="2:19" ht="10.5" customHeight="1" x14ac:dyDescent="0.15">
      <c r="B41" s="10"/>
      <c r="C41" s="153" t="s">
        <v>91</v>
      </c>
      <c r="D41" s="121" t="s">
        <v>24</v>
      </c>
      <c r="E41" s="127">
        <v>303.3</v>
      </c>
      <c r="F41" s="97">
        <v>37</v>
      </c>
      <c r="G41" s="28"/>
      <c r="H41" s="3"/>
      <c r="I41" s="28"/>
      <c r="J41" s="28"/>
      <c r="K41" s="28"/>
      <c r="L41" s="36"/>
      <c r="M41" s="37"/>
      <c r="N41" s="38"/>
      <c r="O41" s="70" t="s">
        <v>104</v>
      </c>
      <c r="P41" s="69" t="s">
        <v>35</v>
      </c>
      <c r="Q41" s="144">
        <v>314.10000000000002</v>
      </c>
      <c r="R41" s="141">
        <f t="shared" si="0"/>
        <v>26</v>
      </c>
      <c r="S41" s="146">
        <v>2968</v>
      </c>
    </row>
    <row r="42" spans="2:19" ht="10.5" customHeight="1" x14ac:dyDescent="0.15">
      <c r="B42" s="11"/>
      <c r="C42" s="153" t="s">
        <v>76</v>
      </c>
      <c r="D42" s="121" t="s">
        <v>18</v>
      </c>
      <c r="E42" s="128">
        <v>300.7</v>
      </c>
      <c r="F42" s="97">
        <v>38</v>
      </c>
      <c r="G42" s="34"/>
      <c r="H42" s="3"/>
      <c r="I42" s="28"/>
      <c r="J42" s="28"/>
      <c r="K42" s="28"/>
      <c r="L42" s="36"/>
      <c r="M42" s="37"/>
      <c r="N42" s="38"/>
      <c r="O42" s="70" t="s">
        <v>105</v>
      </c>
      <c r="P42" s="69" t="s">
        <v>46</v>
      </c>
      <c r="Q42" s="144">
        <v>342.5</v>
      </c>
      <c r="R42" s="141">
        <f t="shared" si="0"/>
        <v>14</v>
      </c>
      <c r="S42" s="146">
        <v>4549</v>
      </c>
    </row>
    <row r="43" spans="2:19" ht="10.5" customHeight="1" x14ac:dyDescent="0.15">
      <c r="B43" s="11"/>
      <c r="C43" s="153" t="s">
        <v>101</v>
      </c>
      <c r="D43" s="121" t="s">
        <v>45</v>
      </c>
      <c r="E43" s="128">
        <v>300.3</v>
      </c>
      <c r="F43" s="97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106</v>
      </c>
      <c r="P43" s="69" t="s">
        <v>48</v>
      </c>
      <c r="Q43" s="144">
        <v>369.6</v>
      </c>
      <c r="R43" s="141">
        <f t="shared" si="0"/>
        <v>6</v>
      </c>
      <c r="S43" s="146">
        <v>2561</v>
      </c>
    </row>
    <row r="44" spans="2:19" ht="10.5" customHeight="1" x14ac:dyDescent="0.15">
      <c r="B44" s="11"/>
      <c r="C44" s="153" t="s">
        <v>71</v>
      </c>
      <c r="D44" s="121" t="s">
        <v>37</v>
      </c>
      <c r="E44" s="129">
        <v>298.8</v>
      </c>
      <c r="F44" s="97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107</v>
      </c>
      <c r="P44" s="69" t="s">
        <v>47</v>
      </c>
      <c r="Q44" s="144">
        <v>311.7</v>
      </c>
      <c r="R44" s="141">
        <f t="shared" si="0"/>
        <v>30</v>
      </c>
      <c r="S44" s="146">
        <v>15705</v>
      </c>
    </row>
    <row r="45" spans="2:19" ht="10.5" customHeight="1" x14ac:dyDescent="0.15">
      <c r="B45" s="10"/>
      <c r="C45" s="153" t="s">
        <v>79</v>
      </c>
      <c r="D45" s="121" t="s">
        <v>51</v>
      </c>
      <c r="E45" s="127">
        <v>284</v>
      </c>
      <c r="F45" s="97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108</v>
      </c>
      <c r="P45" s="69" t="s">
        <v>26</v>
      </c>
      <c r="Q45" s="144">
        <v>336.8</v>
      </c>
      <c r="R45" s="141">
        <f t="shared" si="0"/>
        <v>18</v>
      </c>
      <c r="S45" s="146">
        <v>2721</v>
      </c>
    </row>
    <row r="46" spans="2:19" ht="10.5" customHeight="1" x14ac:dyDescent="0.15">
      <c r="B46" s="35"/>
      <c r="C46" s="153" t="s">
        <v>78</v>
      </c>
      <c r="D46" s="121" t="s">
        <v>50</v>
      </c>
      <c r="E46" s="132">
        <v>275.89999999999998</v>
      </c>
      <c r="F46" s="97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109</v>
      </c>
      <c r="P46" s="69" t="s">
        <v>49</v>
      </c>
      <c r="Q46" s="144">
        <v>361.9</v>
      </c>
      <c r="R46" s="141">
        <f t="shared" si="0"/>
        <v>10</v>
      </c>
      <c r="S46" s="146">
        <v>4770</v>
      </c>
    </row>
    <row r="47" spans="2:19" ht="10.5" customHeight="1" x14ac:dyDescent="0.15">
      <c r="B47" s="35"/>
      <c r="C47" s="153" t="s">
        <v>90</v>
      </c>
      <c r="D47" s="121" t="s">
        <v>36</v>
      </c>
      <c r="E47" s="130">
        <v>267.2</v>
      </c>
      <c r="F47" s="97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110</v>
      </c>
      <c r="P47" s="69" t="s">
        <v>38</v>
      </c>
      <c r="Q47" s="144">
        <v>320.2</v>
      </c>
      <c r="R47" s="141">
        <f t="shared" si="0"/>
        <v>21</v>
      </c>
      <c r="S47" s="146">
        <v>5543</v>
      </c>
    </row>
    <row r="48" spans="2:19" ht="10.5" customHeight="1" x14ac:dyDescent="0.15">
      <c r="B48" s="39"/>
      <c r="C48" s="153" t="s">
        <v>81</v>
      </c>
      <c r="D48" s="121" t="s">
        <v>8</v>
      </c>
      <c r="E48" s="131">
        <v>266.5</v>
      </c>
      <c r="F48" s="97">
        <v>44</v>
      </c>
      <c r="G48" s="28"/>
      <c r="H48" s="34"/>
      <c r="I48" s="34"/>
      <c r="J48" s="34"/>
      <c r="K48" s="34"/>
      <c r="L48" s="36"/>
      <c r="M48" s="37"/>
      <c r="N48" s="38"/>
      <c r="O48" s="148" t="s">
        <v>111</v>
      </c>
      <c r="P48" s="149" t="s">
        <v>39</v>
      </c>
      <c r="Q48" s="150">
        <v>326.39999999999998</v>
      </c>
      <c r="R48" s="151">
        <f t="shared" si="0"/>
        <v>20</v>
      </c>
      <c r="S48" s="146">
        <v>3666</v>
      </c>
    </row>
    <row r="49" spans="2:19" ht="10.5" customHeight="1" x14ac:dyDescent="0.15">
      <c r="B49" s="11"/>
      <c r="C49" s="153" t="s">
        <v>92</v>
      </c>
      <c r="D49" s="121" t="s">
        <v>29</v>
      </c>
      <c r="E49" s="133">
        <v>263.2</v>
      </c>
      <c r="F49" s="97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112</v>
      </c>
      <c r="P49" s="69" t="s">
        <v>40</v>
      </c>
      <c r="Q49" s="144">
        <v>337.4</v>
      </c>
      <c r="R49" s="141">
        <f t="shared" si="0"/>
        <v>17</v>
      </c>
      <c r="S49" s="146">
        <v>3593</v>
      </c>
    </row>
    <row r="50" spans="2:19" ht="10.5" customHeight="1" x14ac:dyDescent="0.15">
      <c r="B50" s="10"/>
      <c r="C50" s="153" t="s">
        <v>80</v>
      </c>
      <c r="D50" s="121" t="s">
        <v>56</v>
      </c>
      <c r="E50" s="127">
        <v>254.2</v>
      </c>
      <c r="F50" s="97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113</v>
      </c>
      <c r="P50" s="69" t="s">
        <v>10</v>
      </c>
      <c r="Q50" s="144">
        <v>330.4</v>
      </c>
      <c r="R50" s="141">
        <f t="shared" si="0"/>
        <v>19</v>
      </c>
      <c r="S50" s="146">
        <v>5250</v>
      </c>
    </row>
    <row r="51" spans="2:19" ht="10.5" customHeight="1" x14ac:dyDescent="0.15">
      <c r="B51" s="11"/>
      <c r="C51" s="153" t="s">
        <v>114</v>
      </c>
      <c r="D51" s="121" t="s">
        <v>41</v>
      </c>
      <c r="E51" s="132">
        <v>228.1</v>
      </c>
      <c r="F51" s="97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114</v>
      </c>
      <c r="P51" s="69" t="s">
        <v>41</v>
      </c>
      <c r="Q51" s="144">
        <v>228.1</v>
      </c>
      <c r="R51" s="141">
        <f t="shared" si="0"/>
        <v>47</v>
      </c>
      <c r="S51" s="146">
        <v>3271</v>
      </c>
    </row>
    <row r="52" spans="2:19" ht="10.5" customHeight="1" x14ac:dyDescent="0.15">
      <c r="B52" s="49"/>
      <c r="C52" s="155"/>
      <c r="D52" s="122" t="s">
        <v>65</v>
      </c>
      <c r="E52" s="135">
        <v>304.2</v>
      </c>
      <c r="F52" s="98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69" t="s">
        <v>120</v>
      </c>
      <c r="Q52" s="144">
        <v>304.2</v>
      </c>
      <c r="R52" s="34"/>
      <c r="S52" s="146">
        <v>376425</v>
      </c>
    </row>
    <row r="53" spans="2:19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19" ht="4.5" customHeight="1" x14ac:dyDescent="0.15">
      <c r="B54" s="156" t="s">
        <v>3</v>
      </c>
      <c r="C54" s="157"/>
      <c r="D54" s="34"/>
      <c r="E54" s="41"/>
      <c r="F54" s="56"/>
      <c r="G54" s="56"/>
      <c r="H54" s="162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</row>
    <row r="55" spans="2:19" ht="11.25" customHeight="1" x14ac:dyDescent="0.15">
      <c r="B55" s="158"/>
      <c r="C55" s="159"/>
      <c r="D55" s="34"/>
      <c r="E55" s="41"/>
      <c r="F55" s="56"/>
      <c r="G55" s="56"/>
      <c r="H55" s="163"/>
      <c r="I55" s="81" t="s">
        <v>66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147"/>
    </row>
    <row r="56" spans="2:19" ht="11.25" customHeight="1" x14ac:dyDescent="0.15">
      <c r="B56" s="158"/>
      <c r="C56" s="159"/>
      <c r="D56" s="34"/>
      <c r="E56" s="41"/>
      <c r="F56" s="56"/>
      <c r="G56" s="56"/>
      <c r="H56" s="163"/>
      <c r="I56" s="30"/>
      <c r="J56" s="165" t="s">
        <v>122</v>
      </c>
      <c r="K56" s="165"/>
      <c r="L56" s="165"/>
      <c r="M56" s="82"/>
      <c r="N56" s="32"/>
      <c r="O56" s="33"/>
      <c r="P56" s="68"/>
      <c r="Q56" s="68"/>
      <c r="R56" s="66"/>
      <c r="S56" s="33"/>
    </row>
    <row r="57" spans="2:19" ht="11.25" customHeight="1" x14ac:dyDescent="0.15">
      <c r="B57" s="158"/>
      <c r="C57" s="159"/>
      <c r="D57" s="34"/>
      <c r="E57" s="41"/>
      <c r="F57" s="56"/>
      <c r="G57" s="56"/>
      <c r="H57" s="163"/>
      <c r="I57" s="30"/>
      <c r="J57" s="165"/>
      <c r="K57" s="165"/>
      <c r="L57" s="165"/>
      <c r="M57" s="82"/>
      <c r="N57" s="32"/>
      <c r="O57" s="33"/>
      <c r="P57" s="68"/>
      <c r="Q57" s="68"/>
      <c r="R57" s="66"/>
      <c r="S57" s="33"/>
    </row>
    <row r="58" spans="2:19" ht="11.25" customHeight="1" x14ac:dyDescent="0.15">
      <c r="B58" s="158"/>
      <c r="C58" s="159"/>
      <c r="D58" s="34"/>
      <c r="E58" s="41"/>
      <c r="F58" s="56"/>
      <c r="G58" s="56"/>
      <c r="H58" s="163"/>
      <c r="I58" s="30"/>
      <c r="J58" s="165"/>
      <c r="K58" s="165"/>
      <c r="L58" s="165"/>
      <c r="M58" s="82"/>
      <c r="N58" s="32"/>
      <c r="O58" s="33"/>
      <c r="P58" s="66"/>
      <c r="Q58" s="66"/>
      <c r="R58" s="66"/>
      <c r="S58" s="66"/>
    </row>
    <row r="59" spans="2:19" ht="11.25" customHeight="1" x14ac:dyDescent="0.15">
      <c r="B59" s="158"/>
      <c r="C59" s="159"/>
      <c r="D59" s="34"/>
      <c r="E59" s="41"/>
      <c r="F59" s="56"/>
      <c r="G59" s="56"/>
      <c r="H59" s="163"/>
      <c r="I59" s="81" t="s">
        <v>12</v>
      </c>
      <c r="J59" s="83" t="s">
        <v>123</v>
      </c>
      <c r="K59" s="80"/>
      <c r="L59" s="67" t="s">
        <v>61</v>
      </c>
      <c r="M59" s="82"/>
      <c r="N59" s="32"/>
      <c r="O59" s="33"/>
    </row>
    <row r="60" spans="2:19" ht="11.25" customHeight="1" x14ac:dyDescent="0.15">
      <c r="B60" s="158"/>
      <c r="C60" s="159"/>
      <c r="D60" s="34"/>
      <c r="E60" s="41"/>
      <c r="F60" s="56"/>
      <c r="G60" s="56"/>
      <c r="H60" s="163"/>
      <c r="I60" s="81"/>
      <c r="J60" s="84"/>
      <c r="K60" s="78" t="s">
        <v>1</v>
      </c>
      <c r="L60" s="78" t="s">
        <v>2</v>
      </c>
      <c r="M60" s="85"/>
      <c r="N60" s="32"/>
      <c r="O60" s="33"/>
    </row>
    <row r="61" spans="2:19" ht="12.75" customHeight="1" x14ac:dyDescent="0.15">
      <c r="B61" s="158"/>
      <c r="C61" s="159"/>
      <c r="D61" s="34"/>
      <c r="E61" s="41"/>
      <c r="F61" s="56"/>
      <c r="G61" s="56"/>
      <c r="H61" s="163"/>
      <c r="I61" s="30"/>
      <c r="J61" s="123" t="s">
        <v>62</v>
      </c>
      <c r="K61" s="112">
        <v>3666</v>
      </c>
      <c r="L61" s="112">
        <v>376425</v>
      </c>
      <c r="M61" s="85"/>
      <c r="N61" s="32"/>
      <c r="O61" s="33"/>
    </row>
    <row r="62" spans="2:19" ht="10.5" customHeight="1" x14ac:dyDescent="0.15">
      <c r="B62" s="158"/>
      <c r="C62" s="159"/>
      <c r="D62" s="34"/>
      <c r="E62" s="41"/>
      <c r="F62" s="56"/>
      <c r="G62" s="56"/>
      <c r="H62" s="163"/>
      <c r="I62" s="81"/>
      <c r="J62" s="107"/>
      <c r="K62" s="110"/>
      <c r="L62" s="110"/>
      <c r="M62" s="82"/>
      <c r="N62" s="32"/>
      <c r="O62" s="33"/>
    </row>
    <row r="63" spans="2:19" ht="11.25" customHeight="1" x14ac:dyDescent="0.15">
      <c r="B63" s="158"/>
      <c r="C63" s="159"/>
      <c r="D63" s="34"/>
      <c r="E63" s="41"/>
      <c r="F63" s="56"/>
      <c r="G63" s="56"/>
      <c r="H63" s="163"/>
      <c r="I63" s="81"/>
      <c r="J63" s="101"/>
      <c r="K63" s="102"/>
      <c r="L63" s="102"/>
      <c r="M63" s="82"/>
      <c r="N63" s="32"/>
      <c r="O63" s="33"/>
    </row>
    <row r="64" spans="2:19" ht="7.5" customHeight="1" x14ac:dyDescent="0.15">
      <c r="B64" s="158"/>
      <c r="C64" s="159"/>
      <c r="D64" s="34"/>
      <c r="E64" s="41"/>
      <c r="F64" s="56"/>
      <c r="G64" s="56"/>
      <c r="H64" s="164"/>
      <c r="I64" s="100"/>
      <c r="J64" s="105"/>
      <c r="M64" s="31"/>
      <c r="N64" s="32"/>
      <c r="O64" s="33"/>
    </row>
    <row r="65" spans="2:15" ht="8.25" customHeight="1" x14ac:dyDescent="0.15">
      <c r="B65" s="158"/>
      <c r="C65" s="159"/>
      <c r="D65" s="34"/>
      <c r="E65" s="41"/>
      <c r="F65" s="56"/>
      <c r="G65" s="56"/>
      <c r="H65" s="164"/>
      <c r="I65" s="100"/>
      <c r="J65" s="114"/>
      <c r="K65" s="115"/>
      <c r="L65" s="116"/>
      <c r="M65" s="108"/>
      <c r="N65" s="32"/>
      <c r="O65" s="33"/>
    </row>
    <row r="66" spans="2:15" ht="8.25" customHeight="1" x14ac:dyDescent="0.15">
      <c r="B66" s="158"/>
      <c r="C66" s="159"/>
      <c r="D66" s="34"/>
      <c r="E66" s="41"/>
      <c r="F66" s="56"/>
      <c r="G66" s="56"/>
      <c r="H66" s="164"/>
      <c r="I66" s="100"/>
      <c r="J66" s="117"/>
      <c r="K66" s="118"/>
      <c r="L66" s="119"/>
      <c r="M66" s="31"/>
      <c r="N66" s="32"/>
      <c r="O66" s="33"/>
    </row>
    <row r="67" spans="2:15" ht="3.75" customHeight="1" x14ac:dyDescent="0.15">
      <c r="B67" s="158"/>
      <c r="C67" s="159"/>
      <c r="D67" s="34"/>
      <c r="E67" s="41"/>
      <c r="F67" s="56"/>
      <c r="G67" s="56"/>
      <c r="H67" s="113"/>
      <c r="I67" s="94"/>
      <c r="J67" s="137"/>
      <c r="K67" s="138"/>
      <c r="L67" s="139"/>
      <c r="M67" s="140"/>
      <c r="N67" s="32"/>
      <c r="O67" s="33"/>
    </row>
    <row r="68" spans="2:15" ht="14.25" customHeight="1" x14ac:dyDescent="0.15">
      <c r="B68" s="158"/>
      <c r="C68" s="159"/>
      <c r="D68" s="34"/>
      <c r="E68" s="41"/>
      <c r="F68" s="56"/>
      <c r="G68" s="56"/>
      <c r="H68" s="163" t="s">
        <v>6</v>
      </c>
      <c r="I68" s="100" t="s">
        <v>12</v>
      </c>
      <c r="J68" s="125" t="s">
        <v>64</v>
      </c>
      <c r="K68" s="103"/>
      <c r="L68" s="104"/>
      <c r="M68" s="87"/>
      <c r="N68" s="32"/>
      <c r="O68" s="33"/>
    </row>
    <row r="69" spans="2:15" ht="13.5" customHeight="1" x14ac:dyDescent="0.15">
      <c r="B69" s="158"/>
      <c r="C69" s="159"/>
      <c r="D69" s="34"/>
      <c r="E69" s="60"/>
      <c r="F69" s="61"/>
      <c r="G69" s="60"/>
      <c r="H69" s="163"/>
      <c r="I69" s="100" t="s">
        <v>12</v>
      </c>
      <c r="J69" s="125" t="s">
        <v>124</v>
      </c>
      <c r="K69" s="103"/>
      <c r="L69" s="104"/>
      <c r="M69" s="95"/>
      <c r="N69" s="32"/>
      <c r="O69" s="33"/>
    </row>
    <row r="70" spans="2:15" ht="12" customHeight="1" x14ac:dyDescent="0.15">
      <c r="B70" s="158"/>
      <c r="C70" s="159"/>
      <c r="D70" s="61"/>
      <c r="E70" s="56"/>
      <c r="F70" s="61"/>
      <c r="G70" s="60"/>
      <c r="H70" s="163"/>
      <c r="I70" s="81" t="s">
        <v>12</v>
      </c>
      <c r="J70" s="126" t="s">
        <v>57</v>
      </c>
      <c r="K70" s="79"/>
      <c r="L70" s="79"/>
      <c r="M70" s="124"/>
      <c r="N70" s="32"/>
      <c r="O70" s="33"/>
    </row>
    <row r="71" spans="2:15" ht="10.5" customHeight="1" x14ac:dyDescent="0.15">
      <c r="B71" s="158"/>
      <c r="C71" s="159"/>
      <c r="D71" s="56"/>
      <c r="E71" s="8"/>
      <c r="F71" s="8"/>
      <c r="G71" s="56"/>
      <c r="H71" s="163"/>
      <c r="I71" s="100" t="s">
        <v>12</v>
      </c>
      <c r="J71" s="166" t="s">
        <v>63</v>
      </c>
      <c r="K71" s="167"/>
      <c r="L71" s="167"/>
      <c r="M71" s="87"/>
      <c r="N71" s="32"/>
      <c r="O71" s="33"/>
    </row>
    <row r="72" spans="2:15" ht="12" customHeight="1" x14ac:dyDescent="0.15">
      <c r="B72" s="158"/>
      <c r="C72" s="159"/>
      <c r="D72" s="61"/>
      <c r="E72" s="61"/>
      <c r="F72" s="9"/>
      <c r="G72" s="60"/>
      <c r="H72" s="163"/>
      <c r="I72" s="81"/>
      <c r="J72" s="167"/>
      <c r="K72" s="167"/>
      <c r="L72" s="167"/>
      <c r="M72" s="95"/>
      <c r="N72" s="32"/>
      <c r="O72" s="33"/>
    </row>
    <row r="73" spans="2:15" ht="12.75" customHeight="1" x14ac:dyDescent="0.15">
      <c r="B73" s="158"/>
      <c r="C73" s="159"/>
      <c r="D73" s="61"/>
      <c r="E73" s="61"/>
      <c r="F73" s="9"/>
      <c r="G73" s="60"/>
      <c r="H73" s="163"/>
      <c r="I73" s="79" t="s">
        <v>118</v>
      </c>
      <c r="J73" s="106" t="s">
        <v>119</v>
      </c>
      <c r="K73" s="86"/>
      <c r="L73" s="86"/>
      <c r="M73" s="95"/>
      <c r="N73" s="32"/>
      <c r="O73" s="33"/>
    </row>
    <row r="74" spans="2:15" ht="11.25" customHeight="1" x14ac:dyDescent="0.15">
      <c r="B74" s="158"/>
      <c r="C74" s="159"/>
      <c r="D74" s="61"/>
      <c r="E74" s="61"/>
      <c r="F74" s="9"/>
      <c r="G74" s="60"/>
      <c r="H74" s="163"/>
      <c r="I74" s="99"/>
      <c r="J74" s="106"/>
      <c r="K74" s="79"/>
      <c r="L74" s="79"/>
      <c r="M74" s="88"/>
      <c r="N74" s="32"/>
      <c r="O74" s="33"/>
    </row>
    <row r="75" spans="2:15" ht="4.5" customHeight="1" x14ac:dyDescent="0.15">
      <c r="B75" s="158"/>
      <c r="C75" s="159"/>
      <c r="D75" s="61"/>
      <c r="E75" s="61"/>
      <c r="F75" s="9"/>
      <c r="G75" s="60"/>
      <c r="H75" s="163"/>
      <c r="I75" s="74"/>
      <c r="J75" s="79"/>
      <c r="K75" s="79"/>
      <c r="L75" s="79"/>
      <c r="M75" s="88"/>
      <c r="N75" s="32"/>
      <c r="O75" s="33"/>
    </row>
    <row r="76" spans="2:15" ht="3.75" customHeight="1" thickBot="1" x14ac:dyDescent="0.2">
      <c r="B76" s="160"/>
      <c r="C76" s="161"/>
      <c r="D76" s="62"/>
      <c r="E76" s="62"/>
      <c r="F76" s="62"/>
      <c r="G76" s="63"/>
      <c r="H76" s="89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79" t="s">
        <v>11</v>
      </c>
      <c r="C77" s="32"/>
      <c r="D77" s="1"/>
      <c r="E77" s="1"/>
      <c r="F77" s="1"/>
      <c r="G77" s="71"/>
      <c r="H77" s="72"/>
      <c r="I77" s="71"/>
      <c r="J77" s="71"/>
      <c r="K77" s="71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73"/>
      <c r="P82" s="66"/>
      <c r="Q82" s="66"/>
      <c r="R82" s="66"/>
      <c r="S82" s="7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09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92"/>
      <c r="Q84" s="92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93"/>
      <c r="Q85" s="93"/>
      <c r="S85" s="47" t="s">
        <v>125</v>
      </c>
      <c r="T85" s="111">
        <v>296.10000000000002</v>
      </c>
      <c r="U85" s="111">
        <v>272.3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3"/>
      <c r="Q86" s="93"/>
      <c r="S86" s="48" t="s">
        <v>126</v>
      </c>
      <c r="T86" s="76">
        <v>297.60000000000002</v>
      </c>
      <c r="U86" s="76">
        <v>273.5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3"/>
      <c r="Q87" s="93"/>
      <c r="S87" s="48" t="s">
        <v>127</v>
      </c>
      <c r="T87" s="76">
        <v>306.39999999999998</v>
      </c>
      <c r="U87" s="76">
        <v>279.7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3"/>
      <c r="Q88" s="93"/>
      <c r="S88" s="48" t="s">
        <v>128</v>
      </c>
      <c r="T88" s="76">
        <v>316.89999999999998</v>
      </c>
      <c r="U88" s="76">
        <v>283.2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3"/>
      <c r="Q89" s="93"/>
      <c r="S89" s="48" t="s">
        <v>129</v>
      </c>
      <c r="T89" s="76">
        <v>318.60000000000002</v>
      </c>
      <c r="U89" s="76">
        <v>286.60000000000002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3"/>
      <c r="Q90" s="93"/>
      <c r="S90" s="48">
        <v>25</v>
      </c>
      <c r="T90" s="76">
        <v>307</v>
      </c>
      <c r="U90" s="76">
        <v>290.3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3"/>
      <c r="Q91" s="93"/>
      <c r="S91" s="48">
        <v>26</v>
      </c>
      <c r="T91" s="76">
        <v>329.8</v>
      </c>
      <c r="U91" s="76">
        <v>293.5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3"/>
      <c r="Q92" s="93"/>
      <c r="S92" s="48">
        <v>27</v>
      </c>
      <c r="T92" s="76">
        <v>315.5</v>
      </c>
      <c r="U92" s="76">
        <v>295.5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3"/>
      <c r="Q93" s="93"/>
      <c r="S93" s="48">
        <v>28</v>
      </c>
      <c r="T93" s="76">
        <v>312.7</v>
      </c>
      <c r="U93" s="76">
        <v>298.3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3"/>
      <c r="Q94" s="93"/>
      <c r="S94" s="48">
        <v>29</v>
      </c>
      <c r="T94" s="76">
        <v>317.2</v>
      </c>
      <c r="U94" s="76">
        <v>299.5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3"/>
      <c r="Q95" s="93"/>
      <c r="S95" s="48">
        <v>30</v>
      </c>
      <c r="T95" s="76">
        <v>323.60000000000002</v>
      </c>
      <c r="U95" s="76">
        <v>300.7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3"/>
      <c r="Q96" s="93"/>
      <c r="S96" s="48" t="s">
        <v>130</v>
      </c>
      <c r="T96" s="76">
        <v>326.39999999999998</v>
      </c>
      <c r="U96" s="76">
        <v>304.2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3"/>
      <c r="Q97" s="93"/>
      <c r="S97" s="59"/>
      <c r="T97" s="77"/>
      <c r="U97" s="77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5">
    <mergeCell ref="B54:C76"/>
    <mergeCell ref="H54:H66"/>
    <mergeCell ref="J56:L58"/>
    <mergeCell ref="J71:L72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