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-16" sheetId="1" r:id="rId1"/>
  </sheets>
  <calcPr calcId="145621"/>
</workbook>
</file>

<file path=xl/calcChain.xml><?xml version="1.0" encoding="utf-8"?>
<calcChain xmlns="http://schemas.openxmlformats.org/spreadsheetml/2006/main">
  <c r="H36" i="1" l="1"/>
  <c r="H35" i="1"/>
  <c r="H34" i="1"/>
  <c r="H33" i="1"/>
  <c r="H25" i="1"/>
  <c r="H24" i="1"/>
  <c r="H23" i="1"/>
  <c r="H22" i="1"/>
  <c r="H21" i="1"/>
  <c r="H20" i="1"/>
  <c r="H19" i="1"/>
  <c r="H18" i="1"/>
  <c r="H17" i="1"/>
  <c r="H16" i="1"/>
  <c r="H15" i="1"/>
  <c r="H14" i="1"/>
  <c r="AJ12" i="1"/>
  <c r="AG12" i="1"/>
  <c r="AD12" i="1"/>
  <c r="AA12" i="1"/>
  <c r="X12" i="1"/>
  <c r="U12" i="1"/>
  <c r="R12" i="1"/>
  <c r="O12" i="1"/>
  <c r="L12" i="1"/>
  <c r="H12" i="1" s="1"/>
  <c r="H11" i="1"/>
  <c r="H10" i="1"/>
  <c r="H9" i="1"/>
  <c r="H8" i="1"/>
</calcChain>
</file>

<file path=xl/sharedStrings.xml><?xml version="1.0" encoding="utf-8"?>
<sst xmlns="http://schemas.openxmlformats.org/spreadsheetml/2006/main" count="52" uniqueCount="28">
  <si>
    <t>区　　分</t>
    <rPh sb="0" eb="1">
      <t>ク</t>
    </rPh>
    <rPh sb="3" eb="4">
      <t>ブン</t>
    </rPh>
    <phoneticPr fontId="1"/>
  </si>
  <si>
    <t>資料：教育委員会歴史博物館</t>
    <rPh sb="0" eb="2">
      <t>シリョウ</t>
    </rPh>
    <rPh sb="3" eb="5">
      <t>キョウイク</t>
    </rPh>
    <rPh sb="5" eb="8">
      <t>イインカイ</t>
    </rPh>
    <rPh sb="8" eb="10">
      <t>レキシ</t>
    </rPh>
    <rPh sb="10" eb="13">
      <t>ハクブツカン</t>
    </rPh>
    <phoneticPr fontId="1"/>
  </si>
  <si>
    <t>団　　　体</t>
    <rPh sb="0" eb="1">
      <t>ダン</t>
    </rPh>
    <rPh sb="4" eb="5">
      <t>カラダ</t>
    </rPh>
    <phoneticPr fontId="1"/>
  </si>
  <si>
    <t>個　　　人</t>
    <rPh sb="0" eb="1">
      <t>コ</t>
    </rPh>
    <rPh sb="4" eb="5">
      <t>ヒト</t>
    </rPh>
    <phoneticPr fontId="1"/>
  </si>
  <si>
    <t>総　数</t>
    <rPh sb="0" eb="1">
      <t>フサ</t>
    </rPh>
    <rPh sb="2" eb="3">
      <t>スウ</t>
    </rPh>
    <phoneticPr fontId="1"/>
  </si>
  <si>
    <t>歴博　カード</t>
    <rPh sb="0" eb="1">
      <t>レキ</t>
    </rPh>
    <rPh sb="1" eb="2">
      <t>ハク</t>
    </rPh>
    <phoneticPr fontId="1"/>
  </si>
  <si>
    <t>一般</t>
    <rPh sb="0" eb="2">
      <t>イッパン</t>
    </rPh>
    <phoneticPr fontId="1"/>
  </si>
  <si>
    <t>28年</t>
    <rPh sb="2" eb="3">
      <t>ネン</t>
    </rPh>
    <phoneticPr fontId="1"/>
  </si>
  <si>
    <t>Ｍ - １６　歴史博物館利用状況</t>
    <rPh sb="7" eb="9">
      <t>レキシ</t>
    </rPh>
    <rPh sb="9" eb="12">
      <t>ハクブツカン</t>
    </rPh>
    <rPh sb="12" eb="14">
      <t>リヨウ</t>
    </rPh>
    <rPh sb="14" eb="16">
      <t>ジョウキョウ</t>
    </rPh>
    <phoneticPr fontId="1"/>
  </si>
  <si>
    <t>（１） 常設展示観覧者数</t>
    <rPh sb="4" eb="6">
      <t>ジョウセツ</t>
    </rPh>
    <rPh sb="6" eb="8">
      <t>テンジ</t>
    </rPh>
    <rPh sb="8" eb="10">
      <t>カンラン</t>
    </rPh>
    <rPh sb="10" eb="11">
      <t>シャ</t>
    </rPh>
    <rPh sb="11" eb="12">
      <t>スウ</t>
    </rPh>
    <phoneticPr fontId="1"/>
  </si>
  <si>
    <t>（２） 企画展示観覧者数</t>
    <rPh sb="4" eb="6">
      <t>キカク</t>
    </rPh>
    <rPh sb="6" eb="8">
      <t>テンジ</t>
    </rPh>
    <rPh sb="8" eb="10">
      <t>カンラン</t>
    </rPh>
    <rPh sb="10" eb="11">
      <t>シャ</t>
    </rPh>
    <rPh sb="11" eb="12">
      <t>スウ</t>
    </rPh>
    <phoneticPr fontId="1"/>
  </si>
  <si>
    <t>有料観覧者</t>
    <rPh sb="0" eb="2">
      <t>ユウリョウ</t>
    </rPh>
    <rPh sb="2" eb="4">
      <t>カンラン</t>
    </rPh>
    <rPh sb="4" eb="5">
      <t>シャ</t>
    </rPh>
    <phoneticPr fontId="1"/>
  </si>
  <si>
    <t xml:space="preserve"> </t>
    <phoneticPr fontId="1"/>
  </si>
  <si>
    <t>月</t>
    <rPh sb="0" eb="1">
      <t>ツキ</t>
    </rPh>
    <phoneticPr fontId="1"/>
  </si>
  <si>
    <t>　</t>
    <phoneticPr fontId="1"/>
  </si>
  <si>
    <t>高校生
大学生</t>
    <rPh sb="0" eb="3">
      <t>コウコウセイ</t>
    </rPh>
    <rPh sb="4" eb="7">
      <t>ダイガクセイ</t>
    </rPh>
    <phoneticPr fontId="1"/>
  </si>
  <si>
    <t>小学生
中学生</t>
    <rPh sb="0" eb="3">
      <t>ショウガクセイ</t>
    </rPh>
    <rPh sb="4" eb="7">
      <t>チュウガクセイ</t>
    </rPh>
    <phoneticPr fontId="1"/>
  </si>
  <si>
    <t>無料
観覧者</t>
    <rPh sb="0" eb="2">
      <t>ムリョウ</t>
    </rPh>
    <rPh sb="3" eb="5">
      <t>カンラン</t>
    </rPh>
    <rPh sb="5" eb="6">
      <t>シャ</t>
    </rPh>
    <phoneticPr fontId="1"/>
  </si>
  <si>
    <t>その他</t>
    <rPh sb="2" eb="3">
      <t>タ</t>
    </rPh>
    <phoneticPr fontId="10"/>
  </si>
  <si>
    <t>有　　　　料　　　　観　　　　覧　　　　者</t>
    <rPh sb="0" eb="1">
      <t>ユウ</t>
    </rPh>
    <rPh sb="5" eb="6">
      <t>リョウ</t>
    </rPh>
    <rPh sb="10" eb="11">
      <t>カン</t>
    </rPh>
    <rPh sb="15" eb="16">
      <t>ラン</t>
    </rPh>
    <rPh sb="20" eb="21">
      <t>シャ</t>
    </rPh>
    <phoneticPr fontId="1"/>
  </si>
  <si>
    <t>高齢者</t>
    <rPh sb="0" eb="3">
      <t>コウレイシャ</t>
    </rPh>
    <phoneticPr fontId="1"/>
  </si>
  <si>
    <t>無料　　　観覧車</t>
    <rPh sb="0" eb="2">
      <t>ムリョウ</t>
    </rPh>
    <rPh sb="5" eb="8">
      <t>カンランシャ</t>
    </rPh>
    <phoneticPr fontId="1"/>
  </si>
  <si>
    <t>平成  24  年度</t>
    <rPh sb="0" eb="2">
      <t>ヘイセイ</t>
    </rPh>
    <rPh sb="8" eb="10">
      <t>ネンド</t>
    </rPh>
    <phoneticPr fontId="1"/>
  </si>
  <si>
    <t>29年</t>
    <rPh sb="2" eb="3">
      <t>ネン</t>
    </rPh>
    <phoneticPr fontId="1"/>
  </si>
  <si>
    <t>大津歴博の玉手箱</t>
    <phoneticPr fontId="1"/>
  </si>
  <si>
    <t>発掘された日本列島2016</t>
    <rPh sb="0" eb="2">
      <t>ハックツ</t>
    </rPh>
    <rPh sb="5" eb="7">
      <t>ニホン</t>
    </rPh>
    <rPh sb="7" eb="9">
      <t>レットウ</t>
    </rPh>
    <phoneticPr fontId="10"/>
  </si>
  <si>
    <t>新知恩院・乗念寺</t>
    <rPh sb="0" eb="1">
      <t>シン</t>
    </rPh>
    <rPh sb="1" eb="2">
      <t>チ</t>
    </rPh>
    <rPh sb="2" eb="3">
      <t>オン</t>
    </rPh>
    <rPh sb="3" eb="4">
      <t>イン</t>
    </rPh>
    <rPh sb="5" eb="6">
      <t>ジョウ</t>
    </rPh>
    <rPh sb="6" eb="7">
      <t>ネン</t>
    </rPh>
    <rPh sb="7" eb="8">
      <t>デラ</t>
    </rPh>
    <phoneticPr fontId="10"/>
  </si>
  <si>
    <t>村の古地図</t>
    <rPh sb="0" eb="1">
      <t>ムラ</t>
    </rPh>
    <rPh sb="2" eb="3">
      <t>コ</t>
    </rPh>
    <rPh sb="3" eb="5">
      <t>チズ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</si>
</sst>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3" x14ac:knownFonts="1">
    <font>
      <sz val="11"/>
      <color theme="1"/>
      <name val="ＭＳ Ｐゴシック"/>
      <family val="2"/>
      <scheme val="minor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b/>
      <sz val="16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name val="HG丸ｺﾞｼｯｸM-PRO"/>
      <family val="3"/>
      <charset val="128"/>
    </font>
    <font>
      <sz val="9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/>
    <xf numFmtId="0" fontId="3" fillId="0" borderId="0" xfId="0" applyFont="1" applyAlignment="1"/>
    <xf numFmtId="0" fontId="6" fillId="0" borderId="0" xfId="0" applyFont="1" applyBorder="1" applyAlignment="1">
      <alignment horizontal="left"/>
    </xf>
    <xf numFmtId="41" fontId="5" fillId="0" borderId="0" xfId="0" applyNumberFormat="1" applyFont="1" applyBorder="1" applyAlignment="1"/>
    <xf numFmtId="0" fontId="6" fillId="0" borderId="0" xfId="0" applyFont="1" applyBorder="1"/>
    <xf numFmtId="0" fontId="9" fillId="0" borderId="0" xfId="0" applyFont="1" applyBorder="1" applyAlignment="1"/>
    <xf numFmtId="41" fontId="5" fillId="0" borderId="7" xfId="0" applyNumberFormat="1" applyFont="1" applyBorder="1"/>
    <xf numFmtId="41" fontId="5" fillId="0" borderId="0" xfId="0" applyNumberFormat="1" applyFont="1" applyBorder="1"/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41" fontId="5" fillId="0" borderId="1" xfId="0" applyNumberFormat="1" applyFont="1" applyBorder="1" applyAlignment="1"/>
    <xf numFmtId="0" fontId="0" fillId="0" borderId="1" xfId="0" applyBorder="1" applyAlignment="1"/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1" fontId="5" fillId="0" borderId="13" xfId="0" applyNumberFormat="1" applyFont="1" applyBorder="1" applyAlignment="1"/>
    <xf numFmtId="0" fontId="0" fillId="0" borderId="13" xfId="0" applyBorder="1" applyAlignment="1"/>
    <xf numFmtId="41" fontId="5" fillId="0" borderId="0" xfId="0" applyNumberFormat="1" applyFont="1" applyAlignment="1"/>
    <xf numFmtId="0" fontId="0" fillId="0" borderId="0" xfId="0" applyAlignment="1"/>
    <xf numFmtId="41" fontId="5" fillId="0" borderId="13" xfId="0" applyNumberFormat="1" applyFont="1" applyBorder="1" applyAlignment="1">
      <alignment horizontal="right"/>
    </xf>
    <xf numFmtId="41" fontId="5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41" fontId="5" fillId="0" borderId="7" xfId="0" applyNumberFormat="1" applyFont="1" applyBorder="1" applyAlignment="1">
      <alignment horizontal="right"/>
    </xf>
    <xf numFmtId="41" fontId="5" fillId="0" borderId="0" xfId="0" applyNumberFormat="1" applyFont="1" applyBorder="1" applyAlignment="1">
      <alignment horizontal="right"/>
    </xf>
    <xf numFmtId="41" fontId="5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0" borderId="13" xfId="0" applyFont="1" applyBorder="1" applyAlignment="1">
      <alignment shrinkToFit="1"/>
    </xf>
    <xf numFmtId="0" fontId="2" fillId="0" borderId="14" xfId="0" applyFont="1" applyBorder="1" applyAlignment="1">
      <alignment shrinkToFit="1"/>
    </xf>
    <xf numFmtId="0" fontId="6" fillId="0" borderId="0" xfId="0" applyFont="1" applyAlignment="1">
      <alignment horizontal="left" vertical="center" wrapText="1" shrinkToFit="1"/>
    </xf>
    <xf numFmtId="0" fontId="6" fillId="0" borderId="15" xfId="0" applyFont="1" applyBorder="1" applyAlignment="1">
      <alignment horizontal="left" vertical="center" wrapText="1" shrinkToFit="1"/>
    </xf>
    <xf numFmtId="0" fontId="2" fillId="0" borderId="0" xfId="0" applyFont="1" applyAlignment="1">
      <alignment shrinkToFit="1"/>
    </xf>
    <xf numFmtId="0" fontId="2" fillId="0" borderId="15" xfId="0" applyFont="1" applyBorder="1" applyAlignment="1">
      <alignment shrinkToFit="1"/>
    </xf>
    <xf numFmtId="0" fontId="11" fillId="0" borderId="0" xfId="0" applyFont="1" applyAlignment="1">
      <alignment horizontal="center"/>
    </xf>
    <xf numFmtId="41" fontId="5" fillId="0" borderId="7" xfId="0" applyNumberFormat="1" applyFont="1" applyBorder="1" applyAlignment="1"/>
    <xf numFmtId="41" fontId="5" fillId="0" borderId="0" xfId="0" applyNumberFormat="1" applyFont="1" applyBorder="1" applyAlignment="1"/>
    <xf numFmtId="4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0" fontId="0" fillId="0" borderId="0" xfId="0" applyAlignment="1">
      <alignment horizontal="right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/>
    <xf numFmtId="0" fontId="8" fillId="0" borderId="1" xfId="0" applyFont="1" applyBorder="1" applyAlignment="1"/>
    <xf numFmtId="0" fontId="11" fillId="0" borderId="0" xfId="0" applyFont="1" applyAlignment="1"/>
    <xf numFmtId="0" fontId="12" fillId="0" borderId="0" xfId="0" applyFont="1" applyAlignment="1"/>
    <xf numFmtId="41" fontId="5" fillId="0" borderId="8" xfId="0" applyNumberFormat="1" applyFont="1" applyBorder="1" applyAlignment="1"/>
    <xf numFmtId="41" fontId="5" fillId="0" borderId="1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shrinkToFit="1"/>
    </xf>
    <xf numFmtId="0" fontId="2" fillId="0" borderId="16" xfId="0" applyFont="1" applyBorder="1" applyAlignment="1">
      <alignment shrinkToFit="1"/>
    </xf>
    <xf numFmtId="0" fontId="6" fillId="0" borderId="9" xfId="0" applyFont="1" applyBorder="1" applyAlignment="1">
      <alignment horizontal="distributed" vertical="center" indent="5"/>
    </xf>
    <xf numFmtId="0" fontId="6" fillId="0" borderId="3" xfId="0" applyFont="1" applyBorder="1" applyAlignment="1">
      <alignment horizontal="distributed" vertical="center" indent="5"/>
    </xf>
    <xf numFmtId="0" fontId="6" fillId="0" borderId="17" xfId="0" applyFont="1" applyBorder="1" applyAlignment="1">
      <alignment horizontal="distributed" vertical="center" indent="5"/>
    </xf>
    <xf numFmtId="0" fontId="6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2"/>
  <sheetViews>
    <sheetView tabSelected="1" zoomScaleNormal="100" workbookViewId="0">
      <selection activeCell="J38" sqref="I38:J38"/>
    </sheetView>
  </sheetViews>
  <sheetFormatPr defaultColWidth="2.25" defaultRowHeight="13.5" x14ac:dyDescent="0.15"/>
  <cols>
    <col min="5" max="7" width="2.25" customWidth="1"/>
  </cols>
  <sheetData>
    <row r="1" spans="1:39" ht="13.5" customHeight="1" x14ac:dyDescent="0.1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39"/>
      <c r="AE1" s="39"/>
      <c r="AF1" s="39"/>
      <c r="AG1" s="39"/>
      <c r="AH1" s="39"/>
      <c r="AI1" s="39"/>
      <c r="AJ1" s="39"/>
      <c r="AK1" s="39"/>
      <c r="AL1" s="39"/>
      <c r="AM1" s="39"/>
    </row>
    <row r="2" spans="1:39" ht="13.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39"/>
      <c r="AE2" s="39"/>
      <c r="AF2" s="39"/>
      <c r="AG2" s="39"/>
      <c r="AH2" s="39"/>
      <c r="AI2" s="39"/>
      <c r="AJ2" s="39"/>
      <c r="AK2" s="39"/>
      <c r="AL2" s="39"/>
      <c r="AM2" s="39"/>
    </row>
    <row r="3" spans="1:39" ht="15" customHeight="1" thickBot="1" x14ac:dyDescent="0.2">
      <c r="A3" s="65" t="s">
        <v>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1"/>
      <c r="V3" s="1"/>
      <c r="W3" s="1"/>
      <c r="X3" s="1"/>
      <c r="Y3" s="1"/>
      <c r="Z3" s="1"/>
      <c r="AA3" s="46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</row>
    <row r="4" spans="1:39" ht="17.25" customHeight="1" x14ac:dyDescent="0.15">
      <c r="A4" s="73" t="s">
        <v>0</v>
      </c>
      <c r="B4" s="73"/>
      <c r="C4" s="73"/>
      <c r="D4" s="73"/>
      <c r="E4" s="73"/>
      <c r="F4" s="73"/>
      <c r="G4" s="73"/>
      <c r="H4" s="75" t="s">
        <v>4</v>
      </c>
      <c r="I4" s="73"/>
      <c r="J4" s="73"/>
      <c r="K4" s="76"/>
      <c r="L4" s="26" t="s">
        <v>19</v>
      </c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8"/>
      <c r="AH4" s="28"/>
      <c r="AI4" s="29"/>
      <c r="AJ4" s="30" t="s">
        <v>21</v>
      </c>
      <c r="AK4" s="31"/>
      <c r="AL4" s="31"/>
      <c r="AM4" s="31"/>
    </row>
    <row r="5" spans="1:39" ht="17.25" customHeight="1" x14ac:dyDescent="0.15">
      <c r="A5" s="74"/>
      <c r="B5" s="74"/>
      <c r="C5" s="74"/>
      <c r="D5" s="74"/>
      <c r="E5" s="74"/>
      <c r="F5" s="74"/>
      <c r="G5" s="74"/>
      <c r="H5" s="77"/>
      <c r="I5" s="74"/>
      <c r="J5" s="74"/>
      <c r="K5" s="78"/>
      <c r="L5" s="23" t="s">
        <v>3</v>
      </c>
      <c r="M5" s="24"/>
      <c r="N5" s="24"/>
      <c r="O5" s="24"/>
      <c r="P5" s="24"/>
      <c r="Q5" s="24"/>
      <c r="R5" s="24"/>
      <c r="S5" s="24"/>
      <c r="T5" s="24"/>
      <c r="U5" s="23" t="s">
        <v>2</v>
      </c>
      <c r="V5" s="24"/>
      <c r="W5" s="24"/>
      <c r="X5" s="24"/>
      <c r="Y5" s="24"/>
      <c r="Z5" s="24"/>
      <c r="AA5" s="24"/>
      <c r="AB5" s="24"/>
      <c r="AC5" s="24"/>
      <c r="AD5" s="20" t="s">
        <v>20</v>
      </c>
      <c r="AE5" s="21"/>
      <c r="AF5" s="21"/>
      <c r="AG5" s="17" t="s">
        <v>5</v>
      </c>
      <c r="AH5" s="18"/>
      <c r="AI5" s="19"/>
      <c r="AJ5" s="32"/>
      <c r="AK5" s="33"/>
      <c r="AL5" s="33"/>
      <c r="AM5" s="33"/>
    </row>
    <row r="6" spans="1:39" ht="17.25" customHeight="1" x14ac:dyDescent="0.15">
      <c r="A6" s="74"/>
      <c r="B6" s="74"/>
      <c r="C6" s="74"/>
      <c r="D6" s="74"/>
      <c r="E6" s="74"/>
      <c r="F6" s="74"/>
      <c r="G6" s="74"/>
      <c r="H6" s="77"/>
      <c r="I6" s="74"/>
      <c r="J6" s="74"/>
      <c r="K6" s="78"/>
      <c r="L6" s="61" t="s">
        <v>6</v>
      </c>
      <c r="M6" s="62"/>
      <c r="N6" s="62"/>
      <c r="O6" s="17" t="s">
        <v>15</v>
      </c>
      <c r="P6" s="18"/>
      <c r="Q6" s="19"/>
      <c r="R6" s="17" t="s">
        <v>16</v>
      </c>
      <c r="S6" s="18"/>
      <c r="T6" s="19"/>
      <c r="U6" s="61" t="s">
        <v>6</v>
      </c>
      <c r="V6" s="62"/>
      <c r="W6" s="62"/>
      <c r="X6" s="17" t="s">
        <v>15</v>
      </c>
      <c r="Y6" s="18"/>
      <c r="Z6" s="19"/>
      <c r="AA6" s="17" t="s">
        <v>16</v>
      </c>
      <c r="AB6" s="18"/>
      <c r="AC6" s="19"/>
      <c r="AD6" s="20"/>
      <c r="AE6" s="21"/>
      <c r="AF6" s="21"/>
      <c r="AG6" s="20"/>
      <c r="AH6" s="21"/>
      <c r="AI6" s="22"/>
      <c r="AJ6" s="32"/>
      <c r="AK6" s="33"/>
      <c r="AL6" s="33"/>
      <c r="AM6" s="33"/>
    </row>
    <row r="7" spans="1:39" ht="17.25" customHeight="1" x14ac:dyDescent="0.15">
      <c r="A7" s="64"/>
      <c r="B7" s="64"/>
      <c r="C7" s="64"/>
      <c r="D7" s="64"/>
      <c r="E7" s="64"/>
      <c r="F7" s="64"/>
      <c r="G7" s="64"/>
      <c r="H7" s="63"/>
      <c r="I7" s="64"/>
      <c r="J7" s="64"/>
      <c r="K7" s="79"/>
      <c r="L7" s="63"/>
      <c r="M7" s="64"/>
      <c r="N7" s="64"/>
      <c r="O7" s="23"/>
      <c r="P7" s="24"/>
      <c r="Q7" s="25"/>
      <c r="R7" s="23"/>
      <c r="S7" s="24"/>
      <c r="T7" s="25"/>
      <c r="U7" s="63"/>
      <c r="V7" s="64"/>
      <c r="W7" s="64"/>
      <c r="X7" s="23"/>
      <c r="Y7" s="24"/>
      <c r="Z7" s="25"/>
      <c r="AA7" s="23"/>
      <c r="AB7" s="24"/>
      <c r="AC7" s="25"/>
      <c r="AD7" s="23"/>
      <c r="AE7" s="24"/>
      <c r="AF7" s="24"/>
      <c r="AG7" s="23"/>
      <c r="AH7" s="24"/>
      <c r="AI7" s="25"/>
      <c r="AJ7" s="34"/>
      <c r="AK7" s="35"/>
      <c r="AL7" s="35"/>
      <c r="AM7" s="35"/>
    </row>
    <row r="8" spans="1:39" ht="24.75" customHeight="1" x14ac:dyDescent="0.15">
      <c r="A8" s="71" t="s">
        <v>22</v>
      </c>
      <c r="B8" s="71"/>
      <c r="C8" s="71"/>
      <c r="D8" s="71"/>
      <c r="E8" s="71"/>
      <c r="F8" s="71"/>
      <c r="G8" s="72"/>
      <c r="H8" s="43">
        <f>SUM(L8:AL8)</f>
        <v>22866</v>
      </c>
      <c r="I8" s="44"/>
      <c r="J8" s="44"/>
      <c r="K8" s="44"/>
      <c r="L8" s="40">
        <v>5785</v>
      </c>
      <c r="M8" s="40"/>
      <c r="N8" s="40"/>
      <c r="O8" s="40">
        <v>637</v>
      </c>
      <c r="P8" s="40"/>
      <c r="Q8" s="40"/>
      <c r="R8" s="40">
        <v>634</v>
      </c>
      <c r="S8" s="40"/>
      <c r="T8" s="40"/>
      <c r="U8" s="40">
        <v>3106</v>
      </c>
      <c r="V8" s="40"/>
      <c r="W8" s="40"/>
      <c r="X8" s="40">
        <v>275</v>
      </c>
      <c r="Y8" s="40"/>
      <c r="Z8" s="40"/>
      <c r="AA8" s="40">
        <v>67</v>
      </c>
      <c r="AB8" s="40"/>
      <c r="AC8" s="40"/>
      <c r="AD8" s="45">
        <v>0</v>
      </c>
      <c r="AE8" s="45"/>
      <c r="AF8" s="45"/>
      <c r="AG8" s="40">
        <v>1320</v>
      </c>
      <c r="AH8" s="40"/>
      <c r="AI8" s="40"/>
      <c r="AJ8" s="36">
        <v>11042</v>
      </c>
      <c r="AK8" s="36"/>
      <c r="AL8" s="36"/>
      <c r="AM8" s="37"/>
    </row>
    <row r="9" spans="1:39" ht="24.75" customHeight="1" x14ac:dyDescent="0.15">
      <c r="A9" s="10"/>
      <c r="B9" s="54">
        <v>25</v>
      </c>
      <c r="C9" s="54"/>
      <c r="D9" s="54"/>
      <c r="E9" s="54"/>
      <c r="F9" s="54"/>
      <c r="G9" s="10"/>
      <c r="H9" s="43">
        <f>SUM(L9:AL9)</f>
        <v>23032</v>
      </c>
      <c r="I9" s="44"/>
      <c r="J9" s="44"/>
      <c r="K9" s="44"/>
      <c r="L9" s="41">
        <v>8628</v>
      </c>
      <c r="M9" s="41"/>
      <c r="N9" s="41"/>
      <c r="O9" s="41">
        <v>514</v>
      </c>
      <c r="P9" s="41"/>
      <c r="Q9" s="41"/>
      <c r="R9" s="41">
        <v>896</v>
      </c>
      <c r="S9" s="41"/>
      <c r="T9" s="41"/>
      <c r="U9" s="41">
        <v>3043</v>
      </c>
      <c r="V9" s="41"/>
      <c r="W9" s="41"/>
      <c r="X9" s="41">
        <v>780</v>
      </c>
      <c r="Y9" s="41"/>
      <c r="Z9" s="41"/>
      <c r="AA9" s="41">
        <v>93</v>
      </c>
      <c r="AB9" s="41"/>
      <c r="AC9" s="41"/>
      <c r="AD9" s="57">
        <v>0</v>
      </c>
      <c r="AE9" s="57"/>
      <c r="AF9" s="57"/>
      <c r="AG9" s="41">
        <v>2009</v>
      </c>
      <c r="AH9" s="41"/>
      <c r="AI9" s="41"/>
      <c r="AJ9" s="38">
        <v>7069</v>
      </c>
      <c r="AK9" s="38"/>
      <c r="AL9" s="38"/>
      <c r="AM9" s="39"/>
    </row>
    <row r="10" spans="1:39" ht="24.75" customHeight="1" x14ac:dyDescent="0.15">
      <c r="A10" s="10"/>
      <c r="B10" s="54">
        <v>26</v>
      </c>
      <c r="C10" s="54"/>
      <c r="D10" s="54"/>
      <c r="E10" s="54"/>
      <c r="F10" s="54"/>
      <c r="G10" s="10"/>
      <c r="H10" s="43">
        <f>SUM(L10:AL10)</f>
        <v>27520</v>
      </c>
      <c r="I10" s="44"/>
      <c r="J10" s="44"/>
      <c r="K10" s="44"/>
      <c r="L10" s="41">
        <v>8938</v>
      </c>
      <c r="M10" s="41"/>
      <c r="N10" s="41"/>
      <c r="O10" s="41">
        <v>453</v>
      </c>
      <c r="P10" s="41"/>
      <c r="Q10" s="41"/>
      <c r="R10" s="41">
        <v>1659</v>
      </c>
      <c r="S10" s="41"/>
      <c r="T10" s="41"/>
      <c r="U10" s="41">
        <v>4534</v>
      </c>
      <c r="V10" s="41"/>
      <c r="W10" s="41"/>
      <c r="X10" s="41">
        <v>712</v>
      </c>
      <c r="Y10" s="41"/>
      <c r="Z10" s="41"/>
      <c r="AA10" s="41">
        <v>117</v>
      </c>
      <c r="AB10" s="41"/>
      <c r="AC10" s="41"/>
      <c r="AD10" s="57">
        <v>0</v>
      </c>
      <c r="AE10" s="57"/>
      <c r="AF10" s="57"/>
      <c r="AG10" s="41">
        <v>2075</v>
      </c>
      <c r="AH10" s="41"/>
      <c r="AI10" s="41"/>
      <c r="AJ10" s="38">
        <v>9032</v>
      </c>
      <c r="AK10" s="38"/>
      <c r="AL10" s="38"/>
      <c r="AM10" s="39"/>
    </row>
    <row r="11" spans="1:39" ht="24.75" customHeight="1" x14ac:dyDescent="0.15">
      <c r="A11" s="10"/>
      <c r="B11" s="54">
        <v>27</v>
      </c>
      <c r="C11" s="54"/>
      <c r="D11" s="54"/>
      <c r="E11" s="54"/>
      <c r="F11" s="54"/>
      <c r="G11" s="10"/>
      <c r="H11" s="43">
        <f>SUM(L11:AL11)</f>
        <v>24819</v>
      </c>
      <c r="I11" s="44"/>
      <c r="J11" s="44"/>
      <c r="K11" s="44"/>
      <c r="L11" s="41">
        <v>7642</v>
      </c>
      <c r="M11" s="41"/>
      <c r="N11" s="41"/>
      <c r="O11" s="41">
        <v>516</v>
      </c>
      <c r="P11" s="41"/>
      <c r="Q11" s="41"/>
      <c r="R11" s="41">
        <v>684</v>
      </c>
      <c r="S11" s="41"/>
      <c r="T11" s="41"/>
      <c r="U11" s="41">
        <v>4189</v>
      </c>
      <c r="V11" s="41"/>
      <c r="W11" s="41"/>
      <c r="X11" s="41">
        <v>476</v>
      </c>
      <c r="Y11" s="41"/>
      <c r="Z11" s="41"/>
      <c r="AA11" s="41">
        <v>353</v>
      </c>
      <c r="AB11" s="41"/>
      <c r="AC11" s="41"/>
      <c r="AD11" s="57">
        <v>0</v>
      </c>
      <c r="AE11" s="57"/>
      <c r="AF11" s="57"/>
      <c r="AG11" s="41">
        <v>2120</v>
      </c>
      <c r="AH11" s="41"/>
      <c r="AI11" s="41"/>
      <c r="AJ11" s="38">
        <v>8839</v>
      </c>
      <c r="AK11" s="38"/>
      <c r="AL11" s="38"/>
      <c r="AM11" s="39"/>
    </row>
    <row r="12" spans="1:39" ht="24.75" customHeight="1" x14ac:dyDescent="0.15">
      <c r="A12" s="10"/>
      <c r="B12" s="54">
        <v>28</v>
      </c>
      <c r="C12" s="54"/>
      <c r="D12" s="54"/>
      <c r="E12" s="54"/>
      <c r="F12" s="54"/>
      <c r="G12" s="10"/>
      <c r="H12" s="55">
        <f>SUM(L12:AL12)</f>
        <v>18947</v>
      </c>
      <c r="I12" s="56"/>
      <c r="J12" s="56"/>
      <c r="K12" s="56"/>
      <c r="L12" s="38">
        <f>SUM(L14:N25)</f>
        <v>4269</v>
      </c>
      <c r="M12" s="38"/>
      <c r="N12" s="38"/>
      <c r="O12" s="38">
        <f>SUM(O14:Q25)</f>
        <v>375</v>
      </c>
      <c r="P12" s="38"/>
      <c r="Q12" s="38"/>
      <c r="R12" s="38">
        <f t="shared" ref="R12" si="0">SUM(R14:T25)</f>
        <v>374</v>
      </c>
      <c r="S12" s="38"/>
      <c r="T12" s="38"/>
      <c r="U12" s="38">
        <f t="shared" ref="U12" si="1">SUM(U14:W25)</f>
        <v>2984</v>
      </c>
      <c r="V12" s="38"/>
      <c r="W12" s="38"/>
      <c r="X12" s="38">
        <f t="shared" ref="X12" si="2">SUM(X14:Z25)</f>
        <v>307</v>
      </c>
      <c r="Y12" s="38"/>
      <c r="Z12" s="38"/>
      <c r="AA12" s="38">
        <f t="shared" ref="AA12" si="3">SUM(AA14:AC25)</f>
        <v>485</v>
      </c>
      <c r="AB12" s="38"/>
      <c r="AC12" s="38"/>
      <c r="AD12" s="57">
        <f t="shared" ref="AD12" si="4">SUM(AD14:AF25)</f>
        <v>858</v>
      </c>
      <c r="AE12" s="57"/>
      <c r="AF12" s="57"/>
      <c r="AG12" s="38">
        <f t="shared" ref="AG12" si="5">SUM(AG14:AI25)</f>
        <v>1961</v>
      </c>
      <c r="AH12" s="38"/>
      <c r="AI12" s="38"/>
      <c r="AJ12" s="38">
        <f>SUM(AJ14:AL25)</f>
        <v>7334</v>
      </c>
      <c r="AK12" s="38"/>
      <c r="AL12" s="38"/>
      <c r="AM12" s="39"/>
    </row>
    <row r="13" spans="1:39" ht="24.75" customHeight="1" x14ac:dyDescent="0.15">
      <c r="A13" s="10"/>
      <c r="B13" s="10"/>
      <c r="C13" s="10"/>
      <c r="D13" s="10"/>
      <c r="E13" s="10"/>
      <c r="F13" s="10"/>
      <c r="G13" s="10"/>
      <c r="H13" s="8"/>
      <c r="I13" s="9"/>
      <c r="J13" s="9"/>
      <c r="K13" s="9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7"/>
      <c r="AE13" s="57"/>
      <c r="AF13" s="57"/>
      <c r="AG13" s="58"/>
      <c r="AH13" s="58"/>
      <c r="AI13" s="58"/>
      <c r="AJ13" s="58"/>
      <c r="AK13" s="58"/>
      <c r="AL13" s="58"/>
      <c r="AM13" s="60"/>
    </row>
    <row r="14" spans="1:39" ht="24.75" customHeight="1" x14ac:dyDescent="0.15">
      <c r="A14" s="10"/>
      <c r="B14" s="54" t="s">
        <v>7</v>
      </c>
      <c r="C14" s="68"/>
      <c r="D14" s="68"/>
      <c r="E14" s="11">
        <v>4</v>
      </c>
      <c r="F14" s="11" t="s">
        <v>13</v>
      </c>
      <c r="G14" s="12" t="s">
        <v>14</v>
      </c>
      <c r="H14" s="55">
        <f t="shared" ref="H14:H25" si="6">SUM(L14:AL14)</f>
        <v>2272</v>
      </c>
      <c r="I14" s="56"/>
      <c r="J14" s="56"/>
      <c r="K14" s="56"/>
      <c r="L14" s="38">
        <v>349</v>
      </c>
      <c r="M14" s="38"/>
      <c r="N14" s="38"/>
      <c r="O14" s="38">
        <v>29</v>
      </c>
      <c r="P14" s="38"/>
      <c r="Q14" s="38"/>
      <c r="R14" s="38">
        <v>12</v>
      </c>
      <c r="S14" s="38"/>
      <c r="T14" s="38"/>
      <c r="U14" s="38">
        <v>261</v>
      </c>
      <c r="V14" s="38"/>
      <c r="W14" s="38"/>
      <c r="X14" s="38">
        <v>65</v>
      </c>
      <c r="Y14" s="38"/>
      <c r="Z14" s="38"/>
      <c r="AA14" s="38">
        <v>2</v>
      </c>
      <c r="AB14" s="38"/>
      <c r="AC14" s="38"/>
      <c r="AD14" s="57">
        <v>65</v>
      </c>
      <c r="AE14" s="57"/>
      <c r="AF14" s="57"/>
      <c r="AG14" s="38">
        <v>249</v>
      </c>
      <c r="AH14" s="38"/>
      <c r="AI14" s="38"/>
      <c r="AJ14" s="38">
        <v>1240</v>
      </c>
      <c r="AK14" s="38"/>
      <c r="AL14" s="38"/>
      <c r="AM14" s="39"/>
    </row>
    <row r="15" spans="1:39" ht="24.75" customHeight="1" x14ac:dyDescent="0.15">
      <c r="A15" s="10"/>
      <c r="B15" s="10"/>
      <c r="C15" s="10"/>
      <c r="D15" s="10"/>
      <c r="E15" s="10">
        <v>5</v>
      </c>
      <c r="F15" s="12" t="s">
        <v>12</v>
      </c>
      <c r="G15" s="12"/>
      <c r="H15" s="55">
        <f t="shared" si="6"/>
        <v>879</v>
      </c>
      <c r="I15" s="56"/>
      <c r="J15" s="56"/>
      <c r="K15" s="56"/>
      <c r="L15" s="38">
        <v>261</v>
      </c>
      <c r="M15" s="38"/>
      <c r="N15" s="38"/>
      <c r="O15" s="38">
        <v>15</v>
      </c>
      <c r="P15" s="38"/>
      <c r="Q15" s="38"/>
      <c r="R15" s="38">
        <v>21</v>
      </c>
      <c r="S15" s="38"/>
      <c r="T15" s="38"/>
      <c r="U15" s="38">
        <v>226</v>
      </c>
      <c r="V15" s="38"/>
      <c r="W15" s="38"/>
      <c r="X15" s="38">
        <v>0</v>
      </c>
      <c r="Y15" s="38"/>
      <c r="Z15" s="38"/>
      <c r="AA15" s="38">
        <v>17</v>
      </c>
      <c r="AB15" s="38"/>
      <c r="AC15" s="38"/>
      <c r="AD15" s="57">
        <v>30</v>
      </c>
      <c r="AE15" s="57"/>
      <c r="AF15" s="57"/>
      <c r="AG15" s="38">
        <v>63</v>
      </c>
      <c r="AH15" s="38"/>
      <c r="AI15" s="38"/>
      <c r="AJ15" s="38">
        <v>246</v>
      </c>
      <c r="AK15" s="38"/>
      <c r="AL15" s="38"/>
      <c r="AM15" s="39"/>
    </row>
    <row r="16" spans="1:39" ht="24.75" customHeight="1" x14ac:dyDescent="0.15">
      <c r="A16" s="10"/>
      <c r="B16" s="10"/>
      <c r="C16" s="10"/>
      <c r="D16" s="10"/>
      <c r="E16" s="10">
        <v>6</v>
      </c>
      <c r="F16" s="12" t="s">
        <v>12</v>
      </c>
      <c r="G16" s="12"/>
      <c r="H16" s="55">
        <f t="shared" si="6"/>
        <v>754</v>
      </c>
      <c r="I16" s="56"/>
      <c r="J16" s="56"/>
      <c r="K16" s="56"/>
      <c r="L16" s="38">
        <v>239</v>
      </c>
      <c r="M16" s="38"/>
      <c r="N16" s="38"/>
      <c r="O16" s="38">
        <v>12</v>
      </c>
      <c r="P16" s="38"/>
      <c r="Q16" s="38"/>
      <c r="R16" s="38">
        <v>18</v>
      </c>
      <c r="S16" s="38"/>
      <c r="T16" s="38"/>
      <c r="U16" s="38">
        <v>109</v>
      </c>
      <c r="V16" s="38"/>
      <c r="W16" s="38"/>
      <c r="X16" s="38">
        <v>42</v>
      </c>
      <c r="Y16" s="38"/>
      <c r="Z16" s="38"/>
      <c r="AA16" s="38">
        <v>119</v>
      </c>
      <c r="AB16" s="38"/>
      <c r="AC16" s="38"/>
      <c r="AD16" s="57">
        <v>31</v>
      </c>
      <c r="AE16" s="57"/>
      <c r="AF16" s="57"/>
      <c r="AG16" s="38">
        <v>114</v>
      </c>
      <c r="AH16" s="38"/>
      <c r="AI16" s="38"/>
      <c r="AJ16" s="38">
        <v>70</v>
      </c>
      <c r="AK16" s="38"/>
      <c r="AL16" s="38"/>
      <c r="AM16" s="39"/>
    </row>
    <row r="17" spans="1:39" ht="24.75" customHeight="1" x14ac:dyDescent="0.15">
      <c r="A17" s="10"/>
      <c r="B17" s="10"/>
      <c r="C17" s="10"/>
      <c r="D17" s="10"/>
      <c r="E17" s="10">
        <v>7</v>
      </c>
      <c r="F17" s="12" t="s">
        <v>12</v>
      </c>
      <c r="G17" s="12"/>
      <c r="H17" s="55">
        <f t="shared" si="6"/>
        <v>809</v>
      </c>
      <c r="I17" s="56"/>
      <c r="J17" s="56"/>
      <c r="K17" s="56"/>
      <c r="L17" s="38">
        <v>295</v>
      </c>
      <c r="M17" s="38"/>
      <c r="N17" s="38"/>
      <c r="O17" s="38">
        <v>30</v>
      </c>
      <c r="P17" s="38"/>
      <c r="Q17" s="38"/>
      <c r="R17" s="38">
        <v>46</v>
      </c>
      <c r="S17" s="38"/>
      <c r="T17" s="38"/>
      <c r="U17" s="38">
        <v>162</v>
      </c>
      <c r="V17" s="38"/>
      <c r="W17" s="38"/>
      <c r="X17" s="38">
        <v>22</v>
      </c>
      <c r="Y17" s="38"/>
      <c r="Z17" s="38"/>
      <c r="AA17" s="38">
        <v>12</v>
      </c>
      <c r="AB17" s="38"/>
      <c r="AC17" s="38"/>
      <c r="AD17" s="57">
        <v>49</v>
      </c>
      <c r="AE17" s="57"/>
      <c r="AF17" s="57"/>
      <c r="AG17" s="38">
        <v>87</v>
      </c>
      <c r="AH17" s="38"/>
      <c r="AI17" s="38"/>
      <c r="AJ17" s="38">
        <v>106</v>
      </c>
      <c r="AK17" s="38"/>
      <c r="AL17" s="38"/>
      <c r="AM17" s="39"/>
    </row>
    <row r="18" spans="1:39" ht="24.75" customHeight="1" x14ac:dyDescent="0.15">
      <c r="A18" s="10"/>
      <c r="B18" s="10"/>
      <c r="C18" s="10"/>
      <c r="D18" s="10"/>
      <c r="E18" s="10">
        <v>8</v>
      </c>
      <c r="F18" s="12" t="s">
        <v>12</v>
      </c>
      <c r="G18" s="12"/>
      <c r="H18" s="55">
        <f t="shared" si="6"/>
        <v>3329</v>
      </c>
      <c r="I18" s="56"/>
      <c r="J18" s="56"/>
      <c r="K18" s="56"/>
      <c r="L18" s="38">
        <v>783</v>
      </c>
      <c r="M18" s="38"/>
      <c r="N18" s="38"/>
      <c r="O18" s="38">
        <v>71</v>
      </c>
      <c r="P18" s="38"/>
      <c r="Q18" s="38"/>
      <c r="R18" s="38">
        <v>147</v>
      </c>
      <c r="S18" s="38"/>
      <c r="T18" s="38"/>
      <c r="U18" s="38">
        <v>555</v>
      </c>
      <c r="V18" s="38"/>
      <c r="W18" s="38"/>
      <c r="X18" s="38">
        <v>3</v>
      </c>
      <c r="Y18" s="38"/>
      <c r="Z18" s="38"/>
      <c r="AA18" s="38">
        <v>82</v>
      </c>
      <c r="AB18" s="38"/>
      <c r="AC18" s="38"/>
      <c r="AD18" s="57">
        <v>127</v>
      </c>
      <c r="AE18" s="57"/>
      <c r="AF18" s="57"/>
      <c r="AG18" s="38">
        <v>277</v>
      </c>
      <c r="AH18" s="38"/>
      <c r="AI18" s="38"/>
      <c r="AJ18" s="38">
        <v>1284</v>
      </c>
      <c r="AK18" s="38"/>
      <c r="AL18" s="38"/>
      <c r="AM18" s="39"/>
    </row>
    <row r="19" spans="1:39" ht="24.75" customHeight="1" x14ac:dyDescent="0.15">
      <c r="A19" s="10"/>
      <c r="B19" s="10"/>
      <c r="C19" s="10"/>
      <c r="D19" s="10"/>
      <c r="E19" s="10">
        <v>9</v>
      </c>
      <c r="F19" s="12" t="s">
        <v>12</v>
      </c>
      <c r="G19" s="12"/>
      <c r="H19" s="55">
        <f t="shared" si="6"/>
        <v>2528</v>
      </c>
      <c r="I19" s="56"/>
      <c r="J19" s="56"/>
      <c r="K19" s="56"/>
      <c r="L19" s="38">
        <v>590</v>
      </c>
      <c r="M19" s="38"/>
      <c r="N19" s="38"/>
      <c r="O19" s="38">
        <v>54</v>
      </c>
      <c r="P19" s="38"/>
      <c r="Q19" s="38"/>
      <c r="R19" s="38">
        <v>23</v>
      </c>
      <c r="S19" s="38"/>
      <c r="T19" s="38"/>
      <c r="U19" s="38">
        <v>355</v>
      </c>
      <c r="V19" s="38"/>
      <c r="W19" s="38"/>
      <c r="X19" s="38">
        <v>33</v>
      </c>
      <c r="Y19" s="38"/>
      <c r="Z19" s="38"/>
      <c r="AA19" s="38">
        <v>3</v>
      </c>
      <c r="AB19" s="38"/>
      <c r="AC19" s="38"/>
      <c r="AD19" s="57">
        <v>164</v>
      </c>
      <c r="AE19" s="57"/>
      <c r="AF19" s="57"/>
      <c r="AG19" s="38">
        <v>173</v>
      </c>
      <c r="AH19" s="38"/>
      <c r="AI19" s="38"/>
      <c r="AJ19" s="38">
        <v>1133</v>
      </c>
      <c r="AK19" s="38"/>
      <c r="AL19" s="38"/>
      <c r="AM19" s="39"/>
    </row>
    <row r="20" spans="1:39" ht="24.75" customHeight="1" x14ac:dyDescent="0.15">
      <c r="A20" s="10"/>
      <c r="B20" s="10"/>
      <c r="C20" s="10"/>
      <c r="D20" s="67">
        <v>10</v>
      </c>
      <c r="E20" s="68"/>
      <c r="F20" s="12" t="s">
        <v>12</v>
      </c>
      <c r="G20" s="12"/>
      <c r="H20" s="55">
        <f t="shared" si="6"/>
        <v>1939</v>
      </c>
      <c r="I20" s="56"/>
      <c r="J20" s="56"/>
      <c r="K20" s="56"/>
      <c r="L20" s="38">
        <v>409</v>
      </c>
      <c r="M20" s="38"/>
      <c r="N20" s="38"/>
      <c r="O20" s="38">
        <v>46</v>
      </c>
      <c r="P20" s="38"/>
      <c r="Q20" s="38"/>
      <c r="R20" s="38">
        <v>13</v>
      </c>
      <c r="S20" s="38"/>
      <c r="T20" s="38"/>
      <c r="U20" s="38">
        <v>356</v>
      </c>
      <c r="V20" s="38"/>
      <c r="W20" s="38"/>
      <c r="X20" s="38">
        <v>78</v>
      </c>
      <c r="Y20" s="38"/>
      <c r="Z20" s="38"/>
      <c r="AA20" s="38">
        <v>0</v>
      </c>
      <c r="AB20" s="38"/>
      <c r="AC20" s="38"/>
      <c r="AD20" s="57">
        <v>70</v>
      </c>
      <c r="AE20" s="57"/>
      <c r="AF20" s="57"/>
      <c r="AG20" s="38">
        <v>233</v>
      </c>
      <c r="AH20" s="38"/>
      <c r="AI20" s="38"/>
      <c r="AJ20" s="38">
        <v>734</v>
      </c>
      <c r="AK20" s="38"/>
      <c r="AL20" s="38"/>
      <c r="AM20" s="39"/>
    </row>
    <row r="21" spans="1:39" ht="24.75" customHeight="1" x14ac:dyDescent="0.15">
      <c r="A21" s="10"/>
      <c r="B21" s="10"/>
      <c r="C21" s="10"/>
      <c r="D21" s="67">
        <v>11</v>
      </c>
      <c r="E21" s="68"/>
      <c r="F21" s="12" t="s">
        <v>12</v>
      </c>
      <c r="G21" s="12"/>
      <c r="H21" s="55">
        <f t="shared" si="6"/>
        <v>3434</v>
      </c>
      <c r="I21" s="56"/>
      <c r="J21" s="56"/>
      <c r="K21" s="56"/>
      <c r="L21" s="38">
        <v>412</v>
      </c>
      <c r="M21" s="38"/>
      <c r="N21" s="38"/>
      <c r="O21" s="38">
        <v>34</v>
      </c>
      <c r="P21" s="38"/>
      <c r="Q21" s="38"/>
      <c r="R21" s="38">
        <v>11</v>
      </c>
      <c r="S21" s="38"/>
      <c r="T21" s="38"/>
      <c r="U21" s="38">
        <v>472</v>
      </c>
      <c r="V21" s="38"/>
      <c r="W21" s="38"/>
      <c r="X21" s="38">
        <v>53</v>
      </c>
      <c r="Y21" s="38"/>
      <c r="Z21" s="38"/>
      <c r="AA21" s="38">
        <v>180</v>
      </c>
      <c r="AB21" s="38"/>
      <c r="AC21" s="38"/>
      <c r="AD21" s="57">
        <v>79</v>
      </c>
      <c r="AE21" s="57"/>
      <c r="AF21" s="57"/>
      <c r="AG21" s="38">
        <v>345</v>
      </c>
      <c r="AH21" s="38"/>
      <c r="AI21" s="38"/>
      <c r="AJ21" s="38">
        <v>1848</v>
      </c>
      <c r="AK21" s="38"/>
      <c r="AL21" s="38"/>
      <c r="AM21" s="39"/>
    </row>
    <row r="22" spans="1:39" ht="24.75" customHeight="1" x14ac:dyDescent="0.15">
      <c r="A22" s="10"/>
      <c r="B22" s="10"/>
      <c r="C22" s="10"/>
      <c r="D22" s="67">
        <v>12</v>
      </c>
      <c r="E22" s="68"/>
      <c r="F22" s="12" t="s">
        <v>12</v>
      </c>
      <c r="G22" s="12"/>
      <c r="H22" s="55">
        <f t="shared" si="6"/>
        <v>505</v>
      </c>
      <c r="I22" s="56"/>
      <c r="J22" s="56"/>
      <c r="K22" s="56"/>
      <c r="L22" s="38">
        <v>146</v>
      </c>
      <c r="M22" s="38"/>
      <c r="N22" s="38"/>
      <c r="O22" s="38">
        <v>20</v>
      </c>
      <c r="P22" s="38"/>
      <c r="Q22" s="38"/>
      <c r="R22" s="38">
        <v>14</v>
      </c>
      <c r="S22" s="38"/>
      <c r="T22" s="38"/>
      <c r="U22" s="38">
        <v>144</v>
      </c>
      <c r="V22" s="38"/>
      <c r="W22" s="38"/>
      <c r="X22" s="38">
        <v>1</v>
      </c>
      <c r="Y22" s="38"/>
      <c r="Z22" s="38"/>
      <c r="AA22" s="38">
        <v>11</v>
      </c>
      <c r="AB22" s="38"/>
      <c r="AC22" s="38"/>
      <c r="AD22" s="57">
        <v>25</v>
      </c>
      <c r="AE22" s="57"/>
      <c r="AF22" s="57"/>
      <c r="AG22" s="38">
        <v>78</v>
      </c>
      <c r="AH22" s="38"/>
      <c r="AI22" s="38"/>
      <c r="AJ22" s="38">
        <v>66</v>
      </c>
      <c r="AK22" s="38"/>
      <c r="AL22" s="38"/>
      <c r="AM22" s="39"/>
    </row>
    <row r="23" spans="1:39" ht="24.75" customHeight="1" x14ac:dyDescent="0.15">
      <c r="A23" s="10"/>
      <c r="B23" s="54" t="s">
        <v>23</v>
      </c>
      <c r="C23" s="68"/>
      <c r="D23" s="68"/>
      <c r="E23" s="11">
        <v>1</v>
      </c>
      <c r="F23" s="12" t="s">
        <v>14</v>
      </c>
      <c r="G23" s="12"/>
      <c r="H23" s="55">
        <f t="shared" si="6"/>
        <v>500</v>
      </c>
      <c r="I23" s="56"/>
      <c r="J23" s="56"/>
      <c r="K23" s="56"/>
      <c r="L23" s="38">
        <v>145</v>
      </c>
      <c r="M23" s="38"/>
      <c r="N23" s="38"/>
      <c r="O23" s="38">
        <v>17</v>
      </c>
      <c r="P23" s="38"/>
      <c r="Q23" s="38"/>
      <c r="R23" s="38">
        <v>22</v>
      </c>
      <c r="S23" s="38"/>
      <c r="T23" s="38"/>
      <c r="U23" s="38">
        <v>69</v>
      </c>
      <c r="V23" s="38"/>
      <c r="W23" s="38"/>
      <c r="X23" s="38">
        <v>0</v>
      </c>
      <c r="Y23" s="38"/>
      <c r="Z23" s="38"/>
      <c r="AA23" s="38">
        <v>0</v>
      </c>
      <c r="AB23" s="38"/>
      <c r="AC23" s="38"/>
      <c r="AD23" s="57">
        <v>31</v>
      </c>
      <c r="AE23" s="57"/>
      <c r="AF23" s="57"/>
      <c r="AG23" s="38">
        <v>68</v>
      </c>
      <c r="AH23" s="38"/>
      <c r="AI23" s="38"/>
      <c r="AJ23" s="38">
        <v>148</v>
      </c>
      <c r="AK23" s="38"/>
      <c r="AL23" s="38"/>
      <c r="AM23" s="39"/>
    </row>
    <row r="24" spans="1:39" ht="24.75" customHeight="1" x14ac:dyDescent="0.15">
      <c r="A24" s="10"/>
      <c r="B24" s="10"/>
      <c r="C24" s="10"/>
      <c r="D24" s="10"/>
      <c r="E24" s="10">
        <v>2</v>
      </c>
      <c r="F24" s="12" t="s">
        <v>14</v>
      </c>
      <c r="G24" s="12"/>
      <c r="H24" s="55">
        <f t="shared" si="6"/>
        <v>533</v>
      </c>
      <c r="I24" s="56"/>
      <c r="J24" s="56"/>
      <c r="K24" s="56"/>
      <c r="L24" s="38">
        <v>207</v>
      </c>
      <c r="M24" s="38"/>
      <c r="N24" s="38"/>
      <c r="O24" s="38">
        <v>34</v>
      </c>
      <c r="P24" s="38"/>
      <c r="Q24" s="38"/>
      <c r="R24" s="38">
        <v>29</v>
      </c>
      <c r="S24" s="38"/>
      <c r="T24" s="38"/>
      <c r="U24" s="38">
        <v>71</v>
      </c>
      <c r="V24" s="38"/>
      <c r="W24" s="38"/>
      <c r="X24" s="38">
        <v>5</v>
      </c>
      <c r="Y24" s="38"/>
      <c r="Z24" s="38"/>
      <c r="AA24" s="38">
        <v>41</v>
      </c>
      <c r="AB24" s="38"/>
      <c r="AC24" s="38"/>
      <c r="AD24" s="57">
        <v>20</v>
      </c>
      <c r="AE24" s="57"/>
      <c r="AF24" s="57"/>
      <c r="AG24" s="38">
        <v>50</v>
      </c>
      <c r="AH24" s="38"/>
      <c r="AI24" s="38"/>
      <c r="AJ24" s="38">
        <v>76</v>
      </c>
      <c r="AK24" s="38"/>
      <c r="AL24" s="38"/>
      <c r="AM24" s="39"/>
    </row>
    <row r="25" spans="1:39" ht="24.75" customHeight="1" thickBot="1" x14ac:dyDescent="0.2">
      <c r="A25" s="13"/>
      <c r="B25" s="13"/>
      <c r="C25" s="13"/>
      <c r="D25" s="13"/>
      <c r="E25" s="13">
        <v>3</v>
      </c>
      <c r="F25" s="14" t="s">
        <v>14</v>
      </c>
      <c r="G25" s="14"/>
      <c r="H25" s="69">
        <f t="shared" si="6"/>
        <v>1465</v>
      </c>
      <c r="I25" s="15"/>
      <c r="J25" s="15"/>
      <c r="K25" s="15"/>
      <c r="L25" s="15">
        <v>433</v>
      </c>
      <c r="M25" s="15"/>
      <c r="N25" s="15"/>
      <c r="O25" s="15">
        <v>13</v>
      </c>
      <c r="P25" s="15"/>
      <c r="Q25" s="15"/>
      <c r="R25" s="15">
        <v>18</v>
      </c>
      <c r="S25" s="15"/>
      <c r="T25" s="15"/>
      <c r="U25" s="15">
        <v>204</v>
      </c>
      <c r="V25" s="15"/>
      <c r="W25" s="15"/>
      <c r="X25" s="15">
        <v>5</v>
      </c>
      <c r="Y25" s="15"/>
      <c r="Z25" s="15"/>
      <c r="AA25" s="15">
        <v>18</v>
      </c>
      <c r="AB25" s="15"/>
      <c r="AC25" s="15"/>
      <c r="AD25" s="70">
        <v>167</v>
      </c>
      <c r="AE25" s="70"/>
      <c r="AF25" s="70"/>
      <c r="AG25" s="15">
        <v>224</v>
      </c>
      <c r="AH25" s="15"/>
      <c r="AI25" s="15"/>
      <c r="AJ25" s="15">
        <v>383</v>
      </c>
      <c r="AK25" s="15"/>
      <c r="AL25" s="15"/>
      <c r="AM25" s="16"/>
    </row>
    <row r="26" spans="1:39" ht="12.75" customHeight="1" x14ac:dyDescent="0.15">
      <c r="A26" s="6"/>
      <c r="B26" s="6"/>
      <c r="C26" s="6"/>
      <c r="D26" s="6"/>
      <c r="E26" s="6"/>
      <c r="F26" s="4"/>
      <c r="G26" s="4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7"/>
      <c r="AK26" s="7"/>
      <c r="AL26" s="7"/>
      <c r="AM26" s="7"/>
    </row>
    <row r="27" spans="1:39" ht="12.75" customHeight="1" x14ac:dyDescent="0.15">
      <c r="A27" s="6"/>
      <c r="B27" s="6"/>
      <c r="C27" s="6"/>
      <c r="D27" s="6"/>
      <c r="E27" s="6"/>
      <c r="F27" s="4"/>
      <c r="G27" s="4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7"/>
      <c r="AK27" s="7"/>
      <c r="AL27" s="7"/>
      <c r="AM27" s="7"/>
    </row>
    <row r="28" spans="1:39" ht="15" customHeight="1" thickBot="1" x14ac:dyDescent="0.2">
      <c r="A28" s="65" t="s">
        <v>10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2"/>
      <c r="V28" s="2"/>
      <c r="W28" s="2"/>
      <c r="X28" s="2"/>
      <c r="Y28" s="2"/>
      <c r="Z28" s="2"/>
      <c r="AA28" s="46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</row>
    <row r="29" spans="1:39" ht="17.25" customHeight="1" x14ac:dyDescent="0.15">
      <c r="A29" s="73" t="s">
        <v>0</v>
      </c>
      <c r="B29" s="73"/>
      <c r="C29" s="73"/>
      <c r="D29" s="73"/>
      <c r="E29" s="73"/>
      <c r="F29" s="73"/>
      <c r="G29" s="73"/>
      <c r="H29" s="75" t="s">
        <v>4</v>
      </c>
      <c r="I29" s="73"/>
      <c r="J29" s="73"/>
      <c r="K29" s="76"/>
      <c r="L29" s="82" t="s">
        <v>11</v>
      </c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J29" s="30" t="s">
        <v>17</v>
      </c>
      <c r="AK29" s="85"/>
      <c r="AL29" s="85"/>
      <c r="AM29" s="85"/>
    </row>
    <row r="30" spans="1:39" ht="17.25" customHeight="1" x14ac:dyDescent="0.15">
      <c r="A30" s="74"/>
      <c r="B30" s="74"/>
      <c r="C30" s="74"/>
      <c r="D30" s="74"/>
      <c r="E30" s="74"/>
      <c r="F30" s="74"/>
      <c r="G30" s="74"/>
      <c r="H30" s="77"/>
      <c r="I30" s="74"/>
      <c r="J30" s="74"/>
      <c r="K30" s="78"/>
      <c r="L30" s="23" t="s">
        <v>3</v>
      </c>
      <c r="M30" s="24"/>
      <c r="N30" s="24"/>
      <c r="O30" s="24"/>
      <c r="P30" s="24"/>
      <c r="Q30" s="24"/>
      <c r="R30" s="24"/>
      <c r="S30" s="24"/>
      <c r="T30" s="24"/>
      <c r="U30" s="23" t="s">
        <v>2</v>
      </c>
      <c r="V30" s="24"/>
      <c r="W30" s="24"/>
      <c r="X30" s="24"/>
      <c r="Y30" s="24"/>
      <c r="Z30" s="24"/>
      <c r="AA30" s="24"/>
      <c r="AB30" s="24"/>
      <c r="AC30" s="24"/>
      <c r="AD30" s="20" t="s">
        <v>5</v>
      </c>
      <c r="AE30" s="21"/>
      <c r="AF30" s="21"/>
      <c r="AG30" s="17" t="s">
        <v>18</v>
      </c>
      <c r="AH30" s="18"/>
      <c r="AI30" s="19"/>
      <c r="AJ30" s="20"/>
      <c r="AK30" s="21"/>
      <c r="AL30" s="21"/>
      <c r="AM30" s="21"/>
    </row>
    <row r="31" spans="1:39" ht="17.25" customHeight="1" x14ac:dyDescent="0.15">
      <c r="A31" s="74"/>
      <c r="B31" s="74"/>
      <c r="C31" s="74"/>
      <c r="D31" s="74"/>
      <c r="E31" s="74"/>
      <c r="F31" s="74"/>
      <c r="G31" s="74"/>
      <c r="H31" s="77"/>
      <c r="I31" s="74"/>
      <c r="J31" s="74"/>
      <c r="K31" s="78"/>
      <c r="L31" s="61" t="s">
        <v>6</v>
      </c>
      <c r="M31" s="62"/>
      <c r="N31" s="62"/>
      <c r="O31" s="17" t="s">
        <v>15</v>
      </c>
      <c r="P31" s="18"/>
      <c r="Q31" s="19"/>
      <c r="R31" s="17" t="s">
        <v>16</v>
      </c>
      <c r="S31" s="18"/>
      <c r="T31" s="19"/>
      <c r="U31" s="61" t="s">
        <v>6</v>
      </c>
      <c r="V31" s="62"/>
      <c r="W31" s="62"/>
      <c r="X31" s="17" t="s">
        <v>15</v>
      </c>
      <c r="Y31" s="18"/>
      <c r="Z31" s="19"/>
      <c r="AA31" s="17" t="s">
        <v>16</v>
      </c>
      <c r="AB31" s="18"/>
      <c r="AC31" s="19"/>
      <c r="AD31" s="20"/>
      <c r="AE31" s="21"/>
      <c r="AF31" s="21"/>
      <c r="AG31" s="20"/>
      <c r="AH31" s="21"/>
      <c r="AI31" s="22"/>
      <c r="AJ31" s="20"/>
      <c r="AK31" s="21"/>
      <c r="AL31" s="21"/>
      <c r="AM31" s="21"/>
    </row>
    <row r="32" spans="1:39" ht="17.25" customHeight="1" x14ac:dyDescent="0.15">
      <c r="A32" s="64"/>
      <c r="B32" s="64"/>
      <c r="C32" s="64"/>
      <c r="D32" s="64"/>
      <c r="E32" s="64"/>
      <c r="F32" s="64"/>
      <c r="G32" s="64"/>
      <c r="H32" s="63"/>
      <c r="I32" s="64"/>
      <c r="J32" s="64"/>
      <c r="K32" s="79"/>
      <c r="L32" s="63"/>
      <c r="M32" s="64"/>
      <c r="N32" s="64"/>
      <c r="O32" s="23"/>
      <c r="P32" s="24"/>
      <c r="Q32" s="25"/>
      <c r="R32" s="23"/>
      <c r="S32" s="24"/>
      <c r="T32" s="25"/>
      <c r="U32" s="63"/>
      <c r="V32" s="64"/>
      <c r="W32" s="64"/>
      <c r="X32" s="23"/>
      <c r="Y32" s="24"/>
      <c r="Z32" s="25"/>
      <c r="AA32" s="23"/>
      <c r="AB32" s="24"/>
      <c r="AC32" s="25"/>
      <c r="AD32" s="23"/>
      <c r="AE32" s="24"/>
      <c r="AF32" s="24"/>
      <c r="AG32" s="23"/>
      <c r="AH32" s="24"/>
      <c r="AI32" s="25"/>
      <c r="AJ32" s="23"/>
      <c r="AK32" s="24"/>
      <c r="AL32" s="24"/>
      <c r="AM32" s="24"/>
    </row>
    <row r="33" spans="1:44" ht="24.75" customHeight="1" x14ac:dyDescent="0.15">
      <c r="A33" s="48" t="s">
        <v>24</v>
      </c>
      <c r="B33" s="48"/>
      <c r="C33" s="48"/>
      <c r="D33" s="48"/>
      <c r="E33" s="48"/>
      <c r="F33" s="48"/>
      <c r="G33" s="49"/>
      <c r="H33" s="36">
        <f t="shared" ref="H33:H36" si="7">SUM(L33:AM33)</f>
        <v>1088</v>
      </c>
      <c r="I33" s="36"/>
      <c r="J33" s="36"/>
      <c r="K33" s="36"/>
      <c r="L33" s="36">
        <v>172</v>
      </c>
      <c r="M33" s="36"/>
      <c r="N33" s="36"/>
      <c r="O33" s="36">
        <v>23</v>
      </c>
      <c r="P33" s="36"/>
      <c r="Q33" s="36"/>
      <c r="R33" s="36">
        <v>5</v>
      </c>
      <c r="S33" s="36"/>
      <c r="T33" s="36"/>
      <c r="U33" s="36">
        <v>136</v>
      </c>
      <c r="V33" s="36"/>
      <c r="W33" s="36"/>
      <c r="X33" s="36">
        <v>2</v>
      </c>
      <c r="Y33" s="36"/>
      <c r="Z33" s="36"/>
      <c r="AA33" s="36">
        <v>2</v>
      </c>
      <c r="AB33" s="36"/>
      <c r="AC33" s="36"/>
      <c r="AD33" s="36">
        <v>165</v>
      </c>
      <c r="AE33" s="36"/>
      <c r="AF33" s="36"/>
      <c r="AG33" s="36">
        <v>50</v>
      </c>
      <c r="AH33" s="36"/>
      <c r="AI33" s="36"/>
      <c r="AJ33" s="36">
        <v>533</v>
      </c>
      <c r="AK33" s="36"/>
      <c r="AL33" s="36"/>
      <c r="AM33" s="36"/>
    </row>
    <row r="34" spans="1:44" ht="24.75" customHeight="1" x14ac:dyDescent="0.15">
      <c r="A34" s="50" t="s">
        <v>25</v>
      </c>
      <c r="B34" s="50"/>
      <c r="C34" s="50"/>
      <c r="D34" s="50"/>
      <c r="E34" s="50"/>
      <c r="F34" s="50"/>
      <c r="G34" s="51"/>
      <c r="H34" s="55">
        <f t="shared" si="7"/>
        <v>4555</v>
      </c>
      <c r="I34" s="56"/>
      <c r="J34" s="56"/>
      <c r="K34" s="56"/>
      <c r="L34" s="38">
        <v>930</v>
      </c>
      <c r="M34" s="38"/>
      <c r="N34" s="38"/>
      <c r="O34" s="38">
        <v>93</v>
      </c>
      <c r="P34" s="38"/>
      <c r="Q34" s="38"/>
      <c r="R34" s="38">
        <v>87</v>
      </c>
      <c r="S34" s="38"/>
      <c r="T34" s="38"/>
      <c r="U34" s="38">
        <v>665</v>
      </c>
      <c r="V34" s="38"/>
      <c r="W34" s="38"/>
      <c r="X34" s="38">
        <v>15</v>
      </c>
      <c r="Y34" s="38"/>
      <c r="Z34" s="38"/>
      <c r="AA34" s="38">
        <v>28</v>
      </c>
      <c r="AB34" s="38"/>
      <c r="AC34" s="38"/>
      <c r="AD34" s="38">
        <v>338</v>
      </c>
      <c r="AE34" s="38"/>
      <c r="AF34" s="38"/>
      <c r="AG34" s="38">
        <v>245</v>
      </c>
      <c r="AH34" s="38"/>
      <c r="AI34" s="38"/>
      <c r="AJ34" s="38">
        <v>2154</v>
      </c>
      <c r="AK34" s="38"/>
      <c r="AL34" s="38"/>
      <c r="AM34" s="38"/>
    </row>
    <row r="35" spans="1:44" ht="24.75" customHeight="1" x14ac:dyDescent="0.15">
      <c r="A35" s="52" t="s">
        <v>26</v>
      </c>
      <c r="B35" s="52"/>
      <c r="C35" s="52"/>
      <c r="D35" s="52"/>
      <c r="E35" s="52"/>
      <c r="F35" s="52"/>
      <c r="G35" s="53"/>
      <c r="H35" s="55">
        <f t="shared" si="7"/>
        <v>3589</v>
      </c>
      <c r="I35" s="56"/>
      <c r="J35" s="56"/>
      <c r="K35" s="56"/>
      <c r="L35" s="38">
        <v>490</v>
      </c>
      <c r="M35" s="38"/>
      <c r="N35" s="38"/>
      <c r="O35" s="38">
        <v>38</v>
      </c>
      <c r="P35" s="38"/>
      <c r="Q35" s="38"/>
      <c r="R35" s="38">
        <v>11</v>
      </c>
      <c r="S35" s="38"/>
      <c r="T35" s="38"/>
      <c r="U35" s="38">
        <v>509</v>
      </c>
      <c r="V35" s="38"/>
      <c r="W35" s="38"/>
      <c r="X35" s="38">
        <v>88</v>
      </c>
      <c r="Y35" s="38"/>
      <c r="Z35" s="38"/>
      <c r="AA35" s="38">
        <v>3</v>
      </c>
      <c r="AB35" s="38"/>
      <c r="AC35" s="38"/>
      <c r="AD35" s="38">
        <v>484</v>
      </c>
      <c r="AE35" s="38"/>
      <c r="AF35" s="38"/>
      <c r="AG35" s="38">
        <v>144</v>
      </c>
      <c r="AH35" s="38"/>
      <c r="AI35" s="38"/>
      <c r="AJ35" s="38">
        <v>1822</v>
      </c>
      <c r="AK35" s="38"/>
      <c r="AL35" s="38"/>
      <c r="AM35" s="38"/>
    </row>
    <row r="36" spans="1:44" ht="24.75" customHeight="1" thickBot="1" x14ac:dyDescent="0.2">
      <c r="A36" s="80" t="s">
        <v>27</v>
      </c>
      <c r="B36" s="80"/>
      <c r="C36" s="80"/>
      <c r="D36" s="80"/>
      <c r="E36" s="80"/>
      <c r="F36" s="80"/>
      <c r="G36" s="81"/>
      <c r="H36" s="69">
        <f t="shared" si="7"/>
        <v>1354</v>
      </c>
      <c r="I36" s="15"/>
      <c r="J36" s="15"/>
      <c r="K36" s="15"/>
      <c r="L36" s="15">
        <v>399</v>
      </c>
      <c r="M36" s="15"/>
      <c r="N36" s="15"/>
      <c r="O36" s="15">
        <v>11</v>
      </c>
      <c r="P36" s="15"/>
      <c r="Q36" s="15"/>
      <c r="R36" s="15">
        <v>16</v>
      </c>
      <c r="S36" s="15"/>
      <c r="T36" s="15"/>
      <c r="U36" s="15">
        <v>194</v>
      </c>
      <c r="V36" s="15"/>
      <c r="W36" s="15"/>
      <c r="X36" s="15">
        <v>5</v>
      </c>
      <c r="Y36" s="15"/>
      <c r="Z36" s="15"/>
      <c r="AA36" s="15">
        <v>18</v>
      </c>
      <c r="AB36" s="15"/>
      <c r="AC36" s="15"/>
      <c r="AD36" s="15">
        <v>218</v>
      </c>
      <c r="AE36" s="15"/>
      <c r="AF36" s="15"/>
      <c r="AG36" s="15">
        <v>162</v>
      </c>
      <c r="AH36" s="15"/>
      <c r="AI36" s="15"/>
      <c r="AJ36" s="15">
        <v>331</v>
      </c>
      <c r="AK36" s="15"/>
      <c r="AL36" s="15"/>
      <c r="AM36" s="15"/>
    </row>
    <row r="37" spans="1:44" x14ac:dyDescent="0.15">
      <c r="A37" s="59" t="s">
        <v>1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</row>
    <row r="42" spans="1:44" x14ac:dyDescent="0.15">
      <c r="AN42" s="3"/>
      <c r="AO42" s="3"/>
      <c r="AP42" s="3"/>
      <c r="AQ42" s="3"/>
      <c r="AR42" s="3"/>
    </row>
  </sheetData>
  <mergeCells count="267">
    <mergeCell ref="A28:T28"/>
    <mergeCell ref="AA28:AM28"/>
    <mergeCell ref="A29:G32"/>
    <mergeCell ref="H29:K32"/>
    <mergeCell ref="L29:AI29"/>
    <mergeCell ref="AJ29:AM32"/>
    <mergeCell ref="AD30:AF32"/>
    <mergeCell ref="AG30:AI32"/>
    <mergeCell ref="L31:N32"/>
    <mergeCell ref="O31:Q32"/>
    <mergeCell ref="R31:T32"/>
    <mergeCell ref="U31:W32"/>
    <mergeCell ref="X31:Z32"/>
    <mergeCell ref="AA31:AC32"/>
    <mergeCell ref="R6:T7"/>
    <mergeCell ref="U6:W7"/>
    <mergeCell ref="X6:Z7"/>
    <mergeCell ref="AA6:AC7"/>
    <mergeCell ref="A8:G8"/>
    <mergeCell ref="B14:D14"/>
    <mergeCell ref="D20:E20"/>
    <mergeCell ref="B11:F11"/>
    <mergeCell ref="H11:K11"/>
    <mergeCell ref="B12:F12"/>
    <mergeCell ref="A4:G7"/>
    <mergeCell ref="H4:K7"/>
    <mergeCell ref="AD25:AF25"/>
    <mergeCell ref="AD22:AF22"/>
    <mergeCell ref="H24:K24"/>
    <mergeCell ref="L24:N24"/>
    <mergeCell ref="O24:Q24"/>
    <mergeCell ref="R24:T24"/>
    <mergeCell ref="U24:W24"/>
    <mergeCell ref="X24:Z24"/>
    <mergeCell ref="AA24:AC24"/>
    <mergeCell ref="AD24:AF24"/>
    <mergeCell ref="D22:E22"/>
    <mergeCell ref="B23:D23"/>
    <mergeCell ref="H25:K25"/>
    <mergeCell ref="L25:N25"/>
    <mergeCell ref="O25:Q25"/>
    <mergeCell ref="R25:T25"/>
    <mergeCell ref="U25:W25"/>
    <mergeCell ref="X25:Z25"/>
    <mergeCell ref="AA25:AC25"/>
    <mergeCell ref="AD18:AF18"/>
    <mergeCell ref="L5:T5"/>
    <mergeCell ref="U5:AC5"/>
    <mergeCell ref="AD5:AF7"/>
    <mergeCell ref="L6:N7"/>
    <mergeCell ref="O6:Q7"/>
    <mergeCell ref="A3:T3"/>
    <mergeCell ref="AJ35:AM35"/>
    <mergeCell ref="U34:W34"/>
    <mergeCell ref="U35:W35"/>
    <mergeCell ref="X34:Z34"/>
    <mergeCell ref="X35:Z35"/>
    <mergeCell ref="AA34:AC34"/>
    <mergeCell ref="AA35:AC35"/>
    <mergeCell ref="AD34:AF34"/>
    <mergeCell ref="AD35:AF35"/>
    <mergeCell ref="X33:Z33"/>
    <mergeCell ref="AA33:AC33"/>
    <mergeCell ref="AD33:AF33"/>
    <mergeCell ref="AG33:AI33"/>
    <mergeCell ref="AD19:AF19"/>
    <mergeCell ref="AD20:AF20"/>
    <mergeCell ref="AD21:AF21"/>
    <mergeCell ref="D21:E21"/>
    <mergeCell ref="AA10:AC10"/>
    <mergeCell ref="AA11:AC11"/>
    <mergeCell ref="AA12:AC12"/>
    <mergeCell ref="AA13:AC13"/>
    <mergeCell ref="AA14:AC14"/>
    <mergeCell ref="AG13:AI13"/>
    <mergeCell ref="AD10:AF10"/>
    <mergeCell ref="AD11:AF11"/>
    <mergeCell ref="AD12:AF12"/>
    <mergeCell ref="AD13:AF13"/>
    <mergeCell ref="AD14:AF14"/>
    <mergeCell ref="H23:K23"/>
    <mergeCell ref="L23:N23"/>
    <mergeCell ref="O23:Q23"/>
    <mergeCell ref="R23:T23"/>
    <mergeCell ref="X23:Z23"/>
    <mergeCell ref="U23:W23"/>
    <mergeCell ref="L13:N13"/>
    <mergeCell ref="L14:N14"/>
    <mergeCell ref="O10:Q10"/>
    <mergeCell ref="O11:Q11"/>
    <mergeCell ref="O12:Q12"/>
    <mergeCell ref="O13:Q13"/>
    <mergeCell ref="O14:Q14"/>
    <mergeCell ref="X16:Z16"/>
    <mergeCell ref="X15:Z15"/>
    <mergeCell ref="U15:W15"/>
    <mergeCell ref="U16:W16"/>
    <mergeCell ref="X17:Z17"/>
    <mergeCell ref="U17:W17"/>
    <mergeCell ref="O15:Q15"/>
    <mergeCell ref="R15:T15"/>
    <mergeCell ref="X10:Z10"/>
    <mergeCell ref="X11:Z11"/>
    <mergeCell ref="X12:Z12"/>
    <mergeCell ref="A37:AM37"/>
    <mergeCell ref="L30:T30"/>
    <mergeCell ref="U30:AC30"/>
    <mergeCell ref="H33:K33"/>
    <mergeCell ref="L33:N33"/>
    <mergeCell ref="O33:Q33"/>
    <mergeCell ref="AG34:AI34"/>
    <mergeCell ref="AG35:AI35"/>
    <mergeCell ref="AJ33:AM33"/>
    <mergeCell ref="AJ34:AM34"/>
    <mergeCell ref="AG36:AI36"/>
    <mergeCell ref="AJ36:AM36"/>
    <mergeCell ref="A36:G36"/>
    <mergeCell ref="H36:K36"/>
    <mergeCell ref="L36:N36"/>
    <mergeCell ref="O36:Q36"/>
    <mergeCell ref="R36:T36"/>
    <mergeCell ref="U36:W36"/>
    <mergeCell ref="X36:Z36"/>
    <mergeCell ref="AA36:AC36"/>
    <mergeCell ref="AD36:AF36"/>
    <mergeCell ref="AG23:AI23"/>
    <mergeCell ref="AG24:AI24"/>
    <mergeCell ref="AJ23:AM23"/>
    <mergeCell ref="AJ24:AM24"/>
    <mergeCell ref="U18:W18"/>
    <mergeCell ref="U12:W12"/>
    <mergeCell ref="U13:W13"/>
    <mergeCell ref="U14:W14"/>
    <mergeCell ref="AA18:AC18"/>
    <mergeCell ref="X18:Z18"/>
    <mergeCell ref="AA23:AC23"/>
    <mergeCell ref="AD23:AF23"/>
    <mergeCell ref="AA17:AC17"/>
    <mergeCell ref="AA15:AC15"/>
    <mergeCell ref="AA16:AC16"/>
    <mergeCell ref="AJ13:AM13"/>
    <mergeCell ref="AA21:AC21"/>
    <mergeCell ref="AA19:AC19"/>
    <mergeCell ref="AA20:AC20"/>
    <mergeCell ref="X13:Z13"/>
    <mergeCell ref="X14:Z14"/>
    <mergeCell ref="AD15:AF15"/>
    <mergeCell ref="AD16:AF16"/>
    <mergeCell ref="AD17:AF17"/>
    <mergeCell ref="H22:K22"/>
    <mergeCell ref="L22:N22"/>
    <mergeCell ref="O22:Q22"/>
    <mergeCell ref="R22:T22"/>
    <mergeCell ref="X22:Z22"/>
    <mergeCell ref="AA22:AC22"/>
    <mergeCell ref="H21:K21"/>
    <mergeCell ref="L21:N21"/>
    <mergeCell ref="O21:Q21"/>
    <mergeCell ref="R21:T21"/>
    <mergeCell ref="X21:Z21"/>
    <mergeCell ref="U21:W21"/>
    <mergeCell ref="U22:W22"/>
    <mergeCell ref="H20:K20"/>
    <mergeCell ref="L20:N20"/>
    <mergeCell ref="O20:Q20"/>
    <mergeCell ref="R20:T20"/>
    <mergeCell ref="X20:Z20"/>
    <mergeCell ref="H19:K19"/>
    <mergeCell ref="L19:N19"/>
    <mergeCell ref="O19:Q19"/>
    <mergeCell ref="R19:T19"/>
    <mergeCell ref="X19:Z19"/>
    <mergeCell ref="U19:W19"/>
    <mergeCell ref="U20:W20"/>
    <mergeCell ref="H9:K9"/>
    <mergeCell ref="H14:K14"/>
    <mergeCell ref="H10:K10"/>
    <mergeCell ref="H12:K12"/>
    <mergeCell ref="AA9:AC9"/>
    <mergeCell ref="AD9:AF9"/>
    <mergeCell ref="O9:Q9"/>
    <mergeCell ref="R9:T9"/>
    <mergeCell ref="U8:W8"/>
    <mergeCell ref="U9:W9"/>
    <mergeCell ref="L9:N9"/>
    <mergeCell ref="R10:T10"/>
    <mergeCell ref="R11:T11"/>
    <mergeCell ref="R12:T12"/>
    <mergeCell ref="R13:T13"/>
    <mergeCell ref="R14:T14"/>
    <mergeCell ref="U10:W10"/>
    <mergeCell ref="U11:W11"/>
    <mergeCell ref="L10:N10"/>
    <mergeCell ref="L11:N11"/>
    <mergeCell ref="L12:N12"/>
    <mergeCell ref="L8:N8"/>
    <mergeCell ref="O8:Q8"/>
    <mergeCell ref="X8:Z8"/>
    <mergeCell ref="H18:K18"/>
    <mergeCell ref="L18:N18"/>
    <mergeCell ref="O18:Q18"/>
    <mergeCell ref="R18:T18"/>
    <mergeCell ref="H17:K17"/>
    <mergeCell ref="L17:N17"/>
    <mergeCell ref="O17:Q17"/>
    <mergeCell ref="R17:T17"/>
    <mergeCell ref="H16:K16"/>
    <mergeCell ref="L16:N16"/>
    <mergeCell ref="O16:Q16"/>
    <mergeCell ref="R16:T16"/>
    <mergeCell ref="X9:Z9"/>
    <mergeCell ref="A1:AM2"/>
    <mergeCell ref="H8:K8"/>
    <mergeCell ref="AA8:AC8"/>
    <mergeCell ref="AD8:AF8"/>
    <mergeCell ref="R8:T8"/>
    <mergeCell ref="AA3:AM3"/>
    <mergeCell ref="L35:N35"/>
    <mergeCell ref="O34:Q34"/>
    <mergeCell ref="O35:Q35"/>
    <mergeCell ref="R34:T34"/>
    <mergeCell ref="R35:T35"/>
    <mergeCell ref="U33:W33"/>
    <mergeCell ref="R33:T33"/>
    <mergeCell ref="A33:G33"/>
    <mergeCell ref="A34:G34"/>
    <mergeCell ref="A35:G35"/>
    <mergeCell ref="B9:F9"/>
    <mergeCell ref="B10:F10"/>
    <mergeCell ref="H34:K34"/>
    <mergeCell ref="H35:K35"/>
    <mergeCell ref="L34:N34"/>
    <mergeCell ref="H15:K15"/>
    <mergeCell ref="L15:N15"/>
    <mergeCell ref="AG8:AI8"/>
    <mergeCell ref="AG9:AI9"/>
    <mergeCell ref="AG10:AI10"/>
    <mergeCell ref="AG11:AI11"/>
    <mergeCell ref="AG12:AI12"/>
    <mergeCell ref="AJ9:AM9"/>
    <mergeCell ref="AJ10:AM10"/>
    <mergeCell ref="AJ11:AM11"/>
    <mergeCell ref="AJ12:AM12"/>
    <mergeCell ref="AJ25:AM25"/>
    <mergeCell ref="AG25:AI25"/>
    <mergeCell ref="AG5:AI7"/>
    <mergeCell ref="L4:AI4"/>
    <mergeCell ref="AJ4:AM7"/>
    <mergeCell ref="AJ8:AM8"/>
    <mergeCell ref="AG18:AI18"/>
    <mergeCell ref="AG19:AI19"/>
    <mergeCell ref="AG20:AI20"/>
    <mergeCell ref="AG21:AI21"/>
    <mergeCell ref="AG22:AI22"/>
    <mergeCell ref="AJ18:AM18"/>
    <mergeCell ref="AJ19:AM19"/>
    <mergeCell ref="AJ20:AM20"/>
    <mergeCell ref="AJ21:AM21"/>
    <mergeCell ref="AJ22:AM22"/>
    <mergeCell ref="AG14:AI14"/>
    <mergeCell ref="AG15:AI15"/>
    <mergeCell ref="AG16:AI16"/>
    <mergeCell ref="AG17:AI17"/>
    <mergeCell ref="AJ14:AM14"/>
    <mergeCell ref="AJ15:AM15"/>
    <mergeCell ref="AJ16:AM16"/>
    <mergeCell ref="AJ17:AM17"/>
  </mergeCells>
  <phoneticPr fontId="1"/>
  <pageMargins left="0.7" right="0.7" top="0.75" bottom="0.75" header="0.3" footer="0.3"/>
  <pageSetup paperSize="9" orientation="portrait" r:id="rId1"/>
  <headerFooter scaleWithDoc="0" alignWithMargins="0">
    <firstHeader>&amp;L&amp;"HG丸ｺﾞｼｯｸM-PRO,標準"&amp;10-１４２-　　Ｍ　教育・文化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M-16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2018-03-23T07:59:44Z</dcterms:modified>
</cp:coreProperties>
</file>