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BAC29359-5587-464B-905C-C0CC743A6E5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民生委員・児童委員現員数（男女別）" sheetId="1" r:id="rId1"/>
  </sheets>
  <definedNames>
    <definedName name="_xlnm.Print_Area" localSheetId="0">'民生委員・児童委員現員数（男女別）'!$A$1:$G$114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2" i="1" l="1"/>
  <c r="E114" i="1"/>
  <c r="D114" i="1"/>
  <c r="F113" i="1"/>
  <c r="F112" i="1"/>
  <c r="E111" i="1"/>
  <c r="D111" i="1"/>
  <c r="F110" i="1"/>
  <c r="F109" i="1"/>
  <c r="E108" i="1"/>
  <c r="D108" i="1"/>
  <c r="F107" i="1"/>
  <c r="F106" i="1"/>
  <c r="E105" i="1"/>
  <c r="D105" i="1"/>
  <c r="F104" i="1"/>
  <c r="F103" i="1"/>
  <c r="D102" i="1"/>
  <c r="F101" i="1"/>
  <c r="F100" i="1"/>
  <c r="E99" i="1"/>
  <c r="D99" i="1"/>
  <c r="F98" i="1"/>
  <c r="F97" i="1"/>
  <c r="E96" i="1"/>
  <c r="F96" i="1" s="1"/>
  <c r="D96" i="1"/>
  <c r="F95" i="1"/>
  <c r="F94" i="1"/>
  <c r="E93" i="1"/>
  <c r="D93" i="1"/>
  <c r="F93" i="1" s="1"/>
  <c r="F92" i="1"/>
  <c r="F91" i="1"/>
  <c r="E90" i="1"/>
  <c r="D90" i="1"/>
  <c r="F89" i="1"/>
  <c r="F88" i="1"/>
  <c r="B8" i="1"/>
  <c r="B11" i="1" s="1"/>
  <c r="B14" i="1" s="1"/>
  <c r="B17" i="1" s="1"/>
  <c r="B20" i="1" s="1"/>
  <c r="B23" i="1" s="1"/>
  <c r="B26" i="1" s="1"/>
  <c r="B29" i="1" s="1"/>
  <c r="B32" i="1" s="1"/>
  <c r="B35" i="1" s="1"/>
  <c r="B38" i="1" s="1"/>
  <c r="B41" i="1" s="1"/>
  <c r="B44" i="1" s="1"/>
  <c r="B47" i="1" s="1"/>
  <c r="B50" i="1" s="1"/>
  <c r="B53" i="1" s="1"/>
  <c r="B56" i="1" s="1"/>
  <c r="B59" i="1" s="1"/>
  <c r="B62" i="1" s="1"/>
  <c r="B65" i="1" s="1"/>
  <c r="B68" i="1" s="1"/>
  <c r="B71" i="1" s="1"/>
  <c r="B74" i="1" s="1"/>
  <c r="B77" i="1" s="1"/>
  <c r="B80" i="1" s="1"/>
  <c r="B83" i="1" s="1"/>
  <c r="B86" i="1" s="1"/>
  <c r="B89" i="1" s="1"/>
  <c r="B92" i="1" s="1"/>
  <c r="B95" i="1" s="1"/>
  <c r="B98" i="1" s="1"/>
  <c r="B101" i="1" s="1"/>
  <c r="B104" i="1" s="1"/>
  <c r="B107" i="1" s="1"/>
  <c r="B110" i="1" s="1"/>
  <c r="B9" i="1"/>
  <c r="B12" i="1" s="1"/>
  <c r="B15" i="1" s="1"/>
  <c r="B18" i="1" s="1"/>
  <c r="B21" i="1" s="1"/>
  <c r="B24" i="1" s="1"/>
  <c r="B27" i="1" s="1"/>
  <c r="B30" i="1" s="1"/>
  <c r="B33" i="1" s="1"/>
  <c r="B36" i="1" s="1"/>
  <c r="B39" i="1" s="1"/>
  <c r="B42" i="1" s="1"/>
  <c r="B45" i="1" s="1"/>
  <c r="B48" i="1" s="1"/>
  <c r="B51" i="1" s="1"/>
  <c r="B54" i="1" s="1"/>
  <c r="B57" i="1" s="1"/>
  <c r="B60" i="1" s="1"/>
  <c r="B63" i="1" s="1"/>
  <c r="B66" i="1" s="1"/>
  <c r="B69" i="1" s="1"/>
  <c r="B72" i="1" s="1"/>
  <c r="B75" i="1" s="1"/>
  <c r="B78" i="1" s="1"/>
  <c r="B81" i="1" s="1"/>
  <c r="B84" i="1" s="1"/>
  <c r="B7" i="1"/>
  <c r="B10" i="1" s="1"/>
  <c r="B13" i="1" s="1"/>
  <c r="B16" i="1" s="1"/>
  <c r="B19" i="1" s="1"/>
  <c r="B22" i="1" s="1"/>
  <c r="B25" i="1" s="1"/>
  <c r="B28" i="1" s="1"/>
  <c r="B31" i="1" s="1"/>
  <c r="B34" i="1" s="1"/>
  <c r="B37" i="1" s="1"/>
  <c r="B40" i="1" s="1"/>
  <c r="B43" i="1" s="1"/>
  <c r="B46" i="1" s="1"/>
  <c r="B49" i="1" s="1"/>
  <c r="B52" i="1" s="1"/>
  <c r="B55" i="1" s="1"/>
  <c r="B58" i="1" s="1"/>
  <c r="B61" i="1" s="1"/>
  <c r="B64" i="1" s="1"/>
  <c r="B67" i="1" s="1"/>
  <c r="B70" i="1" s="1"/>
  <c r="B73" i="1" s="1"/>
  <c r="B76" i="1" s="1"/>
  <c r="B79" i="1" s="1"/>
  <c r="B82" i="1" s="1"/>
  <c r="B85" i="1" s="1"/>
  <c r="B88" i="1" s="1"/>
  <c r="B91" i="1" s="1"/>
  <c r="B94" i="1" s="1"/>
  <c r="B97" i="1" s="1"/>
  <c r="B100" i="1" s="1"/>
  <c r="B103" i="1" s="1"/>
  <c r="B106" i="1" s="1"/>
  <c r="B109" i="1" s="1"/>
  <c r="F4" i="1"/>
  <c r="E6" i="1"/>
  <c r="F114" i="1" l="1"/>
  <c r="F111" i="1"/>
  <c r="G114" i="1" s="1"/>
  <c r="F108" i="1"/>
  <c r="F105" i="1"/>
  <c r="F102" i="1"/>
  <c r="G105" i="1" s="1"/>
  <c r="F99" i="1"/>
  <c r="G99" i="1" s="1"/>
  <c r="F90" i="1"/>
  <c r="G96" i="1"/>
  <c r="E87" i="1"/>
  <c r="D87" i="1"/>
  <c r="E84" i="1"/>
  <c r="D84" i="1"/>
  <c r="E81" i="1"/>
  <c r="D81" i="1"/>
  <c r="E78" i="1"/>
  <c r="D78" i="1"/>
  <c r="F78" i="1" s="1"/>
  <c r="E75" i="1"/>
  <c r="D75" i="1"/>
  <c r="E72" i="1"/>
  <c r="D72" i="1"/>
  <c r="F86" i="1"/>
  <c r="F85" i="1"/>
  <c r="F83" i="1"/>
  <c r="F82" i="1"/>
  <c r="F80" i="1"/>
  <c r="F79" i="1"/>
  <c r="F77" i="1"/>
  <c r="F76" i="1"/>
  <c r="F74" i="1"/>
  <c r="F73" i="1"/>
  <c r="F71" i="1"/>
  <c r="F70" i="1"/>
  <c r="G111" i="1" l="1"/>
  <c r="G108" i="1"/>
  <c r="G102" i="1"/>
  <c r="G93" i="1"/>
  <c r="F84" i="1"/>
  <c r="F75" i="1"/>
  <c r="F87" i="1"/>
  <c r="G87" i="1" s="1"/>
  <c r="F81" i="1"/>
  <c r="G81" i="1" s="1"/>
  <c r="F72" i="1"/>
  <c r="B87" i="1"/>
  <c r="B90" i="1" s="1"/>
  <c r="B93" i="1" s="1"/>
  <c r="B96" i="1" s="1"/>
  <c r="B99" i="1" s="1"/>
  <c r="B102" i="1" s="1"/>
  <c r="B105" i="1" s="1"/>
  <c r="B108" i="1" s="1"/>
  <c r="B111" i="1" s="1"/>
  <c r="G90" i="1" l="1"/>
  <c r="G75" i="1"/>
  <c r="G84" i="1"/>
  <c r="G78" i="1"/>
  <c r="E69" i="1" l="1"/>
  <c r="D69" i="1"/>
  <c r="E66" i="1"/>
  <c r="D66" i="1"/>
  <c r="E63" i="1"/>
  <c r="D63" i="1"/>
  <c r="E60" i="1"/>
  <c r="D60" i="1"/>
  <c r="E57" i="1"/>
  <c r="D57" i="1"/>
  <c r="E54" i="1"/>
  <c r="D54" i="1"/>
  <c r="E51" i="1"/>
  <c r="D51" i="1"/>
  <c r="E48" i="1"/>
  <c r="D48" i="1"/>
  <c r="F48" i="1" s="1"/>
  <c r="E45" i="1"/>
  <c r="D45" i="1"/>
  <c r="E42" i="1"/>
  <c r="D42" i="1"/>
  <c r="F42" i="1" s="1"/>
  <c r="E39" i="1"/>
  <c r="D39" i="1"/>
  <c r="E36" i="1"/>
  <c r="D36" i="1"/>
  <c r="F36" i="1" s="1"/>
  <c r="E33" i="1"/>
  <c r="D33" i="1"/>
  <c r="E30" i="1"/>
  <c r="D30" i="1"/>
  <c r="F30" i="1" s="1"/>
  <c r="E27" i="1"/>
  <c r="D27" i="1"/>
  <c r="E24" i="1"/>
  <c r="D24" i="1"/>
  <c r="F24" i="1" s="1"/>
  <c r="E21" i="1"/>
  <c r="F21" i="1" s="1"/>
  <c r="D21" i="1"/>
  <c r="F40" i="1"/>
  <c r="F41" i="1"/>
  <c r="F43" i="1"/>
  <c r="F44" i="1"/>
  <c r="F46" i="1"/>
  <c r="F47" i="1"/>
  <c r="F49" i="1"/>
  <c r="F50" i="1"/>
  <c r="F52" i="1"/>
  <c r="F53" i="1"/>
  <c r="F55" i="1"/>
  <c r="F56" i="1"/>
  <c r="F58" i="1"/>
  <c r="F59" i="1"/>
  <c r="F61" i="1"/>
  <c r="F62" i="1"/>
  <c r="F64" i="1"/>
  <c r="F65" i="1"/>
  <c r="F66" i="1"/>
  <c r="F67" i="1"/>
  <c r="F68" i="1"/>
  <c r="F7" i="1"/>
  <c r="F8" i="1"/>
  <c r="F10" i="1"/>
  <c r="F11" i="1"/>
  <c r="F13" i="1"/>
  <c r="F14" i="1"/>
  <c r="F16" i="1"/>
  <c r="F17" i="1"/>
  <c r="F19" i="1"/>
  <c r="F20" i="1"/>
  <c r="F22" i="1"/>
  <c r="F23" i="1"/>
  <c r="F25" i="1"/>
  <c r="F26" i="1"/>
  <c r="F28" i="1"/>
  <c r="F29" i="1"/>
  <c r="F31" i="1"/>
  <c r="F32" i="1"/>
  <c r="F34" i="1"/>
  <c r="F35" i="1"/>
  <c r="F37" i="1"/>
  <c r="F38" i="1"/>
  <c r="F39" i="1"/>
  <c r="F5" i="1"/>
  <c r="E18" i="1"/>
  <c r="D18" i="1"/>
  <c r="E15" i="1"/>
  <c r="D15" i="1"/>
  <c r="F15" i="1" s="1"/>
  <c r="E12" i="1"/>
  <c r="D12" i="1"/>
  <c r="F12" i="1" s="1"/>
  <c r="E9" i="1"/>
  <c r="D9" i="1"/>
  <c r="G24" i="1" l="1"/>
  <c r="F54" i="1"/>
  <c r="F18" i="1"/>
  <c r="F60" i="1"/>
  <c r="F63" i="1"/>
  <c r="G63" i="1" s="1"/>
  <c r="G66" i="1"/>
  <c r="G39" i="1"/>
  <c r="F27" i="1"/>
  <c r="G27" i="1" s="1"/>
  <c r="G15" i="1"/>
  <c r="G42" i="1"/>
  <c r="G18" i="1"/>
  <c r="G21" i="1"/>
  <c r="F9" i="1"/>
  <c r="F33" i="1"/>
  <c r="G33" i="1" s="1"/>
  <c r="F45" i="1"/>
  <c r="G45" i="1" s="1"/>
  <c r="F57" i="1"/>
  <c r="G57" i="1" s="1"/>
  <c r="F69" i="1"/>
  <c r="F51" i="1"/>
  <c r="G51" i="1" s="1"/>
  <c r="D6" i="1"/>
  <c r="F6" i="1" s="1"/>
  <c r="G9" i="1" l="1"/>
  <c r="G60" i="1"/>
  <c r="G30" i="1"/>
  <c r="G54" i="1"/>
  <c r="G72" i="1"/>
  <c r="G69" i="1"/>
  <c r="G36" i="1"/>
  <c r="G48" i="1"/>
  <c r="G12" i="1"/>
</calcChain>
</file>

<file path=xl/sharedStrings.xml><?xml version="1.0" encoding="utf-8"?>
<sst xmlns="http://schemas.openxmlformats.org/spreadsheetml/2006/main" count="119" uniqueCount="9">
  <si>
    <t>区域</t>
    <rPh sb="0" eb="2">
      <t>クイキ</t>
    </rPh>
    <phoneticPr fontId="1"/>
  </si>
  <si>
    <t>主任</t>
    <rPh sb="0" eb="2">
      <t>シュニン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</si>
  <si>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</si>
  <si>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</si>
  <si>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計</t>
    <rPh sb="0" eb="1">
      <t>ケイ</t>
    </rPh>
    <phoneticPr fontId="1"/>
  </si>
  <si>
    <t>（増減）</t>
    <rPh sb="1" eb="3">
      <t>ゾウゲン</t>
    </rPh>
    <phoneticPr fontId="1"/>
  </si>
  <si>
    <t>民生委員・児童委員現員数【男女別：R4.12.1～R7.11.31】</t>
    <rPh sb="0" eb="4">
      <t>ミンセイイイン</t>
    </rPh>
    <rPh sb="5" eb="9">
      <t>ジドウイイン</t>
    </rPh>
    <rPh sb="9" eb="12">
      <t>ゲンインスウ</t>
    </rPh>
    <rPh sb="13" eb="15">
      <t>ダンジョ</t>
    </rPh>
    <rPh sb="15" eb="16">
      <t>ベツ</t>
    </rPh>
    <phoneticPr fontId="1"/>
  </si>
  <si>
    <t>R7.11.31付</t>
  </si>
  <si>
    <t>R7.11.31付</t>
    <rPh sb="8" eb="9">
      <t>ヅ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</si>
</sst>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&quot;付&quot;"/>
    <numFmt numFmtId="177" formatCode="#,##0_ "/>
  </numFmts>
  <fonts count="8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name val="ＭＳ ゴシック"/>
      <family val="3"/>
      <charset val="128"/>
    </font>
    <font>
      <sz val="11"/>
      <name val="游ゴシック"/>
      <family val="2"/>
      <scheme val="minor"/>
    </font>
    <font>
      <b/>
      <sz val="11"/>
      <name val="游ゴシック"/>
      <family val="2"/>
      <scheme val="minor"/>
    </font>
    <font>
      <b/>
      <sz val="11"/>
      <name val="游ゴシック"/>
      <family val="3"/>
      <charset val="128"/>
      <scheme val="minor"/>
    </font>
    <font>
      <sz val="10"/>
      <name val="游ゴシック"/>
      <family val="2"/>
      <scheme val="minor"/>
    </font>
    <font>
      <sz val="1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8">
    <border>
      <left/>
      <right/>
      <top/>
      <bottom/>
      <diagonal/>
    </border>
    <border>
      <left style="dotted">
        <color auto="1"/>
      </left>
      <right/>
      <top/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/>
      <right style="dotted">
        <color auto="1"/>
      </right>
      <top/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 style="dotted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 style="dotted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dotted">
        <color auto="1"/>
      </right>
      <top style="thin">
        <color auto="1"/>
      </top>
      <bottom style="medium">
        <color indexed="64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dotted">
        <color auto="1"/>
      </right>
      <top style="medium">
        <color indexed="64"/>
      </top>
      <bottom/>
      <diagonal/>
    </border>
    <border>
      <left style="dotted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dotted">
        <color auto="1"/>
      </bottom>
      <diagonal/>
    </border>
    <border>
      <left/>
      <right style="dotted">
        <color auto="1"/>
      </right>
      <top style="medium">
        <color indexed="64"/>
      </top>
      <bottom style="dotted">
        <color auto="1"/>
      </bottom>
      <diagonal/>
    </border>
    <border>
      <left style="dotted">
        <color auto="1"/>
      </left>
      <right/>
      <top style="medium">
        <color indexed="64"/>
      </top>
      <bottom style="dotted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dotted">
        <color auto="1"/>
      </bottom>
      <diagonal/>
    </border>
    <border>
      <left style="dotted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77" fontId="3" fillId="0" borderId="6" xfId="0" applyNumberFormat="1" applyFont="1" applyBorder="1" applyAlignment="1">
      <alignment vertical="center"/>
    </xf>
    <xf numFmtId="177" fontId="3" fillId="0" borderId="2" xfId="0" applyNumberFormat="1" applyFont="1" applyBorder="1" applyAlignment="1">
      <alignment vertical="center"/>
    </xf>
    <xf numFmtId="176" fontId="2" fillId="0" borderId="7" xfId="0" applyNumberFormat="1" applyFont="1" applyBorder="1" applyAlignment="1">
      <alignment horizontal="center" vertical="center" wrapText="1" shrinkToFit="1"/>
    </xf>
    <xf numFmtId="176" fontId="2" fillId="0" borderId="9" xfId="0" applyNumberFormat="1" applyFont="1" applyBorder="1" applyAlignment="1">
      <alignment horizontal="center" vertical="center" wrapText="1" shrinkToFit="1"/>
    </xf>
    <xf numFmtId="177" fontId="3" fillId="3" borderId="10" xfId="0" applyNumberFormat="1" applyFont="1" applyFill="1" applyBorder="1" applyAlignment="1">
      <alignment vertical="center"/>
    </xf>
    <xf numFmtId="176" fontId="2" fillId="0" borderId="12" xfId="0" applyNumberFormat="1" applyFont="1" applyBorder="1" applyAlignment="1">
      <alignment horizontal="center" vertical="center" wrapText="1" shrinkToFit="1"/>
    </xf>
    <xf numFmtId="176" fontId="2" fillId="0" borderId="17" xfId="0" applyNumberFormat="1" applyFont="1" applyBorder="1" applyAlignment="1">
      <alignment horizontal="center" vertical="center" wrapText="1" shrinkToFit="1"/>
    </xf>
    <xf numFmtId="177" fontId="3" fillId="0" borderId="23" xfId="0" applyNumberFormat="1" applyFont="1" applyBorder="1" applyAlignment="1">
      <alignment vertical="center"/>
    </xf>
    <xf numFmtId="177" fontId="3" fillId="0" borderId="24" xfId="0" applyNumberFormat="1" applyFont="1" applyBorder="1" applyAlignment="1">
      <alignment vertical="center"/>
    </xf>
    <xf numFmtId="177" fontId="3" fillId="3" borderId="25" xfId="0" applyNumberFormat="1" applyFont="1" applyFill="1" applyBorder="1" applyAlignment="1">
      <alignment vertical="center"/>
    </xf>
    <xf numFmtId="177" fontId="3" fillId="3" borderId="14" xfId="0" applyNumberFormat="1" applyFont="1" applyFill="1" applyBorder="1" applyAlignment="1">
      <alignment vertical="center"/>
    </xf>
    <xf numFmtId="177" fontId="3" fillId="3" borderId="26" xfId="0" applyNumberFormat="1" applyFont="1" applyFill="1" applyBorder="1" applyAlignment="1">
      <alignment vertical="center"/>
    </xf>
    <xf numFmtId="177" fontId="4" fillId="3" borderId="27" xfId="0" applyNumberFormat="1" applyFont="1" applyFill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2" borderId="17" xfId="0" applyFont="1" applyFill="1" applyBorder="1" applyAlignment="1">
      <alignment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177" fontId="5" fillId="3" borderId="27" xfId="0" applyNumberFormat="1" applyFont="1" applyFill="1" applyBorder="1" applyAlignment="1">
      <alignment vertical="center"/>
    </xf>
    <xf numFmtId="177" fontId="3" fillId="0" borderId="0" xfId="0" applyNumberFormat="1" applyFont="1" applyAlignment="1">
      <alignment vertical="center"/>
    </xf>
    <xf numFmtId="177" fontId="7" fillId="3" borderId="25" xfId="0" applyNumberFormat="1" applyFont="1" applyFill="1" applyBorder="1" applyAlignment="1">
      <alignment vertical="center"/>
    </xf>
    <xf numFmtId="177" fontId="3" fillId="3" borderId="11" xfId="0" applyNumberFormat="1" applyFont="1" applyFill="1" applyBorder="1" applyAlignment="1">
      <alignment vertical="center"/>
    </xf>
    <xf numFmtId="177" fontId="3" fillId="3" borderId="15" xfId="0" applyNumberFormat="1" applyFont="1" applyFill="1" applyBorder="1" applyAlignment="1">
      <alignment vertical="center"/>
    </xf>
    <xf numFmtId="177" fontId="5" fillId="3" borderId="16" xfId="0" applyNumberFormat="1" applyFont="1" applyFill="1" applyBorder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177" fontId="3" fillId="0" borderId="5" xfId="0" applyNumberFormat="1" applyFont="1" applyBorder="1" applyAlignment="1">
      <alignment vertical="center"/>
    </xf>
    <xf numFmtId="177" fontId="3" fillId="0" borderId="1" xfId="0" applyNumberFormat="1" applyFont="1" applyBorder="1" applyAlignment="1">
      <alignment vertical="center"/>
    </xf>
    <xf numFmtId="177" fontId="3" fillId="3" borderId="8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4"/>
  <sheetViews>
    <sheetView tabSelected="1" view="pageBreakPreview" zoomScale="145" zoomScaleNormal="145" zoomScaleSheetLayoutView="145" workbookViewId="0">
      <selection sqref="A1:G1"/>
    </sheetView>
  </sheetViews>
  <sheetFormatPr defaultColWidth="8.58203125" defaultRowHeight="18" x14ac:dyDescent="0.55000000000000004"/>
  <cols>
    <col min="1" max="1" width="6.83203125" style="15" customWidth="1"/>
    <col min="2" max="2" width="10.5" style="15" bestFit="1" customWidth="1"/>
    <col min="3" max="3" width="5.25" style="15" bestFit="1" customWidth="1"/>
    <col min="4" max="16384" width="8.58203125" style="15"/>
  </cols>
  <sheetData>
    <row r="1" spans="1:7" ht="20.149999999999999" customHeight="1" x14ac:dyDescent="0.55000000000000004">
      <c r="A1" s="14" t="s">
        <v>6</v>
      </c>
      <c r="B1" s="14"/>
      <c r="C1" s="14"/>
      <c r="D1" s="14"/>
      <c r="E1" s="14"/>
      <c r="F1" s="14"/>
      <c r="G1" s="14"/>
    </row>
    <row r="2" spans="1:7" ht="3.65" customHeight="1" thickBot="1" x14ac:dyDescent="0.6"/>
    <row r="3" spans="1:7" ht="18.5" thickBot="1" x14ac:dyDescent="0.6">
      <c r="B3" s="16"/>
      <c r="C3" s="17"/>
      <c r="D3" s="18" t="s">
        <v>2</v>
      </c>
      <c r="E3" s="19" t="s">
        <v>3</v>
      </c>
      <c r="F3" s="20" t="s">
        <v>4</v>
      </c>
      <c r="G3" s="21" t="s">
        <v>5</v>
      </c>
    </row>
    <row r="4" spans="1:7" x14ac:dyDescent="0.55000000000000004">
      <c r="A4" s="22">
        <v>2022</v>
      </c>
      <c r="B4" s="7">
        <v>44896</v>
      </c>
      <c r="C4" s="23" t="s">
        <v>0</v>
      </c>
      <c r="D4" s="8">
        <v>1047</v>
      </c>
      <c r="E4" s="9">
        <v>1406</v>
      </c>
      <c r="F4" s="10">
        <f>SUM(D4:E4)</f>
        <v>2453</v>
      </c>
    </row>
    <row r="5" spans="1:7" x14ac:dyDescent="0.55000000000000004">
      <c r="A5" s="22">
        <v>2022</v>
      </c>
      <c r="B5" s="4">
        <v>44896</v>
      </c>
      <c r="C5" s="24" t="s">
        <v>1</v>
      </c>
      <c r="D5" s="1">
        <v>27</v>
      </c>
      <c r="E5" s="2">
        <v>195</v>
      </c>
      <c r="F5" s="5">
        <f t="shared" ref="F5:F70" si="0">SUM(D5:E5)</f>
        <v>222</v>
      </c>
    </row>
    <row r="6" spans="1:7" ht="18.5" thickBot="1" x14ac:dyDescent="0.6">
      <c r="A6" s="22">
        <v>2022</v>
      </c>
      <c r="B6" s="6">
        <v>44896</v>
      </c>
      <c r="C6" s="25" t="s">
        <v>4</v>
      </c>
      <c r="D6" s="11">
        <f>SUM(D4:D5)</f>
        <v>1074</v>
      </c>
      <c r="E6" s="12">
        <f>SUM(E4:E5)</f>
        <v>1601</v>
      </c>
      <c r="F6" s="13">
        <f>SUM(D6:E6)</f>
        <v>2675</v>
      </c>
    </row>
    <row r="7" spans="1:7" x14ac:dyDescent="0.55000000000000004">
      <c r="A7" s="22">
        <v>2023</v>
      </c>
      <c r="B7" s="7">
        <f>EDATE(B4,1)</f>
        <v>44927</v>
      </c>
      <c r="C7" s="23" t="s">
        <v>0</v>
      </c>
      <c r="D7" s="8">
        <v>1058</v>
      </c>
      <c r="E7" s="9">
        <v>1418</v>
      </c>
      <c r="F7" s="10">
        <f t="shared" si="0"/>
        <v>2476</v>
      </c>
    </row>
    <row r="8" spans="1:7" x14ac:dyDescent="0.55000000000000004">
      <c r="A8" s="22">
        <v>2023</v>
      </c>
      <c r="B8" s="4">
        <f t="shared" ref="B8:B9" si="1">EDATE(B5,1)</f>
        <v>44927</v>
      </c>
      <c r="C8" s="24" t="s">
        <v>1</v>
      </c>
      <c r="D8" s="1">
        <v>27</v>
      </c>
      <c r="E8" s="2">
        <v>196</v>
      </c>
      <c r="F8" s="5">
        <f t="shared" si="0"/>
        <v>223</v>
      </c>
    </row>
    <row r="9" spans="1:7" ht="18.5" thickBot="1" x14ac:dyDescent="0.6">
      <c r="A9" s="22">
        <v>2023</v>
      </c>
      <c r="B9" s="6">
        <f t="shared" si="1"/>
        <v>44927</v>
      </c>
      <c r="C9" s="25" t="s">
        <v>4</v>
      </c>
      <c r="D9" s="11">
        <f>SUM(D7:D8)</f>
        <v>1085</v>
      </c>
      <c r="E9" s="12">
        <f>SUM(E7:E8)</f>
        <v>1614</v>
      </c>
      <c r="F9" s="26">
        <f t="shared" si="0"/>
        <v>2699</v>
      </c>
      <c r="G9" s="27">
        <f>F9-F6</f>
        <v>24</v>
      </c>
    </row>
    <row r="10" spans="1:7" x14ac:dyDescent="0.55000000000000004">
      <c r="A10" s="22">
        <v>2023</v>
      </c>
      <c r="B10" s="7">
        <f>EDATE(B7,1)</f>
        <v>44958</v>
      </c>
      <c r="C10" s="23" t="s">
        <v>0</v>
      </c>
      <c r="D10" s="8">
        <v>1059</v>
      </c>
      <c r="E10" s="9">
        <v>1426</v>
      </c>
      <c r="F10" s="10">
        <f t="shared" si="0"/>
        <v>2485</v>
      </c>
    </row>
    <row r="11" spans="1:7" x14ac:dyDescent="0.55000000000000004">
      <c r="A11" s="22">
        <v>2023</v>
      </c>
      <c r="B11" s="4">
        <f t="shared" ref="B11:B12" si="2">EDATE(B8,1)</f>
        <v>44958</v>
      </c>
      <c r="C11" s="24" t="s">
        <v>1</v>
      </c>
      <c r="D11" s="1">
        <v>28</v>
      </c>
      <c r="E11" s="2">
        <v>197</v>
      </c>
      <c r="F11" s="5">
        <f t="shared" si="0"/>
        <v>225</v>
      </c>
    </row>
    <row r="12" spans="1:7" ht="18.5" thickBot="1" x14ac:dyDescent="0.6">
      <c r="A12" s="22">
        <v>2023</v>
      </c>
      <c r="B12" s="6">
        <f t="shared" si="2"/>
        <v>44958</v>
      </c>
      <c r="C12" s="25" t="s">
        <v>4</v>
      </c>
      <c r="D12" s="11">
        <f>SUM(D10:D11)</f>
        <v>1087</v>
      </c>
      <c r="E12" s="12">
        <f>SUM(E10:E11)</f>
        <v>1623</v>
      </c>
      <c r="F12" s="26">
        <f t="shared" si="0"/>
        <v>2710</v>
      </c>
      <c r="G12" s="27">
        <f>F12-F9</f>
        <v>11</v>
      </c>
    </row>
    <row r="13" spans="1:7" x14ac:dyDescent="0.55000000000000004">
      <c r="A13" s="22">
        <v>2023</v>
      </c>
      <c r="B13" s="7">
        <f>EDATE(B10,1)</f>
        <v>44986</v>
      </c>
      <c r="C13" s="23" t="s">
        <v>0</v>
      </c>
      <c r="D13" s="8">
        <v>1066</v>
      </c>
      <c r="E13" s="9">
        <v>1429</v>
      </c>
      <c r="F13" s="10">
        <f t="shared" si="0"/>
        <v>2495</v>
      </c>
    </row>
    <row r="14" spans="1:7" x14ac:dyDescent="0.55000000000000004">
      <c r="A14" s="22">
        <v>2023</v>
      </c>
      <c r="B14" s="4">
        <f t="shared" ref="B14" si="3">EDATE(B11,1)</f>
        <v>44986</v>
      </c>
      <c r="C14" s="24" t="s">
        <v>1</v>
      </c>
      <c r="D14" s="1">
        <v>29</v>
      </c>
      <c r="E14" s="2">
        <v>198</v>
      </c>
      <c r="F14" s="5">
        <f t="shared" si="0"/>
        <v>227</v>
      </c>
    </row>
    <row r="15" spans="1:7" ht="18.5" thickBot="1" x14ac:dyDescent="0.6">
      <c r="A15" s="22">
        <v>2023</v>
      </c>
      <c r="B15" s="6">
        <f>EDATE(B12,1)</f>
        <v>44986</v>
      </c>
      <c r="C15" s="25" t="s">
        <v>4</v>
      </c>
      <c r="D15" s="11">
        <f>SUM(D13:D14)</f>
        <v>1095</v>
      </c>
      <c r="E15" s="12">
        <f>SUM(E13:E14)</f>
        <v>1627</v>
      </c>
      <c r="F15" s="26">
        <f t="shared" si="0"/>
        <v>2722</v>
      </c>
      <c r="G15" s="27">
        <f t="shared" ref="G15" si="4">F15-F12</f>
        <v>12</v>
      </c>
    </row>
    <row r="16" spans="1:7" x14ac:dyDescent="0.55000000000000004">
      <c r="A16" s="22">
        <v>2023</v>
      </c>
      <c r="B16" s="7">
        <f>EDATE(B13,1)</f>
        <v>45017</v>
      </c>
      <c r="C16" s="23" t="s">
        <v>0</v>
      </c>
      <c r="D16" s="8">
        <v>1067</v>
      </c>
      <c r="E16" s="9">
        <v>1428</v>
      </c>
      <c r="F16" s="10">
        <f t="shared" si="0"/>
        <v>2495</v>
      </c>
    </row>
    <row r="17" spans="1:7" x14ac:dyDescent="0.55000000000000004">
      <c r="A17" s="22">
        <v>2023</v>
      </c>
      <c r="B17" s="4">
        <f t="shared" ref="B17:B18" si="5">EDATE(B14,1)</f>
        <v>45017</v>
      </c>
      <c r="C17" s="24" t="s">
        <v>1</v>
      </c>
      <c r="D17" s="1">
        <v>29</v>
      </c>
      <c r="E17" s="2">
        <v>199</v>
      </c>
      <c r="F17" s="5">
        <f t="shared" si="0"/>
        <v>228</v>
      </c>
    </row>
    <row r="18" spans="1:7" ht="18.5" thickBot="1" x14ac:dyDescent="0.6">
      <c r="A18" s="22">
        <v>2023</v>
      </c>
      <c r="B18" s="6">
        <f t="shared" si="5"/>
        <v>45017</v>
      </c>
      <c r="C18" s="25" t="s">
        <v>4</v>
      </c>
      <c r="D18" s="11">
        <f>SUM(D16:D17)</f>
        <v>1096</v>
      </c>
      <c r="E18" s="12">
        <f>SUM(E16:E17)</f>
        <v>1627</v>
      </c>
      <c r="F18" s="26">
        <f t="shared" si="0"/>
        <v>2723</v>
      </c>
      <c r="G18" s="27">
        <f t="shared" ref="G18" si="6">F18-F15</f>
        <v>1</v>
      </c>
    </row>
    <row r="19" spans="1:7" x14ac:dyDescent="0.55000000000000004">
      <c r="A19" s="22">
        <v>2023</v>
      </c>
      <c r="B19" s="7">
        <f>EDATE(B16,1)</f>
        <v>45047</v>
      </c>
      <c r="C19" s="23" t="s">
        <v>0</v>
      </c>
      <c r="D19" s="8">
        <v>1067</v>
      </c>
      <c r="E19" s="9">
        <v>1428</v>
      </c>
      <c r="F19" s="10">
        <f t="shared" si="0"/>
        <v>2495</v>
      </c>
    </row>
    <row r="20" spans="1:7" x14ac:dyDescent="0.55000000000000004">
      <c r="A20" s="22">
        <v>2023</v>
      </c>
      <c r="B20" s="4">
        <f t="shared" ref="B20:B21" si="7">EDATE(B17,1)</f>
        <v>45047</v>
      </c>
      <c r="C20" s="24" t="s">
        <v>1</v>
      </c>
      <c r="D20" s="1">
        <v>29</v>
      </c>
      <c r="E20" s="2">
        <v>199</v>
      </c>
      <c r="F20" s="5">
        <f t="shared" si="0"/>
        <v>228</v>
      </c>
    </row>
    <row r="21" spans="1:7" ht="18.5" thickBot="1" x14ac:dyDescent="0.6">
      <c r="A21" s="22">
        <v>2023</v>
      </c>
      <c r="B21" s="6">
        <f t="shared" si="7"/>
        <v>45047</v>
      </c>
      <c r="C21" s="25" t="s">
        <v>4</v>
      </c>
      <c r="D21" s="11">
        <f>SUM(D19:D20)</f>
        <v>1096</v>
      </c>
      <c r="E21" s="12">
        <f>SUM(E19:E20)</f>
        <v>1627</v>
      </c>
      <c r="F21" s="26">
        <f t="shared" si="0"/>
        <v>2723</v>
      </c>
      <c r="G21" s="27">
        <f t="shared" ref="G21" si="8">F21-F18</f>
        <v>0</v>
      </c>
    </row>
    <row r="22" spans="1:7" x14ac:dyDescent="0.55000000000000004">
      <c r="A22" s="22">
        <v>2023</v>
      </c>
      <c r="B22" s="7">
        <f>EDATE(B19,1)</f>
        <v>45078</v>
      </c>
      <c r="C22" s="23" t="s">
        <v>0</v>
      </c>
      <c r="D22" s="8">
        <v>1068</v>
      </c>
      <c r="E22" s="9">
        <v>1428</v>
      </c>
      <c r="F22" s="10">
        <f t="shared" si="0"/>
        <v>2496</v>
      </c>
    </row>
    <row r="23" spans="1:7" x14ac:dyDescent="0.55000000000000004">
      <c r="A23" s="22">
        <v>2023</v>
      </c>
      <c r="B23" s="4">
        <f t="shared" ref="B23:B24" si="9">EDATE(B20,1)</f>
        <v>45078</v>
      </c>
      <c r="C23" s="24" t="s">
        <v>1</v>
      </c>
      <c r="D23" s="1">
        <v>29</v>
      </c>
      <c r="E23" s="2">
        <v>199</v>
      </c>
      <c r="F23" s="5">
        <f t="shared" si="0"/>
        <v>228</v>
      </c>
    </row>
    <row r="24" spans="1:7" ht="18.5" thickBot="1" x14ac:dyDescent="0.6">
      <c r="A24" s="22">
        <v>2023</v>
      </c>
      <c r="B24" s="6">
        <f t="shared" si="9"/>
        <v>45078</v>
      </c>
      <c r="C24" s="25" t="s">
        <v>4</v>
      </c>
      <c r="D24" s="11">
        <f>SUM(D22:D23)</f>
        <v>1097</v>
      </c>
      <c r="E24" s="12">
        <f>SUM(E22:E23)</f>
        <v>1627</v>
      </c>
      <c r="F24" s="26">
        <f t="shared" si="0"/>
        <v>2724</v>
      </c>
      <c r="G24" s="27">
        <f t="shared" ref="G24" si="10">F24-F21</f>
        <v>1</v>
      </c>
    </row>
    <row r="25" spans="1:7" x14ac:dyDescent="0.55000000000000004">
      <c r="A25" s="22">
        <v>2023</v>
      </c>
      <c r="B25" s="7">
        <f>EDATE(B22,1)</f>
        <v>45108</v>
      </c>
      <c r="C25" s="23" t="s">
        <v>0</v>
      </c>
      <c r="D25" s="8">
        <v>1068</v>
      </c>
      <c r="E25" s="9">
        <v>1430</v>
      </c>
      <c r="F25" s="10">
        <f t="shared" si="0"/>
        <v>2498</v>
      </c>
    </row>
    <row r="26" spans="1:7" x14ac:dyDescent="0.55000000000000004">
      <c r="A26" s="22">
        <v>2023</v>
      </c>
      <c r="B26" s="4">
        <f t="shared" ref="B26:B27" si="11">EDATE(B23,1)</f>
        <v>45108</v>
      </c>
      <c r="C26" s="24" t="s">
        <v>1</v>
      </c>
      <c r="D26" s="1">
        <v>29</v>
      </c>
      <c r="E26" s="2">
        <v>199</v>
      </c>
      <c r="F26" s="5">
        <f t="shared" si="0"/>
        <v>228</v>
      </c>
    </row>
    <row r="27" spans="1:7" ht="18.5" thickBot="1" x14ac:dyDescent="0.6">
      <c r="A27" s="22">
        <v>2023</v>
      </c>
      <c r="B27" s="6">
        <f t="shared" si="11"/>
        <v>45108</v>
      </c>
      <c r="C27" s="25" t="s">
        <v>4</v>
      </c>
      <c r="D27" s="11">
        <f>SUM(D25:D26)</f>
        <v>1097</v>
      </c>
      <c r="E27" s="12">
        <f>SUM(E25:E26)</f>
        <v>1629</v>
      </c>
      <c r="F27" s="26">
        <f t="shared" si="0"/>
        <v>2726</v>
      </c>
      <c r="G27" s="27">
        <f t="shared" ref="G27" si="12">F27-F24</f>
        <v>2</v>
      </c>
    </row>
    <row r="28" spans="1:7" x14ac:dyDescent="0.55000000000000004">
      <c r="A28" s="22">
        <v>2023</v>
      </c>
      <c r="B28" s="7">
        <f>EDATE(B25,1)</f>
        <v>45139</v>
      </c>
      <c r="C28" s="23" t="s">
        <v>0</v>
      </c>
      <c r="D28" s="8">
        <v>1066</v>
      </c>
      <c r="E28" s="9">
        <v>1431</v>
      </c>
      <c r="F28" s="10">
        <f t="shared" si="0"/>
        <v>2497</v>
      </c>
    </row>
    <row r="29" spans="1:7" x14ac:dyDescent="0.55000000000000004">
      <c r="A29" s="22">
        <v>2023</v>
      </c>
      <c r="B29" s="4">
        <f t="shared" ref="B29:B30" si="13">EDATE(B26,1)</f>
        <v>45139</v>
      </c>
      <c r="C29" s="24" t="s">
        <v>1</v>
      </c>
      <c r="D29" s="1">
        <v>29</v>
      </c>
      <c r="E29" s="2">
        <v>199</v>
      </c>
      <c r="F29" s="5">
        <f t="shared" si="0"/>
        <v>228</v>
      </c>
    </row>
    <row r="30" spans="1:7" ht="18.5" thickBot="1" x14ac:dyDescent="0.6">
      <c r="A30" s="22">
        <v>2023</v>
      </c>
      <c r="B30" s="6">
        <f t="shared" si="13"/>
        <v>45139</v>
      </c>
      <c r="C30" s="25" t="s">
        <v>4</v>
      </c>
      <c r="D30" s="11">
        <f>SUM(D28:D29)</f>
        <v>1095</v>
      </c>
      <c r="E30" s="12">
        <f>SUM(E28:E29)</f>
        <v>1630</v>
      </c>
      <c r="F30" s="26">
        <f t="shared" si="0"/>
        <v>2725</v>
      </c>
      <c r="G30" s="27">
        <f t="shared" ref="G30" si="14">F30-F27</f>
        <v>-1</v>
      </c>
    </row>
    <row r="31" spans="1:7" x14ac:dyDescent="0.55000000000000004">
      <c r="A31" s="22">
        <v>2023</v>
      </c>
      <c r="B31" s="7">
        <f>EDATE(B28,1)</f>
        <v>45170</v>
      </c>
      <c r="C31" s="23" t="s">
        <v>0</v>
      </c>
      <c r="D31" s="8">
        <v>1065</v>
      </c>
      <c r="E31" s="9">
        <v>1432</v>
      </c>
      <c r="F31" s="10">
        <f t="shared" si="0"/>
        <v>2497</v>
      </c>
    </row>
    <row r="32" spans="1:7" x14ac:dyDescent="0.55000000000000004">
      <c r="A32" s="22">
        <v>2023</v>
      </c>
      <c r="B32" s="4">
        <f t="shared" ref="B32:B33" si="15">EDATE(B29,1)</f>
        <v>45170</v>
      </c>
      <c r="C32" s="24" t="s">
        <v>1</v>
      </c>
      <c r="D32" s="1">
        <v>29</v>
      </c>
      <c r="E32" s="2">
        <v>199</v>
      </c>
      <c r="F32" s="5">
        <f t="shared" si="0"/>
        <v>228</v>
      </c>
    </row>
    <row r="33" spans="1:7" ht="18.5" thickBot="1" x14ac:dyDescent="0.6">
      <c r="A33" s="22">
        <v>2023</v>
      </c>
      <c r="B33" s="6">
        <f t="shared" si="15"/>
        <v>45170</v>
      </c>
      <c r="C33" s="25" t="s">
        <v>4</v>
      </c>
      <c r="D33" s="11">
        <f>SUM(D31:D32)</f>
        <v>1094</v>
      </c>
      <c r="E33" s="12">
        <f>SUM(E31:E32)</f>
        <v>1631</v>
      </c>
      <c r="F33" s="26">
        <f t="shared" si="0"/>
        <v>2725</v>
      </c>
      <c r="G33" s="27">
        <f t="shared" ref="G33" si="16">F33-F30</f>
        <v>0</v>
      </c>
    </row>
    <row r="34" spans="1:7" x14ac:dyDescent="0.55000000000000004">
      <c r="A34" s="22">
        <v>2023</v>
      </c>
      <c r="B34" s="7">
        <f>EDATE(B31,1)</f>
        <v>45200</v>
      </c>
      <c r="C34" s="23" t="s">
        <v>0</v>
      </c>
      <c r="D34" s="8">
        <v>1065</v>
      </c>
      <c r="E34" s="9">
        <v>1434</v>
      </c>
      <c r="F34" s="10">
        <f t="shared" si="0"/>
        <v>2499</v>
      </c>
    </row>
    <row r="35" spans="1:7" x14ac:dyDescent="0.55000000000000004">
      <c r="A35" s="22">
        <v>2023</v>
      </c>
      <c r="B35" s="4">
        <f t="shared" ref="B35:B36" si="17">EDATE(B32,1)</f>
        <v>45200</v>
      </c>
      <c r="C35" s="24" t="s">
        <v>1</v>
      </c>
      <c r="D35" s="1">
        <v>29</v>
      </c>
      <c r="E35" s="2">
        <v>198</v>
      </c>
      <c r="F35" s="5">
        <f t="shared" si="0"/>
        <v>227</v>
      </c>
    </row>
    <row r="36" spans="1:7" ht="18.5" thickBot="1" x14ac:dyDescent="0.6">
      <c r="A36" s="22">
        <v>2023</v>
      </c>
      <c r="B36" s="6">
        <f t="shared" si="17"/>
        <v>45200</v>
      </c>
      <c r="C36" s="25" t="s">
        <v>4</v>
      </c>
      <c r="D36" s="11">
        <f>SUM(D34:D35)</f>
        <v>1094</v>
      </c>
      <c r="E36" s="12">
        <f>SUM(E34:E35)</f>
        <v>1632</v>
      </c>
      <c r="F36" s="26">
        <f t="shared" si="0"/>
        <v>2726</v>
      </c>
      <c r="G36" s="27">
        <f t="shared" ref="G36" si="18">F36-F33</f>
        <v>1</v>
      </c>
    </row>
    <row r="37" spans="1:7" x14ac:dyDescent="0.55000000000000004">
      <c r="A37" s="22">
        <v>2023</v>
      </c>
      <c r="B37" s="7">
        <f>EDATE(B34,1)</f>
        <v>45231</v>
      </c>
      <c r="C37" s="23" t="s">
        <v>0</v>
      </c>
      <c r="D37" s="8">
        <v>1063</v>
      </c>
      <c r="E37" s="9">
        <v>1434</v>
      </c>
      <c r="F37" s="10">
        <f t="shared" si="0"/>
        <v>2497</v>
      </c>
    </row>
    <row r="38" spans="1:7" x14ac:dyDescent="0.55000000000000004">
      <c r="A38" s="22">
        <v>2023</v>
      </c>
      <c r="B38" s="4">
        <f t="shared" ref="B38:B39" si="19">EDATE(B35,1)</f>
        <v>45231</v>
      </c>
      <c r="C38" s="24" t="s">
        <v>1</v>
      </c>
      <c r="D38" s="1">
        <v>29</v>
      </c>
      <c r="E38" s="2">
        <v>199</v>
      </c>
      <c r="F38" s="5">
        <f t="shared" si="0"/>
        <v>228</v>
      </c>
    </row>
    <row r="39" spans="1:7" ht="18.5" thickBot="1" x14ac:dyDescent="0.6">
      <c r="A39" s="22">
        <v>2023</v>
      </c>
      <c r="B39" s="6">
        <f t="shared" si="19"/>
        <v>45231</v>
      </c>
      <c r="C39" s="25" t="s">
        <v>4</v>
      </c>
      <c r="D39" s="11">
        <f>SUM(D37:D38)</f>
        <v>1092</v>
      </c>
      <c r="E39" s="12">
        <f>SUM(E37:E38)</f>
        <v>1633</v>
      </c>
      <c r="F39" s="26">
        <f t="shared" si="0"/>
        <v>2725</v>
      </c>
      <c r="G39" s="27">
        <f t="shared" ref="G39" si="20">F39-F36</f>
        <v>-1</v>
      </c>
    </row>
    <row r="40" spans="1:7" x14ac:dyDescent="0.55000000000000004">
      <c r="A40" s="22">
        <v>2023</v>
      </c>
      <c r="B40" s="7">
        <f>EDATE(B37,1)</f>
        <v>45261</v>
      </c>
      <c r="C40" s="23" t="s">
        <v>0</v>
      </c>
      <c r="D40" s="8">
        <v>1059</v>
      </c>
      <c r="E40" s="9">
        <v>1437</v>
      </c>
      <c r="F40" s="10">
        <f t="shared" si="0"/>
        <v>2496</v>
      </c>
    </row>
    <row r="41" spans="1:7" x14ac:dyDescent="0.55000000000000004">
      <c r="A41" s="22">
        <v>2023</v>
      </c>
      <c r="B41" s="4">
        <f t="shared" ref="B41:B42" si="21">EDATE(B38,1)</f>
        <v>45261</v>
      </c>
      <c r="C41" s="24" t="s">
        <v>1</v>
      </c>
      <c r="D41" s="1">
        <v>29</v>
      </c>
      <c r="E41" s="2">
        <v>199</v>
      </c>
      <c r="F41" s="5">
        <f t="shared" si="0"/>
        <v>228</v>
      </c>
    </row>
    <row r="42" spans="1:7" ht="18.5" thickBot="1" x14ac:dyDescent="0.6">
      <c r="A42" s="22">
        <v>2023</v>
      </c>
      <c r="B42" s="6">
        <f t="shared" si="21"/>
        <v>45261</v>
      </c>
      <c r="C42" s="25" t="s">
        <v>4</v>
      </c>
      <c r="D42" s="11">
        <f>SUM(D40:D41)</f>
        <v>1088</v>
      </c>
      <c r="E42" s="12">
        <f>SUM(E40:E41)</f>
        <v>1636</v>
      </c>
      <c r="F42" s="26">
        <f t="shared" si="0"/>
        <v>2724</v>
      </c>
      <c r="G42" s="27">
        <f t="shared" ref="G42" si="22">F42-F39</f>
        <v>-1</v>
      </c>
    </row>
    <row r="43" spans="1:7" x14ac:dyDescent="0.55000000000000004">
      <c r="A43" s="22">
        <v>2024</v>
      </c>
      <c r="B43" s="7">
        <f>EDATE(B40,1)</f>
        <v>45292</v>
      </c>
      <c r="C43" s="23" t="s">
        <v>0</v>
      </c>
      <c r="D43" s="8">
        <v>1058</v>
      </c>
      <c r="E43" s="9">
        <v>1435</v>
      </c>
      <c r="F43" s="10">
        <f t="shared" si="0"/>
        <v>2493</v>
      </c>
    </row>
    <row r="44" spans="1:7" x14ac:dyDescent="0.55000000000000004">
      <c r="A44" s="22">
        <v>2024</v>
      </c>
      <c r="B44" s="4">
        <f t="shared" ref="B44:B45" si="23">EDATE(B41,1)</f>
        <v>45292</v>
      </c>
      <c r="C44" s="24" t="s">
        <v>1</v>
      </c>
      <c r="D44" s="1">
        <v>29</v>
      </c>
      <c r="E44" s="2">
        <v>199</v>
      </c>
      <c r="F44" s="5">
        <f t="shared" si="0"/>
        <v>228</v>
      </c>
    </row>
    <row r="45" spans="1:7" ht="18.5" thickBot="1" x14ac:dyDescent="0.6">
      <c r="A45" s="22">
        <v>2024</v>
      </c>
      <c r="B45" s="6">
        <f t="shared" si="23"/>
        <v>45292</v>
      </c>
      <c r="C45" s="25" t="s">
        <v>4</v>
      </c>
      <c r="D45" s="11">
        <f>SUM(D43:D44)</f>
        <v>1087</v>
      </c>
      <c r="E45" s="12">
        <f>SUM(E43:E44)</f>
        <v>1634</v>
      </c>
      <c r="F45" s="26">
        <f t="shared" si="0"/>
        <v>2721</v>
      </c>
      <c r="G45" s="27">
        <f t="shared" ref="G45" si="24">F45-F42</f>
        <v>-3</v>
      </c>
    </row>
    <row r="46" spans="1:7" x14ac:dyDescent="0.55000000000000004">
      <c r="A46" s="22">
        <v>2024</v>
      </c>
      <c r="B46" s="7">
        <f t="shared" ref="B46:B48" si="25">EDATE(B43,1)</f>
        <v>45323</v>
      </c>
      <c r="C46" s="23" t="s">
        <v>0</v>
      </c>
      <c r="D46" s="8">
        <v>1058</v>
      </c>
      <c r="E46" s="9">
        <v>1436</v>
      </c>
      <c r="F46" s="10">
        <f t="shared" si="0"/>
        <v>2494</v>
      </c>
    </row>
    <row r="47" spans="1:7" x14ac:dyDescent="0.55000000000000004">
      <c r="A47" s="22">
        <v>2024</v>
      </c>
      <c r="B47" s="4">
        <f t="shared" si="25"/>
        <v>45323</v>
      </c>
      <c r="C47" s="24" t="s">
        <v>1</v>
      </c>
      <c r="D47" s="1">
        <v>29</v>
      </c>
      <c r="E47" s="2">
        <v>199</v>
      </c>
      <c r="F47" s="5">
        <f t="shared" si="0"/>
        <v>228</v>
      </c>
    </row>
    <row r="48" spans="1:7" ht="18.5" thickBot="1" x14ac:dyDescent="0.6">
      <c r="A48" s="22">
        <v>2024</v>
      </c>
      <c r="B48" s="6">
        <f t="shared" si="25"/>
        <v>45323</v>
      </c>
      <c r="C48" s="25" t="s">
        <v>4</v>
      </c>
      <c r="D48" s="11">
        <f>SUM(D46:D47)</f>
        <v>1087</v>
      </c>
      <c r="E48" s="12">
        <f>SUM(E46:E47)</f>
        <v>1635</v>
      </c>
      <c r="F48" s="26">
        <f t="shared" si="0"/>
        <v>2722</v>
      </c>
      <c r="G48" s="27">
        <f t="shared" ref="G48" si="26">F48-F45</f>
        <v>1</v>
      </c>
    </row>
    <row r="49" spans="1:7" x14ac:dyDescent="0.55000000000000004">
      <c r="A49" s="22">
        <v>2024</v>
      </c>
      <c r="B49" s="7">
        <f t="shared" ref="B49:B51" si="27">EDATE(B46,1)</f>
        <v>45352</v>
      </c>
      <c r="C49" s="23" t="s">
        <v>0</v>
      </c>
      <c r="D49" s="8">
        <v>1058</v>
      </c>
      <c r="E49" s="9">
        <v>1436</v>
      </c>
      <c r="F49" s="10">
        <f t="shared" si="0"/>
        <v>2494</v>
      </c>
    </row>
    <row r="50" spans="1:7" x14ac:dyDescent="0.55000000000000004">
      <c r="A50" s="22">
        <v>2024</v>
      </c>
      <c r="B50" s="4">
        <f t="shared" si="27"/>
        <v>45352</v>
      </c>
      <c r="C50" s="24" t="s">
        <v>1</v>
      </c>
      <c r="D50" s="1">
        <v>29</v>
      </c>
      <c r="E50" s="2">
        <v>199</v>
      </c>
      <c r="F50" s="5">
        <f t="shared" si="0"/>
        <v>228</v>
      </c>
    </row>
    <row r="51" spans="1:7" ht="18.5" thickBot="1" x14ac:dyDescent="0.6">
      <c r="A51" s="22">
        <v>2024</v>
      </c>
      <c r="B51" s="6">
        <f t="shared" si="27"/>
        <v>45352</v>
      </c>
      <c r="C51" s="25" t="s">
        <v>4</v>
      </c>
      <c r="D51" s="11">
        <f>SUM(D49:D50)</f>
        <v>1087</v>
      </c>
      <c r="E51" s="12">
        <f>SUM(E49:E50)</f>
        <v>1635</v>
      </c>
      <c r="F51" s="26">
        <f t="shared" si="0"/>
        <v>2722</v>
      </c>
      <c r="G51" s="27">
        <f t="shared" ref="G51" si="28">F51-F48</f>
        <v>0</v>
      </c>
    </row>
    <row r="52" spans="1:7" x14ac:dyDescent="0.55000000000000004">
      <c r="A52" s="22">
        <v>2024</v>
      </c>
      <c r="B52" s="7">
        <f t="shared" ref="B52:B54" si="29">EDATE(B49,1)</f>
        <v>45383</v>
      </c>
      <c r="C52" s="23" t="s">
        <v>0</v>
      </c>
      <c r="D52" s="8">
        <v>1057</v>
      </c>
      <c r="E52" s="9">
        <v>1435</v>
      </c>
      <c r="F52" s="10">
        <f t="shared" si="0"/>
        <v>2492</v>
      </c>
    </row>
    <row r="53" spans="1:7" x14ac:dyDescent="0.55000000000000004">
      <c r="A53" s="22">
        <v>2024</v>
      </c>
      <c r="B53" s="4">
        <f t="shared" si="29"/>
        <v>45383</v>
      </c>
      <c r="C53" s="24" t="s">
        <v>1</v>
      </c>
      <c r="D53" s="1">
        <v>29</v>
      </c>
      <c r="E53" s="2">
        <v>199</v>
      </c>
      <c r="F53" s="5">
        <f t="shared" si="0"/>
        <v>228</v>
      </c>
    </row>
    <row r="54" spans="1:7" ht="18.5" thickBot="1" x14ac:dyDescent="0.6">
      <c r="A54" s="22">
        <v>2024</v>
      </c>
      <c r="B54" s="6">
        <f t="shared" si="29"/>
        <v>45383</v>
      </c>
      <c r="C54" s="25" t="s">
        <v>4</v>
      </c>
      <c r="D54" s="11">
        <f>SUM(D52:D53)</f>
        <v>1086</v>
      </c>
      <c r="E54" s="12">
        <f>SUM(E52:E53)</f>
        <v>1634</v>
      </c>
      <c r="F54" s="26">
        <f t="shared" si="0"/>
        <v>2720</v>
      </c>
      <c r="G54" s="27">
        <f t="shared" ref="G54" si="30">F54-F51</f>
        <v>-2</v>
      </c>
    </row>
    <row r="55" spans="1:7" x14ac:dyDescent="0.55000000000000004">
      <c r="A55" s="22">
        <v>2024</v>
      </c>
      <c r="B55" s="7">
        <f t="shared" ref="B55:B57" si="31">EDATE(B52,1)</f>
        <v>45413</v>
      </c>
      <c r="C55" s="23" t="s">
        <v>0</v>
      </c>
      <c r="D55" s="8">
        <v>1057</v>
      </c>
      <c r="E55" s="9">
        <v>1436</v>
      </c>
      <c r="F55" s="10">
        <f t="shared" si="0"/>
        <v>2493</v>
      </c>
    </row>
    <row r="56" spans="1:7" x14ac:dyDescent="0.55000000000000004">
      <c r="A56" s="22">
        <v>2024</v>
      </c>
      <c r="B56" s="4">
        <f t="shared" si="31"/>
        <v>45413</v>
      </c>
      <c r="C56" s="24" t="s">
        <v>1</v>
      </c>
      <c r="D56" s="1">
        <v>29</v>
      </c>
      <c r="E56" s="2">
        <v>199</v>
      </c>
      <c r="F56" s="5">
        <f t="shared" si="0"/>
        <v>228</v>
      </c>
    </row>
    <row r="57" spans="1:7" ht="18.5" thickBot="1" x14ac:dyDescent="0.6">
      <c r="A57" s="22">
        <v>2024</v>
      </c>
      <c r="B57" s="6">
        <f t="shared" si="31"/>
        <v>45413</v>
      </c>
      <c r="C57" s="25" t="s">
        <v>4</v>
      </c>
      <c r="D57" s="11">
        <f>SUM(D55:D56)</f>
        <v>1086</v>
      </c>
      <c r="E57" s="12">
        <f>SUM(E55:E56)</f>
        <v>1635</v>
      </c>
      <c r="F57" s="26">
        <f t="shared" si="0"/>
        <v>2721</v>
      </c>
      <c r="G57" s="27">
        <f t="shared" ref="G57" si="32">F57-F54</f>
        <v>1</v>
      </c>
    </row>
    <row r="58" spans="1:7" x14ac:dyDescent="0.55000000000000004">
      <c r="A58" s="22">
        <v>2024</v>
      </c>
      <c r="B58" s="7">
        <f t="shared" ref="B58:B60" si="33">EDATE(B55,1)</f>
        <v>45444</v>
      </c>
      <c r="C58" s="23" t="s">
        <v>0</v>
      </c>
      <c r="D58" s="8">
        <v>1060</v>
      </c>
      <c r="E58" s="9">
        <v>1438</v>
      </c>
      <c r="F58" s="10">
        <f t="shared" si="0"/>
        <v>2498</v>
      </c>
    </row>
    <row r="59" spans="1:7" x14ac:dyDescent="0.55000000000000004">
      <c r="A59" s="22">
        <v>2024</v>
      </c>
      <c r="B59" s="4">
        <f t="shared" si="33"/>
        <v>45444</v>
      </c>
      <c r="C59" s="24" t="s">
        <v>1</v>
      </c>
      <c r="D59" s="1">
        <v>29</v>
      </c>
      <c r="E59" s="2">
        <v>199</v>
      </c>
      <c r="F59" s="5">
        <f t="shared" si="0"/>
        <v>228</v>
      </c>
    </row>
    <row r="60" spans="1:7" ht="18.5" thickBot="1" x14ac:dyDescent="0.6">
      <c r="A60" s="22">
        <v>2024</v>
      </c>
      <c r="B60" s="6">
        <f t="shared" si="33"/>
        <v>45444</v>
      </c>
      <c r="C60" s="25" t="s">
        <v>4</v>
      </c>
      <c r="D60" s="11">
        <f>SUM(D58:D59)</f>
        <v>1089</v>
      </c>
      <c r="E60" s="12">
        <f>SUM(E58:E59)</f>
        <v>1637</v>
      </c>
      <c r="F60" s="26">
        <f t="shared" si="0"/>
        <v>2726</v>
      </c>
      <c r="G60" s="27">
        <f>F60-F57</f>
        <v>5</v>
      </c>
    </row>
    <row r="61" spans="1:7" x14ac:dyDescent="0.55000000000000004">
      <c r="A61" s="22">
        <v>2024</v>
      </c>
      <c r="B61" s="7">
        <f t="shared" ref="B61:B63" si="34">EDATE(B58,1)</f>
        <v>45474</v>
      </c>
      <c r="C61" s="23" t="s">
        <v>0</v>
      </c>
      <c r="D61" s="8">
        <v>1061</v>
      </c>
      <c r="E61" s="9">
        <v>1436</v>
      </c>
      <c r="F61" s="10">
        <f t="shared" si="0"/>
        <v>2497</v>
      </c>
    </row>
    <row r="62" spans="1:7" x14ac:dyDescent="0.55000000000000004">
      <c r="A62" s="22">
        <v>2024</v>
      </c>
      <c r="B62" s="4">
        <f t="shared" si="34"/>
        <v>45474</v>
      </c>
      <c r="C62" s="24" t="s">
        <v>1</v>
      </c>
      <c r="D62" s="1">
        <v>29</v>
      </c>
      <c r="E62" s="2">
        <v>199</v>
      </c>
      <c r="F62" s="5">
        <f t="shared" si="0"/>
        <v>228</v>
      </c>
    </row>
    <row r="63" spans="1:7" ht="18.5" thickBot="1" x14ac:dyDescent="0.6">
      <c r="A63" s="22">
        <v>2024</v>
      </c>
      <c r="B63" s="6">
        <f t="shared" si="34"/>
        <v>45474</v>
      </c>
      <c r="C63" s="25" t="s">
        <v>4</v>
      </c>
      <c r="D63" s="11">
        <f>SUM(D61:D62)</f>
        <v>1090</v>
      </c>
      <c r="E63" s="12">
        <f>SUM(E61:E62)</f>
        <v>1635</v>
      </c>
      <c r="F63" s="26">
        <f t="shared" si="0"/>
        <v>2725</v>
      </c>
      <c r="G63" s="27">
        <f t="shared" ref="G63" si="35">F63-F60</f>
        <v>-1</v>
      </c>
    </row>
    <row r="64" spans="1:7" x14ac:dyDescent="0.55000000000000004">
      <c r="A64" s="22">
        <v>2024</v>
      </c>
      <c r="B64" s="7">
        <f t="shared" ref="B64:B66" si="36">EDATE(B61,1)</f>
        <v>45505</v>
      </c>
      <c r="C64" s="23" t="s">
        <v>0</v>
      </c>
      <c r="D64" s="8">
        <v>1061</v>
      </c>
      <c r="E64" s="9">
        <v>1438</v>
      </c>
      <c r="F64" s="28">
        <f t="shared" si="0"/>
        <v>2499</v>
      </c>
    </row>
    <row r="65" spans="1:7" x14ac:dyDescent="0.55000000000000004">
      <c r="A65" s="22">
        <v>2024</v>
      </c>
      <c r="B65" s="4">
        <f t="shared" si="36"/>
        <v>45505</v>
      </c>
      <c r="C65" s="24" t="s">
        <v>1</v>
      </c>
      <c r="D65" s="1">
        <v>29</v>
      </c>
      <c r="E65" s="2">
        <v>199</v>
      </c>
      <c r="F65" s="29">
        <f t="shared" si="0"/>
        <v>228</v>
      </c>
    </row>
    <row r="66" spans="1:7" ht="18.5" thickBot="1" x14ac:dyDescent="0.6">
      <c r="A66" s="22">
        <v>2024</v>
      </c>
      <c r="B66" s="6">
        <f t="shared" si="36"/>
        <v>45505</v>
      </c>
      <c r="C66" s="25" t="s">
        <v>4</v>
      </c>
      <c r="D66" s="11">
        <f>SUM(D64:D65)</f>
        <v>1090</v>
      </c>
      <c r="E66" s="12">
        <f>SUM(E64:E65)</f>
        <v>1637</v>
      </c>
      <c r="F66" s="26">
        <f t="shared" si="0"/>
        <v>2727</v>
      </c>
      <c r="G66" s="27">
        <f t="shared" ref="G66" si="37">F66-F63</f>
        <v>2</v>
      </c>
    </row>
    <row r="67" spans="1:7" x14ac:dyDescent="0.55000000000000004">
      <c r="A67" s="22">
        <v>2024</v>
      </c>
      <c r="B67" s="7">
        <f>EDATE(B64,1)</f>
        <v>45536</v>
      </c>
      <c r="C67" s="23" t="s">
        <v>0</v>
      </c>
      <c r="D67" s="8">
        <v>1059</v>
      </c>
      <c r="E67" s="9">
        <v>1439</v>
      </c>
      <c r="F67" s="10">
        <f t="shared" si="0"/>
        <v>2498</v>
      </c>
    </row>
    <row r="68" spans="1:7" x14ac:dyDescent="0.55000000000000004">
      <c r="A68" s="22">
        <v>2024</v>
      </c>
      <c r="B68" s="4">
        <f t="shared" ref="B68:B111" si="38">EDATE(B65,1)</f>
        <v>45536</v>
      </c>
      <c r="C68" s="24" t="s">
        <v>1</v>
      </c>
      <c r="D68" s="1">
        <v>29</v>
      </c>
      <c r="E68" s="2">
        <v>199</v>
      </c>
      <c r="F68" s="29">
        <f t="shared" si="0"/>
        <v>228</v>
      </c>
    </row>
    <row r="69" spans="1:7" ht="18.5" thickBot="1" x14ac:dyDescent="0.6">
      <c r="A69" s="22">
        <v>2024</v>
      </c>
      <c r="B69" s="6">
        <f t="shared" si="38"/>
        <v>45536</v>
      </c>
      <c r="C69" s="25" t="s">
        <v>4</v>
      </c>
      <c r="D69" s="11">
        <f>SUM(D67:D68)</f>
        <v>1088</v>
      </c>
      <c r="E69" s="30">
        <f>SUM(E67:E68)</f>
        <v>1638</v>
      </c>
      <c r="F69" s="31">
        <f t="shared" ref="F69" si="39">SUM(D69:E69)</f>
        <v>2726</v>
      </c>
      <c r="G69" s="27">
        <f t="shared" ref="G69" si="40">F69-F66</f>
        <v>-1</v>
      </c>
    </row>
    <row r="70" spans="1:7" x14ac:dyDescent="0.55000000000000004">
      <c r="A70" s="22">
        <v>2024</v>
      </c>
      <c r="B70" s="7">
        <f>EDATE(B67,1)</f>
        <v>45566</v>
      </c>
      <c r="C70" s="23" t="s">
        <v>0</v>
      </c>
      <c r="D70" s="8">
        <v>1057</v>
      </c>
      <c r="E70" s="9">
        <v>1438</v>
      </c>
      <c r="F70" s="10">
        <f t="shared" si="0"/>
        <v>2495</v>
      </c>
    </row>
    <row r="71" spans="1:7" x14ac:dyDescent="0.55000000000000004">
      <c r="A71" s="22">
        <v>2024</v>
      </c>
      <c r="B71" s="4">
        <f t="shared" si="38"/>
        <v>45566</v>
      </c>
      <c r="C71" s="24" t="s">
        <v>1</v>
      </c>
      <c r="D71" s="1">
        <v>29</v>
      </c>
      <c r="E71" s="2">
        <v>199</v>
      </c>
      <c r="F71" s="29">
        <f t="shared" ref="F71:F72" si="41">SUM(D71:E71)</f>
        <v>228</v>
      </c>
    </row>
    <row r="72" spans="1:7" ht="18.5" thickBot="1" x14ac:dyDescent="0.6">
      <c r="A72" s="22">
        <v>2024</v>
      </c>
      <c r="B72" s="6">
        <f t="shared" si="38"/>
        <v>45566</v>
      </c>
      <c r="C72" s="25" t="s">
        <v>4</v>
      </c>
      <c r="D72" s="11">
        <f>SUM(D70:D71)</f>
        <v>1086</v>
      </c>
      <c r="E72" s="30">
        <f>SUM(E70:E71)</f>
        <v>1637</v>
      </c>
      <c r="F72" s="31">
        <f t="shared" si="41"/>
        <v>2723</v>
      </c>
      <c r="G72" s="27">
        <f t="shared" ref="G72" si="42">F72-F69</f>
        <v>-3</v>
      </c>
    </row>
    <row r="73" spans="1:7" x14ac:dyDescent="0.55000000000000004">
      <c r="A73" s="22">
        <v>2024</v>
      </c>
      <c r="B73" s="7">
        <f>EDATE(B70,1)</f>
        <v>45597</v>
      </c>
      <c r="C73" s="23" t="s">
        <v>0</v>
      </c>
      <c r="D73" s="8">
        <v>1058</v>
      </c>
      <c r="E73" s="9">
        <v>1440</v>
      </c>
      <c r="F73" s="10">
        <f t="shared" ref="F73:F75" si="43">SUM(D73:E73)</f>
        <v>2498</v>
      </c>
    </row>
    <row r="74" spans="1:7" x14ac:dyDescent="0.55000000000000004">
      <c r="A74" s="22">
        <v>2024</v>
      </c>
      <c r="B74" s="4">
        <f t="shared" si="38"/>
        <v>45597</v>
      </c>
      <c r="C74" s="24" t="s">
        <v>1</v>
      </c>
      <c r="D74" s="1">
        <v>29</v>
      </c>
      <c r="E74" s="2">
        <v>199</v>
      </c>
      <c r="F74" s="29">
        <f t="shared" si="43"/>
        <v>228</v>
      </c>
    </row>
    <row r="75" spans="1:7" ht="18.5" thickBot="1" x14ac:dyDescent="0.6">
      <c r="A75" s="22">
        <v>2024</v>
      </c>
      <c r="B75" s="6">
        <f t="shared" si="38"/>
        <v>45597</v>
      </c>
      <c r="C75" s="25" t="s">
        <v>4</v>
      </c>
      <c r="D75" s="11">
        <f>SUM(D73:D74)</f>
        <v>1087</v>
      </c>
      <c r="E75" s="30">
        <f>SUM(E73:E74)</f>
        <v>1639</v>
      </c>
      <c r="F75" s="31">
        <f t="shared" si="43"/>
        <v>2726</v>
      </c>
      <c r="G75" s="27">
        <f t="shared" ref="G75" si="44">F75-F72</f>
        <v>3</v>
      </c>
    </row>
    <row r="76" spans="1:7" x14ac:dyDescent="0.55000000000000004">
      <c r="A76" s="22">
        <v>2024</v>
      </c>
      <c r="B76" s="7">
        <f>EDATE(B73,1)</f>
        <v>45627</v>
      </c>
      <c r="C76" s="23" t="s">
        <v>0</v>
      </c>
      <c r="D76" s="8">
        <v>1057</v>
      </c>
      <c r="E76" s="9">
        <v>1442</v>
      </c>
      <c r="F76" s="10">
        <f t="shared" ref="F76:F78" si="45">SUM(D76:E76)</f>
        <v>2499</v>
      </c>
    </row>
    <row r="77" spans="1:7" x14ac:dyDescent="0.55000000000000004">
      <c r="A77" s="22">
        <v>2024</v>
      </c>
      <c r="B77" s="4">
        <f t="shared" si="38"/>
        <v>45627</v>
      </c>
      <c r="C77" s="24" t="s">
        <v>1</v>
      </c>
      <c r="D77" s="1">
        <v>29</v>
      </c>
      <c r="E77" s="2">
        <v>199</v>
      </c>
      <c r="F77" s="29">
        <f t="shared" si="45"/>
        <v>228</v>
      </c>
    </row>
    <row r="78" spans="1:7" ht="18.5" thickBot="1" x14ac:dyDescent="0.6">
      <c r="A78" s="22">
        <v>2024</v>
      </c>
      <c r="B78" s="6">
        <f t="shared" si="38"/>
        <v>45627</v>
      </c>
      <c r="C78" s="25" t="s">
        <v>4</v>
      </c>
      <c r="D78" s="11">
        <f>SUM(D76:D77)</f>
        <v>1086</v>
      </c>
      <c r="E78" s="30">
        <f>SUM(E76:E77)</f>
        <v>1641</v>
      </c>
      <c r="F78" s="31">
        <f t="shared" si="45"/>
        <v>2727</v>
      </c>
      <c r="G78" s="27">
        <f t="shared" ref="G78" si="46">F78-F75</f>
        <v>1</v>
      </c>
    </row>
    <row r="79" spans="1:7" x14ac:dyDescent="0.55000000000000004">
      <c r="A79" s="22">
        <v>2025</v>
      </c>
      <c r="B79" s="7">
        <f>EDATE(B76,1)</f>
        <v>45658</v>
      </c>
      <c r="C79" s="23" t="s">
        <v>0</v>
      </c>
      <c r="D79" s="8">
        <v>1056</v>
      </c>
      <c r="E79" s="9">
        <v>1441</v>
      </c>
      <c r="F79" s="10">
        <f t="shared" ref="F79:F81" si="47">SUM(D79:E79)</f>
        <v>2497</v>
      </c>
    </row>
    <row r="80" spans="1:7" x14ac:dyDescent="0.55000000000000004">
      <c r="A80" s="22">
        <v>2025</v>
      </c>
      <c r="B80" s="4">
        <f t="shared" si="38"/>
        <v>45658</v>
      </c>
      <c r="C80" s="24" t="s">
        <v>1</v>
      </c>
      <c r="D80" s="1">
        <v>29</v>
      </c>
      <c r="E80" s="2">
        <v>199</v>
      </c>
      <c r="F80" s="29">
        <f t="shared" si="47"/>
        <v>228</v>
      </c>
    </row>
    <row r="81" spans="1:7" ht="18.5" thickBot="1" x14ac:dyDescent="0.6">
      <c r="A81" s="22">
        <v>2025</v>
      </c>
      <c r="B81" s="6">
        <f t="shared" si="38"/>
        <v>45658</v>
      </c>
      <c r="C81" s="25" t="s">
        <v>4</v>
      </c>
      <c r="D81" s="11">
        <f>SUM(D79:D80)</f>
        <v>1085</v>
      </c>
      <c r="E81" s="30">
        <f>SUM(E79:E80)</f>
        <v>1640</v>
      </c>
      <c r="F81" s="31">
        <f t="shared" si="47"/>
        <v>2725</v>
      </c>
      <c r="G81" s="27">
        <f t="shared" ref="G81" si="48">F81-F78</f>
        <v>-2</v>
      </c>
    </row>
    <row r="82" spans="1:7" x14ac:dyDescent="0.55000000000000004">
      <c r="A82" s="22">
        <v>2025</v>
      </c>
      <c r="B82" s="7">
        <f>EDATE(B79,1)</f>
        <v>45689</v>
      </c>
      <c r="C82" s="23" t="s">
        <v>0</v>
      </c>
      <c r="D82" s="8">
        <v>1053</v>
      </c>
      <c r="E82" s="9">
        <v>1441</v>
      </c>
      <c r="F82" s="10">
        <f t="shared" ref="F82:F84" si="49">SUM(D82:E82)</f>
        <v>2494</v>
      </c>
    </row>
    <row r="83" spans="1:7" x14ac:dyDescent="0.55000000000000004">
      <c r="A83" s="22">
        <v>2025</v>
      </c>
      <c r="B83" s="4">
        <f t="shared" si="38"/>
        <v>45689</v>
      </c>
      <c r="C83" s="24" t="s">
        <v>1</v>
      </c>
      <c r="D83" s="1">
        <v>29</v>
      </c>
      <c r="E83" s="2">
        <v>198</v>
      </c>
      <c r="F83" s="29">
        <f t="shared" si="49"/>
        <v>227</v>
      </c>
    </row>
    <row r="84" spans="1:7" ht="18.5" thickBot="1" x14ac:dyDescent="0.6">
      <c r="A84" s="22">
        <v>2025</v>
      </c>
      <c r="B84" s="6">
        <f t="shared" si="38"/>
        <v>45689</v>
      </c>
      <c r="C84" s="25" t="s">
        <v>4</v>
      </c>
      <c r="D84" s="11">
        <f>SUM(D82:D83)</f>
        <v>1082</v>
      </c>
      <c r="E84" s="30">
        <f>SUM(E82:E83)</f>
        <v>1639</v>
      </c>
      <c r="F84" s="31">
        <f t="shared" si="49"/>
        <v>2721</v>
      </c>
      <c r="G84" s="27">
        <f t="shared" ref="G84" si="50">F84-F81</f>
        <v>-4</v>
      </c>
    </row>
    <row r="85" spans="1:7" x14ac:dyDescent="0.55000000000000004">
      <c r="A85" s="22">
        <v>2025</v>
      </c>
      <c r="B85" s="7">
        <f>EDATE(B82,1)</f>
        <v>45717</v>
      </c>
      <c r="C85" s="23" t="s">
        <v>0</v>
      </c>
      <c r="D85" s="8">
        <v>1051</v>
      </c>
      <c r="E85" s="9">
        <v>1441</v>
      </c>
      <c r="F85" s="10">
        <f t="shared" ref="F85:F87" si="51">SUM(D85:E85)</f>
        <v>2492</v>
      </c>
    </row>
    <row r="86" spans="1:7" x14ac:dyDescent="0.55000000000000004">
      <c r="A86" s="22">
        <v>2025</v>
      </c>
      <c r="B86" s="4">
        <f t="shared" si="38"/>
        <v>45717</v>
      </c>
      <c r="C86" s="24" t="s">
        <v>1</v>
      </c>
      <c r="D86" s="1">
        <v>29</v>
      </c>
      <c r="E86" s="2">
        <v>198</v>
      </c>
      <c r="F86" s="29">
        <f t="shared" si="51"/>
        <v>227</v>
      </c>
    </row>
    <row r="87" spans="1:7" ht="18.5" thickBot="1" x14ac:dyDescent="0.6">
      <c r="A87" s="22">
        <v>2025</v>
      </c>
      <c r="B87" s="6">
        <f t="shared" si="38"/>
        <v>45717</v>
      </c>
      <c r="C87" s="25" t="s">
        <v>4</v>
      </c>
      <c r="D87" s="11">
        <f>SUM(D85:D86)</f>
        <v>1080</v>
      </c>
      <c r="E87" s="30">
        <f>SUM(E85:E86)</f>
        <v>1639</v>
      </c>
      <c r="F87" s="31">
        <f t="shared" si="51"/>
        <v>2719</v>
      </c>
      <c r="G87" s="27">
        <f t="shared" ref="G87" si="52">F87-F84</f>
        <v>-2</v>
      </c>
    </row>
    <row r="88" spans="1:7" x14ac:dyDescent="0.55000000000000004">
      <c r="A88" s="22">
        <v>2025</v>
      </c>
      <c r="B88" s="4">
        <f>EDATE(B85,1)</f>
        <v>45748</v>
      </c>
      <c r="C88" s="32" t="s">
        <v>0</v>
      </c>
      <c r="D88" s="33">
        <v>1049</v>
      </c>
      <c r="E88" s="34">
        <v>1438</v>
      </c>
      <c r="F88" s="35">
        <f t="shared" ref="F88:F102" si="53">SUM(D88:E88)</f>
        <v>2487</v>
      </c>
    </row>
    <row r="89" spans="1:7" x14ac:dyDescent="0.55000000000000004">
      <c r="A89" s="22">
        <v>2025</v>
      </c>
      <c r="B89" s="4">
        <f t="shared" si="38"/>
        <v>45748</v>
      </c>
      <c r="C89" s="24" t="s">
        <v>1</v>
      </c>
      <c r="D89" s="1">
        <v>29</v>
      </c>
      <c r="E89" s="2">
        <v>198</v>
      </c>
      <c r="F89" s="29">
        <f t="shared" si="53"/>
        <v>227</v>
      </c>
    </row>
    <row r="90" spans="1:7" ht="18.5" thickBot="1" x14ac:dyDescent="0.6">
      <c r="A90" s="22">
        <v>2025</v>
      </c>
      <c r="B90" s="6">
        <f t="shared" si="38"/>
        <v>45748</v>
      </c>
      <c r="C90" s="25" t="s">
        <v>4</v>
      </c>
      <c r="D90" s="11">
        <f>SUM(D88:D89)</f>
        <v>1078</v>
      </c>
      <c r="E90" s="30">
        <f>SUM(E88:E89)</f>
        <v>1636</v>
      </c>
      <c r="F90" s="31">
        <f t="shared" si="53"/>
        <v>2714</v>
      </c>
      <c r="G90" s="27">
        <f t="shared" ref="G90" si="54">F90-F87</f>
        <v>-5</v>
      </c>
    </row>
    <row r="91" spans="1:7" x14ac:dyDescent="0.55000000000000004">
      <c r="A91" s="22">
        <v>2025</v>
      </c>
      <c r="B91" s="3">
        <f>EDATE(B88,1)</f>
        <v>45778</v>
      </c>
      <c r="C91" s="32" t="s">
        <v>0</v>
      </c>
      <c r="D91" s="33">
        <v>1050</v>
      </c>
      <c r="E91" s="34">
        <v>1441</v>
      </c>
      <c r="F91" s="35">
        <f t="shared" si="53"/>
        <v>2491</v>
      </c>
    </row>
    <row r="92" spans="1:7" x14ac:dyDescent="0.55000000000000004">
      <c r="A92" s="22">
        <v>2025</v>
      </c>
      <c r="B92" s="4">
        <f t="shared" si="38"/>
        <v>45778</v>
      </c>
      <c r="C92" s="24" t="s">
        <v>1</v>
      </c>
      <c r="D92" s="1">
        <v>29</v>
      </c>
      <c r="E92" s="2">
        <v>197</v>
      </c>
      <c r="F92" s="29">
        <f t="shared" si="53"/>
        <v>226</v>
      </c>
    </row>
    <row r="93" spans="1:7" ht="18.5" thickBot="1" x14ac:dyDescent="0.6">
      <c r="A93" s="22">
        <v>2025</v>
      </c>
      <c r="B93" s="6">
        <f t="shared" si="38"/>
        <v>45778</v>
      </c>
      <c r="C93" s="25" t="s">
        <v>4</v>
      </c>
      <c r="D93" s="11">
        <f>SUM(D91:D92)</f>
        <v>1079</v>
      </c>
      <c r="E93" s="30">
        <f>SUM(E91:E92)</f>
        <v>1638</v>
      </c>
      <c r="F93" s="31">
        <f t="shared" si="53"/>
        <v>2717</v>
      </c>
      <c r="G93" s="27">
        <f t="shared" ref="G93" si="55">F93-F90</f>
        <v>3</v>
      </c>
    </row>
    <row r="94" spans="1:7" x14ac:dyDescent="0.55000000000000004">
      <c r="A94" s="22">
        <v>2025</v>
      </c>
      <c r="B94" s="3">
        <f>EDATE(B91,1)</f>
        <v>45809</v>
      </c>
      <c r="C94" s="32" t="s">
        <v>0</v>
      </c>
      <c r="D94" s="33">
        <v>1049</v>
      </c>
      <c r="E94" s="34">
        <v>1442</v>
      </c>
      <c r="F94" s="35">
        <f t="shared" si="53"/>
        <v>2491</v>
      </c>
    </row>
    <row r="95" spans="1:7" x14ac:dyDescent="0.55000000000000004">
      <c r="A95" s="22">
        <v>2025</v>
      </c>
      <c r="B95" s="4">
        <f t="shared" si="38"/>
        <v>45809</v>
      </c>
      <c r="C95" s="24" t="s">
        <v>1</v>
      </c>
      <c r="D95" s="1">
        <v>29</v>
      </c>
      <c r="E95" s="2">
        <v>197</v>
      </c>
      <c r="F95" s="29">
        <f t="shared" si="53"/>
        <v>226</v>
      </c>
    </row>
    <row r="96" spans="1:7" ht="18.5" thickBot="1" x14ac:dyDescent="0.6">
      <c r="A96" s="22">
        <v>2025</v>
      </c>
      <c r="B96" s="6">
        <f t="shared" si="38"/>
        <v>45809</v>
      </c>
      <c r="C96" s="25" t="s">
        <v>4</v>
      </c>
      <c r="D96" s="11">
        <f>SUM(D94:D95)</f>
        <v>1078</v>
      </c>
      <c r="E96" s="30">
        <f>SUM(E94:E95)</f>
        <v>1639</v>
      </c>
      <c r="F96" s="31">
        <f t="shared" si="53"/>
        <v>2717</v>
      </c>
      <c r="G96" s="27">
        <f t="shared" ref="G96" si="56">F96-F93</f>
        <v>0</v>
      </c>
    </row>
    <row r="97" spans="1:7" x14ac:dyDescent="0.55000000000000004">
      <c r="A97" s="22">
        <v>2025</v>
      </c>
      <c r="B97" s="3">
        <f>EDATE(B94,1)</f>
        <v>45839</v>
      </c>
      <c r="C97" s="32" t="s">
        <v>0</v>
      </c>
      <c r="D97" s="33">
        <v>1049</v>
      </c>
      <c r="E97" s="34">
        <v>1444</v>
      </c>
      <c r="F97" s="35">
        <f t="shared" si="53"/>
        <v>2493</v>
      </c>
    </row>
    <row r="98" spans="1:7" x14ac:dyDescent="0.55000000000000004">
      <c r="A98" s="22">
        <v>2025</v>
      </c>
      <c r="B98" s="4">
        <f t="shared" si="38"/>
        <v>45839</v>
      </c>
      <c r="C98" s="24" t="s">
        <v>1</v>
      </c>
      <c r="D98" s="1">
        <v>29</v>
      </c>
      <c r="E98" s="2">
        <v>196</v>
      </c>
      <c r="F98" s="29">
        <f t="shared" si="53"/>
        <v>225</v>
      </c>
    </row>
    <row r="99" spans="1:7" ht="18.5" thickBot="1" x14ac:dyDescent="0.6">
      <c r="A99" s="22">
        <v>2025</v>
      </c>
      <c r="B99" s="6">
        <f t="shared" si="38"/>
        <v>45839</v>
      </c>
      <c r="C99" s="25" t="s">
        <v>4</v>
      </c>
      <c r="D99" s="11">
        <f>SUM(D97:D98)</f>
        <v>1078</v>
      </c>
      <c r="E99" s="30">
        <f>SUM(E97:E98)</f>
        <v>1640</v>
      </c>
      <c r="F99" s="31">
        <f t="shared" si="53"/>
        <v>2718</v>
      </c>
      <c r="G99" s="27">
        <f t="shared" ref="G99" si="57">F99-F96</f>
        <v>1</v>
      </c>
    </row>
    <row r="100" spans="1:7" x14ac:dyDescent="0.55000000000000004">
      <c r="A100" s="22">
        <v>2025</v>
      </c>
      <c r="B100" s="3">
        <f>EDATE(B97,1)</f>
        <v>45870</v>
      </c>
      <c r="C100" s="32" t="s">
        <v>0</v>
      </c>
      <c r="D100" s="33">
        <v>1048</v>
      </c>
      <c r="E100" s="34">
        <v>1444</v>
      </c>
      <c r="F100" s="35">
        <f t="shared" si="53"/>
        <v>2492</v>
      </c>
    </row>
    <row r="101" spans="1:7" x14ac:dyDescent="0.55000000000000004">
      <c r="A101" s="22">
        <v>2025</v>
      </c>
      <c r="B101" s="4">
        <f t="shared" si="38"/>
        <v>45870</v>
      </c>
      <c r="C101" s="24" t="s">
        <v>1</v>
      </c>
      <c r="D101" s="1">
        <v>29</v>
      </c>
      <c r="E101" s="2">
        <v>196</v>
      </c>
      <c r="F101" s="29">
        <f t="shared" si="53"/>
        <v>225</v>
      </c>
    </row>
    <row r="102" spans="1:7" ht="18.5" thickBot="1" x14ac:dyDescent="0.6">
      <c r="A102" s="22">
        <v>2025</v>
      </c>
      <c r="B102" s="6">
        <f t="shared" si="38"/>
        <v>45870</v>
      </c>
      <c r="C102" s="25" t="s">
        <v>4</v>
      </c>
      <c r="D102" s="11">
        <f>SUM(D100:D101)</f>
        <v>1077</v>
      </c>
      <c r="E102" s="30">
        <f>SUM(E100:E101)</f>
        <v>1640</v>
      </c>
      <c r="F102" s="31">
        <f t="shared" si="53"/>
        <v>2717</v>
      </c>
      <c r="G102" s="27">
        <f t="shared" ref="G102" si="58">F102-F99</f>
        <v>-1</v>
      </c>
    </row>
    <row r="103" spans="1:7" x14ac:dyDescent="0.55000000000000004">
      <c r="A103" s="22">
        <v>2025</v>
      </c>
      <c r="B103" s="3">
        <f>EDATE(B100,1)</f>
        <v>45901</v>
      </c>
      <c r="C103" s="32" t="s">
        <v>0</v>
      </c>
      <c r="D103" s="33">
        <v>1049</v>
      </c>
      <c r="E103" s="34">
        <v>1444</v>
      </c>
      <c r="F103" s="35">
        <f t="shared" ref="F103:F114" si="59">SUM(D103:E103)</f>
        <v>2493</v>
      </c>
    </row>
    <row r="104" spans="1:7" x14ac:dyDescent="0.55000000000000004">
      <c r="A104" s="22">
        <v>2025</v>
      </c>
      <c r="B104" s="4">
        <f t="shared" si="38"/>
        <v>45901</v>
      </c>
      <c r="C104" s="24" t="s">
        <v>1</v>
      </c>
      <c r="D104" s="1">
        <v>29</v>
      </c>
      <c r="E104" s="2">
        <v>196</v>
      </c>
      <c r="F104" s="29">
        <f t="shared" si="59"/>
        <v>225</v>
      </c>
    </row>
    <row r="105" spans="1:7" ht="18.5" thickBot="1" x14ac:dyDescent="0.6">
      <c r="A105" s="22">
        <v>2025</v>
      </c>
      <c r="B105" s="6">
        <f t="shared" si="38"/>
        <v>45901</v>
      </c>
      <c r="C105" s="25" t="s">
        <v>4</v>
      </c>
      <c r="D105" s="11">
        <f>SUM(D103:D104)</f>
        <v>1078</v>
      </c>
      <c r="E105" s="30">
        <f>SUM(E103:E104)</f>
        <v>1640</v>
      </c>
      <c r="F105" s="31">
        <f t="shared" si="59"/>
        <v>2718</v>
      </c>
      <c r="G105" s="27">
        <f t="shared" ref="G105" si="60">F105-F102</f>
        <v>1</v>
      </c>
    </row>
    <row r="106" spans="1:7" x14ac:dyDescent="0.55000000000000004">
      <c r="A106" s="22">
        <v>2025</v>
      </c>
      <c r="B106" s="3">
        <f>EDATE(B103,1)</f>
        <v>45931</v>
      </c>
      <c r="C106" s="32" t="s">
        <v>0</v>
      </c>
      <c r="D106" s="33">
        <v>1048</v>
      </c>
      <c r="E106" s="34">
        <v>1445</v>
      </c>
      <c r="F106" s="35">
        <f t="shared" si="59"/>
        <v>2493</v>
      </c>
    </row>
    <row r="107" spans="1:7" x14ac:dyDescent="0.55000000000000004">
      <c r="A107" s="22">
        <v>2025</v>
      </c>
      <c r="B107" s="4">
        <f t="shared" si="38"/>
        <v>45931</v>
      </c>
      <c r="C107" s="24" t="s">
        <v>1</v>
      </c>
      <c r="D107" s="1">
        <v>29</v>
      </c>
      <c r="E107" s="2">
        <v>196</v>
      </c>
      <c r="F107" s="29">
        <f t="shared" si="59"/>
        <v>225</v>
      </c>
    </row>
    <row r="108" spans="1:7" ht="18.5" thickBot="1" x14ac:dyDescent="0.6">
      <c r="A108" s="22">
        <v>2025</v>
      </c>
      <c r="B108" s="6">
        <f t="shared" si="38"/>
        <v>45931</v>
      </c>
      <c r="C108" s="25" t="s">
        <v>4</v>
      </c>
      <c r="D108" s="11">
        <f>SUM(D106:D107)</f>
        <v>1077</v>
      </c>
      <c r="E108" s="30">
        <f>SUM(E106:E107)</f>
        <v>1641</v>
      </c>
      <c r="F108" s="31">
        <f t="shared" si="59"/>
        <v>2718</v>
      </c>
      <c r="G108" s="27">
        <f t="shared" ref="G108" si="61">F108-F105</f>
        <v>0</v>
      </c>
    </row>
    <row r="109" spans="1:7" x14ac:dyDescent="0.55000000000000004">
      <c r="A109" s="22">
        <v>2025</v>
      </c>
      <c r="B109" s="3">
        <f>EDATE(B106,1)</f>
        <v>45962</v>
      </c>
      <c r="C109" s="32" t="s">
        <v>0</v>
      </c>
      <c r="D109" s="33">
        <v>1047</v>
      </c>
      <c r="E109" s="34">
        <v>1445</v>
      </c>
      <c r="F109" s="35">
        <f t="shared" si="59"/>
        <v>2492</v>
      </c>
    </row>
    <row r="110" spans="1:7" x14ac:dyDescent="0.55000000000000004">
      <c r="A110" s="22">
        <v>2025</v>
      </c>
      <c r="B110" s="4">
        <f t="shared" si="38"/>
        <v>45962</v>
      </c>
      <c r="C110" s="24" t="s">
        <v>1</v>
      </c>
      <c r="D110" s="1">
        <v>29</v>
      </c>
      <c r="E110" s="2">
        <v>196</v>
      </c>
      <c r="F110" s="29">
        <f t="shared" si="59"/>
        <v>225</v>
      </c>
    </row>
    <row r="111" spans="1:7" ht="18.5" thickBot="1" x14ac:dyDescent="0.6">
      <c r="A111" s="22">
        <v>2025</v>
      </c>
      <c r="B111" s="6">
        <f t="shared" si="38"/>
        <v>45962</v>
      </c>
      <c r="C111" s="25" t="s">
        <v>4</v>
      </c>
      <c r="D111" s="11">
        <f>SUM(D109:D110)</f>
        <v>1076</v>
      </c>
      <c r="E111" s="30">
        <f>SUM(E109:E110)</f>
        <v>1641</v>
      </c>
      <c r="F111" s="31">
        <f t="shared" si="59"/>
        <v>2717</v>
      </c>
      <c r="G111" s="27">
        <f t="shared" ref="G111" si="62">F111-F108</f>
        <v>-1</v>
      </c>
    </row>
    <row r="112" spans="1:7" x14ac:dyDescent="0.55000000000000004">
      <c r="A112" s="22">
        <v>2025</v>
      </c>
      <c r="B112" s="3" t="s">
        <v>8</v>
      </c>
      <c r="C112" s="32" t="s">
        <v>0</v>
      </c>
      <c r="D112" s="33">
        <v>1046</v>
      </c>
      <c r="E112" s="34">
        <v>1444</v>
      </c>
      <c r="F112" s="35">
        <f t="shared" si="59"/>
        <v>2490</v>
      </c>
    </row>
    <row r="113" spans="1:7" x14ac:dyDescent="0.55000000000000004">
      <c r="A113" s="22">
        <v>2025</v>
      </c>
      <c r="B113" s="4" t="s">
        <v>7</v>
      </c>
      <c r="C113" s="24" t="s">
        <v>1</v>
      </c>
      <c r="D113" s="1">
        <v>29</v>
      </c>
      <c r="E113" s="2">
        <v>196</v>
      </c>
      <c r="F113" s="29">
        <f t="shared" si="59"/>
        <v>225</v>
      </c>
    </row>
    <row r="114" spans="1:7" ht="18.5" thickBot="1" x14ac:dyDescent="0.6">
      <c r="A114" s="22">
        <v>2025</v>
      </c>
      <c r="B114" s="6" t="s">
        <v>7</v>
      </c>
      <c r="C114" s="25" t="s">
        <v>4</v>
      </c>
      <c r="D114" s="11">
        <f>SUM(D112:D113)</f>
        <v>1075</v>
      </c>
      <c r="E114" s="30">
        <f>SUM(E112:E113)</f>
        <v>1640</v>
      </c>
      <c r="F114" s="31">
        <f t="shared" si="59"/>
        <v>2715</v>
      </c>
      <c r="G114" s="27">
        <f t="shared" ref="G114" si="63">F114-F111</f>
        <v>-2</v>
      </c>
    </row>
  </sheetData>
  <mergeCells count="1">
    <mergeCell ref="A1:G1"/>
  </mergeCells>
  <phoneticPr fontId="1"/>
  <pageMargins left="1.1023622047244095" right="0.70866141732283472" top="0.74803149606299213" bottom="0.74803149606299213" header="0.31496062992125984" footer="0.31496062992125984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F92351FF-0783-4361-A5A8-46D6ECE902E8}">
            <x14:iconSet iconSet="3Triangles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</x14:iconSet>
          </x14:cfRule>
          <xm:sqref>G4:G114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民生委員・児童委員現員数（男女別）</vt:lpstr>
      <vt:lpstr>'民生委員・児童委員現員数（男女別）'!Print_Area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2026-02-25T08:09:17Z</dcterms:modified>
</cp:coreProperties>
</file>