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scsrv12\HOME01$\20207828\Desktop\"/>
    </mc:Choice>
  </mc:AlternateContent>
  <bookViews>
    <workbookView xWindow="0" yWindow="0" windowWidth="28800" windowHeight="12450"/>
  </bookViews>
  <sheets>
    <sheet name="H31.02" sheetId="1" r:id="rId1"/>
  </sheets>
  <externalReferences>
    <externalReference r:id="rId2"/>
  </externalReferences>
  <definedNames>
    <definedName name="_xlnm.Print_Area" localSheetId="0">'H31.02'!$A$1:$BF$221</definedName>
    <definedName name="合計" localSheetId="0">#REF!</definedName>
    <definedName name="合計">#REF!</definedName>
    <definedName name="三月" localSheetId="0">#REF!</definedName>
    <definedName name="三月">#REF!</definedName>
    <definedName name="四月" localSheetId="0">#REF!</definedName>
    <definedName name="四月">#REF!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 i="1" l="1"/>
  <c r="BG4" i="1"/>
  <c r="BG5" i="1"/>
  <c r="BG6" i="1"/>
  <c r="BG7" i="1"/>
  <c r="BG8" i="1"/>
  <c r="BG9" i="1"/>
  <c r="BG13" i="1"/>
  <c r="BG14" i="1"/>
  <c r="BG15" i="1"/>
  <c r="BG16" i="1"/>
  <c r="BG17" i="1"/>
  <c r="BG18" i="1"/>
  <c r="BG19" i="1"/>
  <c r="BG20" i="1"/>
  <c r="BG21" i="1"/>
  <c r="BG22" i="1"/>
  <c r="BG26" i="1"/>
  <c r="BG27" i="1"/>
  <c r="BG28" i="1"/>
  <c r="BG29" i="1"/>
  <c r="BG30" i="1"/>
  <c r="BG31" i="1"/>
  <c r="BG32" i="1"/>
  <c r="BG33" i="1"/>
  <c r="BG34" i="1"/>
  <c r="BG35" i="1"/>
  <c r="BG36" i="1"/>
  <c r="BG40" i="1"/>
  <c r="BG41" i="1"/>
  <c r="BG42" i="1"/>
  <c r="BG43" i="1"/>
  <c r="BG44" i="1"/>
  <c r="BG45" i="1"/>
  <c r="BG46" i="1"/>
  <c r="BG50" i="1"/>
  <c r="BG51" i="1"/>
  <c r="BG52" i="1"/>
  <c r="BG53" i="1"/>
  <c r="BG54" i="1"/>
  <c r="BG55" i="1"/>
  <c r="BG56" i="1"/>
  <c r="BG57" i="1"/>
  <c r="BG58" i="1"/>
  <c r="BG62" i="1"/>
  <c r="BG63" i="1"/>
  <c r="BG219" i="1" s="1"/>
  <c r="BG64" i="1"/>
  <c r="BG65" i="1"/>
  <c r="BG66" i="1"/>
  <c r="BG67" i="1"/>
  <c r="BG68" i="1"/>
  <c r="BG69" i="1"/>
  <c r="BG70" i="1"/>
  <c r="BG71" i="1"/>
  <c r="BG72" i="1"/>
  <c r="BG76" i="1"/>
  <c r="BG77" i="1"/>
  <c r="BG78" i="1"/>
  <c r="BG79" i="1"/>
  <c r="BG80" i="1"/>
  <c r="BG81" i="1"/>
  <c r="BG82" i="1"/>
  <c r="BG83" i="1"/>
  <c r="BG84" i="1"/>
  <c r="BG85" i="1"/>
  <c r="BG86" i="1"/>
  <c r="BG87" i="1"/>
  <c r="BG88" i="1"/>
  <c r="BG89" i="1"/>
  <c r="BG90" i="1"/>
  <c r="BG91" i="1"/>
  <c r="BG95" i="1"/>
  <c r="BG96" i="1"/>
  <c r="BG97" i="1"/>
  <c r="BG98" i="1"/>
  <c r="BG99" i="1"/>
  <c r="BG100" i="1"/>
  <c r="BG101" i="1"/>
  <c r="BG102" i="1"/>
  <c r="BG103" i="1"/>
  <c r="BG104" i="1"/>
  <c r="BG105" i="1"/>
  <c r="BG106" i="1"/>
  <c r="BG107" i="1"/>
  <c r="BG108" i="1"/>
  <c r="BG109" i="1"/>
  <c r="BG110" i="1"/>
  <c r="BG111" i="1"/>
  <c r="BG115" i="1"/>
  <c r="BG116" i="1"/>
  <c r="BG117" i="1"/>
  <c r="BG118" i="1"/>
  <c r="BG119" i="1"/>
  <c r="BG120" i="1"/>
  <c r="BG124" i="1"/>
  <c r="BG125" i="1"/>
  <c r="BG126" i="1"/>
  <c r="BG127" i="1"/>
  <c r="BG128" i="1"/>
  <c r="BG129" i="1"/>
  <c r="BG130" i="1"/>
  <c r="BG131" i="1"/>
  <c r="BG132" i="1"/>
  <c r="BG136" i="1"/>
  <c r="BG137" i="1"/>
  <c r="BG138" i="1"/>
  <c r="BG139" i="1"/>
  <c r="BG140" i="1"/>
  <c r="BG141" i="1"/>
  <c r="BG142" i="1"/>
  <c r="BG143" i="1"/>
  <c r="BG144" i="1"/>
  <c r="BG145" i="1"/>
  <c r="BG146" i="1"/>
  <c r="BG147" i="1"/>
  <c r="BG148" i="1"/>
  <c r="BG149" i="1"/>
  <c r="BG153" i="1"/>
  <c r="BG154" i="1"/>
  <c r="BG155" i="1"/>
  <c r="BG156" i="1"/>
  <c r="BG157" i="1"/>
  <c r="BG158" i="1"/>
  <c r="BG159" i="1"/>
  <c r="BG160" i="1"/>
  <c r="BG161" i="1"/>
  <c r="BG162" i="1"/>
  <c r="BG163" i="1"/>
  <c r="BG164" i="1"/>
  <c r="BG165" i="1"/>
  <c r="BG169" i="1"/>
  <c r="BG170" i="1"/>
  <c r="BG171" i="1"/>
  <c r="BG172" i="1"/>
  <c r="BG176" i="1"/>
  <c r="BG177" i="1"/>
  <c r="BG178" i="1"/>
  <c r="BG182" i="1"/>
  <c r="BG183" i="1"/>
  <c r="BG184" i="1"/>
  <c r="BG185" i="1"/>
  <c r="BG186" i="1"/>
  <c r="BG187" i="1"/>
  <c r="BG188" i="1"/>
  <c r="BG189" i="1"/>
  <c r="BG190" i="1"/>
  <c r="BG191" i="1"/>
  <c r="BG192" i="1"/>
  <c r="BG193" i="1"/>
  <c r="BG197" i="1"/>
  <c r="BG198" i="1"/>
  <c r="BG199" i="1"/>
  <c r="BG200" i="1"/>
  <c r="BG201" i="1"/>
  <c r="BG202" i="1"/>
  <c r="BG203" i="1"/>
  <c r="BG204" i="1"/>
  <c r="BG205" i="1"/>
  <c r="BG206" i="1"/>
  <c r="BG210" i="1"/>
  <c r="BG211" i="1"/>
  <c r="BG212" i="1"/>
  <c r="BG213" i="1"/>
  <c r="BG214" i="1"/>
</calcChain>
</file>

<file path=xl/sharedStrings.xml><?xml version="1.0" encoding="utf-8"?>
<sst xmlns="http://schemas.openxmlformats.org/spreadsheetml/2006/main" count="276" uniqueCount="229">
  <si>
    <t>※(　)内の数は外国人住民数及び外国人住民のみで構成される世帯の内数</t>
    <rPh sb="4" eb="5">
      <t>ナイ</t>
    </rPh>
    <rPh sb="6" eb="7">
      <t>カズ</t>
    </rPh>
    <rPh sb="8" eb="10">
      <t>ガイコク</t>
    </rPh>
    <rPh sb="10" eb="11">
      <t>ジン</t>
    </rPh>
    <rPh sb="11" eb="13">
      <t>ジュウミン</t>
    </rPh>
    <rPh sb="13" eb="14">
      <t>スウ</t>
    </rPh>
    <rPh sb="14" eb="15">
      <t>オヨ</t>
    </rPh>
    <rPh sb="16" eb="18">
      <t>ガイコク</t>
    </rPh>
    <rPh sb="18" eb="19">
      <t>ジン</t>
    </rPh>
    <rPh sb="19" eb="21">
      <t>ジュウミン</t>
    </rPh>
    <rPh sb="24" eb="26">
      <t>コウセイ</t>
    </rPh>
    <rPh sb="29" eb="31">
      <t>セタイ</t>
    </rPh>
    <rPh sb="32" eb="33">
      <t>ウチ</t>
    </rPh>
    <rPh sb="33" eb="34">
      <t>スウ</t>
    </rPh>
    <phoneticPr fontId="4"/>
  </si>
  <si>
    <t>市内合計</t>
    <rPh sb="0" eb="2">
      <t>シナイ</t>
    </rPh>
    <rPh sb="2" eb="4">
      <t>ゴウケイ</t>
    </rPh>
    <phoneticPr fontId="4"/>
  </si>
  <si>
    <t>東山地区合計</t>
    <rPh sb="0" eb="2">
      <t>ヒガシヤマ</t>
    </rPh>
    <rPh sb="2" eb="4">
      <t>チク</t>
    </rPh>
    <rPh sb="4" eb="6">
      <t>ゴウケイ</t>
    </rPh>
    <phoneticPr fontId="4"/>
  </si>
  <si>
    <t>城島</t>
  </si>
  <si>
    <t>山の口</t>
  </si>
  <si>
    <t>枝郷</t>
  </si>
  <si>
    <t>東山2区</t>
  </si>
  <si>
    <t>東山1区</t>
  </si>
  <si>
    <t>東山地区</t>
    <rPh sb="0" eb="2">
      <t>ヒガシヤマ</t>
    </rPh>
    <rPh sb="2" eb="4">
      <t>チク</t>
    </rPh>
    <phoneticPr fontId="4"/>
  </si>
  <si>
    <t>南立石地区合計</t>
    <rPh sb="0" eb="1">
      <t>ミナミ</t>
    </rPh>
    <rPh sb="1" eb="3">
      <t>タテイシ</t>
    </rPh>
    <rPh sb="3" eb="5">
      <t>チク</t>
    </rPh>
    <rPh sb="5" eb="7">
      <t>ゴウケイ</t>
    </rPh>
    <phoneticPr fontId="4"/>
  </si>
  <si>
    <t>鶴見園町</t>
  </si>
  <si>
    <t>南荘園町</t>
  </si>
  <si>
    <t>堀田</t>
  </si>
  <si>
    <t>南立石本町</t>
  </si>
  <si>
    <t>南立石板地町</t>
  </si>
  <si>
    <t>南立石生目町</t>
  </si>
  <si>
    <t>南立石2区</t>
  </si>
  <si>
    <t>南立石八幡町</t>
  </si>
  <si>
    <t>南立石1区</t>
  </si>
  <si>
    <t>観海寺</t>
  </si>
  <si>
    <t>南立石地区</t>
    <rPh sb="0" eb="1">
      <t>ミナミ</t>
    </rPh>
    <rPh sb="1" eb="2">
      <t>タ</t>
    </rPh>
    <rPh sb="2" eb="3">
      <t>イシ</t>
    </rPh>
    <rPh sb="3" eb="5">
      <t>チク</t>
    </rPh>
    <phoneticPr fontId="4"/>
  </si>
  <si>
    <t>緑丘地区</t>
    <rPh sb="0" eb="2">
      <t>ミドリガオカ</t>
    </rPh>
    <rPh sb="2" eb="4">
      <t>チク</t>
    </rPh>
    <phoneticPr fontId="4"/>
  </si>
  <si>
    <t>緑丘町</t>
    <phoneticPr fontId="4"/>
  </si>
  <si>
    <t>東荘園9丁目</t>
  </si>
  <si>
    <t>東荘園8丁目</t>
  </si>
  <si>
    <t>東荘園7丁目</t>
  </si>
  <si>
    <t>東荘園6丁目</t>
  </si>
  <si>
    <t>東荘園5丁目</t>
  </si>
  <si>
    <t>東荘園4丁目</t>
  </si>
  <si>
    <t>東荘園3丁目</t>
  </si>
  <si>
    <t>東荘園2丁目</t>
  </si>
  <si>
    <t>東荘園1丁目</t>
  </si>
  <si>
    <t>荘園北町</t>
  </si>
  <si>
    <t>実相寺</t>
  </si>
  <si>
    <t>鶴見地区合計</t>
    <rPh sb="0" eb="2">
      <t>ツルミ</t>
    </rPh>
    <rPh sb="2" eb="4">
      <t>チク</t>
    </rPh>
    <rPh sb="4" eb="6">
      <t>ゴウケイ</t>
    </rPh>
    <phoneticPr fontId="4"/>
  </si>
  <si>
    <t>扇山</t>
  </si>
  <si>
    <t>荘園</t>
  </si>
  <si>
    <t>鶴見</t>
  </si>
  <si>
    <t>鶴見地区</t>
    <rPh sb="0" eb="2">
      <t>ツルミ</t>
    </rPh>
    <rPh sb="2" eb="4">
      <t>チク</t>
    </rPh>
    <phoneticPr fontId="4"/>
  </si>
  <si>
    <t>大平山地区合計</t>
    <rPh sb="0" eb="3">
      <t>オオヒラヤマ</t>
    </rPh>
    <rPh sb="3" eb="5">
      <t>チク</t>
    </rPh>
    <rPh sb="5" eb="7">
      <t>ゴウケイ</t>
    </rPh>
    <phoneticPr fontId="4"/>
  </si>
  <si>
    <t>竹の内</t>
  </si>
  <si>
    <t>大畑</t>
  </si>
  <si>
    <t>朝日ヶ丘町</t>
  </si>
  <si>
    <t>小倉</t>
  </si>
  <si>
    <t>大平山地区</t>
    <rPh sb="0" eb="3">
      <t>オオヒラヤマ</t>
    </rPh>
    <rPh sb="3" eb="5">
      <t>チク</t>
    </rPh>
    <phoneticPr fontId="4"/>
  </si>
  <si>
    <t>朝日地区合計</t>
    <rPh sb="0" eb="2">
      <t>アサヒ</t>
    </rPh>
    <rPh sb="2" eb="4">
      <t>チク</t>
    </rPh>
    <rPh sb="4" eb="6">
      <t>ゴウケイ</t>
    </rPh>
    <phoneticPr fontId="4"/>
  </si>
  <si>
    <t>天間</t>
  </si>
  <si>
    <t>湯山</t>
  </si>
  <si>
    <t>明礬</t>
  </si>
  <si>
    <t>北鉄輪</t>
  </si>
  <si>
    <t>鉄輪東</t>
  </si>
  <si>
    <t>井田</t>
  </si>
  <si>
    <t>御幸</t>
  </si>
  <si>
    <t>風呂本</t>
  </si>
  <si>
    <t>鉄輪上</t>
  </si>
  <si>
    <t>北中</t>
  </si>
  <si>
    <t>火売</t>
  </si>
  <si>
    <t>馬場</t>
  </si>
  <si>
    <t>新別府</t>
  </si>
  <si>
    <t>朝日地区</t>
    <rPh sb="0" eb="2">
      <t>アサヒ</t>
    </rPh>
    <rPh sb="2" eb="4">
      <t>チク</t>
    </rPh>
    <phoneticPr fontId="4"/>
  </si>
  <si>
    <t>亀川地区合計</t>
    <rPh sb="0" eb="2">
      <t>カメガワ</t>
    </rPh>
    <rPh sb="2" eb="4">
      <t>チク</t>
    </rPh>
    <rPh sb="4" eb="6">
      <t>ゴウケイ</t>
    </rPh>
    <phoneticPr fontId="4"/>
  </si>
  <si>
    <t>大所</t>
  </si>
  <si>
    <t>小坂</t>
  </si>
  <si>
    <t>国立第二</t>
  </si>
  <si>
    <t>国立第一</t>
  </si>
  <si>
    <t>内竈</t>
  </si>
  <si>
    <t>野田</t>
  </si>
  <si>
    <t>亀川四の湯町1区</t>
  </si>
  <si>
    <t>亀川東町</t>
  </si>
  <si>
    <t>亀川中央町2区</t>
  </si>
  <si>
    <t>亀川中央町1区</t>
  </si>
  <si>
    <t>亀川浜田町</t>
  </si>
  <si>
    <t>関の江新町</t>
  </si>
  <si>
    <t>スパランド豊海</t>
  </si>
  <si>
    <t>古市町</t>
  </si>
  <si>
    <t>亀川地区</t>
    <rPh sb="0" eb="2">
      <t>カメガワ</t>
    </rPh>
    <rPh sb="2" eb="4">
      <t>チク</t>
    </rPh>
    <phoneticPr fontId="4"/>
  </si>
  <si>
    <t>上人地区合計</t>
    <rPh sb="0" eb="2">
      <t>ショウニン</t>
    </rPh>
    <rPh sb="2" eb="4">
      <t>チク</t>
    </rPh>
    <rPh sb="4" eb="6">
      <t>ゴウケイ</t>
    </rPh>
    <phoneticPr fontId="4"/>
  </si>
  <si>
    <t>大観山町</t>
  </si>
  <si>
    <t>上平田町</t>
  </si>
  <si>
    <t>上人西</t>
  </si>
  <si>
    <t>上人仲町</t>
  </si>
  <si>
    <t>上人本町</t>
  </si>
  <si>
    <t>上人ヶ浜町</t>
  </si>
  <si>
    <t>照波園町</t>
    <rPh sb="0" eb="1">
      <t>テル</t>
    </rPh>
    <phoneticPr fontId="8"/>
  </si>
  <si>
    <t>平田町</t>
  </si>
  <si>
    <t>亀川四の湯町2区</t>
  </si>
  <si>
    <t>上人地区</t>
    <rPh sb="0" eb="2">
      <t>ショウニン</t>
    </rPh>
    <rPh sb="2" eb="4">
      <t>チク</t>
    </rPh>
    <phoneticPr fontId="4"/>
  </si>
  <si>
    <t>春木川地区合計</t>
    <rPh sb="0" eb="2">
      <t>ハルキ</t>
    </rPh>
    <rPh sb="2" eb="3">
      <t>カワ</t>
    </rPh>
    <rPh sb="3" eb="5">
      <t>チク</t>
    </rPh>
    <rPh sb="5" eb="7">
      <t>ゴウケイ</t>
    </rPh>
    <phoneticPr fontId="4"/>
  </si>
  <si>
    <t>上人南</t>
  </si>
  <si>
    <t>桜ヶ丘</t>
  </si>
  <si>
    <t>春木</t>
  </si>
  <si>
    <t>中須賀東町</t>
  </si>
  <si>
    <t>中須賀本町</t>
  </si>
  <si>
    <t>中須賀元町</t>
  </si>
  <si>
    <t>春木川地区</t>
    <phoneticPr fontId="4"/>
  </si>
  <si>
    <t>石垣地区合計</t>
    <rPh sb="0" eb="2">
      <t>イシガキ</t>
    </rPh>
    <rPh sb="2" eb="4">
      <t>チク</t>
    </rPh>
    <rPh sb="4" eb="6">
      <t>ゴウケイ</t>
    </rPh>
    <phoneticPr fontId="4"/>
  </si>
  <si>
    <t>石垣西10丁目</t>
  </si>
  <si>
    <t>石垣西9丁目</t>
  </si>
  <si>
    <t>石垣西8丁目</t>
  </si>
  <si>
    <t>石垣西7丁目</t>
  </si>
  <si>
    <t>石垣西6丁目</t>
  </si>
  <si>
    <t>石垣西5丁目</t>
  </si>
  <si>
    <t>石垣西4丁目</t>
  </si>
  <si>
    <t>石垣東10丁目</t>
  </si>
  <si>
    <t>石垣東9丁目</t>
  </si>
  <si>
    <t>石垣東8丁目</t>
  </si>
  <si>
    <t>石垣東7丁目</t>
  </si>
  <si>
    <t>石垣東6丁目</t>
  </si>
  <si>
    <t>石垣東5丁目</t>
  </si>
  <si>
    <t>石垣東4丁目</t>
  </si>
  <si>
    <t>船小路町</t>
  </si>
  <si>
    <t>汐見町</t>
  </si>
  <si>
    <t>南須賀</t>
  </si>
  <si>
    <t>石垣地区</t>
    <rPh sb="0" eb="2">
      <t>イシガキ</t>
    </rPh>
    <rPh sb="2" eb="4">
      <t>チク</t>
    </rPh>
    <phoneticPr fontId="4"/>
  </si>
  <si>
    <t>浜脇地区合計</t>
    <rPh sb="0" eb="1">
      <t>ハマ</t>
    </rPh>
    <rPh sb="1" eb="2">
      <t>ワキ</t>
    </rPh>
    <rPh sb="2" eb="4">
      <t>チク</t>
    </rPh>
    <rPh sb="4" eb="6">
      <t>ゴウケイ</t>
    </rPh>
    <phoneticPr fontId="4"/>
  </si>
  <si>
    <t>内成</t>
  </si>
  <si>
    <t>古賀原</t>
  </si>
  <si>
    <t>柳</t>
  </si>
  <si>
    <t>鳥越</t>
  </si>
  <si>
    <t>河内</t>
  </si>
  <si>
    <t>田の口</t>
  </si>
  <si>
    <t>浦田</t>
  </si>
  <si>
    <t>赤松</t>
  </si>
  <si>
    <t>山家</t>
  </si>
  <si>
    <t>両郡橋</t>
  </si>
  <si>
    <t>浜脇3丁目</t>
  </si>
  <si>
    <t>浜脇2丁目2区</t>
  </si>
  <si>
    <t>浜脇2丁目1区</t>
  </si>
  <si>
    <t>浜脇1丁目2区</t>
  </si>
  <si>
    <t>浜脇1丁目1区</t>
  </si>
  <si>
    <t>朝見1丁目2区</t>
  </si>
  <si>
    <t>浜脇地区</t>
    <rPh sb="0" eb="1">
      <t>ハマ</t>
    </rPh>
    <rPh sb="1" eb="2">
      <t>ワキ</t>
    </rPh>
    <rPh sb="2" eb="4">
      <t>チク</t>
    </rPh>
    <phoneticPr fontId="4"/>
  </si>
  <si>
    <t>南地区合計</t>
    <rPh sb="0" eb="1">
      <t>ミナミ</t>
    </rPh>
    <rPh sb="1" eb="3">
      <t>チク</t>
    </rPh>
    <rPh sb="3" eb="5">
      <t>ゴウケイ</t>
    </rPh>
    <phoneticPr fontId="4"/>
  </si>
  <si>
    <t>立田町</t>
  </si>
  <si>
    <t>南町</t>
  </si>
  <si>
    <t>松原町2区</t>
  </si>
  <si>
    <t>松原町1区</t>
  </si>
  <si>
    <t>浜町2区</t>
  </si>
  <si>
    <t>浜町1区</t>
  </si>
  <si>
    <t>千代町</t>
  </si>
  <si>
    <t>末広町</t>
    <phoneticPr fontId="4"/>
  </si>
  <si>
    <t>秋葉町</t>
  </si>
  <si>
    <t>南地区</t>
    <phoneticPr fontId="4"/>
  </si>
  <si>
    <t>楠町2区</t>
  </si>
  <si>
    <t>楠町1区</t>
  </si>
  <si>
    <t>西地区合計</t>
    <rPh sb="0" eb="1">
      <t>ニシ</t>
    </rPh>
    <rPh sb="1" eb="3">
      <t>チク</t>
    </rPh>
    <rPh sb="3" eb="5">
      <t>ゴウケイ</t>
    </rPh>
    <phoneticPr fontId="4"/>
  </si>
  <si>
    <t>乙原</t>
  </si>
  <si>
    <t>朝見3丁目</t>
  </si>
  <si>
    <t>朝見2丁目</t>
  </si>
  <si>
    <t>朝見1丁目1区</t>
  </si>
  <si>
    <t>光町3区</t>
  </si>
  <si>
    <t>光町2区</t>
  </si>
  <si>
    <t>光町1区</t>
  </si>
  <si>
    <t>中島町</t>
  </si>
  <si>
    <t>原町</t>
  </si>
  <si>
    <t>西地区</t>
    <rPh sb="0" eb="1">
      <t>ニシ</t>
    </rPh>
    <rPh sb="1" eb="3">
      <t>チク</t>
    </rPh>
    <phoneticPr fontId="4"/>
  </si>
  <si>
    <t>青山地区合計</t>
    <rPh sb="2" eb="4">
      <t>チク</t>
    </rPh>
    <rPh sb="4" eb="6">
      <t>ゴウケイ</t>
    </rPh>
    <phoneticPr fontId="4"/>
  </si>
  <si>
    <t>山の手町</t>
  </si>
  <si>
    <t>上原町</t>
  </si>
  <si>
    <t>青山町</t>
  </si>
  <si>
    <t>上田の湯町</t>
  </si>
  <si>
    <t>田の湯町</t>
  </si>
  <si>
    <t>西野口町</t>
  </si>
  <si>
    <t>中央町</t>
  </si>
  <si>
    <t>青山地区</t>
    <rPh sb="0" eb="2">
      <t>アオヤマ</t>
    </rPh>
    <rPh sb="2" eb="4">
      <t>チク</t>
    </rPh>
    <phoneticPr fontId="4"/>
  </si>
  <si>
    <t>北地区合計</t>
    <rPh sb="0" eb="1">
      <t>キタ</t>
    </rPh>
    <rPh sb="1" eb="3">
      <t>チク</t>
    </rPh>
    <rPh sb="3" eb="5">
      <t>ゴウケイ</t>
    </rPh>
    <phoneticPr fontId="4"/>
  </si>
  <si>
    <t>新港町</t>
  </si>
  <si>
    <t>餅ヶ浜町</t>
  </si>
  <si>
    <t>若草町</t>
  </si>
  <si>
    <t>京町</t>
  </si>
  <si>
    <t>弓ヶ浜町</t>
  </si>
  <si>
    <t>北的ヶ浜町</t>
  </si>
  <si>
    <t>南的ヶ浜町</t>
  </si>
  <si>
    <t>北浜3丁目</t>
  </si>
  <si>
    <t>北浜2丁目</t>
  </si>
  <si>
    <t>北浜1丁目</t>
  </si>
  <si>
    <t>元町</t>
  </si>
  <si>
    <t>北地区</t>
    <phoneticPr fontId="4"/>
  </si>
  <si>
    <t>境川地区合計</t>
    <rPh sb="0" eb="2">
      <t>サカイガワ</t>
    </rPh>
    <rPh sb="2" eb="4">
      <t>チク</t>
    </rPh>
    <rPh sb="4" eb="6">
      <t>ゴウケイ</t>
    </rPh>
    <phoneticPr fontId="4"/>
  </si>
  <si>
    <t>石垣西3丁目</t>
  </si>
  <si>
    <t>石垣西2丁目</t>
  </si>
  <si>
    <t>石垣西1丁目</t>
  </si>
  <si>
    <t>石垣東3丁目</t>
  </si>
  <si>
    <t>石垣東2丁目</t>
  </si>
  <si>
    <t>石垣東1丁目</t>
  </si>
  <si>
    <t>天満町2区</t>
  </si>
  <si>
    <t>天満町1区</t>
  </si>
  <si>
    <t>上野口町2区</t>
  </si>
  <si>
    <t>上野口町1区</t>
  </si>
  <si>
    <t>境川地区</t>
    <rPh sb="0" eb="2">
      <t>サカイガワ</t>
    </rPh>
    <rPh sb="2" eb="4">
      <t>チク</t>
    </rPh>
    <phoneticPr fontId="4"/>
  </si>
  <si>
    <t>野口地区合計</t>
    <rPh sb="0" eb="2">
      <t>ノグチ</t>
    </rPh>
    <rPh sb="2" eb="4">
      <t>チク</t>
    </rPh>
    <rPh sb="4" eb="6">
      <t>ゴウケイ</t>
    </rPh>
    <phoneticPr fontId="4"/>
  </si>
  <si>
    <t>駅前町</t>
  </si>
  <si>
    <t>駅前本町</t>
  </si>
  <si>
    <t>野口元町2区</t>
  </si>
  <si>
    <t>野口元町1区</t>
  </si>
  <si>
    <t>野口中町</t>
  </si>
  <si>
    <t>富士見町</t>
  </si>
  <si>
    <t>幸町</t>
  </si>
  <si>
    <t>野口地区</t>
    <rPh sb="0" eb="2">
      <t>ノグチ</t>
    </rPh>
    <rPh sb="2" eb="4">
      <t>チク</t>
    </rPh>
    <phoneticPr fontId="4"/>
  </si>
  <si>
    <t>65才以上</t>
  </si>
  <si>
    <t>15～64才</t>
  </si>
  <si>
    <t>15才未満</t>
  </si>
  <si>
    <t>女</t>
  </si>
  <si>
    <t>男</t>
    <phoneticPr fontId="10"/>
  </si>
  <si>
    <t>計</t>
  </si>
  <si>
    <t>男</t>
    <phoneticPr fontId="10"/>
  </si>
  <si>
    <t>計</t>
    <phoneticPr fontId="4"/>
  </si>
  <si>
    <t>平均年齢</t>
  </si>
  <si>
    <t>割合（％）</t>
  </si>
  <si>
    <t>再掲</t>
  </si>
  <si>
    <t>７０才以上</t>
  </si>
  <si>
    <t>６５～６９才</t>
  </si>
  <si>
    <t>６０～６４才</t>
  </si>
  <si>
    <t>５５～５９才</t>
  </si>
  <si>
    <t>５０～５４才</t>
  </si>
  <si>
    <t>４５～４９才</t>
  </si>
  <si>
    <t>４０～４４才</t>
  </si>
  <si>
    <t>３５～３９才</t>
  </si>
  <si>
    <t>３０～３４才</t>
  </si>
  <si>
    <t>２５～２９才</t>
  </si>
  <si>
    <t>２０～２４才</t>
  </si>
  <si>
    <t>１５～１９才</t>
  </si>
  <si>
    <t>１０～１４才</t>
  </si>
  <si>
    <t>５～９才</t>
  </si>
  <si>
    <t>０～４才</t>
  </si>
  <si>
    <t>総　合　計</t>
  </si>
  <si>
    <t>世帯数</t>
  </si>
  <si>
    <t>町　　　　名</t>
    <phoneticPr fontId="4"/>
  </si>
  <si>
    <t>地区</t>
    <rPh sb="0" eb="1">
      <t>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</si>
</sst>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
    <numFmt numFmtId="178" formatCode="0.0%"/>
  </numFmts>
  <fonts count="11" x14ac:knownFonts="1">
    <font>
      <sz val="11"/>
      <color theme="1"/>
      <name val="ＭＳ Ｐゴシック"/>
      <family val="2"/>
      <charset val="128"/>
      <scheme val="minor"/>
    </font>
    <font>
      <sz val="11"/>
      <name val="HGSｺﾞｼｯｸM"/>
      <family val="3"/>
      <charset val="128"/>
    </font>
    <font>
      <sz val="6"/>
      <name val="ＭＳ Ｐゴシック"/>
      <family val="2"/>
      <charset val="128"/>
      <scheme val="minor"/>
    </font>
    <font>
      <b/>
      <sz val="16"/>
      <name val="HGSｺﾞｼｯｸM"/>
      <family val="3"/>
      <charset val="128"/>
    </font>
    <font>
      <sz val="6"/>
      <name val="HGSｺﾞｼｯｸM"/>
      <family val="3"/>
      <charset val="128"/>
    </font>
    <font>
      <b/>
      <sz val="11"/>
      <name val="HGSｺﾞｼｯｸM"/>
      <family val="3"/>
      <charset val="128"/>
    </font>
    <font>
      <b/>
      <sz val="12"/>
      <name val="HGSｺﾞｼｯｸM"/>
      <family val="3"/>
      <charset val="128"/>
    </font>
    <font>
      <b/>
      <sz val="14"/>
      <name val="HGSｺﾞｼｯｸM"/>
      <family val="3"/>
      <charset val="128"/>
    </font>
    <font>
      <sz val="10"/>
      <name val="ＭＳ Ｐゴシック"/>
      <family val="3"/>
      <charset val="128"/>
    </font>
    <font>
      <b/>
      <sz val="10"/>
      <name val="ＭＳ Ｐゴシック"/>
      <family val="3"/>
      <charset val="128"/>
    </font>
    <font>
      <sz val="6"/>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s>
  <borders count="46">
    <border>
      <left/>
      <right/>
      <top/>
      <bottom/>
      <diagonal/>
    </border>
    <border>
      <left/>
      <right/>
      <top style="medium">
        <color indexed="64"/>
      </top>
      <bottom/>
      <diagonal/>
    </border>
    <border>
      <left style="dotted">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dotted">
        <color indexed="64"/>
      </left>
      <right style="medium">
        <color indexed="64"/>
      </right>
      <top/>
      <bottom/>
      <diagonal/>
    </border>
    <border>
      <left style="dotted">
        <color indexed="64"/>
      </left>
      <right style="dotted">
        <color indexed="64"/>
      </right>
      <top/>
      <bottom/>
      <diagonal/>
    </border>
    <border>
      <left style="medium">
        <color indexed="64"/>
      </left>
      <right style="dotted">
        <color indexed="64"/>
      </right>
      <top/>
      <bottom/>
      <diagonal/>
    </border>
    <border>
      <left/>
      <right style="medium">
        <color indexed="64"/>
      </right>
      <top/>
      <bottom/>
      <diagonal/>
    </border>
    <border>
      <left style="medium">
        <color indexed="64"/>
      </left>
      <right/>
      <top/>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dotted">
        <color indexed="64"/>
      </right>
      <top/>
      <bottom style="medium">
        <color indexed="64"/>
      </bottom>
      <diagonal/>
    </border>
    <border>
      <left style="medium">
        <color indexed="64"/>
      </left>
      <right style="medium">
        <color indexed="64"/>
      </right>
      <top/>
      <bottom style="medium">
        <color indexed="64"/>
      </bottom>
      <diagonal/>
    </border>
    <border>
      <left/>
      <right style="dotted">
        <color indexed="64"/>
      </right>
      <top/>
      <bottom/>
      <diagonal/>
    </border>
    <border>
      <left style="medium">
        <color indexed="64"/>
      </left>
      <right style="medium">
        <color indexed="64"/>
      </right>
      <top/>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style="medium">
        <color indexed="64"/>
      </right>
      <top style="medium">
        <color indexed="64"/>
      </top>
      <bottom/>
      <diagonal/>
    </border>
    <border>
      <left style="dotted">
        <color indexed="64"/>
      </left>
      <right style="medium">
        <color indexed="64"/>
      </right>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style="dotted">
        <color indexed="64"/>
      </top>
      <bottom style="dotted">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105">
    <xf numFmtId="0" fontId="0" fillId="0" borderId="0" xfId="0">
      <alignment vertical="center"/>
    </xf>
    <xf numFmtId="0" fontId="1" fillId="0" borderId="0" xfId="1">
      <alignment vertical="center"/>
    </xf>
    <xf numFmtId="176" fontId="1" fillId="0" borderId="0" xfId="1" applyNumberFormat="1">
      <alignment vertical="center"/>
    </xf>
    <xf numFmtId="0" fontId="1" fillId="0" borderId="0" xfId="1" applyAlignment="1">
      <alignment vertical="center" textRotation="255"/>
    </xf>
    <xf numFmtId="0" fontId="3" fillId="0" borderId="1" xfId="1" applyFont="1" applyBorder="1" applyAlignment="1">
      <alignment horizontal="left" vertical="center"/>
    </xf>
    <xf numFmtId="176" fontId="1" fillId="0" borderId="2" xfId="1" applyNumberFormat="1" applyBorder="1">
      <alignment vertical="center"/>
    </xf>
    <xf numFmtId="0" fontId="1" fillId="0" borderId="3" xfId="1" applyBorder="1">
      <alignment vertical="center"/>
    </xf>
    <xf numFmtId="177" fontId="5" fillId="0" borderId="3" xfId="1" applyNumberFormat="1" applyFont="1" applyBorder="1">
      <alignment vertical="center"/>
    </xf>
    <xf numFmtId="177" fontId="5" fillId="0" borderId="4" xfId="1" applyNumberFormat="1" applyFont="1" applyBorder="1">
      <alignment vertical="center"/>
    </xf>
    <xf numFmtId="0" fontId="1" fillId="0" borderId="5" xfId="1" applyBorder="1">
      <alignment vertical="center"/>
    </xf>
    <xf numFmtId="0" fontId="1" fillId="0" borderId="6" xfId="1" applyBorder="1" applyAlignment="1">
      <alignment vertical="center" textRotation="255"/>
    </xf>
    <xf numFmtId="176" fontId="6" fillId="0" borderId="7" xfId="1" applyNumberFormat="1" applyFont="1" applyBorder="1">
      <alignment vertical="center"/>
    </xf>
    <xf numFmtId="178" fontId="6" fillId="0" borderId="8" xfId="1" applyNumberFormat="1" applyFont="1" applyBorder="1">
      <alignment vertical="center"/>
    </xf>
    <xf numFmtId="3" fontId="6" fillId="0" borderId="8" xfId="1" applyNumberFormat="1" applyFont="1" applyBorder="1">
      <alignment vertical="center"/>
    </xf>
    <xf numFmtId="3" fontId="6" fillId="0" borderId="9" xfId="1" applyNumberFormat="1" applyFont="1" applyBorder="1">
      <alignment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176" fontId="1" fillId="0" borderId="12" xfId="1" applyNumberFormat="1" applyBorder="1">
      <alignment vertical="center"/>
    </xf>
    <xf numFmtId="0" fontId="1" fillId="0" borderId="13" xfId="1" applyBorder="1">
      <alignment vertical="center"/>
    </xf>
    <xf numFmtId="3" fontId="1" fillId="0" borderId="13" xfId="1" applyNumberFormat="1" applyBorder="1">
      <alignment vertical="center"/>
    </xf>
    <xf numFmtId="3" fontId="1" fillId="0" borderId="14" xfId="1" applyNumberFormat="1" applyBorder="1">
      <alignment vertical="center"/>
    </xf>
    <xf numFmtId="0" fontId="1" fillId="0" borderId="15" xfId="1" applyBorder="1">
      <alignment vertical="center"/>
    </xf>
    <xf numFmtId="0" fontId="1" fillId="0" borderId="16" xfId="1" applyBorder="1" applyAlignment="1">
      <alignment vertical="center" textRotation="255"/>
    </xf>
    <xf numFmtId="178" fontId="0" fillId="0" borderId="3" xfId="2" applyNumberFormat="1" applyFont="1" applyBorder="1">
      <alignment vertical="center"/>
    </xf>
    <xf numFmtId="3" fontId="1" fillId="0" borderId="3" xfId="1" applyNumberFormat="1" applyBorder="1">
      <alignment vertical="center"/>
    </xf>
    <xf numFmtId="0" fontId="1" fillId="0" borderId="17" xfId="1" applyBorder="1">
      <alignment vertical="center"/>
    </xf>
    <xf numFmtId="0" fontId="1" fillId="0" borderId="18" xfId="1" applyBorder="1" applyAlignment="1">
      <alignment horizontal="center" vertical="center" textRotation="255"/>
    </xf>
    <xf numFmtId="176" fontId="1" fillId="0" borderId="7" xfId="1" applyNumberFormat="1" applyBorder="1">
      <alignment vertical="center"/>
    </xf>
    <xf numFmtId="178" fontId="0" fillId="0" borderId="8" xfId="2" applyNumberFormat="1" applyFont="1" applyBorder="1">
      <alignment vertical="center"/>
    </xf>
    <xf numFmtId="3" fontId="1" fillId="0" borderId="8" xfId="1" applyNumberFormat="1" applyBorder="1">
      <alignment vertical="center"/>
    </xf>
    <xf numFmtId="0" fontId="1" fillId="0" borderId="19" xfId="1" applyBorder="1">
      <alignment vertical="center"/>
    </xf>
    <xf numFmtId="0" fontId="1" fillId="0" borderId="20" xfId="1" applyBorder="1" applyAlignment="1">
      <alignment horizontal="center" vertical="center" textRotation="255"/>
    </xf>
    <xf numFmtId="0" fontId="1" fillId="0" borderId="8" xfId="1" applyBorder="1">
      <alignment vertical="center"/>
    </xf>
    <xf numFmtId="176" fontId="1" fillId="0" borderId="21" xfId="1" applyNumberFormat="1" applyBorder="1">
      <alignment vertical="center"/>
    </xf>
    <xf numFmtId="178" fontId="0" fillId="0" borderId="22" xfId="2" applyNumberFormat="1" applyFont="1" applyBorder="1">
      <alignment vertical="center"/>
    </xf>
    <xf numFmtId="0" fontId="1" fillId="0" borderId="22" xfId="1" applyBorder="1">
      <alignment vertical="center"/>
    </xf>
    <xf numFmtId="3" fontId="1" fillId="0" borderId="22" xfId="1" applyNumberFormat="1" applyBorder="1">
      <alignment vertical="center"/>
    </xf>
    <xf numFmtId="0" fontId="1" fillId="0" borderId="23" xfId="1" applyBorder="1">
      <alignment vertical="center"/>
    </xf>
    <xf numFmtId="176" fontId="1" fillId="0" borderId="24" xfId="1" applyNumberFormat="1" applyBorder="1">
      <alignment vertical="center"/>
    </xf>
    <xf numFmtId="178" fontId="0" fillId="0" borderId="25" xfId="2" applyNumberFormat="1" applyFont="1" applyBorder="1">
      <alignment vertical="center"/>
    </xf>
    <xf numFmtId="0" fontId="1" fillId="0" borderId="25" xfId="1" applyBorder="1">
      <alignment vertical="center"/>
    </xf>
    <xf numFmtId="3" fontId="1" fillId="0" borderId="25" xfId="1" applyNumberFormat="1" applyBorder="1">
      <alignment vertical="center"/>
    </xf>
    <xf numFmtId="0" fontId="1" fillId="0" borderId="26" xfId="1" applyBorder="1">
      <alignment vertical="center"/>
    </xf>
    <xf numFmtId="176" fontId="1" fillId="0" borderId="27" xfId="1" applyNumberFormat="1" applyBorder="1">
      <alignment vertical="center"/>
    </xf>
    <xf numFmtId="178" fontId="0" fillId="0" borderId="28" xfId="2" applyNumberFormat="1" applyFont="1" applyBorder="1">
      <alignment vertical="center"/>
    </xf>
    <xf numFmtId="0" fontId="1" fillId="0" borderId="28" xfId="1" applyBorder="1">
      <alignment vertical="center"/>
    </xf>
    <xf numFmtId="3" fontId="1" fillId="0" borderId="28" xfId="1" applyNumberFormat="1" applyBorder="1">
      <alignment vertical="center"/>
    </xf>
    <xf numFmtId="0" fontId="1" fillId="0" borderId="29" xfId="1" applyBorder="1">
      <alignment vertical="center"/>
    </xf>
    <xf numFmtId="0" fontId="1" fillId="0" borderId="30" xfId="1" applyBorder="1" applyAlignment="1">
      <alignment horizontal="center" vertical="center" textRotation="255"/>
    </xf>
    <xf numFmtId="176" fontId="1" fillId="0" borderId="31" xfId="1" applyNumberFormat="1" applyBorder="1">
      <alignment vertical="center"/>
    </xf>
    <xf numFmtId="178" fontId="0" fillId="0" borderId="32" xfId="2" applyNumberFormat="1" applyFont="1" applyBorder="1">
      <alignment vertical="center"/>
    </xf>
    <xf numFmtId="0" fontId="1" fillId="0" borderId="32" xfId="1" applyBorder="1">
      <alignment vertical="center"/>
    </xf>
    <xf numFmtId="3" fontId="1" fillId="0" borderId="32" xfId="1" applyNumberFormat="1" applyBorder="1">
      <alignment vertical="center"/>
    </xf>
    <xf numFmtId="0" fontId="1" fillId="0" borderId="33" xfId="1" applyBorder="1">
      <alignment vertical="center"/>
    </xf>
    <xf numFmtId="0" fontId="1" fillId="0" borderId="34" xfId="1" applyBorder="1">
      <alignment vertical="center"/>
    </xf>
    <xf numFmtId="0" fontId="1" fillId="0" borderId="4" xfId="1" applyBorder="1">
      <alignment vertical="center"/>
    </xf>
    <xf numFmtId="0" fontId="1" fillId="0" borderId="35" xfId="1" applyBorder="1">
      <alignment vertical="center"/>
    </xf>
    <xf numFmtId="0" fontId="1" fillId="0" borderId="20" xfId="1" applyBorder="1" applyAlignment="1">
      <alignment vertical="center" textRotation="255"/>
    </xf>
    <xf numFmtId="0" fontId="1" fillId="0" borderId="26" xfId="1" applyFill="1" applyBorder="1">
      <alignment vertical="center"/>
    </xf>
    <xf numFmtId="0" fontId="1" fillId="0" borderId="36" xfId="1" applyBorder="1">
      <alignment vertical="center"/>
    </xf>
    <xf numFmtId="0" fontId="1" fillId="0" borderId="20" xfId="1" applyBorder="1" applyAlignment="1">
      <alignment horizontal="center" vertical="center" textRotation="255"/>
    </xf>
    <xf numFmtId="0" fontId="1" fillId="0" borderId="30" xfId="1" applyBorder="1" applyAlignment="1">
      <alignment horizontal="center" vertical="center" textRotation="255"/>
    </xf>
    <xf numFmtId="0" fontId="1" fillId="0" borderId="18" xfId="1" applyBorder="1" applyAlignment="1">
      <alignment vertical="center" textRotation="255"/>
    </xf>
    <xf numFmtId="0" fontId="1" fillId="0" borderId="30" xfId="1" applyBorder="1" applyAlignment="1">
      <alignment vertical="center" textRotation="255"/>
    </xf>
    <xf numFmtId="176" fontId="1" fillId="0" borderId="7" xfId="1" applyNumberFormat="1" applyFill="1" applyBorder="1">
      <alignment vertical="center"/>
    </xf>
    <xf numFmtId="178" fontId="0" fillId="0" borderId="8" xfId="2" applyNumberFormat="1" applyFont="1" applyFill="1" applyBorder="1">
      <alignment vertical="center"/>
    </xf>
    <xf numFmtId="0" fontId="1" fillId="0" borderId="8" xfId="1" applyFill="1" applyBorder="1">
      <alignment vertical="center"/>
    </xf>
    <xf numFmtId="3" fontId="1" fillId="0" borderId="8" xfId="1" applyNumberFormat="1" applyFill="1" applyBorder="1">
      <alignment vertical="center"/>
    </xf>
    <xf numFmtId="0" fontId="1" fillId="0" borderId="19" xfId="1" applyFill="1" applyBorder="1">
      <alignment vertical="center"/>
    </xf>
    <xf numFmtId="0" fontId="8" fillId="2" borderId="0" xfId="1" applyFont="1" applyFill="1" applyAlignment="1">
      <alignment vertical="center"/>
    </xf>
    <xf numFmtId="0" fontId="8" fillId="0" borderId="0" xfId="1" applyFont="1" applyFill="1" applyAlignment="1">
      <alignment vertical="center"/>
    </xf>
    <xf numFmtId="176" fontId="9" fillId="3" borderId="18" xfId="1" applyNumberFormat="1" applyFont="1" applyFill="1" applyBorder="1" applyAlignment="1">
      <alignment horizontal="center" vertical="center"/>
    </xf>
    <xf numFmtId="0" fontId="9" fillId="3" borderId="37" xfId="1" applyFont="1" applyFill="1" applyBorder="1" applyAlignment="1">
      <alignment horizontal="center" vertical="center"/>
    </xf>
    <xf numFmtId="0" fontId="9" fillId="3" borderId="38" xfId="1" applyFont="1" applyFill="1" applyBorder="1" applyAlignment="1">
      <alignment horizontal="center" vertical="center"/>
    </xf>
    <xf numFmtId="0" fontId="9" fillId="3" borderId="39" xfId="1" applyFont="1" applyFill="1" applyBorder="1" applyAlignment="1">
      <alignment horizontal="center" vertical="center"/>
    </xf>
    <xf numFmtId="0" fontId="9" fillId="3" borderId="40" xfId="1" applyFont="1" applyFill="1" applyBorder="1" applyAlignment="1">
      <alignment horizontal="center" vertical="center"/>
    </xf>
    <xf numFmtId="0" fontId="9" fillId="3" borderId="38" xfId="1" applyFont="1" applyFill="1" applyBorder="1" applyAlignment="1">
      <alignment vertical="center"/>
    </xf>
    <xf numFmtId="0" fontId="9" fillId="4" borderId="38"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39" xfId="1" applyFont="1" applyFill="1" applyBorder="1" applyAlignment="1">
      <alignment horizontal="center" vertical="center"/>
    </xf>
    <xf numFmtId="0" fontId="9" fillId="4" borderId="40" xfId="1" applyFont="1" applyFill="1" applyBorder="1" applyAlignment="1">
      <alignment horizontal="center" vertical="center"/>
    </xf>
    <xf numFmtId="0" fontId="9" fillId="4" borderId="37" xfId="1" applyFont="1" applyFill="1" applyBorder="1" applyAlignment="1">
      <alignment horizontal="center" vertical="center"/>
    </xf>
    <xf numFmtId="0" fontId="9" fillId="4" borderId="41" xfId="1" applyFont="1" applyFill="1" applyBorder="1" applyAlignment="1">
      <alignment horizontal="center" vertical="center"/>
    </xf>
    <xf numFmtId="0" fontId="9" fillId="4" borderId="42" xfId="1" applyFont="1" applyFill="1" applyBorder="1" applyAlignment="1">
      <alignment horizontal="center" vertical="center"/>
    </xf>
    <xf numFmtId="0" fontId="9" fillId="4" borderId="43" xfId="1" applyFont="1" applyFill="1" applyBorder="1" applyAlignment="1">
      <alignment horizontal="center" vertical="center"/>
    </xf>
    <xf numFmtId="0" fontId="9" fillId="5" borderId="5" xfId="1" applyFont="1" applyFill="1" applyBorder="1" applyAlignment="1">
      <alignment horizontal="center" vertical="center"/>
    </xf>
    <xf numFmtId="0" fontId="9" fillId="5" borderId="38" xfId="1" applyFont="1" applyFill="1" applyBorder="1" applyAlignment="1">
      <alignment horizontal="center" vertical="center"/>
    </xf>
    <xf numFmtId="0" fontId="9" fillId="5" borderId="37"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5" xfId="1" applyFont="1" applyFill="1" applyBorder="1" applyAlignment="1">
      <alignment horizontal="center" vertical="center"/>
    </xf>
    <xf numFmtId="176" fontId="9" fillId="3" borderId="30" xfId="1" applyNumberFormat="1" applyFont="1" applyFill="1" applyBorder="1" applyAlignment="1">
      <alignment horizontal="center" vertical="center"/>
    </xf>
    <xf numFmtId="0" fontId="9" fillId="3" borderId="37" xfId="1" applyFont="1" applyFill="1" applyBorder="1" applyAlignment="1">
      <alignment horizontal="center" vertical="center"/>
    </xf>
    <xf numFmtId="0" fontId="9" fillId="3" borderId="43" xfId="1" applyFont="1" applyFill="1" applyBorder="1" applyAlignment="1">
      <alignment horizontal="center" vertical="center"/>
    </xf>
    <xf numFmtId="0" fontId="9" fillId="3" borderId="39" xfId="1" applyFont="1" applyFill="1" applyBorder="1" applyAlignment="1">
      <alignment horizontal="center" vertical="center"/>
    </xf>
    <xf numFmtId="0" fontId="9" fillId="3" borderId="44" xfId="1" applyFont="1" applyFill="1" applyBorder="1" applyAlignment="1">
      <alignment horizontal="center" vertical="center"/>
    </xf>
    <xf numFmtId="0" fontId="9" fillId="4" borderId="45" xfId="1" applyFont="1" applyFill="1" applyBorder="1" applyAlignment="1">
      <alignment horizontal="center" vertical="center"/>
    </xf>
    <xf numFmtId="0" fontId="9" fillId="4" borderId="43" xfId="1" applyFont="1" applyFill="1" applyBorder="1" applyAlignment="1">
      <alignment horizontal="center" vertical="center"/>
    </xf>
    <xf numFmtId="0" fontId="9" fillId="4" borderId="39" xfId="1" applyFont="1" applyFill="1" applyBorder="1" applyAlignment="1">
      <alignment horizontal="center" vertical="center"/>
    </xf>
    <xf numFmtId="0" fontId="9" fillId="4" borderId="37" xfId="1" applyFont="1" applyFill="1" applyBorder="1" applyAlignment="1">
      <alignment horizontal="center" vertical="center"/>
    </xf>
    <xf numFmtId="0" fontId="9" fillId="4" borderId="44" xfId="1" applyFont="1" applyFill="1" applyBorder="1" applyAlignment="1">
      <alignment horizontal="center" vertical="center"/>
    </xf>
    <xf numFmtId="0" fontId="9" fillId="5" borderId="37" xfId="1" applyFont="1" applyFill="1" applyBorder="1" applyAlignment="1">
      <alignment horizontal="center" vertical="center"/>
    </xf>
    <xf numFmtId="0" fontId="9" fillId="5" borderId="43" xfId="1" applyFont="1" applyFill="1" applyBorder="1" applyAlignment="1">
      <alignment horizontal="center" vertical="center"/>
    </xf>
    <xf numFmtId="0" fontId="9" fillId="5" borderId="39" xfId="1" applyFont="1" applyFill="1" applyBorder="1" applyAlignment="1">
      <alignment horizontal="center" vertical="center"/>
    </xf>
    <xf numFmtId="0" fontId="9" fillId="4" borderId="30" xfId="1" applyFont="1" applyFill="1" applyBorder="1" applyAlignment="1">
      <alignment horizontal="center" vertical="center"/>
    </xf>
    <xf numFmtId="0" fontId="9" fillId="4" borderId="15" xfId="1" applyFont="1" applyFill="1" applyBorder="1" applyAlignment="1">
      <alignment horizontal="center" vertical="center"/>
    </xf>
  </cellXfs>
  <cellStyles count="3">
    <cellStyle name="パーセント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30.04"/>
      <sheetName val="H30.05"/>
      <sheetName val="H30.06"/>
      <sheetName val="H30.07"/>
      <sheetName val="H30.08"/>
      <sheetName val="H30.09"/>
      <sheetName val="H30.10"/>
      <sheetName val="H30.11"/>
      <sheetName val="H30.12"/>
      <sheetName val="H31.0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tabSelected="1" view="pageBreakPreview" zoomScale="70" zoomScaleNormal="75" zoomScaleSheetLayoutView="70" workbookViewId="0">
      <pane xSplit="2" ySplit="2" topLeftCell="C3" activePane="bottomRight" state="frozen"/>
      <selection activeCell="H33" sqref="H33"/>
      <selection pane="topRight" activeCell="H33" sqref="H33"/>
      <selection pane="bottomLeft" activeCell="H33" sqref="H33"/>
      <selection pane="bottomRight" activeCell="O204" sqref="O204"/>
    </sheetView>
  </sheetViews>
  <sheetFormatPr defaultRowHeight="13.5" x14ac:dyDescent="0.15"/>
  <cols>
    <col min="1" max="1" width="5.25" style="3" customWidth="1"/>
    <col min="2" max="2" width="15.625" style="1" customWidth="1"/>
    <col min="3" max="3" width="10.5" style="1" customWidth="1"/>
    <col min="4" max="4" width="11.625" style="1" customWidth="1"/>
    <col min="5" max="32" width="9" style="1"/>
    <col min="33" max="33" width="11.625" style="1" customWidth="1"/>
    <col min="34" max="57" width="9" style="1"/>
    <col min="58" max="58" width="9" style="2" customWidth="1"/>
    <col min="59" max="256" width="9" style="1"/>
    <col min="257" max="257" width="5.25" style="1" customWidth="1"/>
    <col min="258" max="258" width="15.625" style="1" customWidth="1"/>
    <col min="259" max="259" width="10.5" style="1" customWidth="1"/>
    <col min="260" max="260" width="11.625" style="1" customWidth="1"/>
    <col min="261" max="288" width="9" style="1"/>
    <col min="289" max="289" width="11.625" style="1" customWidth="1"/>
    <col min="290" max="313" width="9" style="1"/>
    <col min="314" max="314" width="9" style="1" customWidth="1"/>
    <col min="315" max="512" width="9" style="1"/>
    <col min="513" max="513" width="5.25" style="1" customWidth="1"/>
    <col min="514" max="514" width="15.625" style="1" customWidth="1"/>
    <col min="515" max="515" width="10.5" style="1" customWidth="1"/>
    <col min="516" max="516" width="11.625" style="1" customWidth="1"/>
    <col min="517" max="544" width="9" style="1"/>
    <col min="545" max="545" width="11.625" style="1" customWidth="1"/>
    <col min="546" max="569" width="9" style="1"/>
    <col min="570" max="570" width="9" style="1" customWidth="1"/>
    <col min="571" max="768" width="9" style="1"/>
    <col min="769" max="769" width="5.25" style="1" customWidth="1"/>
    <col min="770" max="770" width="15.625" style="1" customWidth="1"/>
    <col min="771" max="771" width="10.5" style="1" customWidth="1"/>
    <col min="772" max="772" width="11.625" style="1" customWidth="1"/>
    <col min="773" max="800" width="9" style="1"/>
    <col min="801" max="801" width="11.625" style="1" customWidth="1"/>
    <col min="802" max="825" width="9" style="1"/>
    <col min="826" max="826" width="9" style="1" customWidth="1"/>
    <col min="827" max="1024" width="9" style="1"/>
    <col min="1025" max="1025" width="5.25" style="1" customWidth="1"/>
    <col min="1026" max="1026" width="15.625" style="1" customWidth="1"/>
    <col min="1027" max="1027" width="10.5" style="1" customWidth="1"/>
    <col min="1028" max="1028" width="11.625" style="1" customWidth="1"/>
    <col min="1029" max="1056" width="9" style="1"/>
    <col min="1057" max="1057" width="11.625" style="1" customWidth="1"/>
    <col min="1058" max="1081" width="9" style="1"/>
    <col min="1082" max="1082" width="9" style="1" customWidth="1"/>
    <col min="1083" max="1280" width="9" style="1"/>
    <col min="1281" max="1281" width="5.25" style="1" customWidth="1"/>
    <col min="1282" max="1282" width="15.625" style="1" customWidth="1"/>
    <col min="1283" max="1283" width="10.5" style="1" customWidth="1"/>
    <col min="1284" max="1284" width="11.625" style="1" customWidth="1"/>
    <col min="1285" max="1312" width="9" style="1"/>
    <col min="1313" max="1313" width="11.625" style="1" customWidth="1"/>
    <col min="1314" max="1337" width="9" style="1"/>
    <col min="1338" max="1338" width="9" style="1" customWidth="1"/>
    <col min="1339" max="1536" width="9" style="1"/>
    <col min="1537" max="1537" width="5.25" style="1" customWidth="1"/>
    <col min="1538" max="1538" width="15.625" style="1" customWidth="1"/>
    <col min="1539" max="1539" width="10.5" style="1" customWidth="1"/>
    <col min="1540" max="1540" width="11.625" style="1" customWidth="1"/>
    <col min="1541" max="1568" width="9" style="1"/>
    <col min="1569" max="1569" width="11.625" style="1" customWidth="1"/>
    <col min="1570" max="1593" width="9" style="1"/>
    <col min="1594" max="1594" width="9" style="1" customWidth="1"/>
    <col min="1595" max="1792" width="9" style="1"/>
    <col min="1793" max="1793" width="5.25" style="1" customWidth="1"/>
    <col min="1794" max="1794" width="15.625" style="1" customWidth="1"/>
    <col min="1795" max="1795" width="10.5" style="1" customWidth="1"/>
    <col min="1796" max="1796" width="11.625" style="1" customWidth="1"/>
    <col min="1797" max="1824" width="9" style="1"/>
    <col min="1825" max="1825" width="11.625" style="1" customWidth="1"/>
    <col min="1826" max="1849" width="9" style="1"/>
    <col min="1850" max="1850" width="9" style="1" customWidth="1"/>
    <col min="1851" max="2048" width="9" style="1"/>
    <col min="2049" max="2049" width="5.25" style="1" customWidth="1"/>
    <col min="2050" max="2050" width="15.625" style="1" customWidth="1"/>
    <col min="2051" max="2051" width="10.5" style="1" customWidth="1"/>
    <col min="2052" max="2052" width="11.625" style="1" customWidth="1"/>
    <col min="2053" max="2080" width="9" style="1"/>
    <col min="2081" max="2081" width="11.625" style="1" customWidth="1"/>
    <col min="2082" max="2105" width="9" style="1"/>
    <col min="2106" max="2106" width="9" style="1" customWidth="1"/>
    <col min="2107" max="2304" width="9" style="1"/>
    <col min="2305" max="2305" width="5.25" style="1" customWidth="1"/>
    <col min="2306" max="2306" width="15.625" style="1" customWidth="1"/>
    <col min="2307" max="2307" width="10.5" style="1" customWidth="1"/>
    <col min="2308" max="2308" width="11.625" style="1" customWidth="1"/>
    <col min="2309" max="2336" width="9" style="1"/>
    <col min="2337" max="2337" width="11.625" style="1" customWidth="1"/>
    <col min="2338" max="2361" width="9" style="1"/>
    <col min="2362" max="2362" width="9" style="1" customWidth="1"/>
    <col min="2363" max="2560" width="9" style="1"/>
    <col min="2561" max="2561" width="5.25" style="1" customWidth="1"/>
    <col min="2562" max="2562" width="15.625" style="1" customWidth="1"/>
    <col min="2563" max="2563" width="10.5" style="1" customWidth="1"/>
    <col min="2564" max="2564" width="11.625" style="1" customWidth="1"/>
    <col min="2565" max="2592" width="9" style="1"/>
    <col min="2593" max="2593" width="11.625" style="1" customWidth="1"/>
    <col min="2594" max="2617" width="9" style="1"/>
    <col min="2618" max="2618" width="9" style="1" customWidth="1"/>
    <col min="2619" max="2816" width="9" style="1"/>
    <col min="2817" max="2817" width="5.25" style="1" customWidth="1"/>
    <col min="2818" max="2818" width="15.625" style="1" customWidth="1"/>
    <col min="2819" max="2819" width="10.5" style="1" customWidth="1"/>
    <col min="2820" max="2820" width="11.625" style="1" customWidth="1"/>
    <col min="2821" max="2848" width="9" style="1"/>
    <col min="2849" max="2849" width="11.625" style="1" customWidth="1"/>
    <col min="2850" max="2873" width="9" style="1"/>
    <col min="2874" max="2874" width="9" style="1" customWidth="1"/>
    <col min="2875" max="3072" width="9" style="1"/>
    <col min="3073" max="3073" width="5.25" style="1" customWidth="1"/>
    <col min="3074" max="3074" width="15.625" style="1" customWidth="1"/>
    <col min="3075" max="3075" width="10.5" style="1" customWidth="1"/>
    <col min="3076" max="3076" width="11.625" style="1" customWidth="1"/>
    <col min="3077" max="3104" width="9" style="1"/>
    <col min="3105" max="3105" width="11.625" style="1" customWidth="1"/>
    <col min="3106" max="3129" width="9" style="1"/>
    <col min="3130" max="3130" width="9" style="1" customWidth="1"/>
    <col min="3131" max="3328" width="9" style="1"/>
    <col min="3329" max="3329" width="5.25" style="1" customWidth="1"/>
    <col min="3330" max="3330" width="15.625" style="1" customWidth="1"/>
    <col min="3331" max="3331" width="10.5" style="1" customWidth="1"/>
    <col min="3332" max="3332" width="11.625" style="1" customWidth="1"/>
    <col min="3333" max="3360" width="9" style="1"/>
    <col min="3361" max="3361" width="11.625" style="1" customWidth="1"/>
    <col min="3362" max="3385" width="9" style="1"/>
    <col min="3386" max="3386" width="9" style="1" customWidth="1"/>
    <col min="3387" max="3584" width="9" style="1"/>
    <col min="3585" max="3585" width="5.25" style="1" customWidth="1"/>
    <col min="3586" max="3586" width="15.625" style="1" customWidth="1"/>
    <col min="3587" max="3587" width="10.5" style="1" customWidth="1"/>
    <col min="3588" max="3588" width="11.625" style="1" customWidth="1"/>
    <col min="3589" max="3616" width="9" style="1"/>
    <col min="3617" max="3617" width="11.625" style="1" customWidth="1"/>
    <col min="3618" max="3641" width="9" style="1"/>
    <col min="3642" max="3642" width="9" style="1" customWidth="1"/>
    <col min="3643" max="3840" width="9" style="1"/>
    <col min="3841" max="3841" width="5.25" style="1" customWidth="1"/>
    <col min="3842" max="3842" width="15.625" style="1" customWidth="1"/>
    <col min="3843" max="3843" width="10.5" style="1" customWidth="1"/>
    <col min="3844" max="3844" width="11.625" style="1" customWidth="1"/>
    <col min="3845" max="3872" width="9" style="1"/>
    <col min="3873" max="3873" width="11.625" style="1" customWidth="1"/>
    <col min="3874" max="3897" width="9" style="1"/>
    <col min="3898" max="3898" width="9" style="1" customWidth="1"/>
    <col min="3899" max="4096" width="9" style="1"/>
    <col min="4097" max="4097" width="5.25" style="1" customWidth="1"/>
    <col min="4098" max="4098" width="15.625" style="1" customWidth="1"/>
    <col min="4099" max="4099" width="10.5" style="1" customWidth="1"/>
    <col min="4100" max="4100" width="11.625" style="1" customWidth="1"/>
    <col min="4101" max="4128" width="9" style="1"/>
    <col min="4129" max="4129" width="11.625" style="1" customWidth="1"/>
    <col min="4130" max="4153" width="9" style="1"/>
    <col min="4154" max="4154" width="9" style="1" customWidth="1"/>
    <col min="4155" max="4352" width="9" style="1"/>
    <col min="4353" max="4353" width="5.25" style="1" customWidth="1"/>
    <col min="4354" max="4354" width="15.625" style="1" customWidth="1"/>
    <col min="4355" max="4355" width="10.5" style="1" customWidth="1"/>
    <col min="4356" max="4356" width="11.625" style="1" customWidth="1"/>
    <col min="4357" max="4384" width="9" style="1"/>
    <col min="4385" max="4385" width="11.625" style="1" customWidth="1"/>
    <col min="4386" max="4409" width="9" style="1"/>
    <col min="4410" max="4410" width="9" style="1" customWidth="1"/>
    <col min="4411" max="4608" width="9" style="1"/>
    <col min="4609" max="4609" width="5.25" style="1" customWidth="1"/>
    <col min="4610" max="4610" width="15.625" style="1" customWidth="1"/>
    <col min="4611" max="4611" width="10.5" style="1" customWidth="1"/>
    <col min="4612" max="4612" width="11.625" style="1" customWidth="1"/>
    <col min="4613" max="4640" width="9" style="1"/>
    <col min="4641" max="4641" width="11.625" style="1" customWidth="1"/>
    <col min="4642" max="4665" width="9" style="1"/>
    <col min="4666" max="4666" width="9" style="1" customWidth="1"/>
    <col min="4667" max="4864" width="9" style="1"/>
    <col min="4865" max="4865" width="5.25" style="1" customWidth="1"/>
    <col min="4866" max="4866" width="15.625" style="1" customWidth="1"/>
    <col min="4867" max="4867" width="10.5" style="1" customWidth="1"/>
    <col min="4868" max="4868" width="11.625" style="1" customWidth="1"/>
    <col min="4869" max="4896" width="9" style="1"/>
    <col min="4897" max="4897" width="11.625" style="1" customWidth="1"/>
    <col min="4898" max="4921" width="9" style="1"/>
    <col min="4922" max="4922" width="9" style="1" customWidth="1"/>
    <col min="4923" max="5120" width="9" style="1"/>
    <col min="5121" max="5121" width="5.25" style="1" customWidth="1"/>
    <col min="5122" max="5122" width="15.625" style="1" customWidth="1"/>
    <col min="5123" max="5123" width="10.5" style="1" customWidth="1"/>
    <col min="5124" max="5124" width="11.625" style="1" customWidth="1"/>
    <col min="5125" max="5152" width="9" style="1"/>
    <col min="5153" max="5153" width="11.625" style="1" customWidth="1"/>
    <col min="5154" max="5177" width="9" style="1"/>
    <col min="5178" max="5178" width="9" style="1" customWidth="1"/>
    <col min="5179" max="5376" width="9" style="1"/>
    <col min="5377" max="5377" width="5.25" style="1" customWidth="1"/>
    <col min="5378" max="5378" width="15.625" style="1" customWidth="1"/>
    <col min="5379" max="5379" width="10.5" style="1" customWidth="1"/>
    <col min="5380" max="5380" width="11.625" style="1" customWidth="1"/>
    <col min="5381" max="5408" width="9" style="1"/>
    <col min="5409" max="5409" width="11.625" style="1" customWidth="1"/>
    <col min="5410" max="5433" width="9" style="1"/>
    <col min="5434" max="5434" width="9" style="1" customWidth="1"/>
    <col min="5435" max="5632" width="9" style="1"/>
    <col min="5633" max="5633" width="5.25" style="1" customWidth="1"/>
    <col min="5634" max="5634" width="15.625" style="1" customWidth="1"/>
    <col min="5635" max="5635" width="10.5" style="1" customWidth="1"/>
    <col min="5636" max="5636" width="11.625" style="1" customWidth="1"/>
    <col min="5637" max="5664" width="9" style="1"/>
    <col min="5665" max="5665" width="11.625" style="1" customWidth="1"/>
    <col min="5666" max="5689" width="9" style="1"/>
    <col min="5690" max="5690" width="9" style="1" customWidth="1"/>
    <col min="5691" max="5888" width="9" style="1"/>
    <col min="5889" max="5889" width="5.25" style="1" customWidth="1"/>
    <col min="5890" max="5890" width="15.625" style="1" customWidth="1"/>
    <col min="5891" max="5891" width="10.5" style="1" customWidth="1"/>
    <col min="5892" max="5892" width="11.625" style="1" customWidth="1"/>
    <col min="5893" max="5920" width="9" style="1"/>
    <col min="5921" max="5921" width="11.625" style="1" customWidth="1"/>
    <col min="5922" max="5945" width="9" style="1"/>
    <col min="5946" max="5946" width="9" style="1" customWidth="1"/>
    <col min="5947" max="6144" width="9" style="1"/>
    <col min="6145" max="6145" width="5.25" style="1" customWidth="1"/>
    <col min="6146" max="6146" width="15.625" style="1" customWidth="1"/>
    <col min="6147" max="6147" width="10.5" style="1" customWidth="1"/>
    <col min="6148" max="6148" width="11.625" style="1" customWidth="1"/>
    <col min="6149" max="6176" width="9" style="1"/>
    <col min="6177" max="6177" width="11.625" style="1" customWidth="1"/>
    <col min="6178" max="6201" width="9" style="1"/>
    <col min="6202" max="6202" width="9" style="1" customWidth="1"/>
    <col min="6203" max="6400" width="9" style="1"/>
    <col min="6401" max="6401" width="5.25" style="1" customWidth="1"/>
    <col min="6402" max="6402" width="15.625" style="1" customWidth="1"/>
    <col min="6403" max="6403" width="10.5" style="1" customWidth="1"/>
    <col min="6404" max="6404" width="11.625" style="1" customWidth="1"/>
    <col min="6405" max="6432" width="9" style="1"/>
    <col min="6433" max="6433" width="11.625" style="1" customWidth="1"/>
    <col min="6434" max="6457" width="9" style="1"/>
    <col min="6458" max="6458" width="9" style="1" customWidth="1"/>
    <col min="6459" max="6656" width="9" style="1"/>
    <col min="6657" max="6657" width="5.25" style="1" customWidth="1"/>
    <col min="6658" max="6658" width="15.625" style="1" customWidth="1"/>
    <col min="6659" max="6659" width="10.5" style="1" customWidth="1"/>
    <col min="6660" max="6660" width="11.625" style="1" customWidth="1"/>
    <col min="6661" max="6688" width="9" style="1"/>
    <col min="6689" max="6689" width="11.625" style="1" customWidth="1"/>
    <col min="6690" max="6713" width="9" style="1"/>
    <col min="6714" max="6714" width="9" style="1" customWidth="1"/>
    <col min="6715" max="6912" width="9" style="1"/>
    <col min="6913" max="6913" width="5.25" style="1" customWidth="1"/>
    <col min="6914" max="6914" width="15.625" style="1" customWidth="1"/>
    <col min="6915" max="6915" width="10.5" style="1" customWidth="1"/>
    <col min="6916" max="6916" width="11.625" style="1" customWidth="1"/>
    <col min="6917" max="6944" width="9" style="1"/>
    <col min="6945" max="6945" width="11.625" style="1" customWidth="1"/>
    <col min="6946" max="6969" width="9" style="1"/>
    <col min="6970" max="6970" width="9" style="1" customWidth="1"/>
    <col min="6971" max="7168" width="9" style="1"/>
    <col min="7169" max="7169" width="5.25" style="1" customWidth="1"/>
    <col min="7170" max="7170" width="15.625" style="1" customWidth="1"/>
    <col min="7171" max="7171" width="10.5" style="1" customWidth="1"/>
    <col min="7172" max="7172" width="11.625" style="1" customWidth="1"/>
    <col min="7173" max="7200" width="9" style="1"/>
    <col min="7201" max="7201" width="11.625" style="1" customWidth="1"/>
    <col min="7202" max="7225" width="9" style="1"/>
    <col min="7226" max="7226" width="9" style="1" customWidth="1"/>
    <col min="7227" max="7424" width="9" style="1"/>
    <col min="7425" max="7425" width="5.25" style="1" customWidth="1"/>
    <col min="7426" max="7426" width="15.625" style="1" customWidth="1"/>
    <col min="7427" max="7427" width="10.5" style="1" customWidth="1"/>
    <col min="7428" max="7428" width="11.625" style="1" customWidth="1"/>
    <col min="7429" max="7456" width="9" style="1"/>
    <col min="7457" max="7457" width="11.625" style="1" customWidth="1"/>
    <col min="7458" max="7481" width="9" style="1"/>
    <col min="7482" max="7482" width="9" style="1" customWidth="1"/>
    <col min="7483" max="7680" width="9" style="1"/>
    <col min="7681" max="7681" width="5.25" style="1" customWidth="1"/>
    <col min="7682" max="7682" width="15.625" style="1" customWidth="1"/>
    <col min="7683" max="7683" width="10.5" style="1" customWidth="1"/>
    <col min="7684" max="7684" width="11.625" style="1" customWidth="1"/>
    <col min="7685" max="7712" width="9" style="1"/>
    <col min="7713" max="7713" width="11.625" style="1" customWidth="1"/>
    <col min="7714" max="7737" width="9" style="1"/>
    <col min="7738" max="7738" width="9" style="1" customWidth="1"/>
    <col min="7739" max="7936" width="9" style="1"/>
    <col min="7937" max="7937" width="5.25" style="1" customWidth="1"/>
    <col min="7938" max="7938" width="15.625" style="1" customWidth="1"/>
    <col min="7939" max="7939" width="10.5" style="1" customWidth="1"/>
    <col min="7940" max="7940" width="11.625" style="1" customWidth="1"/>
    <col min="7941" max="7968" width="9" style="1"/>
    <col min="7969" max="7969" width="11.625" style="1" customWidth="1"/>
    <col min="7970" max="7993" width="9" style="1"/>
    <col min="7994" max="7994" width="9" style="1" customWidth="1"/>
    <col min="7995" max="8192" width="9" style="1"/>
    <col min="8193" max="8193" width="5.25" style="1" customWidth="1"/>
    <col min="8194" max="8194" width="15.625" style="1" customWidth="1"/>
    <col min="8195" max="8195" width="10.5" style="1" customWidth="1"/>
    <col min="8196" max="8196" width="11.625" style="1" customWidth="1"/>
    <col min="8197" max="8224" width="9" style="1"/>
    <col min="8225" max="8225" width="11.625" style="1" customWidth="1"/>
    <col min="8226" max="8249" width="9" style="1"/>
    <col min="8250" max="8250" width="9" style="1" customWidth="1"/>
    <col min="8251" max="8448" width="9" style="1"/>
    <col min="8449" max="8449" width="5.25" style="1" customWidth="1"/>
    <col min="8450" max="8450" width="15.625" style="1" customWidth="1"/>
    <col min="8451" max="8451" width="10.5" style="1" customWidth="1"/>
    <col min="8452" max="8452" width="11.625" style="1" customWidth="1"/>
    <col min="8453" max="8480" width="9" style="1"/>
    <col min="8481" max="8481" width="11.625" style="1" customWidth="1"/>
    <col min="8482" max="8505" width="9" style="1"/>
    <col min="8506" max="8506" width="9" style="1" customWidth="1"/>
    <col min="8507" max="8704" width="9" style="1"/>
    <col min="8705" max="8705" width="5.25" style="1" customWidth="1"/>
    <col min="8706" max="8706" width="15.625" style="1" customWidth="1"/>
    <col min="8707" max="8707" width="10.5" style="1" customWidth="1"/>
    <col min="8708" max="8708" width="11.625" style="1" customWidth="1"/>
    <col min="8709" max="8736" width="9" style="1"/>
    <col min="8737" max="8737" width="11.625" style="1" customWidth="1"/>
    <col min="8738" max="8761" width="9" style="1"/>
    <col min="8762" max="8762" width="9" style="1" customWidth="1"/>
    <col min="8763" max="8960" width="9" style="1"/>
    <col min="8961" max="8961" width="5.25" style="1" customWidth="1"/>
    <col min="8962" max="8962" width="15.625" style="1" customWidth="1"/>
    <col min="8963" max="8963" width="10.5" style="1" customWidth="1"/>
    <col min="8964" max="8964" width="11.625" style="1" customWidth="1"/>
    <col min="8965" max="8992" width="9" style="1"/>
    <col min="8993" max="8993" width="11.625" style="1" customWidth="1"/>
    <col min="8994" max="9017" width="9" style="1"/>
    <col min="9018" max="9018" width="9" style="1" customWidth="1"/>
    <col min="9019" max="9216" width="9" style="1"/>
    <col min="9217" max="9217" width="5.25" style="1" customWidth="1"/>
    <col min="9218" max="9218" width="15.625" style="1" customWidth="1"/>
    <col min="9219" max="9219" width="10.5" style="1" customWidth="1"/>
    <col min="9220" max="9220" width="11.625" style="1" customWidth="1"/>
    <col min="9221" max="9248" width="9" style="1"/>
    <col min="9249" max="9249" width="11.625" style="1" customWidth="1"/>
    <col min="9250" max="9273" width="9" style="1"/>
    <col min="9274" max="9274" width="9" style="1" customWidth="1"/>
    <col min="9275" max="9472" width="9" style="1"/>
    <col min="9473" max="9473" width="5.25" style="1" customWidth="1"/>
    <col min="9474" max="9474" width="15.625" style="1" customWidth="1"/>
    <col min="9475" max="9475" width="10.5" style="1" customWidth="1"/>
    <col min="9476" max="9476" width="11.625" style="1" customWidth="1"/>
    <col min="9477" max="9504" width="9" style="1"/>
    <col min="9505" max="9505" width="11.625" style="1" customWidth="1"/>
    <col min="9506" max="9529" width="9" style="1"/>
    <col min="9530" max="9530" width="9" style="1" customWidth="1"/>
    <col min="9531" max="9728" width="9" style="1"/>
    <col min="9729" max="9729" width="5.25" style="1" customWidth="1"/>
    <col min="9730" max="9730" width="15.625" style="1" customWidth="1"/>
    <col min="9731" max="9731" width="10.5" style="1" customWidth="1"/>
    <col min="9732" max="9732" width="11.625" style="1" customWidth="1"/>
    <col min="9733" max="9760" width="9" style="1"/>
    <col min="9761" max="9761" width="11.625" style="1" customWidth="1"/>
    <col min="9762" max="9785" width="9" style="1"/>
    <col min="9786" max="9786" width="9" style="1" customWidth="1"/>
    <col min="9787" max="9984" width="9" style="1"/>
    <col min="9985" max="9985" width="5.25" style="1" customWidth="1"/>
    <col min="9986" max="9986" width="15.625" style="1" customWidth="1"/>
    <col min="9987" max="9987" width="10.5" style="1" customWidth="1"/>
    <col min="9988" max="9988" width="11.625" style="1" customWidth="1"/>
    <col min="9989" max="10016" width="9" style="1"/>
    <col min="10017" max="10017" width="11.625" style="1" customWidth="1"/>
    <col min="10018" max="10041" width="9" style="1"/>
    <col min="10042" max="10042" width="9" style="1" customWidth="1"/>
    <col min="10043" max="10240" width="9" style="1"/>
    <col min="10241" max="10241" width="5.25" style="1" customWidth="1"/>
    <col min="10242" max="10242" width="15.625" style="1" customWidth="1"/>
    <col min="10243" max="10243" width="10.5" style="1" customWidth="1"/>
    <col min="10244" max="10244" width="11.625" style="1" customWidth="1"/>
    <col min="10245" max="10272" width="9" style="1"/>
    <col min="10273" max="10273" width="11.625" style="1" customWidth="1"/>
    <col min="10274" max="10297" width="9" style="1"/>
    <col min="10298" max="10298" width="9" style="1" customWidth="1"/>
    <col min="10299" max="10496" width="9" style="1"/>
    <col min="10497" max="10497" width="5.25" style="1" customWidth="1"/>
    <col min="10498" max="10498" width="15.625" style="1" customWidth="1"/>
    <col min="10499" max="10499" width="10.5" style="1" customWidth="1"/>
    <col min="10500" max="10500" width="11.625" style="1" customWidth="1"/>
    <col min="10501" max="10528" width="9" style="1"/>
    <col min="10529" max="10529" width="11.625" style="1" customWidth="1"/>
    <col min="10530" max="10553" width="9" style="1"/>
    <col min="10554" max="10554" width="9" style="1" customWidth="1"/>
    <col min="10555" max="10752" width="9" style="1"/>
    <col min="10753" max="10753" width="5.25" style="1" customWidth="1"/>
    <col min="10754" max="10754" width="15.625" style="1" customWidth="1"/>
    <col min="10755" max="10755" width="10.5" style="1" customWidth="1"/>
    <col min="10756" max="10756" width="11.625" style="1" customWidth="1"/>
    <col min="10757" max="10784" width="9" style="1"/>
    <col min="10785" max="10785" width="11.625" style="1" customWidth="1"/>
    <col min="10786" max="10809" width="9" style="1"/>
    <col min="10810" max="10810" width="9" style="1" customWidth="1"/>
    <col min="10811" max="11008" width="9" style="1"/>
    <col min="11009" max="11009" width="5.25" style="1" customWidth="1"/>
    <col min="11010" max="11010" width="15.625" style="1" customWidth="1"/>
    <col min="11011" max="11011" width="10.5" style="1" customWidth="1"/>
    <col min="11012" max="11012" width="11.625" style="1" customWidth="1"/>
    <col min="11013" max="11040" width="9" style="1"/>
    <col min="11041" max="11041" width="11.625" style="1" customWidth="1"/>
    <col min="11042" max="11065" width="9" style="1"/>
    <col min="11066" max="11066" width="9" style="1" customWidth="1"/>
    <col min="11067" max="11264" width="9" style="1"/>
    <col min="11265" max="11265" width="5.25" style="1" customWidth="1"/>
    <col min="11266" max="11266" width="15.625" style="1" customWidth="1"/>
    <col min="11267" max="11267" width="10.5" style="1" customWidth="1"/>
    <col min="11268" max="11268" width="11.625" style="1" customWidth="1"/>
    <col min="11269" max="11296" width="9" style="1"/>
    <col min="11297" max="11297" width="11.625" style="1" customWidth="1"/>
    <col min="11298" max="11321" width="9" style="1"/>
    <col min="11322" max="11322" width="9" style="1" customWidth="1"/>
    <col min="11323" max="11520" width="9" style="1"/>
    <col min="11521" max="11521" width="5.25" style="1" customWidth="1"/>
    <col min="11522" max="11522" width="15.625" style="1" customWidth="1"/>
    <col min="11523" max="11523" width="10.5" style="1" customWidth="1"/>
    <col min="11524" max="11524" width="11.625" style="1" customWidth="1"/>
    <col min="11525" max="11552" width="9" style="1"/>
    <col min="11553" max="11553" width="11.625" style="1" customWidth="1"/>
    <col min="11554" max="11577" width="9" style="1"/>
    <col min="11578" max="11578" width="9" style="1" customWidth="1"/>
    <col min="11579" max="11776" width="9" style="1"/>
    <col min="11777" max="11777" width="5.25" style="1" customWidth="1"/>
    <col min="11778" max="11778" width="15.625" style="1" customWidth="1"/>
    <col min="11779" max="11779" width="10.5" style="1" customWidth="1"/>
    <col min="11780" max="11780" width="11.625" style="1" customWidth="1"/>
    <col min="11781" max="11808" width="9" style="1"/>
    <col min="11809" max="11809" width="11.625" style="1" customWidth="1"/>
    <col min="11810" max="11833" width="9" style="1"/>
    <col min="11834" max="11834" width="9" style="1" customWidth="1"/>
    <col min="11835" max="12032" width="9" style="1"/>
    <col min="12033" max="12033" width="5.25" style="1" customWidth="1"/>
    <col min="12034" max="12034" width="15.625" style="1" customWidth="1"/>
    <col min="12035" max="12035" width="10.5" style="1" customWidth="1"/>
    <col min="12036" max="12036" width="11.625" style="1" customWidth="1"/>
    <col min="12037" max="12064" width="9" style="1"/>
    <col min="12065" max="12065" width="11.625" style="1" customWidth="1"/>
    <col min="12066" max="12089" width="9" style="1"/>
    <col min="12090" max="12090" width="9" style="1" customWidth="1"/>
    <col min="12091" max="12288" width="9" style="1"/>
    <col min="12289" max="12289" width="5.25" style="1" customWidth="1"/>
    <col min="12290" max="12290" width="15.625" style="1" customWidth="1"/>
    <col min="12291" max="12291" width="10.5" style="1" customWidth="1"/>
    <col min="12292" max="12292" width="11.625" style="1" customWidth="1"/>
    <col min="12293" max="12320" width="9" style="1"/>
    <col min="12321" max="12321" width="11.625" style="1" customWidth="1"/>
    <col min="12322" max="12345" width="9" style="1"/>
    <col min="12346" max="12346" width="9" style="1" customWidth="1"/>
    <col min="12347" max="12544" width="9" style="1"/>
    <col min="12545" max="12545" width="5.25" style="1" customWidth="1"/>
    <col min="12546" max="12546" width="15.625" style="1" customWidth="1"/>
    <col min="12547" max="12547" width="10.5" style="1" customWidth="1"/>
    <col min="12548" max="12548" width="11.625" style="1" customWidth="1"/>
    <col min="12549" max="12576" width="9" style="1"/>
    <col min="12577" max="12577" width="11.625" style="1" customWidth="1"/>
    <col min="12578" max="12601" width="9" style="1"/>
    <col min="12602" max="12602" width="9" style="1" customWidth="1"/>
    <col min="12603" max="12800" width="9" style="1"/>
    <col min="12801" max="12801" width="5.25" style="1" customWidth="1"/>
    <col min="12802" max="12802" width="15.625" style="1" customWidth="1"/>
    <col min="12803" max="12803" width="10.5" style="1" customWidth="1"/>
    <col min="12804" max="12804" width="11.625" style="1" customWidth="1"/>
    <col min="12805" max="12832" width="9" style="1"/>
    <col min="12833" max="12833" width="11.625" style="1" customWidth="1"/>
    <col min="12834" max="12857" width="9" style="1"/>
    <col min="12858" max="12858" width="9" style="1" customWidth="1"/>
    <col min="12859" max="13056" width="9" style="1"/>
    <col min="13057" max="13057" width="5.25" style="1" customWidth="1"/>
    <col min="13058" max="13058" width="15.625" style="1" customWidth="1"/>
    <col min="13059" max="13059" width="10.5" style="1" customWidth="1"/>
    <col min="13060" max="13060" width="11.625" style="1" customWidth="1"/>
    <col min="13061" max="13088" width="9" style="1"/>
    <col min="13089" max="13089" width="11.625" style="1" customWidth="1"/>
    <col min="13090" max="13113" width="9" style="1"/>
    <col min="13114" max="13114" width="9" style="1" customWidth="1"/>
    <col min="13115" max="13312" width="9" style="1"/>
    <col min="13313" max="13313" width="5.25" style="1" customWidth="1"/>
    <col min="13314" max="13314" width="15.625" style="1" customWidth="1"/>
    <col min="13315" max="13315" width="10.5" style="1" customWidth="1"/>
    <col min="13316" max="13316" width="11.625" style="1" customWidth="1"/>
    <col min="13317" max="13344" width="9" style="1"/>
    <col min="13345" max="13345" width="11.625" style="1" customWidth="1"/>
    <col min="13346" max="13369" width="9" style="1"/>
    <col min="13370" max="13370" width="9" style="1" customWidth="1"/>
    <col min="13371" max="13568" width="9" style="1"/>
    <col min="13569" max="13569" width="5.25" style="1" customWidth="1"/>
    <col min="13570" max="13570" width="15.625" style="1" customWidth="1"/>
    <col min="13571" max="13571" width="10.5" style="1" customWidth="1"/>
    <col min="13572" max="13572" width="11.625" style="1" customWidth="1"/>
    <col min="13573" max="13600" width="9" style="1"/>
    <col min="13601" max="13601" width="11.625" style="1" customWidth="1"/>
    <col min="13602" max="13625" width="9" style="1"/>
    <col min="13626" max="13626" width="9" style="1" customWidth="1"/>
    <col min="13627" max="13824" width="9" style="1"/>
    <col min="13825" max="13825" width="5.25" style="1" customWidth="1"/>
    <col min="13826" max="13826" width="15.625" style="1" customWidth="1"/>
    <col min="13827" max="13827" width="10.5" style="1" customWidth="1"/>
    <col min="13828" max="13828" width="11.625" style="1" customWidth="1"/>
    <col min="13829" max="13856" width="9" style="1"/>
    <col min="13857" max="13857" width="11.625" style="1" customWidth="1"/>
    <col min="13858" max="13881" width="9" style="1"/>
    <col min="13882" max="13882" width="9" style="1" customWidth="1"/>
    <col min="13883" max="14080" width="9" style="1"/>
    <col min="14081" max="14081" width="5.25" style="1" customWidth="1"/>
    <col min="14082" max="14082" width="15.625" style="1" customWidth="1"/>
    <col min="14083" max="14083" width="10.5" style="1" customWidth="1"/>
    <col min="14084" max="14084" width="11.625" style="1" customWidth="1"/>
    <col min="14085" max="14112" width="9" style="1"/>
    <col min="14113" max="14113" width="11.625" style="1" customWidth="1"/>
    <col min="14114" max="14137" width="9" style="1"/>
    <col min="14138" max="14138" width="9" style="1" customWidth="1"/>
    <col min="14139" max="14336" width="9" style="1"/>
    <col min="14337" max="14337" width="5.25" style="1" customWidth="1"/>
    <col min="14338" max="14338" width="15.625" style="1" customWidth="1"/>
    <col min="14339" max="14339" width="10.5" style="1" customWidth="1"/>
    <col min="14340" max="14340" width="11.625" style="1" customWidth="1"/>
    <col min="14341" max="14368" width="9" style="1"/>
    <col min="14369" max="14369" width="11.625" style="1" customWidth="1"/>
    <col min="14370" max="14393" width="9" style="1"/>
    <col min="14394" max="14394" width="9" style="1" customWidth="1"/>
    <col min="14395" max="14592" width="9" style="1"/>
    <col min="14593" max="14593" width="5.25" style="1" customWidth="1"/>
    <col min="14594" max="14594" width="15.625" style="1" customWidth="1"/>
    <col min="14595" max="14595" width="10.5" style="1" customWidth="1"/>
    <col min="14596" max="14596" width="11.625" style="1" customWidth="1"/>
    <col min="14597" max="14624" width="9" style="1"/>
    <col min="14625" max="14625" width="11.625" style="1" customWidth="1"/>
    <col min="14626" max="14649" width="9" style="1"/>
    <col min="14650" max="14650" width="9" style="1" customWidth="1"/>
    <col min="14651" max="14848" width="9" style="1"/>
    <col min="14849" max="14849" width="5.25" style="1" customWidth="1"/>
    <col min="14850" max="14850" width="15.625" style="1" customWidth="1"/>
    <col min="14851" max="14851" width="10.5" style="1" customWidth="1"/>
    <col min="14852" max="14852" width="11.625" style="1" customWidth="1"/>
    <col min="14853" max="14880" width="9" style="1"/>
    <col min="14881" max="14881" width="11.625" style="1" customWidth="1"/>
    <col min="14882" max="14905" width="9" style="1"/>
    <col min="14906" max="14906" width="9" style="1" customWidth="1"/>
    <col min="14907" max="15104" width="9" style="1"/>
    <col min="15105" max="15105" width="5.25" style="1" customWidth="1"/>
    <col min="15106" max="15106" width="15.625" style="1" customWidth="1"/>
    <col min="15107" max="15107" width="10.5" style="1" customWidth="1"/>
    <col min="15108" max="15108" width="11.625" style="1" customWidth="1"/>
    <col min="15109" max="15136" width="9" style="1"/>
    <col min="15137" max="15137" width="11.625" style="1" customWidth="1"/>
    <col min="15138" max="15161" width="9" style="1"/>
    <col min="15162" max="15162" width="9" style="1" customWidth="1"/>
    <col min="15163" max="15360" width="9" style="1"/>
    <col min="15361" max="15361" width="5.25" style="1" customWidth="1"/>
    <col min="15362" max="15362" width="15.625" style="1" customWidth="1"/>
    <col min="15363" max="15363" width="10.5" style="1" customWidth="1"/>
    <col min="15364" max="15364" width="11.625" style="1" customWidth="1"/>
    <col min="15365" max="15392" width="9" style="1"/>
    <col min="15393" max="15393" width="11.625" style="1" customWidth="1"/>
    <col min="15394" max="15417" width="9" style="1"/>
    <col min="15418" max="15418" width="9" style="1" customWidth="1"/>
    <col min="15419" max="15616" width="9" style="1"/>
    <col min="15617" max="15617" width="5.25" style="1" customWidth="1"/>
    <col min="15618" max="15618" width="15.625" style="1" customWidth="1"/>
    <col min="15619" max="15619" width="10.5" style="1" customWidth="1"/>
    <col min="15620" max="15620" width="11.625" style="1" customWidth="1"/>
    <col min="15621" max="15648" width="9" style="1"/>
    <col min="15649" max="15649" width="11.625" style="1" customWidth="1"/>
    <col min="15650" max="15673" width="9" style="1"/>
    <col min="15674" max="15674" width="9" style="1" customWidth="1"/>
    <col min="15675" max="15872" width="9" style="1"/>
    <col min="15873" max="15873" width="5.25" style="1" customWidth="1"/>
    <col min="15874" max="15874" width="15.625" style="1" customWidth="1"/>
    <col min="15875" max="15875" width="10.5" style="1" customWidth="1"/>
    <col min="15876" max="15876" width="11.625" style="1" customWidth="1"/>
    <col min="15877" max="15904" width="9" style="1"/>
    <col min="15905" max="15905" width="11.625" style="1" customWidth="1"/>
    <col min="15906" max="15929" width="9" style="1"/>
    <col min="15930" max="15930" width="9" style="1" customWidth="1"/>
    <col min="15931" max="16128" width="9" style="1"/>
    <col min="16129" max="16129" width="5.25" style="1" customWidth="1"/>
    <col min="16130" max="16130" width="15.625" style="1" customWidth="1"/>
    <col min="16131" max="16131" width="10.5" style="1" customWidth="1"/>
    <col min="16132" max="16132" width="11.625" style="1" customWidth="1"/>
    <col min="16133" max="16160" width="9" style="1"/>
    <col min="16161" max="16161" width="11.625" style="1" customWidth="1"/>
    <col min="16162" max="16185" width="9" style="1"/>
    <col min="16186" max="16186" width="9" style="1" customWidth="1"/>
    <col min="16187" max="16384" width="9" style="1"/>
  </cols>
  <sheetData>
    <row r="1" spans="1:60" s="69" customFormat="1" ht="13.5" customHeight="1" thickBot="1" x14ac:dyDescent="0.2">
      <c r="A1" s="103" t="s">
        <v>228</v>
      </c>
      <c r="B1" s="104" t="s">
        <v>227</v>
      </c>
      <c r="C1" s="103" t="s">
        <v>226</v>
      </c>
      <c r="D1" s="102" t="s">
        <v>225</v>
      </c>
      <c r="E1" s="101"/>
      <c r="F1" s="100"/>
      <c r="G1" s="97" t="s">
        <v>224</v>
      </c>
      <c r="H1" s="96"/>
      <c r="I1" s="98"/>
      <c r="J1" s="97" t="s">
        <v>223</v>
      </c>
      <c r="K1" s="96"/>
      <c r="L1" s="98"/>
      <c r="M1" s="97" t="s">
        <v>222</v>
      </c>
      <c r="N1" s="96"/>
      <c r="O1" s="98"/>
      <c r="P1" s="97" t="s">
        <v>221</v>
      </c>
      <c r="Q1" s="96"/>
      <c r="R1" s="98"/>
      <c r="S1" s="97" t="s">
        <v>220</v>
      </c>
      <c r="T1" s="96"/>
      <c r="U1" s="98"/>
      <c r="V1" s="97" t="s">
        <v>219</v>
      </c>
      <c r="W1" s="96"/>
      <c r="X1" s="95"/>
      <c r="Y1" s="99" t="s">
        <v>218</v>
      </c>
      <c r="Z1" s="96"/>
      <c r="AA1" s="98"/>
      <c r="AB1" s="97" t="s">
        <v>217</v>
      </c>
      <c r="AC1" s="96"/>
      <c r="AD1" s="98"/>
      <c r="AE1" s="97" t="s">
        <v>216</v>
      </c>
      <c r="AF1" s="96"/>
      <c r="AG1" s="98"/>
      <c r="AH1" s="97" t="s">
        <v>215</v>
      </c>
      <c r="AI1" s="96"/>
      <c r="AJ1" s="98"/>
      <c r="AK1" s="97" t="s">
        <v>214</v>
      </c>
      <c r="AL1" s="96"/>
      <c r="AM1" s="98"/>
      <c r="AN1" s="97" t="s">
        <v>213</v>
      </c>
      <c r="AO1" s="96"/>
      <c r="AP1" s="98"/>
      <c r="AQ1" s="97" t="s">
        <v>212</v>
      </c>
      <c r="AR1" s="96"/>
      <c r="AS1" s="98"/>
      <c r="AT1" s="97" t="s">
        <v>211</v>
      </c>
      <c r="AU1" s="96"/>
      <c r="AV1" s="98"/>
      <c r="AW1" s="97" t="s">
        <v>210</v>
      </c>
      <c r="AX1" s="96"/>
      <c r="AY1" s="95"/>
      <c r="AZ1" s="94" t="s">
        <v>209</v>
      </c>
      <c r="BA1" s="92"/>
      <c r="BB1" s="91"/>
      <c r="BC1" s="93" t="s">
        <v>208</v>
      </c>
      <c r="BD1" s="92"/>
      <c r="BE1" s="91"/>
      <c r="BF1" s="90" t="s">
        <v>207</v>
      </c>
      <c r="BG1" s="70"/>
      <c r="BH1" s="70"/>
    </row>
    <row r="2" spans="1:60" s="69" customFormat="1" ht="18" customHeight="1" thickBot="1" x14ac:dyDescent="0.2">
      <c r="A2" s="88"/>
      <c r="B2" s="89"/>
      <c r="C2" s="88"/>
      <c r="D2" s="87" t="s">
        <v>206</v>
      </c>
      <c r="E2" s="86" t="s">
        <v>205</v>
      </c>
      <c r="F2" s="85" t="s">
        <v>202</v>
      </c>
      <c r="G2" s="80" t="s">
        <v>204</v>
      </c>
      <c r="H2" s="77" t="s">
        <v>203</v>
      </c>
      <c r="I2" s="78" t="s">
        <v>202</v>
      </c>
      <c r="J2" s="84" t="s">
        <v>204</v>
      </c>
      <c r="K2" s="77" t="s">
        <v>203</v>
      </c>
      <c r="L2" s="77" t="s">
        <v>202</v>
      </c>
      <c r="M2" s="83" t="s">
        <v>204</v>
      </c>
      <c r="N2" s="77" t="s">
        <v>203</v>
      </c>
      <c r="O2" s="77" t="s">
        <v>202</v>
      </c>
      <c r="P2" s="77" t="s">
        <v>204</v>
      </c>
      <c r="Q2" s="77" t="s">
        <v>205</v>
      </c>
      <c r="R2" s="77" t="s">
        <v>202</v>
      </c>
      <c r="S2" s="77" t="s">
        <v>204</v>
      </c>
      <c r="T2" s="77" t="s">
        <v>203</v>
      </c>
      <c r="U2" s="77" t="s">
        <v>202</v>
      </c>
      <c r="V2" s="77" t="s">
        <v>204</v>
      </c>
      <c r="W2" s="77" t="s">
        <v>203</v>
      </c>
      <c r="X2" s="83" t="s">
        <v>202</v>
      </c>
      <c r="Y2" s="82" t="s">
        <v>204</v>
      </c>
      <c r="Z2" s="77" t="s">
        <v>203</v>
      </c>
      <c r="AA2" s="77" t="s">
        <v>202</v>
      </c>
      <c r="AB2" s="77" t="s">
        <v>204</v>
      </c>
      <c r="AC2" s="77" t="s">
        <v>203</v>
      </c>
      <c r="AD2" s="80" t="s">
        <v>202</v>
      </c>
      <c r="AE2" s="77" t="s">
        <v>204</v>
      </c>
      <c r="AF2" s="77" t="s">
        <v>203</v>
      </c>
      <c r="AG2" s="77" t="s">
        <v>202</v>
      </c>
      <c r="AH2" s="81" t="s">
        <v>204</v>
      </c>
      <c r="AI2" s="77" t="s">
        <v>203</v>
      </c>
      <c r="AJ2" s="77" t="s">
        <v>202</v>
      </c>
      <c r="AK2" s="77" t="s">
        <v>204</v>
      </c>
      <c r="AL2" s="77" t="s">
        <v>205</v>
      </c>
      <c r="AM2" s="80" t="s">
        <v>202</v>
      </c>
      <c r="AN2" s="77" t="s">
        <v>204</v>
      </c>
      <c r="AO2" s="77" t="s">
        <v>203</v>
      </c>
      <c r="AP2" s="80" t="s">
        <v>202</v>
      </c>
      <c r="AQ2" s="77" t="s">
        <v>204</v>
      </c>
      <c r="AR2" s="77" t="s">
        <v>203</v>
      </c>
      <c r="AS2" s="79" t="s">
        <v>202</v>
      </c>
      <c r="AT2" s="77" t="s">
        <v>204</v>
      </c>
      <c r="AU2" s="77" t="s">
        <v>203</v>
      </c>
      <c r="AV2" s="78" t="s">
        <v>202</v>
      </c>
      <c r="AW2" s="77" t="s">
        <v>204</v>
      </c>
      <c r="AX2" s="77" t="s">
        <v>203</v>
      </c>
      <c r="AY2" s="77" t="s">
        <v>202</v>
      </c>
      <c r="AZ2" s="72" t="s">
        <v>201</v>
      </c>
      <c r="BA2" s="76" t="s">
        <v>200</v>
      </c>
      <c r="BB2" s="75" t="s">
        <v>199</v>
      </c>
      <c r="BC2" s="74" t="s">
        <v>201</v>
      </c>
      <c r="BD2" s="73" t="s">
        <v>200</v>
      </c>
      <c r="BE2" s="72" t="s">
        <v>199</v>
      </c>
      <c r="BF2" s="71"/>
      <c r="BG2" s="70"/>
      <c r="BH2" s="70"/>
    </row>
    <row r="3" spans="1:60" s="1" customFormat="1" ht="13.5" customHeight="1" x14ac:dyDescent="0.15">
      <c r="A3" s="48" t="s">
        <v>198</v>
      </c>
      <c r="B3" s="47" t="s">
        <v>197</v>
      </c>
      <c r="C3" s="46">
        <v>547</v>
      </c>
      <c r="D3" s="46">
        <v>918</v>
      </c>
      <c r="E3" s="46">
        <v>425</v>
      </c>
      <c r="F3" s="46">
        <v>493</v>
      </c>
      <c r="G3" s="45">
        <v>30</v>
      </c>
      <c r="H3" s="45">
        <v>17</v>
      </c>
      <c r="I3" s="45">
        <v>13</v>
      </c>
      <c r="J3" s="45">
        <v>16</v>
      </c>
      <c r="K3" s="45">
        <v>11</v>
      </c>
      <c r="L3" s="45">
        <v>5</v>
      </c>
      <c r="M3" s="45">
        <v>28</v>
      </c>
      <c r="N3" s="45">
        <v>16</v>
      </c>
      <c r="O3" s="45">
        <v>12</v>
      </c>
      <c r="P3" s="45">
        <v>29</v>
      </c>
      <c r="Q3" s="45">
        <v>17</v>
      </c>
      <c r="R3" s="45">
        <v>12</v>
      </c>
      <c r="S3" s="45">
        <v>65</v>
      </c>
      <c r="T3" s="45">
        <v>29</v>
      </c>
      <c r="U3" s="45">
        <v>36</v>
      </c>
      <c r="V3" s="45">
        <v>48</v>
      </c>
      <c r="W3" s="45">
        <v>22</v>
      </c>
      <c r="X3" s="45">
        <v>26</v>
      </c>
      <c r="Y3" s="45">
        <v>51</v>
      </c>
      <c r="Z3" s="45">
        <v>23</v>
      </c>
      <c r="AA3" s="45">
        <v>28</v>
      </c>
      <c r="AB3" s="45">
        <v>49</v>
      </c>
      <c r="AC3" s="45">
        <v>27</v>
      </c>
      <c r="AD3" s="45">
        <v>22</v>
      </c>
      <c r="AE3" s="45">
        <v>52</v>
      </c>
      <c r="AF3" s="45">
        <v>28</v>
      </c>
      <c r="AG3" s="45">
        <v>24</v>
      </c>
      <c r="AH3" s="45">
        <v>58</v>
      </c>
      <c r="AI3" s="45">
        <v>28</v>
      </c>
      <c r="AJ3" s="45">
        <v>30</v>
      </c>
      <c r="AK3" s="45">
        <v>66</v>
      </c>
      <c r="AL3" s="45">
        <v>31</v>
      </c>
      <c r="AM3" s="45">
        <v>35</v>
      </c>
      <c r="AN3" s="45">
        <v>76</v>
      </c>
      <c r="AO3" s="45">
        <v>33</v>
      </c>
      <c r="AP3" s="45">
        <v>43</v>
      </c>
      <c r="AQ3" s="45">
        <v>57</v>
      </c>
      <c r="AR3" s="45">
        <v>34</v>
      </c>
      <c r="AS3" s="45">
        <v>23</v>
      </c>
      <c r="AT3" s="45">
        <v>80</v>
      </c>
      <c r="AU3" s="45">
        <v>37</v>
      </c>
      <c r="AV3" s="45">
        <v>43</v>
      </c>
      <c r="AW3" s="45">
        <v>213</v>
      </c>
      <c r="AX3" s="45">
        <v>72</v>
      </c>
      <c r="AY3" s="45">
        <v>141</v>
      </c>
      <c r="AZ3" s="45">
        <v>74</v>
      </c>
      <c r="BA3" s="45">
        <v>551</v>
      </c>
      <c r="BB3" s="45">
        <v>293</v>
      </c>
      <c r="BC3" s="44">
        <v>8.0610021786492375E-2</v>
      </c>
      <c r="BD3" s="44">
        <v>0.60021786492374729</v>
      </c>
      <c r="BE3" s="44">
        <v>0.31917211328976036</v>
      </c>
      <c r="BF3" s="43">
        <v>49.533769063180827</v>
      </c>
      <c r="BG3" s="1">
        <f>BF3*D3</f>
        <v>45472</v>
      </c>
    </row>
    <row r="4" spans="1:60" s="1" customFormat="1" x14ac:dyDescent="0.15">
      <c r="A4" s="31"/>
      <c r="B4" s="42" t="s">
        <v>196</v>
      </c>
      <c r="C4" s="41">
        <v>396</v>
      </c>
      <c r="D4" s="41">
        <v>697</v>
      </c>
      <c r="E4" s="41">
        <v>313</v>
      </c>
      <c r="F4" s="41">
        <v>384</v>
      </c>
      <c r="G4" s="40">
        <v>15</v>
      </c>
      <c r="H4" s="40">
        <v>7</v>
      </c>
      <c r="I4" s="40">
        <v>8</v>
      </c>
      <c r="J4" s="40">
        <v>20</v>
      </c>
      <c r="K4" s="40">
        <v>11</v>
      </c>
      <c r="L4" s="40">
        <v>9</v>
      </c>
      <c r="M4" s="40">
        <v>26</v>
      </c>
      <c r="N4" s="40">
        <v>13</v>
      </c>
      <c r="O4" s="40">
        <v>13</v>
      </c>
      <c r="P4" s="40">
        <v>34</v>
      </c>
      <c r="Q4" s="40">
        <v>11</v>
      </c>
      <c r="R4" s="40">
        <v>23</v>
      </c>
      <c r="S4" s="40">
        <v>41</v>
      </c>
      <c r="T4" s="40">
        <v>14</v>
      </c>
      <c r="U4" s="40">
        <v>27</v>
      </c>
      <c r="V4" s="40">
        <v>27</v>
      </c>
      <c r="W4" s="40">
        <v>13</v>
      </c>
      <c r="X4" s="40">
        <v>14</v>
      </c>
      <c r="Y4" s="40">
        <v>27</v>
      </c>
      <c r="Z4" s="40">
        <v>16</v>
      </c>
      <c r="AA4" s="40">
        <v>11</v>
      </c>
      <c r="AB4" s="40">
        <v>31</v>
      </c>
      <c r="AC4" s="40">
        <v>14</v>
      </c>
      <c r="AD4" s="40">
        <v>17</v>
      </c>
      <c r="AE4" s="40">
        <v>53</v>
      </c>
      <c r="AF4" s="40">
        <v>23</v>
      </c>
      <c r="AG4" s="40">
        <v>30</v>
      </c>
      <c r="AH4" s="40">
        <v>44</v>
      </c>
      <c r="AI4" s="40">
        <v>26</v>
      </c>
      <c r="AJ4" s="40">
        <v>18</v>
      </c>
      <c r="AK4" s="40">
        <v>45</v>
      </c>
      <c r="AL4" s="40">
        <v>27</v>
      </c>
      <c r="AM4" s="40">
        <v>18</v>
      </c>
      <c r="AN4" s="40">
        <v>33</v>
      </c>
      <c r="AO4" s="40">
        <v>15</v>
      </c>
      <c r="AP4" s="40">
        <v>18</v>
      </c>
      <c r="AQ4" s="40">
        <v>36</v>
      </c>
      <c r="AR4" s="40">
        <v>20</v>
      </c>
      <c r="AS4" s="40">
        <v>16</v>
      </c>
      <c r="AT4" s="40">
        <v>64</v>
      </c>
      <c r="AU4" s="40">
        <v>29</v>
      </c>
      <c r="AV4" s="40">
        <v>35</v>
      </c>
      <c r="AW4" s="40">
        <v>201</v>
      </c>
      <c r="AX4" s="40">
        <v>74</v>
      </c>
      <c r="AY4" s="40">
        <v>127</v>
      </c>
      <c r="AZ4" s="40">
        <v>61</v>
      </c>
      <c r="BA4" s="40">
        <v>371</v>
      </c>
      <c r="BB4" s="40">
        <v>265</v>
      </c>
      <c r="BC4" s="39">
        <v>8.7517934002869446E-2</v>
      </c>
      <c r="BD4" s="39">
        <v>0.53228120516499278</v>
      </c>
      <c r="BE4" s="39">
        <v>0.38020086083213772</v>
      </c>
      <c r="BF4" s="38">
        <v>51.16068866571019</v>
      </c>
      <c r="BG4" s="1">
        <f>BF4*D4</f>
        <v>35659</v>
      </c>
    </row>
    <row r="5" spans="1:60" s="1" customFormat="1" x14ac:dyDescent="0.15">
      <c r="A5" s="31"/>
      <c r="B5" s="42" t="s">
        <v>195</v>
      </c>
      <c r="C5" s="41">
        <v>636</v>
      </c>
      <c r="D5" s="41">
        <v>1028</v>
      </c>
      <c r="E5" s="41">
        <v>441</v>
      </c>
      <c r="F5" s="41">
        <v>587</v>
      </c>
      <c r="G5" s="40">
        <v>19</v>
      </c>
      <c r="H5" s="40">
        <v>12</v>
      </c>
      <c r="I5" s="40">
        <v>7</v>
      </c>
      <c r="J5" s="40">
        <v>24</v>
      </c>
      <c r="K5" s="40">
        <v>8</v>
      </c>
      <c r="L5" s="40">
        <v>16</v>
      </c>
      <c r="M5" s="40">
        <v>33</v>
      </c>
      <c r="N5" s="40">
        <v>21</v>
      </c>
      <c r="O5" s="40">
        <v>12</v>
      </c>
      <c r="P5" s="40">
        <v>27</v>
      </c>
      <c r="Q5" s="40">
        <v>14</v>
      </c>
      <c r="R5" s="40">
        <v>13</v>
      </c>
      <c r="S5" s="40">
        <v>54</v>
      </c>
      <c r="T5" s="40">
        <v>26</v>
      </c>
      <c r="U5" s="40">
        <v>28</v>
      </c>
      <c r="V5" s="40">
        <v>38</v>
      </c>
      <c r="W5" s="40">
        <v>21</v>
      </c>
      <c r="X5" s="40">
        <v>17</v>
      </c>
      <c r="Y5" s="40">
        <v>38</v>
      </c>
      <c r="Z5" s="40">
        <v>21</v>
      </c>
      <c r="AA5" s="40">
        <v>17</v>
      </c>
      <c r="AB5" s="40">
        <v>53</v>
      </c>
      <c r="AC5" s="40">
        <v>25</v>
      </c>
      <c r="AD5" s="40">
        <v>28</v>
      </c>
      <c r="AE5" s="40">
        <v>53</v>
      </c>
      <c r="AF5" s="40">
        <v>22</v>
      </c>
      <c r="AG5" s="40">
        <v>31</v>
      </c>
      <c r="AH5" s="40">
        <v>60</v>
      </c>
      <c r="AI5" s="40">
        <v>28</v>
      </c>
      <c r="AJ5" s="40">
        <v>32</v>
      </c>
      <c r="AK5" s="40">
        <v>63</v>
      </c>
      <c r="AL5" s="40">
        <v>29</v>
      </c>
      <c r="AM5" s="40">
        <v>34</v>
      </c>
      <c r="AN5" s="40">
        <v>56</v>
      </c>
      <c r="AO5" s="40">
        <v>24</v>
      </c>
      <c r="AP5" s="40">
        <v>32</v>
      </c>
      <c r="AQ5" s="40">
        <v>73</v>
      </c>
      <c r="AR5" s="40">
        <v>32</v>
      </c>
      <c r="AS5" s="40">
        <v>41</v>
      </c>
      <c r="AT5" s="40">
        <v>96</v>
      </c>
      <c r="AU5" s="40">
        <v>43</v>
      </c>
      <c r="AV5" s="40">
        <v>53</v>
      </c>
      <c r="AW5" s="40">
        <v>341</v>
      </c>
      <c r="AX5" s="40">
        <v>115</v>
      </c>
      <c r="AY5" s="40">
        <v>226</v>
      </c>
      <c r="AZ5" s="40">
        <v>76</v>
      </c>
      <c r="BA5" s="40">
        <v>515</v>
      </c>
      <c r="BB5" s="40">
        <v>437</v>
      </c>
      <c r="BC5" s="39">
        <v>7.3929961089494164E-2</v>
      </c>
      <c r="BD5" s="39">
        <v>0.50097276264591439</v>
      </c>
      <c r="BE5" s="39">
        <v>0.42509727626459143</v>
      </c>
      <c r="BF5" s="38">
        <v>54.411478599221788</v>
      </c>
      <c r="BG5" s="1">
        <f>BF5*D5</f>
        <v>55935</v>
      </c>
    </row>
    <row r="6" spans="1:60" s="1" customFormat="1" x14ac:dyDescent="0.15">
      <c r="A6" s="31"/>
      <c r="B6" s="42" t="s">
        <v>194</v>
      </c>
      <c r="C6" s="41">
        <v>356</v>
      </c>
      <c r="D6" s="41">
        <v>500</v>
      </c>
      <c r="E6" s="41">
        <v>201</v>
      </c>
      <c r="F6" s="41">
        <v>299</v>
      </c>
      <c r="G6" s="40">
        <v>6</v>
      </c>
      <c r="H6" s="40">
        <v>3</v>
      </c>
      <c r="I6" s="40">
        <v>3</v>
      </c>
      <c r="J6" s="40">
        <v>2</v>
      </c>
      <c r="K6" s="40">
        <v>0</v>
      </c>
      <c r="L6" s="40">
        <v>2</v>
      </c>
      <c r="M6" s="40">
        <v>9</v>
      </c>
      <c r="N6" s="40">
        <v>4</v>
      </c>
      <c r="O6" s="40">
        <v>5</v>
      </c>
      <c r="P6" s="40">
        <v>11</v>
      </c>
      <c r="Q6" s="40">
        <v>5</v>
      </c>
      <c r="R6" s="40">
        <v>6</v>
      </c>
      <c r="S6" s="40">
        <v>37</v>
      </c>
      <c r="T6" s="40">
        <v>20</v>
      </c>
      <c r="U6" s="40">
        <v>17</v>
      </c>
      <c r="V6" s="40">
        <v>29</v>
      </c>
      <c r="W6" s="40">
        <v>14</v>
      </c>
      <c r="X6" s="40">
        <v>15</v>
      </c>
      <c r="Y6" s="40">
        <v>19</v>
      </c>
      <c r="Z6" s="40">
        <v>7</v>
      </c>
      <c r="AA6" s="40">
        <v>12</v>
      </c>
      <c r="AB6" s="40">
        <v>24</v>
      </c>
      <c r="AC6" s="40">
        <v>12</v>
      </c>
      <c r="AD6" s="40">
        <v>12</v>
      </c>
      <c r="AE6" s="40">
        <v>37</v>
      </c>
      <c r="AF6" s="40">
        <v>16</v>
      </c>
      <c r="AG6" s="40">
        <v>21</v>
      </c>
      <c r="AH6" s="40">
        <v>42</v>
      </c>
      <c r="AI6" s="40">
        <v>16</v>
      </c>
      <c r="AJ6" s="40">
        <v>26</v>
      </c>
      <c r="AK6" s="40">
        <v>31</v>
      </c>
      <c r="AL6" s="40">
        <v>14</v>
      </c>
      <c r="AM6" s="40">
        <v>17</v>
      </c>
      <c r="AN6" s="40">
        <v>20</v>
      </c>
      <c r="AO6" s="40">
        <v>7</v>
      </c>
      <c r="AP6" s="40">
        <v>13</v>
      </c>
      <c r="AQ6" s="40">
        <v>28</v>
      </c>
      <c r="AR6" s="40">
        <v>12</v>
      </c>
      <c r="AS6" s="40">
        <v>16</v>
      </c>
      <c r="AT6" s="40">
        <v>40</v>
      </c>
      <c r="AU6" s="40">
        <v>24</v>
      </c>
      <c r="AV6" s="40">
        <v>16</v>
      </c>
      <c r="AW6" s="40">
        <v>165</v>
      </c>
      <c r="AX6" s="40">
        <v>47</v>
      </c>
      <c r="AY6" s="40">
        <v>118</v>
      </c>
      <c r="AZ6" s="40">
        <v>17</v>
      </c>
      <c r="BA6" s="40">
        <v>278</v>
      </c>
      <c r="BB6" s="40">
        <v>205</v>
      </c>
      <c r="BC6" s="39">
        <v>3.4000000000000002E-2</v>
      </c>
      <c r="BD6" s="39">
        <v>0.55600000000000005</v>
      </c>
      <c r="BE6" s="39">
        <v>0.41</v>
      </c>
      <c r="BF6" s="38">
        <v>55.061999999999998</v>
      </c>
      <c r="BG6" s="1">
        <f>BF6*D6</f>
        <v>27531</v>
      </c>
    </row>
    <row r="7" spans="1:60" s="1" customFormat="1" x14ac:dyDescent="0.15">
      <c r="A7" s="31"/>
      <c r="B7" s="42" t="s">
        <v>193</v>
      </c>
      <c r="C7" s="41">
        <v>286</v>
      </c>
      <c r="D7" s="41">
        <v>442</v>
      </c>
      <c r="E7" s="41">
        <v>186</v>
      </c>
      <c r="F7" s="41">
        <v>256</v>
      </c>
      <c r="G7" s="40">
        <v>8</v>
      </c>
      <c r="H7" s="40">
        <v>4</v>
      </c>
      <c r="I7" s="40">
        <v>4</v>
      </c>
      <c r="J7" s="40">
        <v>8</v>
      </c>
      <c r="K7" s="40">
        <v>4</v>
      </c>
      <c r="L7" s="40">
        <v>4</v>
      </c>
      <c r="M7" s="40">
        <v>11</v>
      </c>
      <c r="N7" s="40">
        <v>4</v>
      </c>
      <c r="O7" s="40">
        <v>7</v>
      </c>
      <c r="P7" s="40">
        <v>16</v>
      </c>
      <c r="Q7" s="40">
        <v>9</v>
      </c>
      <c r="R7" s="40">
        <v>7</v>
      </c>
      <c r="S7" s="40">
        <v>30</v>
      </c>
      <c r="T7" s="40">
        <v>15</v>
      </c>
      <c r="U7" s="40">
        <v>15</v>
      </c>
      <c r="V7" s="40">
        <v>27</v>
      </c>
      <c r="W7" s="40">
        <v>11</v>
      </c>
      <c r="X7" s="40">
        <v>16</v>
      </c>
      <c r="Y7" s="40">
        <v>17</v>
      </c>
      <c r="Z7" s="40">
        <v>6</v>
      </c>
      <c r="AA7" s="40">
        <v>11</v>
      </c>
      <c r="AB7" s="40">
        <v>20</v>
      </c>
      <c r="AC7" s="40">
        <v>12</v>
      </c>
      <c r="AD7" s="40">
        <v>8</v>
      </c>
      <c r="AE7" s="40">
        <v>24</v>
      </c>
      <c r="AF7" s="40">
        <v>11</v>
      </c>
      <c r="AG7" s="40">
        <v>13</v>
      </c>
      <c r="AH7" s="40">
        <v>31</v>
      </c>
      <c r="AI7" s="40">
        <v>20</v>
      </c>
      <c r="AJ7" s="40">
        <v>11</v>
      </c>
      <c r="AK7" s="40">
        <v>29</v>
      </c>
      <c r="AL7" s="40">
        <v>13</v>
      </c>
      <c r="AM7" s="40">
        <v>16</v>
      </c>
      <c r="AN7" s="40">
        <v>25</v>
      </c>
      <c r="AO7" s="40">
        <v>13</v>
      </c>
      <c r="AP7" s="40">
        <v>12</v>
      </c>
      <c r="AQ7" s="40">
        <v>22</v>
      </c>
      <c r="AR7" s="40">
        <v>7</v>
      </c>
      <c r="AS7" s="40">
        <v>15</v>
      </c>
      <c r="AT7" s="40">
        <v>39</v>
      </c>
      <c r="AU7" s="40">
        <v>15</v>
      </c>
      <c r="AV7" s="40">
        <v>24</v>
      </c>
      <c r="AW7" s="40">
        <v>135</v>
      </c>
      <c r="AX7" s="40">
        <v>42</v>
      </c>
      <c r="AY7" s="40">
        <v>93</v>
      </c>
      <c r="AZ7" s="40">
        <v>27</v>
      </c>
      <c r="BA7" s="40">
        <v>241</v>
      </c>
      <c r="BB7" s="40">
        <v>174</v>
      </c>
      <c r="BC7" s="39">
        <v>6.1085972850678731E-2</v>
      </c>
      <c r="BD7" s="39">
        <v>0.54524886877828049</v>
      </c>
      <c r="BE7" s="39">
        <v>0.39366515837104071</v>
      </c>
      <c r="BF7" s="38">
        <v>52.929864253393667</v>
      </c>
      <c r="BG7" s="1">
        <f>BF7*D7</f>
        <v>23395</v>
      </c>
    </row>
    <row r="8" spans="1:60" s="1" customFormat="1" x14ac:dyDescent="0.15">
      <c r="A8" s="31"/>
      <c r="B8" s="42" t="s">
        <v>192</v>
      </c>
      <c r="C8" s="41">
        <v>295</v>
      </c>
      <c r="D8" s="41">
        <v>430</v>
      </c>
      <c r="E8" s="41">
        <v>196</v>
      </c>
      <c r="F8" s="41">
        <v>234</v>
      </c>
      <c r="G8" s="40">
        <v>9</v>
      </c>
      <c r="H8" s="40">
        <v>4</v>
      </c>
      <c r="I8" s="40">
        <v>5</v>
      </c>
      <c r="J8" s="40">
        <v>4</v>
      </c>
      <c r="K8" s="40">
        <v>3</v>
      </c>
      <c r="L8" s="40">
        <v>1</v>
      </c>
      <c r="M8" s="40">
        <v>10</v>
      </c>
      <c r="N8" s="40">
        <v>3</v>
      </c>
      <c r="O8" s="40">
        <v>7</v>
      </c>
      <c r="P8" s="40">
        <v>14</v>
      </c>
      <c r="Q8" s="40">
        <v>5</v>
      </c>
      <c r="R8" s="40">
        <v>9</v>
      </c>
      <c r="S8" s="40">
        <v>44</v>
      </c>
      <c r="T8" s="40">
        <v>22</v>
      </c>
      <c r="U8" s="40">
        <v>22</v>
      </c>
      <c r="V8" s="40">
        <v>15</v>
      </c>
      <c r="W8" s="40">
        <v>8</v>
      </c>
      <c r="X8" s="40">
        <v>7</v>
      </c>
      <c r="Y8" s="40">
        <v>19</v>
      </c>
      <c r="Z8" s="40">
        <v>7</v>
      </c>
      <c r="AA8" s="40">
        <v>12</v>
      </c>
      <c r="AB8" s="40">
        <v>19</v>
      </c>
      <c r="AC8" s="40">
        <v>7</v>
      </c>
      <c r="AD8" s="40">
        <v>12</v>
      </c>
      <c r="AE8" s="40">
        <v>23</v>
      </c>
      <c r="AF8" s="40">
        <v>10</v>
      </c>
      <c r="AG8" s="40">
        <v>13</v>
      </c>
      <c r="AH8" s="40">
        <v>38</v>
      </c>
      <c r="AI8" s="40">
        <v>16</v>
      </c>
      <c r="AJ8" s="40">
        <v>22</v>
      </c>
      <c r="AK8" s="40">
        <v>21</v>
      </c>
      <c r="AL8" s="40">
        <v>14</v>
      </c>
      <c r="AM8" s="40">
        <v>7</v>
      </c>
      <c r="AN8" s="40">
        <v>29</v>
      </c>
      <c r="AO8" s="40">
        <v>16</v>
      </c>
      <c r="AP8" s="40">
        <v>13</v>
      </c>
      <c r="AQ8" s="40">
        <v>29</v>
      </c>
      <c r="AR8" s="40">
        <v>19</v>
      </c>
      <c r="AS8" s="40">
        <v>10</v>
      </c>
      <c r="AT8" s="40">
        <v>34</v>
      </c>
      <c r="AU8" s="40">
        <v>15</v>
      </c>
      <c r="AV8" s="40">
        <v>19</v>
      </c>
      <c r="AW8" s="40">
        <v>122</v>
      </c>
      <c r="AX8" s="40">
        <v>47</v>
      </c>
      <c r="AY8" s="40">
        <v>75</v>
      </c>
      <c r="AZ8" s="40">
        <v>23</v>
      </c>
      <c r="BA8" s="40">
        <v>251</v>
      </c>
      <c r="BB8" s="40">
        <v>156</v>
      </c>
      <c r="BC8" s="39">
        <v>5.3488372093023255E-2</v>
      </c>
      <c r="BD8" s="39">
        <v>0.58372093023255811</v>
      </c>
      <c r="BE8" s="39">
        <v>0.36279069767441863</v>
      </c>
      <c r="BF8" s="38">
        <v>51.944186046511625</v>
      </c>
      <c r="BG8" s="1">
        <f>BF8*D8</f>
        <v>22336</v>
      </c>
    </row>
    <row r="9" spans="1:60" s="1" customFormat="1" ht="14.25" thickBot="1" x14ac:dyDescent="0.2">
      <c r="A9" s="31"/>
      <c r="B9" s="37" t="s">
        <v>191</v>
      </c>
      <c r="C9" s="36">
        <v>248</v>
      </c>
      <c r="D9" s="36">
        <v>379</v>
      </c>
      <c r="E9" s="36">
        <v>196</v>
      </c>
      <c r="F9" s="36">
        <v>183</v>
      </c>
      <c r="G9" s="35">
        <v>15</v>
      </c>
      <c r="H9" s="35">
        <v>9</v>
      </c>
      <c r="I9" s="35">
        <v>6</v>
      </c>
      <c r="J9" s="35">
        <v>12</v>
      </c>
      <c r="K9" s="35">
        <v>8</v>
      </c>
      <c r="L9" s="35">
        <v>4</v>
      </c>
      <c r="M9" s="35">
        <v>12</v>
      </c>
      <c r="N9" s="35">
        <v>6</v>
      </c>
      <c r="O9" s="35">
        <v>6</v>
      </c>
      <c r="P9" s="35">
        <v>9</v>
      </c>
      <c r="Q9" s="35">
        <v>5</v>
      </c>
      <c r="R9" s="35">
        <v>4</v>
      </c>
      <c r="S9" s="35">
        <v>35</v>
      </c>
      <c r="T9" s="35">
        <v>27</v>
      </c>
      <c r="U9" s="35">
        <v>8</v>
      </c>
      <c r="V9" s="35">
        <v>14</v>
      </c>
      <c r="W9" s="35">
        <v>10</v>
      </c>
      <c r="X9" s="35">
        <v>4</v>
      </c>
      <c r="Y9" s="35">
        <v>17</v>
      </c>
      <c r="Z9" s="35">
        <v>11</v>
      </c>
      <c r="AA9" s="35">
        <v>6</v>
      </c>
      <c r="AB9" s="35">
        <v>26</v>
      </c>
      <c r="AC9" s="35">
        <v>9</v>
      </c>
      <c r="AD9" s="35">
        <v>17</v>
      </c>
      <c r="AE9" s="35">
        <v>28</v>
      </c>
      <c r="AF9" s="35">
        <v>13</v>
      </c>
      <c r="AG9" s="35">
        <v>15</v>
      </c>
      <c r="AH9" s="35">
        <v>29</v>
      </c>
      <c r="AI9" s="35">
        <v>16</v>
      </c>
      <c r="AJ9" s="35">
        <v>13</v>
      </c>
      <c r="AK9" s="35">
        <v>16</v>
      </c>
      <c r="AL9" s="35">
        <v>9</v>
      </c>
      <c r="AM9" s="35">
        <v>7</v>
      </c>
      <c r="AN9" s="35">
        <v>20</v>
      </c>
      <c r="AO9" s="35">
        <v>10</v>
      </c>
      <c r="AP9" s="35">
        <v>10</v>
      </c>
      <c r="AQ9" s="35">
        <v>37</v>
      </c>
      <c r="AR9" s="35">
        <v>19</v>
      </c>
      <c r="AS9" s="35">
        <v>18</v>
      </c>
      <c r="AT9" s="35">
        <v>30</v>
      </c>
      <c r="AU9" s="35">
        <v>19</v>
      </c>
      <c r="AV9" s="35">
        <v>11</v>
      </c>
      <c r="AW9" s="35">
        <v>79</v>
      </c>
      <c r="AX9" s="35">
        <v>25</v>
      </c>
      <c r="AY9" s="35">
        <v>54</v>
      </c>
      <c r="AZ9" s="35">
        <v>39</v>
      </c>
      <c r="BA9" s="35">
        <v>231</v>
      </c>
      <c r="BB9" s="35">
        <v>109</v>
      </c>
      <c r="BC9" s="34">
        <v>0.10290237467018469</v>
      </c>
      <c r="BD9" s="34">
        <v>0.60949868073878632</v>
      </c>
      <c r="BE9" s="34">
        <v>0.28759894459102903</v>
      </c>
      <c r="BF9" s="33">
        <v>47.715039577836414</v>
      </c>
      <c r="BG9" s="1">
        <f>BF9*D9</f>
        <v>18084</v>
      </c>
    </row>
    <row r="10" spans="1:60" s="1" customFormat="1" x14ac:dyDescent="0.15">
      <c r="A10" s="31"/>
      <c r="B10" s="68"/>
      <c r="C10" s="67"/>
      <c r="D10" s="67"/>
      <c r="E10" s="67"/>
      <c r="F10" s="67"/>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5"/>
      <c r="BD10" s="65"/>
      <c r="BE10" s="65"/>
      <c r="BF10" s="64"/>
    </row>
    <row r="11" spans="1:60" s="1" customFormat="1" x14ac:dyDescent="0.15">
      <c r="A11" s="31"/>
      <c r="B11" s="68" t="s">
        <v>190</v>
      </c>
      <c r="C11" s="67">
        <v>2764</v>
      </c>
      <c r="D11" s="67">
        <v>4394</v>
      </c>
      <c r="E11" s="67">
        <v>1958</v>
      </c>
      <c r="F11" s="67">
        <v>2436</v>
      </c>
      <c r="G11" s="67">
        <v>102</v>
      </c>
      <c r="H11" s="67">
        <v>56</v>
      </c>
      <c r="I11" s="67">
        <v>46</v>
      </c>
      <c r="J11" s="67">
        <v>86</v>
      </c>
      <c r="K11" s="67">
        <v>45</v>
      </c>
      <c r="L11" s="67">
        <v>41</v>
      </c>
      <c r="M11" s="67">
        <v>129</v>
      </c>
      <c r="N11" s="67">
        <v>67</v>
      </c>
      <c r="O11" s="67">
        <v>62</v>
      </c>
      <c r="P11" s="67">
        <v>140</v>
      </c>
      <c r="Q11" s="67">
        <v>66</v>
      </c>
      <c r="R11" s="67">
        <v>74</v>
      </c>
      <c r="S11" s="67">
        <v>306</v>
      </c>
      <c r="T11" s="67">
        <v>153</v>
      </c>
      <c r="U11" s="67">
        <v>153</v>
      </c>
      <c r="V11" s="67">
        <v>198</v>
      </c>
      <c r="W11" s="67">
        <v>99</v>
      </c>
      <c r="X11" s="67">
        <v>99</v>
      </c>
      <c r="Y11" s="67">
        <v>188</v>
      </c>
      <c r="Z11" s="67">
        <v>91</v>
      </c>
      <c r="AA11" s="67">
        <v>97</v>
      </c>
      <c r="AB11" s="67">
        <v>222</v>
      </c>
      <c r="AC11" s="67">
        <v>106</v>
      </c>
      <c r="AD11" s="67">
        <v>116</v>
      </c>
      <c r="AE11" s="67">
        <v>270</v>
      </c>
      <c r="AF11" s="67">
        <v>123</v>
      </c>
      <c r="AG11" s="67">
        <v>147</v>
      </c>
      <c r="AH11" s="67">
        <v>302</v>
      </c>
      <c r="AI11" s="67">
        <v>150</v>
      </c>
      <c r="AJ11" s="67">
        <v>152</v>
      </c>
      <c r="AK11" s="67">
        <v>271</v>
      </c>
      <c r="AL11" s="67">
        <v>137</v>
      </c>
      <c r="AM11" s="67">
        <v>134</v>
      </c>
      <c r="AN11" s="67">
        <v>259</v>
      </c>
      <c r="AO11" s="67">
        <v>118</v>
      </c>
      <c r="AP11" s="67">
        <v>141</v>
      </c>
      <c r="AQ11" s="67">
        <v>282</v>
      </c>
      <c r="AR11" s="67">
        <v>143</v>
      </c>
      <c r="AS11" s="67">
        <v>139</v>
      </c>
      <c r="AT11" s="67">
        <v>383</v>
      </c>
      <c r="AU11" s="67">
        <v>182</v>
      </c>
      <c r="AV11" s="67">
        <v>201</v>
      </c>
      <c r="AW11" s="67">
        <v>1256</v>
      </c>
      <c r="AX11" s="67">
        <v>422</v>
      </c>
      <c r="AY11" s="67">
        <v>834</v>
      </c>
      <c r="AZ11" s="67">
        <v>317</v>
      </c>
      <c r="BA11" s="67">
        <v>2438</v>
      </c>
      <c r="BB11" s="67">
        <v>1639</v>
      </c>
      <c r="BC11" s="65">
        <v>7.2143832498862082E-2</v>
      </c>
      <c r="BD11" s="65">
        <v>0.55484751934456078</v>
      </c>
      <c r="BE11" s="65">
        <v>0.37300864815657714</v>
      </c>
      <c r="BF11" s="64">
        <v>51.982703686845696</v>
      </c>
    </row>
    <row r="12" spans="1:60" s="1" customFormat="1" ht="14.25" thickBot="1" x14ac:dyDescent="0.2">
      <c r="A12" s="26"/>
      <c r="B12" s="68"/>
      <c r="C12" s="67"/>
      <c r="D12" s="67"/>
      <c r="E12" s="67"/>
      <c r="F12" s="67"/>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5"/>
      <c r="BD12" s="65"/>
      <c r="BE12" s="65"/>
      <c r="BF12" s="64"/>
    </row>
    <row r="13" spans="1:60" s="1" customFormat="1" ht="13.5" customHeight="1" x14ac:dyDescent="0.15">
      <c r="A13" s="48" t="s">
        <v>189</v>
      </c>
      <c r="B13" s="47" t="s">
        <v>188</v>
      </c>
      <c r="C13" s="46">
        <v>196</v>
      </c>
      <c r="D13" s="46">
        <v>346</v>
      </c>
      <c r="E13" s="46">
        <v>142</v>
      </c>
      <c r="F13" s="46">
        <v>204</v>
      </c>
      <c r="G13" s="45">
        <v>9</v>
      </c>
      <c r="H13" s="45">
        <v>6</v>
      </c>
      <c r="I13" s="45">
        <v>3</v>
      </c>
      <c r="J13" s="45">
        <v>15</v>
      </c>
      <c r="K13" s="45">
        <v>8</v>
      </c>
      <c r="L13" s="45">
        <v>7</v>
      </c>
      <c r="M13" s="45">
        <v>7</v>
      </c>
      <c r="N13" s="45">
        <v>4</v>
      </c>
      <c r="O13" s="45">
        <v>3</v>
      </c>
      <c r="P13" s="45">
        <v>12</v>
      </c>
      <c r="Q13" s="45">
        <v>7</v>
      </c>
      <c r="R13" s="45">
        <v>5</v>
      </c>
      <c r="S13" s="45">
        <v>17</v>
      </c>
      <c r="T13" s="45">
        <v>8</v>
      </c>
      <c r="U13" s="45">
        <v>9</v>
      </c>
      <c r="V13" s="45">
        <v>20</v>
      </c>
      <c r="W13" s="45">
        <v>12</v>
      </c>
      <c r="X13" s="45">
        <v>8</v>
      </c>
      <c r="Y13" s="45">
        <v>18</v>
      </c>
      <c r="Z13" s="45">
        <v>8</v>
      </c>
      <c r="AA13" s="45">
        <v>10</v>
      </c>
      <c r="AB13" s="45">
        <v>10</v>
      </c>
      <c r="AC13" s="45">
        <v>6</v>
      </c>
      <c r="AD13" s="45">
        <v>4</v>
      </c>
      <c r="AE13" s="45">
        <v>24</v>
      </c>
      <c r="AF13" s="45">
        <v>8</v>
      </c>
      <c r="AG13" s="45">
        <v>16</v>
      </c>
      <c r="AH13" s="45">
        <v>16</v>
      </c>
      <c r="AI13" s="45">
        <v>8</v>
      </c>
      <c r="AJ13" s="45">
        <v>8</v>
      </c>
      <c r="AK13" s="45">
        <v>23</v>
      </c>
      <c r="AL13" s="45">
        <v>10</v>
      </c>
      <c r="AM13" s="45">
        <v>13</v>
      </c>
      <c r="AN13" s="45">
        <v>30</v>
      </c>
      <c r="AO13" s="45">
        <v>9</v>
      </c>
      <c r="AP13" s="45">
        <v>21</v>
      </c>
      <c r="AQ13" s="45">
        <v>29</v>
      </c>
      <c r="AR13" s="45">
        <v>11</v>
      </c>
      <c r="AS13" s="45">
        <v>18</v>
      </c>
      <c r="AT13" s="45">
        <v>27</v>
      </c>
      <c r="AU13" s="45">
        <v>10</v>
      </c>
      <c r="AV13" s="45">
        <v>17</v>
      </c>
      <c r="AW13" s="45">
        <v>89</v>
      </c>
      <c r="AX13" s="45">
        <v>27</v>
      </c>
      <c r="AY13" s="45">
        <v>62</v>
      </c>
      <c r="AZ13" s="45">
        <v>31</v>
      </c>
      <c r="BA13" s="45">
        <v>199</v>
      </c>
      <c r="BB13" s="45">
        <v>116</v>
      </c>
      <c r="BC13" s="44">
        <v>8.9595375722543349E-2</v>
      </c>
      <c r="BD13" s="44">
        <v>0.57514450867052025</v>
      </c>
      <c r="BE13" s="44">
        <v>0.33526011560693642</v>
      </c>
      <c r="BF13" s="43">
        <v>50.612716763005778</v>
      </c>
      <c r="BG13" s="1">
        <f>BF13*D13</f>
        <v>17512</v>
      </c>
    </row>
    <row r="14" spans="1:60" s="1" customFormat="1" x14ac:dyDescent="0.15">
      <c r="A14" s="31"/>
      <c r="B14" s="42" t="s">
        <v>187</v>
      </c>
      <c r="C14" s="41">
        <v>458</v>
      </c>
      <c r="D14" s="41">
        <v>869</v>
      </c>
      <c r="E14" s="41">
        <v>373</v>
      </c>
      <c r="F14" s="41">
        <v>496</v>
      </c>
      <c r="G14" s="40">
        <v>19</v>
      </c>
      <c r="H14" s="40">
        <v>9</v>
      </c>
      <c r="I14" s="40">
        <v>10</v>
      </c>
      <c r="J14" s="40">
        <v>29</v>
      </c>
      <c r="K14" s="40">
        <v>11</v>
      </c>
      <c r="L14" s="40">
        <v>18</v>
      </c>
      <c r="M14" s="40">
        <v>38</v>
      </c>
      <c r="N14" s="40">
        <v>26</v>
      </c>
      <c r="O14" s="40">
        <v>12</v>
      </c>
      <c r="P14" s="40">
        <v>36</v>
      </c>
      <c r="Q14" s="40">
        <v>22</v>
      </c>
      <c r="R14" s="40">
        <v>14</v>
      </c>
      <c r="S14" s="40">
        <v>22</v>
      </c>
      <c r="T14" s="40">
        <v>12</v>
      </c>
      <c r="U14" s="40">
        <v>10</v>
      </c>
      <c r="V14" s="40">
        <v>27</v>
      </c>
      <c r="W14" s="40">
        <v>11</v>
      </c>
      <c r="X14" s="40">
        <v>16</v>
      </c>
      <c r="Y14" s="40">
        <v>34</v>
      </c>
      <c r="Z14" s="40">
        <v>17</v>
      </c>
      <c r="AA14" s="40">
        <v>17</v>
      </c>
      <c r="AB14" s="40">
        <v>27</v>
      </c>
      <c r="AC14" s="40">
        <v>13</v>
      </c>
      <c r="AD14" s="40">
        <v>14</v>
      </c>
      <c r="AE14" s="40">
        <v>58</v>
      </c>
      <c r="AF14" s="40">
        <v>28</v>
      </c>
      <c r="AG14" s="40">
        <v>30</v>
      </c>
      <c r="AH14" s="40">
        <v>60</v>
      </c>
      <c r="AI14" s="40">
        <v>28</v>
      </c>
      <c r="AJ14" s="40">
        <v>32</v>
      </c>
      <c r="AK14" s="40">
        <v>53</v>
      </c>
      <c r="AL14" s="40">
        <v>27</v>
      </c>
      <c r="AM14" s="40">
        <v>26</v>
      </c>
      <c r="AN14" s="40">
        <v>60</v>
      </c>
      <c r="AO14" s="40">
        <v>23</v>
      </c>
      <c r="AP14" s="40">
        <v>37</v>
      </c>
      <c r="AQ14" s="40">
        <v>51</v>
      </c>
      <c r="AR14" s="40">
        <v>18</v>
      </c>
      <c r="AS14" s="40">
        <v>33</v>
      </c>
      <c r="AT14" s="40">
        <v>89</v>
      </c>
      <c r="AU14" s="40">
        <v>37</v>
      </c>
      <c r="AV14" s="40">
        <v>52</v>
      </c>
      <c r="AW14" s="40">
        <v>266</v>
      </c>
      <c r="AX14" s="40">
        <v>91</v>
      </c>
      <c r="AY14" s="40">
        <v>175</v>
      </c>
      <c r="AZ14" s="40">
        <v>86</v>
      </c>
      <c r="BA14" s="40">
        <v>428</v>
      </c>
      <c r="BB14" s="40">
        <v>355</v>
      </c>
      <c r="BC14" s="39">
        <v>9.8964326812428074E-2</v>
      </c>
      <c r="BD14" s="39">
        <v>0.49252013808975836</v>
      </c>
      <c r="BE14" s="39">
        <v>0.40851553509781358</v>
      </c>
      <c r="BF14" s="38">
        <v>53.261219792865361</v>
      </c>
      <c r="BG14" s="1">
        <f>BF14*D14</f>
        <v>46284</v>
      </c>
    </row>
    <row r="15" spans="1:60" s="1" customFormat="1" x14ac:dyDescent="0.15">
      <c r="A15" s="31"/>
      <c r="B15" s="42" t="s">
        <v>186</v>
      </c>
      <c r="C15" s="41">
        <v>182</v>
      </c>
      <c r="D15" s="41">
        <v>364</v>
      </c>
      <c r="E15" s="41">
        <v>157</v>
      </c>
      <c r="F15" s="41">
        <v>207</v>
      </c>
      <c r="G15" s="40">
        <v>6</v>
      </c>
      <c r="H15" s="40">
        <v>4</v>
      </c>
      <c r="I15" s="40">
        <v>2</v>
      </c>
      <c r="J15" s="40">
        <v>14</v>
      </c>
      <c r="K15" s="40">
        <v>6</v>
      </c>
      <c r="L15" s="40">
        <v>8</v>
      </c>
      <c r="M15" s="40">
        <v>13</v>
      </c>
      <c r="N15" s="40">
        <v>9</v>
      </c>
      <c r="O15" s="40">
        <v>4</v>
      </c>
      <c r="P15" s="40">
        <v>18</v>
      </c>
      <c r="Q15" s="40">
        <v>9</v>
      </c>
      <c r="R15" s="40">
        <v>9</v>
      </c>
      <c r="S15" s="40">
        <v>27</v>
      </c>
      <c r="T15" s="40">
        <v>12</v>
      </c>
      <c r="U15" s="40">
        <v>15</v>
      </c>
      <c r="V15" s="40">
        <v>12</v>
      </c>
      <c r="W15" s="40">
        <v>6</v>
      </c>
      <c r="X15" s="40">
        <v>6</v>
      </c>
      <c r="Y15" s="40">
        <v>17</v>
      </c>
      <c r="Z15" s="40">
        <v>9</v>
      </c>
      <c r="AA15" s="40">
        <v>8</v>
      </c>
      <c r="AB15" s="40">
        <v>16</v>
      </c>
      <c r="AC15" s="40">
        <v>8</v>
      </c>
      <c r="AD15" s="40">
        <v>8</v>
      </c>
      <c r="AE15" s="40">
        <v>19</v>
      </c>
      <c r="AF15" s="40">
        <v>7</v>
      </c>
      <c r="AG15" s="40">
        <v>12</v>
      </c>
      <c r="AH15" s="40">
        <v>28</v>
      </c>
      <c r="AI15" s="40">
        <v>16</v>
      </c>
      <c r="AJ15" s="40">
        <v>12</v>
      </c>
      <c r="AK15" s="40">
        <v>28</v>
      </c>
      <c r="AL15" s="40">
        <v>10</v>
      </c>
      <c r="AM15" s="40">
        <v>18</v>
      </c>
      <c r="AN15" s="40">
        <v>19</v>
      </c>
      <c r="AO15" s="40">
        <v>6</v>
      </c>
      <c r="AP15" s="40">
        <v>13</v>
      </c>
      <c r="AQ15" s="40">
        <v>22</v>
      </c>
      <c r="AR15" s="40">
        <v>9</v>
      </c>
      <c r="AS15" s="40">
        <v>13</v>
      </c>
      <c r="AT15" s="40">
        <v>26</v>
      </c>
      <c r="AU15" s="40">
        <v>13</v>
      </c>
      <c r="AV15" s="40">
        <v>13</v>
      </c>
      <c r="AW15" s="40">
        <v>99</v>
      </c>
      <c r="AX15" s="40">
        <v>33</v>
      </c>
      <c r="AY15" s="40">
        <v>66</v>
      </c>
      <c r="AZ15" s="40">
        <v>33</v>
      </c>
      <c r="BA15" s="40">
        <v>206</v>
      </c>
      <c r="BB15" s="40">
        <v>125</v>
      </c>
      <c r="BC15" s="39">
        <v>9.0659340659340656E-2</v>
      </c>
      <c r="BD15" s="39">
        <v>0.56593406593406592</v>
      </c>
      <c r="BE15" s="39">
        <v>0.34340659340659341</v>
      </c>
      <c r="BF15" s="38">
        <v>49.917582417582416</v>
      </c>
      <c r="BG15" s="1">
        <f>BF15*D15</f>
        <v>18170</v>
      </c>
    </row>
    <row r="16" spans="1:60" s="1" customFormat="1" x14ac:dyDescent="0.15">
      <c r="A16" s="31"/>
      <c r="B16" s="42" t="s">
        <v>185</v>
      </c>
      <c r="C16" s="41">
        <v>496</v>
      </c>
      <c r="D16" s="41">
        <v>936</v>
      </c>
      <c r="E16" s="41">
        <v>446</v>
      </c>
      <c r="F16" s="41">
        <v>490</v>
      </c>
      <c r="G16" s="40">
        <v>34</v>
      </c>
      <c r="H16" s="40">
        <v>22</v>
      </c>
      <c r="I16" s="40">
        <v>12</v>
      </c>
      <c r="J16" s="40">
        <v>40</v>
      </c>
      <c r="K16" s="40">
        <v>21</v>
      </c>
      <c r="L16" s="40">
        <v>19</v>
      </c>
      <c r="M16" s="40">
        <v>48</v>
      </c>
      <c r="N16" s="40">
        <v>25</v>
      </c>
      <c r="O16" s="40">
        <v>23</v>
      </c>
      <c r="P16" s="40">
        <v>25</v>
      </c>
      <c r="Q16" s="40">
        <v>9</v>
      </c>
      <c r="R16" s="40">
        <v>16</v>
      </c>
      <c r="S16" s="40">
        <v>40</v>
      </c>
      <c r="T16" s="40">
        <v>20</v>
      </c>
      <c r="U16" s="40">
        <v>20</v>
      </c>
      <c r="V16" s="40">
        <v>33</v>
      </c>
      <c r="W16" s="40">
        <v>19</v>
      </c>
      <c r="X16" s="40">
        <v>14</v>
      </c>
      <c r="Y16" s="40">
        <v>47</v>
      </c>
      <c r="Z16" s="40">
        <v>23</v>
      </c>
      <c r="AA16" s="40">
        <v>24</v>
      </c>
      <c r="AB16" s="40">
        <v>50</v>
      </c>
      <c r="AC16" s="40">
        <v>27</v>
      </c>
      <c r="AD16" s="40">
        <v>23</v>
      </c>
      <c r="AE16" s="40">
        <v>72</v>
      </c>
      <c r="AF16" s="40">
        <v>34</v>
      </c>
      <c r="AG16" s="40">
        <v>38</v>
      </c>
      <c r="AH16" s="40">
        <v>56</v>
      </c>
      <c r="AI16" s="40">
        <v>26</v>
      </c>
      <c r="AJ16" s="40">
        <v>30</v>
      </c>
      <c r="AK16" s="40">
        <v>39</v>
      </c>
      <c r="AL16" s="40">
        <v>20</v>
      </c>
      <c r="AM16" s="40">
        <v>19</v>
      </c>
      <c r="AN16" s="40">
        <v>46</v>
      </c>
      <c r="AO16" s="40">
        <v>21</v>
      </c>
      <c r="AP16" s="40">
        <v>25</v>
      </c>
      <c r="AQ16" s="40">
        <v>62</v>
      </c>
      <c r="AR16" s="40">
        <v>34</v>
      </c>
      <c r="AS16" s="40">
        <v>28</v>
      </c>
      <c r="AT16" s="40">
        <v>66</v>
      </c>
      <c r="AU16" s="40">
        <v>35</v>
      </c>
      <c r="AV16" s="40">
        <v>31</v>
      </c>
      <c r="AW16" s="40">
        <v>278</v>
      </c>
      <c r="AX16" s="40">
        <v>110</v>
      </c>
      <c r="AY16" s="40">
        <v>168</v>
      </c>
      <c r="AZ16" s="40">
        <v>122</v>
      </c>
      <c r="BA16" s="40">
        <v>470</v>
      </c>
      <c r="BB16" s="40">
        <v>344</v>
      </c>
      <c r="BC16" s="39">
        <v>0.13034188034188035</v>
      </c>
      <c r="BD16" s="39">
        <v>0.50213675213675213</v>
      </c>
      <c r="BE16" s="39">
        <v>0.36752136752136755</v>
      </c>
      <c r="BF16" s="38">
        <v>50.356837606837608</v>
      </c>
      <c r="BG16" s="1">
        <f>BF16*D16</f>
        <v>47134</v>
      </c>
    </row>
    <row r="17" spans="1:59" s="1" customFormat="1" x14ac:dyDescent="0.15">
      <c r="A17" s="31"/>
      <c r="B17" s="42" t="s">
        <v>184</v>
      </c>
      <c r="C17" s="41">
        <v>849</v>
      </c>
      <c r="D17" s="41">
        <v>1659</v>
      </c>
      <c r="E17" s="41">
        <v>794</v>
      </c>
      <c r="F17" s="41">
        <v>865</v>
      </c>
      <c r="G17" s="40">
        <v>58</v>
      </c>
      <c r="H17" s="40">
        <v>21</v>
      </c>
      <c r="I17" s="40">
        <v>37</v>
      </c>
      <c r="J17" s="40">
        <v>73</v>
      </c>
      <c r="K17" s="40">
        <v>41</v>
      </c>
      <c r="L17" s="40">
        <v>32</v>
      </c>
      <c r="M17" s="40">
        <v>94</v>
      </c>
      <c r="N17" s="40">
        <v>50</v>
      </c>
      <c r="O17" s="40">
        <v>44</v>
      </c>
      <c r="P17" s="40">
        <v>118</v>
      </c>
      <c r="Q17" s="40">
        <v>59</v>
      </c>
      <c r="R17" s="40">
        <v>59</v>
      </c>
      <c r="S17" s="40">
        <v>149</v>
      </c>
      <c r="T17" s="40">
        <v>83</v>
      </c>
      <c r="U17" s="40">
        <v>66</v>
      </c>
      <c r="V17" s="40">
        <v>57</v>
      </c>
      <c r="W17" s="40">
        <v>27</v>
      </c>
      <c r="X17" s="40">
        <v>30</v>
      </c>
      <c r="Y17" s="40">
        <v>86</v>
      </c>
      <c r="Z17" s="40">
        <v>44</v>
      </c>
      <c r="AA17" s="40">
        <v>42</v>
      </c>
      <c r="AB17" s="40">
        <v>98</v>
      </c>
      <c r="AC17" s="40">
        <v>42</v>
      </c>
      <c r="AD17" s="40">
        <v>56</v>
      </c>
      <c r="AE17" s="40">
        <v>125</v>
      </c>
      <c r="AF17" s="40">
        <v>58</v>
      </c>
      <c r="AG17" s="40">
        <v>67</v>
      </c>
      <c r="AH17" s="40">
        <v>125</v>
      </c>
      <c r="AI17" s="40">
        <v>59</v>
      </c>
      <c r="AJ17" s="40">
        <v>66</v>
      </c>
      <c r="AK17" s="40">
        <v>119</v>
      </c>
      <c r="AL17" s="40">
        <v>61</v>
      </c>
      <c r="AM17" s="40">
        <v>58</v>
      </c>
      <c r="AN17" s="40">
        <v>118</v>
      </c>
      <c r="AO17" s="40">
        <v>60</v>
      </c>
      <c r="AP17" s="40">
        <v>58</v>
      </c>
      <c r="AQ17" s="40">
        <v>78</v>
      </c>
      <c r="AR17" s="40">
        <v>36</v>
      </c>
      <c r="AS17" s="40">
        <v>42</v>
      </c>
      <c r="AT17" s="40">
        <v>101</v>
      </c>
      <c r="AU17" s="40">
        <v>43</v>
      </c>
      <c r="AV17" s="40">
        <v>58</v>
      </c>
      <c r="AW17" s="40">
        <v>260</v>
      </c>
      <c r="AX17" s="40">
        <v>110</v>
      </c>
      <c r="AY17" s="40">
        <v>150</v>
      </c>
      <c r="AZ17" s="40">
        <v>225</v>
      </c>
      <c r="BA17" s="40">
        <v>1073</v>
      </c>
      <c r="BB17" s="40">
        <v>361</v>
      </c>
      <c r="BC17" s="39">
        <v>0.13562386980108498</v>
      </c>
      <c r="BD17" s="39">
        <v>0.64677516576250749</v>
      </c>
      <c r="BE17" s="39">
        <v>0.21760096443640747</v>
      </c>
      <c r="BF17" s="38">
        <v>42.704038577456302</v>
      </c>
      <c r="BG17" s="1">
        <f>BF17*D17</f>
        <v>70846</v>
      </c>
    </row>
    <row r="18" spans="1:59" s="1" customFormat="1" x14ac:dyDescent="0.15">
      <c r="A18" s="31"/>
      <c r="B18" s="42" t="s">
        <v>183</v>
      </c>
      <c r="C18" s="41">
        <v>428</v>
      </c>
      <c r="D18" s="41">
        <v>849</v>
      </c>
      <c r="E18" s="41">
        <v>398</v>
      </c>
      <c r="F18" s="41">
        <v>451</v>
      </c>
      <c r="G18" s="40">
        <v>52</v>
      </c>
      <c r="H18" s="40">
        <v>19</v>
      </c>
      <c r="I18" s="40">
        <v>33</v>
      </c>
      <c r="J18" s="40">
        <v>33</v>
      </c>
      <c r="K18" s="40">
        <v>15</v>
      </c>
      <c r="L18" s="40">
        <v>18</v>
      </c>
      <c r="M18" s="40">
        <v>32</v>
      </c>
      <c r="N18" s="40">
        <v>19</v>
      </c>
      <c r="O18" s="40">
        <v>13</v>
      </c>
      <c r="P18" s="40">
        <v>56</v>
      </c>
      <c r="Q18" s="40">
        <v>26</v>
      </c>
      <c r="R18" s="40">
        <v>30</v>
      </c>
      <c r="S18" s="40">
        <v>88</v>
      </c>
      <c r="T18" s="40">
        <v>48</v>
      </c>
      <c r="U18" s="40">
        <v>40</v>
      </c>
      <c r="V18" s="40">
        <v>48</v>
      </c>
      <c r="W18" s="40">
        <v>22</v>
      </c>
      <c r="X18" s="40">
        <v>26</v>
      </c>
      <c r="Y18" s="40">
        <v>45</v>
      </c>
      <c r="Z18" s="40">
        <v>18</v>
      </c>
      <c r="AA18" s="40">
        <v>27</v>
      </c>
      <c r="AB18" s="40">
        <v>61</v>
      </c>
      <c r="AC18" s="40">
        <v>32</v>
      </c>
      <c r="AD18" s="40">
        <v>29</v>
      </c>
      <c r="AE18" s="40">
        <v>60</v>
      </c>
      <c r="AF18" s="40">
        <v>30</v>
      </c>
      <c r="AG18" s="40">
        <v>30</v>
      </c>
      <c r="AH18" s="40">
        <v>47</v>
      </c>
      <c r="AI18" s="40">
        <v>24</v>
      </c>
      <c r="AJ18" s="40">
        <v>23</v>
      </c>
      <c r="AK18" s="40">
        <v>57</v>
      </c>
      <c r="AL18" s="40">
        <v>28</v>
      </c>
      <c r="AM18" s="40">
        <v>29</v>
      </c>
      <c r="AN18" s="40">
        <v>43</v>
      </c>
      <c r="AO18" s="40">
        <v>18</v>
      </c>
      <c r="AP18" s="40">
        <v>25</v>
      </c>
      <c r="AQ18" s="40">
        <v>41</v>
      </c>
      <c r="AR18" s="40">
        <v>20</v>
      </c>
      <c r="AS18" s="40">
        <v>21</v>
      </c>
      <c r="AT18" s="40">
        <v>55</v>
      </c>
      <c r="AU18" s="40">
        <v>25</v>
      </c>
      <c r="AV18" s="40">
        <v>30</v>
      </c>
      <c r="AW18" s="40">
        <v>131</v>
      </c>
      <c r="AX18" s="40">
        <v>54</v>
      </c>
      <c r="AY18" s="40">
        <v>77</v>
      </c>
      <c r="AZ18" s="40">
        <v>117</v>
      </c>
      <c r="BA18" s="40">
        <v>546</v>
      </c>
      <c r="BB18" s="40">
        <v>186</v>
      </c>
      <c r="BC18" s="39">
        <v>0.13780918727915195</v>
      </c>
      <c r="BD18" s="39">
        <v>0.64310954063604242</v>
      </c>
      <c r="BE18" s="39">
        <v>0.21908127208480566</v>
      </c>
      <c r="BF18" s="38">
        <v>41.461719670200239</v>
      </c>
      <c r="BG18" s="1">
        <f>BF18*D18</f>
        <v>35201</v>
      </c>
    </row>
    <row r="19" spans="1:59" s="1" customFormat="1" x14ac:dyDescent="0.15">
      <c r="A19" s="31"/>
      <c r="B19" s="42" t="s">
        <v>182</v>
      </c>
      <c r="C19" s="41">
        <v>513</v>
      </c>
      <c r="D19" s="41">
        <v>831</v>
      </c>
      <c r="E19" s="41">
        <v>357</v>
      </c>
      <c r="F19" s="41">
        <v>474</v>
      </c>
      <c r="G19" s="40">
        <v>36</v>
      </c>
      <c r="H19" s="40">
        <v>16</v>
      </c>
      <c r="I19" s="40">
        <v>20</v>
      </c>
      <c r="J19" s="40">
        <v>31</v>
      </c>
      <c r="K19" s="40">
        <v>15</v>
      </c>
      <c r="L19" s="40">
        <v>16</v>
      </c>
      <c r="M19" s="40">
        <v>34</v>
      </c>
      <c r="N19" s="40">
        <v>19</v>
      </c>
      <c r="O19" s="40">
        <v>15</v>
      </c>
      <c r="P19" s="40">
        <v>44</v>
      </c>
      <c r="Q19" s="40">
        <v>17</v>
      </c>
      <c r="R19" s="40">
        <v>27</v>
      </c>
      <c r="S19" s="40">
        <v>108</v>
      </c>
      <c r="T19" s="40">
        <v>46</v>
      </c>
      <c r="U19" s="40">
        <v>62</v>
      </c>
      <c r="V19" s="40">
        <v>51</v>
      </c>
      <c r="W19" s="40">
        <v>27</v>
      </c>
      <c r="X19" s="40">
        <v>24</v>
      </c>
      <c r="Y19" s="40">
        <v>39</v>
      </c>
      <c r="Z19" s="40">
        <v>16</v>
      </c>
      <c r="AA19" s="40">
        <v>23</v>
      </c>
      <c r="AB19" s="40">
        <v>34</v>
      </c>
      <c r="AC19" s="40">
        <v>12</v>
      </c>
      <c r="AD19" s="40">
        <v>22</v>
      </c>
      <c r="AE19" s="40">
        <v>51</v>
      </c>
      <c r="AF19" s="40">
        <v>24</v>
      </c>
      <c r="AG19" s="40">
        <v>27</v>
      </c>
      <c r="AH19" s="40">
        <v>40</v>
      </c>
      <c r="AI19" s="40">
        <v>22</v>
      </c>
      <c r="AJ19" s="40">
        <v>18</v>
      </c>
      <c r="AK19" s="40">
        <v>55</v>
      </c>
      <c r="AL19" s="40">
        <v>26</v>
      </c>
      <c r="AM19" s="40">
        <v>29</v>
      </c>
      <c r="AN19" s="40">
        <v>43</v>
      </c>
      <c r="AO19" s="40">
        <v>22</v>
      </c>
      <c r="AP19" s="40">
        <v>21</v>
      </c>
      <c r="AQ19" s="40">
        <v>38</v>
      </c>
      <c r="AR19" s="40">
        <v>21</v>
      </c>
      <c r="AS19" s="40">
        <v>17</v>
      </c>
      <c r="AT19" s="40">
        <v>34</v>
      </c>
      <c r="AU19" s="40">
        <v>18</v>
      </c>
      <c r="AV19" s="40">
        <v>16</v>
      </c>
      <c r="AW19" s="40">
        <v>193</v>
      </c>
      <c r="AX19" s="40">
        <v>56</v>
      </c>
      <c r="AY19" s="40">
        <v>137</v>
      </c>
      <c r="AZ19" s="40">
        <v>101</v>
      </c>
      <c r="BA19" s="40">
        <v>503</v>
      </c>
      <c r="BB19" s="40">
        <v>227</v>
      </c>
      <c r="BC19" s="39">
        <v>0.12154031287605295</v>
      </c>
      <c r="BD19" s="39">
        <v>0.60529482551143199</v>
      </c>
      <c r="BE19" s="39">
        <v>0.27316486161251502</v>
      </c>
      <c r="BF19" s="38">
        <v>45.638989169675092</v>
      </c>
      <c r="BG19" s="1">
        <f>BF19*D19</f>
        <v>37926</v>
      </c>
    </row>
    <row r="20" spans="1:59" s="1" customFormat="1" ht="13.5" customHeight="1" x14ac:dyDescent="0.15">
      <c r="A20" s="31"/>
      <c r="B20" s="53" t="s">
        <v>181</v>
      </c>
      <c r="C20" s="52">
        <v>107</v>
      </c>
      <c r="D20" s="52">
        <v>275</v>
      </c>
      <c r="E20" s="52">
        <v>127</v>
      </c>
      <c r="F20" s="52">
        <v>148</v>
      </c>
      <c r="G20" s="51">
        <v>5</v>
      </c>
      <c r="H20" s="51">
        <v>2</v>
      </c>
      <c r="I20" s="51">
        <v>3</v>
      </c>
      <c r="J20" s="51">
        <v>15</v>
      </c>
      <c r="K20" s="51">
        <v>10</v>
      </c>
      <c r="L20" s="51">
        <v>5</v>
      </c>
      <c r="M20" s="51">
        <v>20</v>
      </c>
      <c r="N20" s="51">
        <v>13</v>
      </c>
      <c r="O20" s="51">
        <v>7</v>
      </c>
      <c r="P20" s="51">
        <v>28</v>
      </c>
      <c r="Q20" s="51">
        <v>18</v>
      </c>
      <c r="R20" s="51">
        <v>10</v>
      </c>
      <c r="S20" s="51">
        <v>15</v>
      </c>
      <c r="T20" s="51">
        <v>6</v>
      </c>
      <c r="U20" s="51">
        <v>9</v>
      </c>
      <c r="V20" s="51">
        <v>11</v>
      </c>
      <c r="W20" s="51">
        <v>4</v>
      </c>
      <c r="X20" s="51">
        <v>7</v>
      </c>
      <c r="Y20" s="51">
        <v>13</v>
      </c>
      <c r="Z20" s="51">
        <v>5</v>
      </c>
      <c r="AA20" s="51">
        <v>8</v>
      </c>
      <c r="AB20" s="51">
        <v>14</v>
      </c>
      <c r="AC20" s="51">
        <v>6</v>
      </c>
      <c r="AD20" s="51">
        <v>8</v>
      </c>
      <c r="AE20" s="51">
        <v>21</v>
      </c>
      <c r="AF20" s="51">
        <v>11</v>
      </c>
      <c r="AG20" s="51">
        <v>10</v>
      </c>
      <c r="AH20" s="51">
        <v>23</v>
      </c>
      <c r="AI20" s="51">
        <v>7</v>
      </c>
      <c r="AJ20" s="51">
        <v>16</v>
      </c>
      <c r="AK20" s="51">
        <v>14</v>
      </c>
      <c r="AL20" s="51">
        <v>7</v>
      </c>
      <c r="AM20" s="51">
        <v>7</v>
      </c>
      <c r="AN20" s="51">
        <v>10</v>
      </c>
      <c r="AO20" s="51">
        <v>5</v>
      </c>
      <c r="AP20" s="51">
        <v>5</v>
      </c>
      <c r="AQ20" s="51">
        <v>24</v>
      </c>
      <c r="AR20" s="51">
        <v>9</v>
      </c>
      <c r="AS20" s="51">
        <v>15</v>
      </c>
      <c r="AT20" s="51">
        <v>14</v>
      </c>
      <c r="AU20" s="51">
        <v>7</v>
      </c>
      <c r="AV20" s="51">
        <v>7</v>
      </c>
      <c r="AW20" s="51">
        <v>48</v>
      </c>
      <c r="AX20" s="51">
        <v>17</v>
      </c>
      <c r="AY20" s="51">
        <v>31</v>
      </c>
      <c r="AZ20" s="51">
        <v>40</v>
      </c>
      <c r="BA20" s="51">
        <v>173</v>
      </c>
      <c r="BB20" s="51">
        <v>62</v>
      </c>
      <c r="BC20" s="50">
        <v>0.14545454545454545</v>
      </c>
      <c r="BD20" s="50">
        <v>0.62909090909090915</v>
      </c>
      <c r="BE20" s="50">
        <v>0.22545454545454546</v>
      </c>
      <c r="BF20" s="49">
        <v>43.007272727272728</v>
      </c>
      <c r="BG20" s="1">
        <f>BF20*D20</f>
        <v>11827</v>
      </c>
    </row>
    <row r="21" spans="1:59" s="1" customFormat="1" x14ac:dyDescent="0.15">
      <c r="A21" s="31"/>
      <c r="B21" s="42" t="s">
        <v>180</v>
      </c>
      <c r="C21" s="41">
        <v>294</v>
      </c>
      <c r="D21" s="41">
        <v>678</v>
      </c>
      <c r="E21" s="41">
        <v>315</v>
      </c>
      <c r="F21" s="41">
        <v>363</v>
      </c>
      <c r="G21" s="40">
        <v>28</v>
      </c>
      <c r="H21" s="40">
        <v>16</v>
      </c>
      <c r="I21" s="40">
        <v>12</v>
      </c>
      <c r="J21" s="40">
        <v>43</v>
      </c>
      <c r="K21" s="40">
        <v>23</v>
      </c>
      <c r="L21" s="40">
        <v>20</v>
      </c>
      <c r="M21" s="40">
        <v>54</v>
      </c>
      <c r="N21" s="40">
        <v>27</v>
      </c>
      <c r="O21" s="40">
        <v>27</v>
      </c>
      <c r="P21" s="40">
        <v>48</v>
      </c>
      <c r="Q21" s="40">
        <v>28</v>
      </c>
      <c r="R21" s="40">
        <v>20</v>
      </c>
      <c r="S21" s="40">
        <v>30</v>
      </c>
      <c r="T21" s="40">
        <v>11</v>
      </c>
      <c r="U21" s="40">
        <v>19</v>
      </c>
      <c r="V21" s="40">
        <v>15</v>
      </c>
      <c r="W21" s="40">
        <v>9</v>
      </c>
      <c r="X21" s="40">
        <v>6</v>
      </c>
      <c r="Y21" s="40">
        <v>29</v>
      </c>
      <c r="Z21" s="40">
        <v>11</v>
      </c>
      <c r="AA21" s="40">
        <v>18</v>
      </c>
      <c r="AB21" s="40">
        <v>50</v>
      </c>
      <c r="AC21" s="40">
        <v>21</v>
      </c>
      <c r="AD21" s="40">
        <v>29</v>
      </c>
      <c r="AE21" s="40">
        <v>52</v>
      </c>
      <c r="AF21" s="40">
        <v>29</v>
      </c>
      <c r="AG21" s="40">
        <v>23</v>
      </c>
      <c r="AH21" s="40">
        <v>47</v>
      </c>
      <c r="AI21" s="40">
        <v>24</v>
      </c>
      <c r="AJ21" s="40">
        <v>23</v>
      </c>
      <c r="AK21" s="40">
        <v>50</v>
      </c>
      <c r="AL21" s="40">
        <v>20</v>
      </c>
      <c r="AM21" s="40">
        <v>30</v>
      </c>
      <c r="AN21" s="40">
        <v>41</v>
      </c>
      <c r="AO21" s="40">
        <v>20</v>
      </c>
      <c r="AP21" s="40">
        <v>21</v>
      </c>
      <c r="AQ21" s="40">
        <v>29</v>
      </c>
      <c r="AR21" s="40">
        <v>14</v>
      </c>
      <c r="AS21" s="40">
        <v>15</v>
      </c>
      <c r="AT21" s="40">
        <v>32</v>
      </c>
      <c r="AU21" s="40">
        <v>16</v>
      </c>
      <c r="AV21" s="40">
        <v>16</v>
      </c>
      <c r="AW21" s="40">
        <v>130</v>
      </c>
      <c r="AX21" s="40">
        <v>46</v>
      </c>
      <c r="AY21" s="40">
        <v>84</v>
      </c>
      <c r="AZ21" s="40">
        <v>125</v>
      </c>
      <c r="BA21" s="40">
        <v>391</v>
      </c>
      <c r="BB21" s="40">
        <v>162</v>
      </c>
      <c r="BC21" s="39">
        <v>0.18436578171091444</v>
      </c>
      <c r="BD21" s="39">
        <v>0.57669616519174038</v>
      </c>
      <c r="BE21" s="39">
        <v>0.23893805309734514</v>
      </c>
      <c r="BF21" s="38">
        <v>43.71828908554572</v>
      </c>
      <c r="BG21" s="1">
        <f>BF21*D21</f>
        <v>29641</v>
      </c>
    </row>
    <row r="22" spans="1:59" s="1" customFormat="1" ht="15" customHeight="1" thickBot="1" x14ac:dyDescent="0.2">
      <c r="A22" s="31"/>
      <c r="B22" s="37" t="s">
        <v>179</v>
      </c>
      <c r="C22" s="36">
        <v>433</v>
      </c>
      <c r="D22" s="36">
        <v>920</v>
      </c>
      <c r="E22" s="36">
        <v>420</v>
      </c>
      <c r="F22" s="36">
        <v>500</v>
      </c>
      <c r="G22" s="35">
        <v>31</v>
      </c>
      <c r="H22" s="35">
        <v>16</v>
      </c>
      <c r="I22" s="35">
        <v>15</v>
      </c>
      <c r="J22" s="35">
        <v>34</v>
      </c>
      <c r="K22" s="35">
        <v>19</v>
      </c>
      <c r="L22" s="35">
        <v>15</v>
      </c>
      <c r="M22" s="35">
        <v>61</v>
      </c>
      <c r="N22" s="35">
        <v>28</v>
      </c>
      <c r="O22" s="35">
        <v>33</v>
      </c>
      <c r="P22" s="35">
        <v>52</v>
      </c>
      <c r="Q22" s="35">
        <v>30</v>
      </c>
      <c r="R22" s="35">
        <v>22</v>
      </c>
      <c r="S22" s="35">
        <v>66</v>
      </c>
      <c r="T22" s="35">
        <v>29</v>
      </c>
      <c r="U22" s="35">
        <v>37</v>
      </c>
      <c r="V22" s="35">
        <v>42</v>
      </c>
      <c r="W22" s="35">
        <v>16</v>
      </c>
      <c r="X22" s="35">
        <v>26</v>
      </c>
      <c r="Y22" s="35">
        <v>44</v>
      </c>
      <c r="Z22" s="35">
        <v>19</v>
      </c>
      <c r="AA22" s="35">
        <v>25</v>
      </c>
      <c r="AB22" s="35">
        <v>54</v>
      </c>
      <c r="AC22" s="35">
        <v>25</v>
      </c>
      <c r="AD22" s="35">
        <v>29</v>
      </c>
      <c r="AE22" s="35">
        <v>70</v>
      </c>
      <c r="AF22" s="35">
        <v>30</v>
      </c>
      <c r="AG22" s="35">
        <v>40</v>
      </c>
      <c r="AH22" s="35">
        <v>68</v>
      </c>
      <c r="AI22" s="35">
        <v>34</v>
      </c>
      <c r="AJ22" s="35">
        <v>34</v>
      </c>
      <c r="AK22" s="35">
        <v>63</v>
      </c>
      <c r="AL22" s="35">
        <v>26</v>
      </c>
      <c r="AM22" s="35">
        <v>37</v>
      </c>
      <c r="AN22" s="35">
        <v>70</v>
      </c>
      <c r="AO22" s="35">
        <v>39</v>
      </c>
      <c r="AP22" s="35">
        <v>31</v>
      </c>
      <c r="AQ22" s="35">
        <v>49</v>
      </c>
      <c r="AR22" s="35">
        <v>21</v>
      </c>
      <c r="AS22" s="35">
        <v>28</v>
      </c>
      <c r="AT22" s="35">
        <v>55</v>
      </c>
      <c r="AU22" s="35">
        <v>26</v>
      </c>
      <c r="AV22" s="35">
        <v>29</v>
      </c>
      <c r="AW22" s="35">
        <v>161</v>
      </c>
      <c r="AX22" s="35">
        <v>62</v>
      </c>
      <c r="AY22" s="35">
        <v>99</v>
      </c>
      <c r="AZ22" s="35">
        <v>126</v>
      </c>
      <c r="BA22" s="35">
        <v>578</v>
      </c>
      <c r="BB22" s="35">
        <v>216</v>
      </c>
      <c r="BC22" s="34">
        <v>0.13695652173913042</v>
      </c>
      <c r="BD22" s="34">
        <v>0.62826086956521743</v>
      </c>
      <c r="BE22" s="34">
        <v>0.23478260869565218</v>
      </c>
      <c r="BF22" s="33">
        <v>44.329347826086959</v>
      </c>
      <c r="BG22" s="1">
        <f>BF22*D22</f>
        <v>40783</v>
      </c>
    </row>
    <row r="23" spans="1:59" s="1" customFormat="1" ht="15" customHeight="1" x14ac:dyDescent="0.15">
      <c r="A23" s="31"/>
      <c r="B23" s="30"/>
      <c r="C23" s="29"/>
      <c r="D23" s="29"/>
      <c r="E23" s="29"/>
      <c r="F23" s="29"/>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28"/>
      <c r="BD23" s="28"/>
      <c r="BE23" s="28"/>
      <c r="BF23" s="27"/>
    </row>
    <row r="24" spans="1:59" s="1" customFormat="1" ht="15" customHeight="1" x14ac:dyDescent="0.15">
      <c r="A24" s="31"/>
      <c r="B24" s="30" t="s">
        <v>178</v>
      </c>
      <c r="C24" s="29">
        <v>3956</v>
      </c>
      <c r="D24" s="29">
        <v>7727</v>
      </c>
      <c r="E24" s="29">
        <v>3529</v>
      </c>
      <c r="F24" s="29">
        <v>4198</v>
      </c>
      <c r="G24" s="29">
        <v>278</v>
      </c>
      <c r="H24" s="29">
        <v>131</v>
      </c>
      <c r="I24" s="29">
        <v>147</v>
      </c>
      <c r="J24" s="29">
        <v>327</v>
      </c>
      <c r="K24" s="29">
        <v>169</v>
      </c>
      <c r="L24" s="29">
        <v>158</v>
      </c>
      <c r="M24" s="29">
        <v>401</v>
      </c>
      <c r="N24" s="29">
        <v>220</v>
      </c>
      <c r="O24" s="29">
        <v>181</v>
      </c>
      <c r="P24" s="29">
        <v>437</v>
      </c>
      <c r="Q24" s="29">
        <v>225</v>
      </c>
      <c r="R24" s="29">
        <v>212</v>
      </c>
      <c r="S24" s="29">
        <v>562</v>
      </c>
      <c r="T24" s="29">
        <v>275</v>
      </c>
      <c r="U24" s="29">
        <v>287</v>
      </c>
      <c r="V24" s="29">
        <v>316</v>
      </c>
      <c r="W24" s="29">
        <v>153</v>
      </c>
      <c r="X24" s="29">
        <v>163</v>
      </c>
      <c r="Y24" s="29">
        <v>372</v>
      </c>
      <c r="Z24" s="29">
        <v>170</v>
      </c>
      <c r="AA24" s="29">
        <v>202</v>
      </c>
      <c r="AB24" s="29">
        <v>414</v>
      </c>
      <c r="AC24" s="29">
        <v>192</v>
      </c>
      <c r="AD24" s="29">
        <v>222</v>
      </c>
      <c r="AE24" s="29">
        <v>552</v>
      </c>
      <c r="AF24" s="29">
        <v>259</v>
      </c>
      <c r="AG24" s="29">
        <v>293</v>
      </c>
      <c r="AH24" s="29">
        <v>510</v>
      </c>
      <c r="AI24" s="29">
        <v>248</v>
      </c>
      <c r="AJ24" s="29">
        <v>262</v>
      </c>
      <c r="AK24" s="29">
        <v>501</v>
      </c>
      <c r="AL24" s="29">
        <v>235</v>
      </c>
      <c r="AM24" s="29">
        <v>266</v>
      </c>
      <c r="AN24" s="29">
        <v>480</v>
      </c>
      <c r="AO24" s="29">
        <v>223</v>
      </c>
      <c r="AP24" s="29">
        <v>257</v>
      </c>
      <c r="AQ24" s="29">
        <v>423</v>
      </c>
      <c r="AR24" s="29">
        <v>193</v>
      </c>
      <c r="AS24" s="29">
        <v>230</v>
      </c>
      <c r="AT24" s="29">
        <v>499</v>
      </c>
      <c r="AU24" s="29">
        <v>230</v>
      </c>
      <c r="AV24" s="29">
        <v>269</v>
      </c>
      <c r="AW24" s="29">
        <v>1655</v>
      </c>
      <c r="AX24" s="29">
        <v>606</v>
      </c>
      <c r="AY24" s="29">
        <v>1049</v>
      </c>
      <c r="AZ24" s="29">
        <v>1006</v>
      </c>
      <c r="BA24" s="29">
        <v>4567</v>
      </c>
      <c r="BB24" s="29">
        <v>2154</v>
      </c>
      <c r="BC24" s="28">
        <v>0.1301928303351883</v>
      </c>
      <c r="BD24" s="28">
        <v>0.59104438980199303</v>
      </c>
      <c r="BE24" s="28">
        <v>0.27876277986281867</v>
      </c>
      <c r="BF24" s="27">
        <v>45.984728872783748</v>
      </c>
    </row>
    <row r="25" spans="1:59" s="1" customFormat="1" ht="15" customHeight="1" thickBot="1" x14ac:dyDescent="0.2">
      <c r="A25" s="26"/>
      <c r="B25" s="55"/>
      <c r="C25" s="24"/>
      <c r="D25" s="24"/>
      <c r="E25" s="24"/>
      <c r="F25" s="24"/>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23"/>
      <c r="BD25" s="23"/>
      <c r="BE25" s="23"/>
      <c r="BF25" s="5"/>
    </row>
    <row r="26" spans="1:59" s="1" customFormat="1" ht="13.5" customHeight="1" x14ac:dyDescent="0.15">
      <c r="A26" s="48" t="s">
        <v>177</v>
      </c>
      <c r="B26" s="53" t="s">
        <v>176</v>
      </c>
      <c r="C26" s="52">
        <v>285</v>
      </c>
      <c r="D26" s="52">
        <v>407</v>
      </c>
      <c r="E26" s="52">
        <v>197</v>
      </c>
      <c r="F26" s="52">
        <v>210</v>
      </c>
      <c r="G26" s="51">
        <v>3</v>
      </c>
      <c r="H26" s="51">
        <v>1</v>
      </c>
      <c r="I26" s="51">
        <v>2</v>
      </c>
      <c r="J26" s="51">
        <v>5</v>
      </c>
      <c r="K26" s="51">
        <v>4</v>
      </c>
      <c r="L26" s="51">
        <v>1</v>
      </c>
      <c r="M26" s="51">
        <v>14</v>
      </c>
      <c r="N26" s="51">
        <v>10</v>
      </c>
      <c r="O26" s="51">
        <v>4</v>
      </c>
      <c r="P26" s="51">
        <v>7</v>
      </c>
      <c r="Q26" s="51">
        <v>4</v>
      </c>
      <c r="R26" s="51">
        <v>3</v>
      </c>
      <c r="S26" s="51">
        <v>20</v>
      </c>
      <c r="T26" s="51">
        <v>11</v>
      </c>
      <c r="U26" s="51">
        <v>9</v>
      </c>
      <c r="V26" s="51">
        <v>23</v>
      </c>
      <c r="W26" s="51">
        <v>11</v>
      </c>
      <c r="X26" s="51">
        <v>12</v>
      </c>
      <c r="Y26" s="51">
        <v>13</v>
      </c>
      <c r="Z26" s="51">
        <v>10</v>
      </c>
      <c r="AA26" s="51">
        <v>3</v>
      </c>
      <c r="AB26" s="51">
        <v>25</v>
      </c>
      <c r="AC26" s="51">
        <v>18</v>
      </c>
      <c r="AD26" s="51">
        <v>7</v>
      </c>
      <c r="AE26" s="51">
        <v>26</v>
      </c>
      <c r="AF26" s="51">
        <v>14</v>
      </c>
      <c r="AG26" s="51">
        <v>12</v>
      </c>
      <c r="AH26" s="51">
        <v>29</v>
      </c>
      <c r="AI26" s="51">
        <v>15</v>
      </c>
      <c r="AJ26" s="51">
        <v>14</v>
      </c>
      <c r="AK26" s="51">
        <v>36</v>
      </c>
      <c r="AL26" s="51">
        <v>16</v>
      </c>
      <c r="AM26" s="51">
        <v>20</v>
      </c>
      <c r="AN26" s="51">
        <v>28</v>
      </c>
      <c r="AO26" s="51">
        <v>13</v>
      </c>
      <c r="AP26" s="51">
        <v>15</v>
      </c>
      <c r="AQ26" s="51">
        <v>21</v>
      </c>
      <c r="AR26" s="51">
        <v>12</v>
      </c>
      <c r="AS26" s="51">
        <v>9</v>
      </c>
      <c r="AT26" s="51">
        <v>32</v>
      </c>
      <c r="AU26" s="51">
        <v>12</v>
      </c>
      <c r="AV26" s="51">
        <v>20</v>
      </c>
      <c r="AW26" s="51">
        <v>125</v>
      </c>
      <c r="AX26" s="51">
        <v>46</v>
      </c>
      <c r="AY26" s="51">
        <v>79</v>
      </c>
      <c r="AZ26" s="51">
        <v>22</v>
      </c>
      <c r="BA26" s="51">
        <v>228</v>
      </c>
      <c r="BB26" s="51">
        <v>157</v>
      </c>
      <c r="BC26" s="50">
        <v>5.4054054054054057E-2</v>
      </c>
      <c r="BD26" s="50">
        <v>0.56019656019656017</v>
      </c>
      <c r="BE26" s="50">
        <v>0.38574938574938578</v>
      </c>
      <c r="BF26" s="49">
        <v>53.936117936117938</v>
      </c>
      <c r="BG26" s="1">
        <f>BF26*D26</f>
        <v>21952</v>
      </c>
    </row>
    <row r="27" spans="1:59" s="1" customFormat="1" x14ac:dyDescent="0.15">
      <c r="A27" s="31"/>
      <c r="B27" s="42" t="s">
        <v>175</v>
      </c>
      <c r="C27" s="41">
        <v>244</v>
      </c>
      <c r="D27" s="41">
        <v>373</v>
      </c>
      <c r="E27" s="41">
        <v>177</v>
      </c>
      <c r="F27" s="41">
        <v>196</v>
      </c>
      <c r="G27" s="40">
        <v>10</v>
      </c>
      <c r="H27" s="40">
        <v>7</v>
      </c>
      <c r="I27" s="40">
        <v>3</v>
      </c>
      <c r="J27" s="40">
        <v>5</v>
      </c>
      <c r="K27" s="40">
        <v>3</v>
      </c>
      <c r="L27" s="40">
        <v>2</v>
      </c>
      <c r="M27" s="40">
        <v>11</v>
      </c>
      <c r="N27" s="40">
        <v>6</v>
      </c>
      <c r="O27" s="40">
        <v>5</v>
      </c>
      <c r="P27" s="40">
        <v>12</v>
      </c>
      <c r="Q27" s="40">
        <v>7</v>
      </c>
      <c r="R27" s="40">
        <v>5</v>
      </c>
      <c r="S27" s="40">
        <v>31</v>
      </c>
      <c r="T27" s="40">
        <v>12</v>
      </c>
      <c r="U27" s="40">
        <v>19</v>
      </c>
      <c r="V27" s="40">
        <v>12</v>
      </c>
      <c r="W27" s="40">
        <v>9</v>
      </c>
      <c r="X27" s="40">
        <v>3</v>
      </c>
      <c r="Y27" s="40">
        <v>15</v>
      </c>
      <c r="Z27" s="40">
        <v>5</v>
      </c>
      <c r="AA27" s="40">
        <v>10</v>
      </c>
      <c r="AB27" s="40">
        <v>14</v>
      </c>
      <c r="AC27" s="40">
        <v>6</v>
      </c>
      <c r="AD27" s="40">
        <v>8</v>
      </c>
      <c r="AE27" s="40">
        <v>26</v>
      </c>
      <c r="AF27" s="40">
        <v>17</v>
      </c>
      <c r="AG27" s="40">
        <v>9</v>
      </c>
      <c r="AH27" s="40">
        <v>21</v>
      </c>
      <c r="AI27" s="40">
        <v>11</v>
      </c>
      <c r="AJ27" s="40">
        <v>10</v>
      </c>
      <c r="AK27" s="40">
        <v>26</v>
      </c>
      <c r="AL27" s="40">
        <v>15</v>
      </c>
      <c r="AM27" s="40">
        <v>11</v>
      </c>
      <c r="AN27" s="40">
        <v>24</v>
      </c>
      <c r="AO27" s="40">
        <v>11</v>
      </c>
      <c r="AP27" s="40">
        <v>13</v>
      </c>
      <c r="AQ27" s="40">
        <v>17</v>
      </c>
      <c r="AR27" s="40">
        <v>5</v>
      </c>
      <c r="AS27" s="40">
        <v>12</v>
      </c>
      <c r="AT27" s="40">
        <v>35</v>
      </c>
      <c r="AU27" s="40">
        <v>20</v>
      </c>
      <c r="AV27" s="40">
        <v>15</v>
      </c>
      <c r="AW27" s="40">
        <v>114</v>
      </c>
      <c r="AX27" s="40">
        <v>43</v>
      </c>
      <c r="AY27" s="40">
        <v>71</v>
      </c>
      <c r="AZ27" s="40">
        <v>26</v>
      </c>
      <c r="BA27" s="40">
        <v>198</v>
      </c>
      <c r="BB27" s="40">
        <v>149</v>
      </c>
      <c r="BC27" s="39">
        <v>6.9705093833780166E-2</v>
      </c>
      <c r="BD27" s="39">
        <v>0.53083109919571048</v>
      </c>
      <c r="BE27" s="39">
        <v>0.39946380697050937</v>
      </c>
      <c r="BF27" s="38">
        <v>52.512064343163537</v>
      </c>
      <c r="BG27" s="1">
        <f>BF27*D27</f>
        <v>19587</v>
      </c>
    </row>
    <row r="28" spans="1:59" s="1" customFormat="1" x14ac:dyDescent="0.15">
      <c r="A28" s="31"/>
      <c r="B28" s="42" t="s">
        <v>174</v>
      </c>
      <c r="C28" s="41">
        <v>101</v>
      </c>
      <c r="D28" s="41">
        <v>141</v>
      </c>
      <c r="E28" s="41">
        <v>68</v>
      </c>
      <c r="F28" s="41">
        <v>73</v>
      </c>
      <c r="G28" s="40">
        <v>1</v>
      </c>
      <c r="H28" s="40">
        <v>1</v>
      </c>
      <c r="I28" s="40">
        <v>0</v>
      </c>
      <c r="J28" s="40">
        <v>4</v>
      </c>
      <c r="K28" s="40">
        <v>2</v>
      </c>
      <c r="L28" s="40">
        <v>2</v>
      </c>
      <c r="M28" s="40">
        <v>2</v>
      </c>
      <c r="N28" s="40">
        <v>0</v>
      </c>
      <c r="O28" s="40">
        <v>2</v>
      </c>
      <c r="P28" s="40">
        <v>2</v>
      </c>
      <c r="Q28" s="40">
        <v>2</v>
      </c>
      <c r="R28" s="40">
        <v>0</v>
      </c>
      <c r="S28" s="40">
        <v>6</v>
      </c>
      <c r="T28" s="40">
        <v>2</v>
      </c>
      <c r="U28" s="40">
        <v>4</v>
      </c>
      <c r="V28" s="40">
        <v>4</v>
      </c>
      <c r="W28" s="40">
        <v>4</v>
      </c>
      <c r="X28" s="40">
        <v>0</v>
      </c>
      <c r="Y28" s="40">
        <v>5</v>
      </c>
      <c r="Z28" s="40">
        <v>3</v>
      </c>
      <c r="AA28" s="40">
        <v>2</v>
      </c>
      <c r="AB28" s="40">
        <v>8</v>
      </c>
      <c r="AC28" s="40">
        <v>5</v>
      </c>
      <c r="AD28" s="40">
        <v>3</v>
      </c>
      <c r="AE28" s="40">
        <v>6</v>
      </c>
      <c r="AF28" s="40">
        <v>1</v>
      </c>
      <c r="AG28" s="40">
        <v>5</v>
      </c>
      <c r="AH28" s="40">
        <v>8</v>
      </c>
      <c r="AI28" s="40">
        <v>6</v>
      </c>
      <c r="AJ28" s="40">
        <v>2</v>
      </c>
      <c r="AK28" s="40">
        <v>11</v>
      </c>
      <c r="AL28" s="40">
        <v>5</v>
      </c>
      <c r="AM28" s="40">
        <v>6</v>
      </c>
      <c r="AN28" s="40">
        <v>8</v>
      </c>
      <c r="AO28" s="40">
        <v>5</v>
      </c>
      <c r="AP28" s="40">
        <v>3</v>
      </c>
      <c r="AQ28" s="40">
        <v>12</v>
      </c>
      <c r="AR28" s="40">
        <v>8</v>
      </c>
      <c r="AS28" s="40">
        <v>4</v>
      </c>
      <c r="AT28" s="40">
        <v>13</v>
      </c>
      <c r="AU28" s="40">
        <v>4</v>
      </c>
      <c r="AV28" s="40">
        <v>9</v>
      </c>
      <c r="AW28" s="40">
        <v>51</v>
      </c>
      <c r="AX28" s="40">
        <v>20</v>
      </c>
      <c r="AY28" s="40">
        <v>31</v>
      </c>
      <c r="AZ28" s="40">
        <v>7</v>
      </c>
      <c r="BA28" s="40">
        <v>70</v>
      </c>
      <c r="BB28" s="40">
        <v>64</v>
      </c>
      <c r="BC28" s="39">
        <v>4.9645390070921988E-2</v>
      </c>
      <c r="BD28" s="39">
        <v>0.49645390070921985</v>
      </c>
      <c r="BE28" s="39">
        <v>0.45390070921985815</v>
      </c>
      <c r="BF28" s="38">
        <v>57.056737588652481</v>
      </c>
      <c r="BG28" s="1">
        <f>BF28*D28</f>
        <v>8045</v>
      </c>
    </row>
    <row r="29" spans="1:59" s="1" customFormat="1" x14ac:dyDescent="0.15">
      <c r="A29" s="31"/>
      <c r="B29" s="42" t="s">
        <v>173</v>
      </c>
      <c r="C29" s="41">
        <v>240</v>
      </c>
      <c r="D29" s="41">
        <v>361</v>
      </c>
      <c r="E29" s="41">
        <v>164</v>
      </c>
      <c r="F29" s="41">
        <v>197</v>
      </c>
      <c r="G29" s="40">
        <v>14</v>
      </c>
      <c r="H29" s="40">
        <v>11</v>
      </c>
      <c r="I29" s="40">
        <v>3</v>
      </c>
      <c r="J29" s="40">
        <v>8</v>
      </c>
      <c r="K29" s="40">
        <v>4</v>
      </c>
      <c r="L29" s="40">
        <v>4</v>
      </c>
      <c r="M29" s="40">
        <v>9</v>
      </c>
      <c r="N29" s="40">
        <v>6</v>
      </c>
      <c r="O29" s="40">
        <v>3</v>
      </c>
      <c r="P29" s="40">
        <v>10</v>
      </c>
      <c r="Q29" s="40">
        <v>4</v>
      </c>
      <c r="R29" s="40">
        <v>6</v>
      </c>
      <c r="S29" s="40">
        <v>36</v>
      </c>
      <c r="T29" s="40">
        <v>13</v>
      </c>
      <c r="U29" s="40">
        <v>23</v>
      </c>
      <c r="V29" s="40">
        <v>21</v>
      </c>
      <c r="W29" s="40">
        <v>7</v>
      </c>
      <c r="X29" s="40">
        <v>14</v>
      </c>
      <c r="Y29" s="40">
        <v>20</v>
      </c>
      <c r="Z29" s="40">
        <v>11</v>
      </c>
      <c r="AA29" s="40">
        <v>9</v>
      </c>
      <c r="AB29" s="40">
        <v>22</v>
      </c>
      <c r="AC29" s="40">
        <v>14</v>
      </c>
      <c r="AD29" s="40">
        <v>8</v>
      </c>
      <c r="AE29" s="40">
        <v>23</v>
      </c>
      <c r="AF29" s="40">
        <v>13</v>
      </c>
      <c r="AG29" s="40">
        <v>10</v>
      </c>
      <c r="AH29" s="40">
        <v>21</v>
      </c>
      <c r="AI29" s="40">
        <v>7</v>
      </c>
      <c r="AJ29" s="40">
        <v>14</v>
      </c>
      <c r="AK29" s="40">
        <v>19</v>
      </c>
      <c r="AL29" s="40">
        <v>7</v>
      </c>
      <c r="AM29" s="40">
        <v>12</v>
      </c>
      <c r="AN29" s="40">
        <v>11</v>
      </c>
      <c r="AO29" s="40">
        <v>5</v>
      </c>
      <c r="AP29" s="40">
        <v>6</v>
      </c>
      <c r="AQ29" s="40">
        <v>21</v>
      </c>
      <c r="AR29" s="40">
        <v>10</v>
      </c>
      <c r="AS29" s="40">
        <v>11</v>
      </c>
      <c r="AT29" s="40">
        <v>37</v>
      </c>
      <c r="AU29" s="40">
        <v>18</v>
      </c>
      <c r="AV29" s="40">
        <v>19</v>
      </c>
      <c r="AW29" s="40">
        <v>89</v>
      </c>
      <c r="AX29" s="40">
        <v>34</v>
      </c>
      <c r="AY29" s="40">
        <v>55</v>
      </c>
      <c r="AZ29" s="40">
        <v>31</v>
      </c>
      <c r="BA29" s="40">
        <v>204</v>
      </c>
      <c r="BB29" s="40">
        <v>126</v>
      </c>
      <c r="BC29" s="39">
        <v>8.5872576177285317E-2</v>
      </c>
      <c r="BD29" s="39">
        <v>0.5650969529085873</v>
      </c>
      <c r="BE29" s="39">
        <v>0.34903047091412742</v>
      </c>
      <c r="BF29" s="38">
        <v>49.030470914127427</v>
      </c>
      <c r="BG29" s="1">
        <f>BF29*D29</f>
        <v>17700</v>
      </c>
    </row>
    <row r="30" spans="1:59" s="1" customFormat="1" x14ac:dyDescent="0.15">
      <c r="A30" s="31"/>
      <c r="B30" s="42" t="s">
        <v>172</v>
      </c>
      <c r="C30" s="41">
        <v>292</v>
      </c>
      <c r="D30" s="41">
        <v>428</v>
      </c>
      <c r="E30" s="41">
        <v>198</v>
      </c>
      <c r="F30" s="41">
        <v>230</v>
      </c>
      <c r="G30" s="40">
        <v>7</v>
      </c>
      <c r="H30" s="40">
        <v>4</v>
      </c>
      <c r="I30" s="40">
        <v>3</v>
      </c>
      <c r="J30" s="40">
        <v>9</v>
      </c>
      <c r="K30" s="40">
        <v>8</v>
      </c>
      <c r="L30" s="40">
        <v>1</v>
      </c>
      <c r="M30" s="40">
        <v>15</v>
      </c>
      <c r="N30" s="40">
        <v>5</v>
      </c>
      <c r="O30" s="40">
        <v>10</v>
      </c>
      <c r="P30" s="40">
        <v>13</v>
      </c>
      <c r="Q30" s="40">
        <v>7</v>
      </c>
      <c r="R30" s="40">
        <v>6</v>
      </c>
      <c r="S30" s="40">
        <v>41</v>
      </c>
      <c r="T30" s="40">
        <v>24</v>
      </c>
      <c r="U30" s="40">
        <v>17</v>
      </c>
      <c r="V30" s="40">
        <v>24</v>
      </c>
      <c r="W30" s="40">
        <v>12</v>
      </c>
      <c r="X30" s="40">
        <v>12</v>
      </c>
      <c r="Y30" s="40">
        <v>26</v>
      </c>
      <c r="Z30" s="40">
        <v>13</v>
      </c>
      <c r="AA30" s="40">
        <v>13</v>
      </c>
      <c r="AB30" s="40">
        <v>22</v>
      </c>
      <c r="AC30" s="40">
        <v>13</v>
      </c>
      <c r="AD30" s="40">
        <v>9</v>
      </c>
      <c r="AE30" s="40">
        <v>29</v>
      </c>
      <c r="AF30" s="40">
        <v>19</v>
      </c>
      <c r="AG30" s="40">
        <v>10</v>
      </c>
      <c r="AH30" s="40">
        <v>20</v>
      </c>
      <c r="AI30" s="40">
        <v>9</v>
      </c>
      <c r="AJ30" s="40">
        <v>11</v>
      </c>
      <c r="AK30" s="40">
        <v>37</v>
      </c>
      <c r="AL30" s="40">
        <v>18</v>
      </c>
      <c r="AM30" s="40">
        <v>19</v>
      </c>
      <c r="AN30" s="40">
        <v>13</v>
      </c>
      <c r="AO30" s="40">
        <v>7</v>
      </c>
      <c r="AP30" s="40">
        <v>6</v>
      </c>
      <c r="AQ30" s="40">
        <v>18</v>
      </c>
      <c r="AR30" s="40">
        <v>4</v>
      </c>
      <c r="AS30" s="40">
        <v>14</v>
      </c>
      <c r="AT30" s="40">
        <v>36</v>
      </c>
      <c r="AU30" s="40">
        <v>17</v>
      </c>
      <c r="AV30" s="40">
        <v>19</v>
      </c>
      <c r="AW30" s="40">
        <v>118</v>
      </c>
      <c r="AX30" s="40">
        <v>38</v>
      </c>
      <c r="AY30" s="40">
        <v>80</v>
      </c>
      <c r="AZ30" s="40">
        <v>31</v>
      </c>
      <c r="BA30" s="40">
        <v>243</v>
      </c>
      <c r="BB30" s="40">
        <v>154</v>
      </c>
      <c r="BC30" s="39">
        <v>7.2429906542056069E-2</v>
      </c>
      <c r="BD30" s="39">
        <v>0.56775700934579443</v>
      </c>
      <c r="BE30" s="39">
        <v>0.35981308411214952</v>
      </c>
      <c r="BF30" s="38">
        <v>50.158878504672899</v>
      </c>
      <c r="BG30" s="1">
        <f>BF30*D30</f>
        <v>21468</v>
      </c>
    </row>
    <row r="31" spans="1:59" s="1" customFormat="1" x14ac:dyDescent="0.15">
      <c r="A31" s="31"/>
      <c r="B31" s="42" t="s">
        <v>171</v>
      </c>
      <c r="C31" s="41">
        <v>228</v>
      </c>
      <c r="D31" s="41">
        <v>353</v>
      </c>
      <c r="E31" s="41">
        <v>156</v>
      </c>
      <c r="F31" s="41">
        <v>197</v>
      </c>
      <c r="G31" s="40">
        <v>13</v>
      </c>
      <c r="H31" s="40">
        <v>6</v>
      </c>
      <c r="I31" s="40">
        <v>7</v>
      </c>
      <c r="J31" s="40">
        <v>10</v>
      </c>
      <c r="K31" s="40">
        <v>6</v>
      </c>
      <c r="L31" s="40">
        <v>4</v>
      </c>
      <c r="M31" s="40">
        <v>11</v>
      </c>
      <c r="N31" s="40">
        <v>8</v>
      </c>
      <c r="O31" s="40">
        <v>3</v>
      </c>
      <c r="P31" s="40">
        <v>17</v>
      </c>
      <c r="Q31" s="40">
        <v>10</v>
      </c>
      <c r="R31" s="40">
        <v>7</v>
      </c>
      <c r="S31" s="40">
        <v>22</v>
      </c>
      <c r="T31" s="40">
        <v>13</v>
      </c>
      <c r="U31" s="40">
        <v>9</v>
      </c>
      <c r="V31" s="40">
        <v>16</v>
      </c>
      <c r="W31" s="40">
        <v>6</v>
      </c>
      <c r="X31" s="40">
        <v>10</v>
      </c>
      <c r="Y31" s="40">
        <v>16</v>
      </c>
      <c r="Z31" s="40">
        <v>6</v>
      </c>
      <c r="AA31" s="40">
        <v>10</v>
      </c>
      <c r="AB31" s="40">
        <v>12</v>
      </c>
      <c r="AC31" s="40">
        <v>7</v>
      </c>
      <c r="AD31" s="40">
        <v>5</v>
      </c>
      <c r="AE31" s="40">
        <v>17</v>
      </c>
      <c r="AF31" s="40">
        <v>10</v>
      </c>
      <c r="AG31" s="40">
        <v>7</v>
      </c>
      <c r="AH31" s="40">
        <v>21</v>
      </c>
      <c r="AI31" s="40">
        <v>9</v>
      </c>
      <c r="AJ31" s="40">
        <v>12</v>
      </c>
      <c r="AK31" s="40">
        <v>18</v>
      </c>
      <c r="AL31" s="40">
        <v>9</v>
      </c>
      <c r="AM31" s="40">
        <v>9</v>
      </c>
      <c r="AN31" s="40">
        <v>18</v>
      </c>
      <c r="AO31" s="40">
        <v>10</v>
      </c>
      <c r="AP31" s="40">
        <v>8</v>
      </c>
      <c r="AQ31" s="40">
        <v>20</v>
      </c>
      <c r="AR31" s="40">
        <v>10</v>
      </c>
      <c r="AS31" s="40">
        <v>10</v>
      </c>
      <c r="AT31" s="40">
        <v>27</v>
      </c>
      <c r="AU31" s="40">
        <v>12</v>
      </c>
      <c r="AV31" s="40">
        <v>15</v>
      </c>
      <c r="AW31" s="40">
        <v>115</v>
      </c>
      <c r="AX31" s="40">
        <v>34</v>
      </c>
      <c r="AY31" s="40">
        <v>81</v>
      </c>
      <c r="AZ31" s="40">
        <v>34</v>
      </c>
      <c r="BA31" s="40">
        <v>177</v>
      </c>
      <c r="BB31" s="40">
        <v>142</v>
      </c>
      <c r="BC31" s="39">
        <v>9.6317280453257784E-2</v>
      </c>
      <c r="BD31" s="39">
        <v>0.50141643059490082</v>
      </c>
      <c r="BE31" s="39">
        <v>0.40226628895184136</v>
      </c>
      <c r="BF31" s="38">
        <v>52.257790368271955</v>
      </c>
      <c r="BG31" s="1">
        <f>BF31*D31</f>
        <v>18447</v>
      </c>
    </row>
    <row r="32" spans="1:59" s="1" customFormat="1" x14ac:dyDescent="0.15">
      <c r="A32" s="31"/>
      <c r="B32" s="42" t="s">
        <v>170</v>
      </c>
      <c r="C32" s="41">
        <v>187</v>
      </c>
      <c r="D32" s="41">
        <v>278</v>
      </c>
      <c r="E32" s="41">
        <v>112</v>
      </c>
      <c r="F32" s="41">
        <v>166</v>
      </c>
      <c r="G32" s="40">
        <v>4</v>
      </c>
      <c r="H32" s="40">
        <v>1</v>
      </c>
      <c r="I32" s="40">
        <v>3</v>
      </c>
      <c r="J32" s="40">
        <v>7</v>
      </c>
      <c r="K32" s="40">
        <v>3</v>
      </c>
      <c r="L32" s="40">
        <v>4</v>
      </c>
      <c r="M32" s="40">
        <v>12</v>
      </c>
      <c r="N32" s="40">
        <v>5</v>
      </c>
      <c r="O32" s="40">
        <v>7</v>
      </c>
      <c r="P32" s="40">
        <v>18</v>
      </c>
      <c r="Q32" s="40">
        <v>5</v>
      </c>
      <c r="R32" s="40">
        <v>13</v>
      </c>
      <c r="S32" s="40">
        <v>30</v>
      </c>
      <c r="T32" s="40">
        <v>14</v>
      </c>
      <c r="U32" s="40">
        <v>16</v>
      </c>
      <c r="V32" s="40">
        <v>20</v>
      </c>
      <c r="W32" s="40">
        <v>4</v>
      </c>
      <c r="X32" s="40">
        <v>16</v>
      </c>
      <c r="Y32" s="40">
        <v>10</v>
      </c>
      <c r="Z32" s="40">
        <v>3</v>
      </c>
      <c r="AA32" s="40">
        <v>7</v>
      </c>
      <c r="AB32" s="40">
        <v>12</v>
      </c>
      <c r="AC32" s="40">
        <v>6</v>
      </c>
      <c r="AD32" s="40">
        <v>6</v>
      </c>
      <c r="AE32" s="40">
        <v>19</v>
      </c>
      <c r="AF32" s="40">
        <v>10</v>
      </c>
      <c r="AG32" s="40">
        <v>9</v>
      </c>
      <c r="AH32" s="40">
        <v>13</v>
      </c>
      <c r="AI32" s="40">
        <v>6</v>
      </c>
      <c r="AJ32" s="40">
        <v>7</v>
      </c>
      <c r="AK32" s="40">
        <v>18</v>
      </c>
      <c r="AL32" s="40">
        <v>9</v>
      </c>
      <c r="AM32" s="40">
        <v>9</v>
      </c>
      <c r="AN32" s="40">
        <v>20</v>
      </c>
      <c r="AO32" s="40">
        <v>9</v>
      </c>
      <c r="AP32" s="40">
        <v>11</v>
      </c>
      <c r="AQ32" s="40">
        <v>14</v>
      </c>
      <c r="AR32" s="40">
        <v>6</v>
      </c>
      <c r="AS32" s="40">
        <v>8</v>
      </c>
      <c r="AT32" s="40">
        <v>23</v>
      </c>
      <c r="AU32" s="40">
        <v>12</v>
      </c>
      <c r="AV32" s="40">
        <v>11</v>
      </c>
      <c r="AW32" s="40">
        <v>58</v>
      </c>
      <c r="AX32" s="40">
        <v>19</v>
      </c>
      <c r="AY32" s="40">
        <v>39</v>
      </c>
      <c r="AZ32" s="40">
        <v>23</v>
      </c>
      <c r="BA32" s="40">
        <v>174</v>
      </c>
      <c r="BB32" s="40">
        <v>81</v>
      </c>
      <c r="BC32" s="39">
        <v>8.2733812949640287E-2</v>
      </c>
      <c r="BD32" s="39">
        <v>0.62589928057553956</v>
      </c>
      <c r="BE32" s="39">
        <v>0.29136690647482016</v>
      </c>
      <c r="BF32" s="38">
        <v>46.428057553956833</v>
      </c>
      <c r="BG32" s="1">
        <f>BF32*D32</f>
        <v>12907</v>
      </c>
    </row>
    <row r="33" spans="1:59" s="1" customFormat="1" x14ac:dyDescent="0.15">
      <c r="A33" s="31"/>
      <c r="B33" s="42" t="s">
        <v>169</v>
      </c>
      <c r="C33" s="41">
        <v>392</v>
      </c>
      <c r="D33" s="41">
        <v>647</v>
      </c>
      <c r="E33" s="41">
        <v>289</v>
      </c>
      <c r="F33" s="41">
        <v>358</v>
      </c>
      <c r="G33" s="40">
        <v>32</v>
      </c>
      <c r="H33" s="40">
        <v>10</v>
      </c>
      <c r="I33" s="40">
        <v>22</v>
      </c>
      <c r="J33" s="40">
        <v>32</v>
      </c>
      <c r="K33" s="40">
        <v>14</v>
      </c>
      <c r="L33" s="40">
        <v>18</v>
      </c>
      <c r="M33" s="40">
        <v>25</v>
      </c>
      <c r="N33" s="40">
        <v>13</v>
      </c>
      <c r="O33" s="40">
        <v>12</v>
      </c>
      <c r="P33" s="40">
        <v>19</v>
      </c>
      <c r="Q33" s="40">
        <v>10</v>
      </c>
      <c r="R33" s="40">
        <v>9</v>
      </c>
      <c r="S33" s="40">
        <v>73</v>
      </c>
      <c r="T33" s="40">
        <v>35</v>
      </c>
      <c r="U33" s="40">
        <v>38</v>
      </c>
      <c r="V33" s="40">
        <v>64</v>
      </c>
      <c r="W33" s="40">
        <v>36</v>
      </c>
      <c r="X33" s="40">
        <v>28</v>
      </c>
      <c r="Y33" s="40">
        <v>38</v>
      </c>
      <c r="Z33" s="40">
        <v>14</v>
      </c>
      <c r="AA33" s="40">
        <v>24</v>
      </c>
      <c r="AB33" s="40">
        <v>46</v>
      </c>
      <c r="AC33" s="40">
        <v>20</v>
      </c>
      <c r="AD33" s="40">
        <v>26</v>
      </c>
      <c r="AE33" s="40">
        <v>46</v>
      </c>
      <c r="AF33" s="40">
        <v>24</v>
      </c>
      <c r="AG33" s="40">
        <v>22</v>
      </c>
      <c r="AH33" s="40">
        <v>24</v>
      </c>
      <c r="AI33" s="40">
        <v>8</v>
      </c>
      <c r="AJ33" s="40">
        <v>16</v>
      </c>
      <c r="AK33" s="40">
        <v>39</v>
      </c>
      <c r="AL33" s="40">
        <v>20</v>
      </c>
      <c r="AM33" s="40">
        <v>19</v>
      </c>
      <c r="AN33" s="40">
        <v>21</v>
      </c>
      <c r="AO33" s="40">
        <v>14</v>
      </c>
      <c r="AP33" s="40">
        <v>7</v>
      </c>
      <c r="AQ33" s="40">
        <v>28</v>
      </c>
      <c r="AR33" s="40">
        <v>11</v>
      </c>
      <c r="AS33" s="40">
        <v>17</v>
      </c>
      <c r="AT33" s="40">
        <v>36</v>
      </c>
      <c r="AU33" s="40">
        <v>18</v>
      </c>
      <c r="AV33" s="40">
        <v>18</v>
      </c>
      <c r="AW33" s="40">
        <v>124</v>
      </c>
      <c r="AX33" s="40">
        <v>42</v>
      </c>
      <c r="AY33" s="40">
        <v>82</v>
      </c>
      <c r="AZ33" s="40">
        <v>89</v>
      </c>
      <c r="BA33" s="40">
        <v>398</v>
      </c>
      <c r="BB33" s="40">
        <v>160</v>
      </c>
      <c r="BC33" s="39">
        <v>0.13755795981452859</v>
      </c>
      <c r="BD33" s="39">
        <v>0.61514683153013905</v>
      </c>
      <c r="BE33" s="39">
        <v>0.2472952086553323</v>
      </c>
      <c r="BF33" s="38">
        <v>42.102009273570324</v>
      </c>
      <c r="BG33" s="1">
        <f>BF33*D33</f>
        <v>27240</v>
      </c>
    </row>
    <row r="34" spans="1:59" s="1" customFormat="1" x14ac:dyDescent="0.15">
      <c r="A34" s="31"/>
      <c r="B34" s="42" t="s">
        <v>168</v>
      </c>
      <c r="C34" s="41">
        <v>592</v>
      </c>
      <c r="D34" s="41">
        <v>881</v>
      </c>
      <c r="E34" s="41">
        <v>403</v>
      </c>
      <c r="F34" s="41">
        <v>478</v>
      </c>
      <c r="G34" s="40">
        <v>16</v>
      </c>
      <c r="H34" s="40">
        <v>12</v>
      </c>
      <c r="I34" s="40">
        <v>4</v>
      </c>
      <c r="J34" s="40">
        <v>23</v>
      </c>
      <c r="K34" s="40">
        <v>8</v>
      </c>
      <c r="L34" s="40">
        <v>15</v>
      </c>
      <c r="M34" s="40">
        <v>20</v>
      </c>
      <c r="N34" s="40">
        <v>10</v>
      </c>
      <c r="O34" s="40">
        <v>10</v>
      </c>
      <c r="P34" s="40">
        <v>69</v>
      </c>
      <c r="Q34" s="40">
        <v>28</v>
      </c>
      <c r="R34" s="40">
        <v>41</v>
      </c>
      <c r="S34" s="40">
        <v>184</v>
      </c>
      <c r="T34" s="40">
        <v>80</v>
      </c>
      <c r="U34" s="40">
        <v>104</v>
      </c>
      <c r="V34" s="40">
        <v>49</v>
      </c>
      <c r="W34" s="40">
        <v>32</v>
      </c>
      <c r="X34" s="40">
        <v>17</v>
      </c>
      <c r="Y34" s="40">
        <v>36</v>
      </c>
      <c r="Z34" s="40">
        <v>18</v>
      </c>
      <c r="AA34" s="40">
        <v>18</v>
      </c>
      <c r="AB34" s="40">
        <v>39</v>
      </c>
      <c r="AC34" s="40">
        <v>18</v>
      </c>
      <c r="AD34" s="40">
        <v>21</v>
      </c>
      <c r="AE34" s="40">
        <v>37</v>
      </c>
      <c r="AF34" s="40">
        <v>17</v>
      </c>
      <c r="AG34" s="40">
        <v>20</v>
      </c>
      <c r="AH34" s="40">
        <v>62</v>
      </c>
      <c r="AI34" s="40">
        <v>35</v>
      </c>
      <c r="AJ34" s="40">
        <v>27</v>
      </c>
      <c r="AK34" s="40">
        <v>34</v>
      </c>
      <c r="AL34" s="40">
        <v>13</v>
      </c>
      <c r="AM34" s="40">
        <v>21</v>
      </c>
      <c r="AN34" s="40">
        <v>57</v>
      </c>
      <c r="AO34" s="40">
        <v>28</v>
      </c>
      <c r="AP34" s="40">
        <v>29</v>
      </c>
      <c r="AQ34" s="40">
        <v>35</v>
      </c>
      <c r="AR34" s="40">
        <v>16</v>
      </c>
      <c r="AS34" s="40">
        <v>19</v>
      </c>
      <c r="AT34" s="40">
        <v>69</v>
      </c>
      <c r="AU34" s="40">
        <v>27</v>
      </c>
      <c r="AV34" s="40">
        <v>42</v>
      </c>
      <c r="AW34" s="40">
        <v>151</v>
      </c>
      <c r="AX34" s="40">
        <v>61</v>
      </c>
      <c r="AY34" s="40">
        <v>90</v>
      </c>
      <c r="AZ34" s="40">
        <v>59</v>
      </c>
      <c r="BA34" s="40">
        <v>602</v>
      </c>
      <c r="BB34" s="40">
        <v>220</v>
      </c>
      <c r="BC34" s="39">
        <v>6.6969353007945515E-2</v>
      </c>
      <c r="BD34" s="39">
        <v>0.68331441543700344</v>
      </c>
      <c r="BE34" s="39">
        <v>0.24971623155505107</v>
      </c>
      <c r="BF34" s="38">
        <v>42.784335981838822</v>
      </c>
      <c r="BG34" s="1">
        <f>BF34*D34</f>
        <v>37693</v>
      </c>
    </row>
    <row r="35" spans="1:59" s="1" customFormat="1" x14ac:dyDescent="0.15">
      <c r="A35" s="31"/>
      <c r="B35" s="42" t="s">
        <v>167</v>
      </c>
      <c r="C35" s="41">
        <v>456</v>
      </c>
      <c r="D35" s="41">
        <v>784</v>
      </c>
      <c r="E35" s="41">
        <v>384</v>
      </c>
      <c r="F35" s="41">
        <v>400</v>
      </c>
      <c r="G35" s="40">
        <v>28</v>
      </c>
      <c r="H35" s="40">
        <v>16</v>
      </c>
      <c r="I35" s="40">
        <v>12</v>
      </c>
      <c r="J35" s="40">
        <v>22</v>
      </c>
      <c r="K35" s="40">
        <v>13</v>
      </c>
      <c r="L35" s="40">
        <v>9</v>
      </c>
      <c r="M35" s="40">
        <v>37</v>
      </c>
      <c r="N35" s="40">
        <v>24</v>
      </c>
      <c r="O35" s="40">
        <v>13</v>
      </c>
      <c r="P35" s="40">
        <v>53</v>
      </c>
      <c r="Q35" s="40">
        <v>28</v>
      </c>
      <c r="R35" s="40">
        <v>25</v>
      </c>
      <c r="S35" s="40">
        <v>83</v>
      </c>
      <c r="T35" s="40">
        <v>42</v>
      </c>
      <c r="U35" s="40">
        <v>41</v>
      </c>
      <c r="V35" s="40">
        <v>51</v>
      </c>
      <c r="W35" s="40">
        <v>26</v>
      </c>
      <c r="X35" s="40">
        <v>25</v>
      </c>
      <c r="Y35" s="40">
        <v>32</v>
      </c>
      <c r="Z35" s="40">
        <v>12</v>
      </c>
      <c r="AA35" s="40">
        <v>20</v>
      </c>
      <c r="AB35" s="40">
        <v>36</v>
      </c>
      <c r="AC35" s="40">
        <v>23</v>
      </c>
      <c r="AD35" s="40">
        <v>13</v>
      </c>
      <c r="AE35" s="40">
        <v>41</v>
      </c>
      <c r="AF35" s="40">
        <v>19</v>
      </c>
      <c r="AG35" s="40">
        <v>22</v>
      </c>
      <c r="AH35" s="40">
        <v>59</v>
      </c>
      <c r="AI35" s="40">
        <v>29</v>
      </c>
      <c r="AJ35" s="40">
        <v>30</v>
      </c>
      <c r="AK35" s="40">
        <v>46</v>
      </c>
      <c r="AL35" s="40">
        <v>19</v>
      </c>
      <c r="AM35" s="40">
        <v>27</v>
      </c>
      <c r="AN35" s="40">
        <v>46</v>
      </c>
      <c r="AO35" s="40">
        <v>23</v>
      </c>
      <c r="AP35" s="40">
        <v>23</v>
      </c>
      <c r="AQ35" s="40">
        <v>50</v>
      </c>
      <c r="AR35" s="40">
        <v>30</v>
      </c>
      <c r="AS35" s="40">
        <v>20</v>
      </c>
      <c r="AT35" s="40">
        <v>52</v>
      </c>
      <c r="AU35" s="40">
        <v>23</v>
      </c>
      <c r="AV35" s="40">
        <v>29</v>
      </c>
      <c r="AW35" s="40">
        <v>148</v>
      </c>
      <c r="AX35" s="40">
        <v>57</v>
      </c>
      <c r="AY35" s="40">
        <v>91</v>
      </c>
      <c r="AZ35" s="40">
        <v>87</v>
      </c>
      <c r="BA35" s="40">
        <v>497</v>
      </c>
      <c r="BB35" s="40">
        <v>200</v>
      </c>
      <c r="BC35" s="39">
        <v>0.11096938775510204</v>
      </c>
      <c r="BD35" s="39">
        <v>0.6339285714285714</v>
      </c>
      <c r="BE35" s="39">
        <v>0.25510204081632654</v>
      </c>
      <c r="BF35" s="38">
        <v>44.403061224489797</v>
      </c>
      <c r="BG35" s="1">
        <f>BF35*D35</f>
        <v>34812</v>
      </c>
    </row>
    <row r="36" spans="1:59" s="1" customFormat="1" ht="14.25" thickBot="1" x14ac:dyDescent="0.2">
      <c r="A36" s="31"/>
      <c r="B36" s="37" t="s">
        <v>166</v>
      </c>
      <c r="C36" s="36">
        <v>188</v>
      </c>
      <c r="D36" s="36">
        <v>334</v>
      </c>
      <c r="E36" s="36">
        <v>158</v>
      </c>
      <c r="F36" s="36">
        <v>176</v>
      </c>
      <c r="G36" s="35">
        <v>10</v>
      </c>
      <c r="H36" s="35">
        <v>5</v>
      </c>
      <c r="I36" s="35">
        <v>5</v>
      </c>
      <c r="J36" s="35">
        <v>16</v>
      </c>
      <c r="K36" s="35">
        <v>12</v>
      </c>
      <c r="L36" s="35">
        <v>4</v>
      </c>
      <c r="M36" s="35">
        <v>10</v>
      </c>
      <c r="N36" s="35">
        <v>7</v>
      </c>
      <c r="O36" s="35">
        <v>3</v>
      </c>
      <c r="P36" s="35">
        <v>19</v>
      </c>
      <c r="Q36" s="35">
        <v>6</v>
      </c>
      <c r="R36" s="35">
        <v>13</v>
      </c>
      <c r="S36" s="35">
        <v>33</v>
      </c>
      <c r="T36" s="35">
        <v>16</v>
      </c>
      <c r="U36" s="35">
        <v>17</v>
      </c>
      <c r="V36" s="35">
        <v>15</v>
      </c>
      <c r="W36" s="35">
        <v>11</v>
      </c>
      <c r="X36" s="35">
        <v>4</v>
      </c>
      <c r="Y36" s="35">
        <v>11</v>
      </c>
      <c r="Z36" s="35">
        <v>5</v>
      </c>
      <c r="AA36" s="35">
        <v>6</v>
      </c>
      <c r="AB36" s="35">
        <v>15</v>
      </c>
      <c r="AC36" s="35">
        <v>8</v>
      </c>
      <c r="AD36" s="35">
        <v>7</v>
      </c>
      <c r="AE36" s="35">
        <v>22</v>
      </c>
      <c r="AF36" s="35">
        <v>9</v>
      </c>
      <c r="AG36" s="35">
        <v>13</v>
      </c>
      <c r="AH36" s="35">
        <v>28</v>
      </c>
      <c r="AI36" s="35">
        <v>14</v>
      </c>
      <c r="AJ36" s="35">
        <v>14</v>
      </c>
      <c r="AK36" s="35">
        <v>20</v>
      </c>
      <c r="AL36" s="35">
        <v>6</v>
      </c>
      <c r="AM36" s="35">
        <v>14</v>
      </c>
      <c r="AN36" s="35">
        <v>18</v>
      </c>
      <c r="AO36" s="35">
        <v>9</v>
      </c>
      <c r="AP36" s="35">
        <v>9</v>
      </c>
      <c r="AQ36" s="35">
        <v>11</v>
      </c>
      <c r="AR36" s="35">
        <v>6</v>
      </c>
      <c r="AS36" s="35">
        <v>5</v>
      </c>
      <c r="AT36" s="35">
        <v>25</v>
      </c>
      <c r="AU36" s="35">
        <v>8</v>
      </c>
      <c r="AV36" s="35">
        <v>17</v>
      </c>
      <c r="AW36" s="35">
        <v>81</v>
      </c>
      <c r="AX36" s="35">
        <v>36</v>
      </c>
      <c r="AY36" s="35">
        <v>45</v>
      </c>
      <c r="AZ36" s="35">
        <v>36</v>
      </c>
      <c r="BA36" s="35">
        <v>192</v>
      </c>
      <c r="BB36" s="35">
        <v>106</v>
      </c>
      <c r="BC36" s="34">
        <v>0.10778443113772455</v>
      </c>
      <c r="BD36" s="34">
        <v>0.57485029940119758</v>
      </c>
      <c r="BE36" s="34">
        <v>0.31736526946107785</v>
      </c>
      <c r="BF36" s="33">
        <v>46.365269461077844</v>
      </c>
      <c r="BG36" s="1">
        <f>BF36*D36</f>
        <v>15486</v>
      </c>
    </row>
    <row r="37" spans="1:59" s="1" customFormat="1" x14ac:dyDescent="0.15">
      <c r="A37" s="31"/>
      <c r="B37" s="30"/>
      <c r="C37" s="29"/>
      <c r="D37" s="29"/>
      <c r="E37" s="29"/>
      <c r="F37" s="29"/>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28"/>
      <c r="BD37" s="28"/>
      <c r="BE37" s="28"/>
      <c r="BF37" s="27"/>
    </row>
    <row r="38" spans="1:59" s="1" customFormat="1" x14ac:dyDescent="0.15">
      <c r="A38" s="31"/>
      <c r="B38" s="30" t="s">
        <v>165</v>
      </c>
      <c r="C38" s="29">
        <v>3205</v>
      </c>
      <c r="D38" s="29">
        <v>4987</v>
      </c>
      <c r="E38" s="29">
        <v>2306</v>
      </c>
      <c r="F38" s="29">
        <v>2681</v>
      </c>
      <c r="G38" s="29">
        <v>138</v>
      </c>
      <c r="H38" s="29">
        <v>74</v>
      </c>
      <c r="I38" s="29">
        <v>64</v>
      </c>
      <c r="J38" s="29">
        <v>141</v>
      </c>
      <c r="K38" s="29">
        <v>77</v>
      </c>
      <c r="L38" s="29">
        <v>64</v>
      </c>
      <c r="M38" s="29">
        <v>166</v>
      </c>
      <c r="N38" s="29">
        <v>94</v>
      </c>
      <c r="O38" s="29">
        <v>72</v>
      </c>
      <c r="P38" s="29">
        <v>239</v>
      </c>
      <c r="Q38" s="29">
        <v>111</v>
      </c>
      <c r="R38" s="29">
        <v>128</v>
      </c>
      <c r="S38" s="29">
        <v>559</v>
      </c>
      <c r="T38" s="29">
        <v>262</v>
      </c>
      <c r="U38" s="29">
        <v>297</v>
      </c>
      <c r="V38" s="29">
        <v>299</v>
      </c>
      <c r="W38" s="29">
        <v>158</v>
      </c>
      <c r="X38" s="29">
        <v>141</v>
      </c>
      <c r="Y38" s="29">
        <v>222</v>
      </c>
      <c r="Z38" s="29">
        <v>100</v>
      </c>
      <c r="AA38" s="29">
        <v>122</v>
      </c>
      <c r="AB38" s="29">
        <v>251</v>
      </c>
      <c r="AC38" s="29">
        <v>138</v>
      </c>
      <c r="AD38" s="29">
        <v>113</v>
      </c>
      <c r="AE38" s="29">
        <v>292</v>
      </c>
      <c r="AF38" s="29">
        <v>153</v>
      </c>
      <c r="AG38" s="29">
        <v>139</v>
      </c>
      <c r="AH38" s="29">
        <v>306</v>
      </c>
      <c r="AI38" s="29">
        <v>149</v>
      </c>
      <c r="AJ38" s="29">
        <v>157</v>
      </c>
      <c r="AK38" s="29">
        <v>304</v>
      </c>
      <c r="AL38" s="29">
        <v>137</v>
      </c>
      <c r="AM38" s="29">
        <v>167</v>
      </c>
      <c r="AN38" s="29">
        <v>264</v>
      </c>
      <c r="AO38" s="29">
        <v>134</v>
      </c>
      <c r="AP38" s="29">
        <v>130</v>
      </c>
      <c r="AQ38" s="29">
        <v>247</v>
      </c>
      <c r="AR38" s="29">
        <v>118</v>
      </c>
      <c r="AS38" s="29">
        <v>129</v>
      </c>
      <c r="AT38" s="29">
        <v>385</v>
      </c>
      <c r="AU38" s="29">
        <v>171</v>
      </c>
      <c r="AV38" s="29">
        <v>214</v>
      </c>
      <c r="AW38" s="29">
        <v>1174</v>
      </c>
      <c r="AX38" s="29">
        <v>430</v>
      </c>
      <c r="AY38" s="29">
        <v>744</v>
      </c>
      <c r="AZ38" s="29">
        <v>445</v>
      </c>
      <c r="BA38" s="29">
        <v>2983</v>
      </c>
      <c r="BB38" s="29">
        <v>1559</v>
      </c>
      <c r="BC38" s="28">
        <v>8.9232003208341695E-2</v>
      </c>
      <c r="BD38" s="28">
        <v>0.59815520352917584</v>
      </c>
      <c r="BE38" s="28">
        <v>0.31261279326248248</v>
      </c>
      <c r="BF38" s="27">
        <v>47.190094245037095</v>
      </c>
    </row>
    <row r="39" spans="1:59" s="1" customFormat="1" ht="14.25" thickBot="1" x14ac:dyDescent="0.2">
      <c r="A39" s="26"/>
      <c r="B39" s="30"/>
      <c r="C39" s="29"/>
      <c r="D39" s="29"/>
      <c r="E39" s="29"/>
      <c r="F39" s="29"/>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28"/>
      <c r="BD39" s="28"/>
      <c r="BE39" s="28"/>
      <c r="BF39" s="27"/>
    </row>
    <row r="40" spans="1:59" s="1" customFormat="1" ht="13.5" customHeight="1" x14ac:dyDescent="0.15">
      <c r="A40" s="48" t="s">
        <v>164</v>
      </c>
      <c r="B40" s="47" t="s">
        <v>163</v>
      </c>
      <c r="C40" s="46">
        <v>196</v>
      </c>
      <c r="D40" s="46">
        <v>284</v>
      </c>
      <c r="E40" s="46">
        <v>122</v>
      </c>
      <c r="F40" s="46">
        <v>162</v>
      </c>
      <c r="G40" s="45">
        <v>9</v>
      </c>
      <c r="H40" s="45">
        <v>5</v>
      </c>
      <c r="I40" s="45">
        <v>4</v>
      </c>
      <c r="J40" s="45">
        <v>8</v>
      </c>
      <c r="K40" s="45">
        <v>2</v>
      </c>
      <c r="L40" s="45">
        <v>6</v>
      </c>
      <c r="M40" s="45">
        <v>5</v>
      </c>
      <c r="N40" s="45">
        <v>3</v>
      </c>
      <c r="O40" s="45">
        <v>2</v>
      </c>
      <c r="P40" s="45">
        <v>3</v>
      </c>
      <c r="Q40" s="45">
        <v>2</v>
      </c>
      <c r="R40" s="45">
        <v>1</v>
      </c>
      <c r="S40" s="45">
        <v>43</v>
      </c>
      <c r="T40" s="45">
        <v>19</v>
      </c>
      <c r="U40" s="45">
        <v>24</v>
      </c>
      <c r="V40" s="45">
        <v>14</v>
      </c>
      <c r="W40" s="45">
        <v>8</v>
      </c>
      <c r="X40" s="45">
        <v>6</v>
      </c>
      <c r="Y40" s="45">
        <v>22</v>
      </c>
      <c r="Z40" s="45">
        <v>10</v>
      </c>
      <c r="AA40" s="45">
        <v>12</v>
      </c>
      <c r="AB40" s="45">
        <v>13</v>
      </c>
      <c r="AC40" s="45">
        <v>8</v>
      </c>
      <c r="AD40" s="45">
        <v>5</v>
      </c>
      <c r="AE40" s="45">
        <v>15</v>
      </c>
      <c r="AF40" s="45">
        <v>9</v>
      </c>
      <c r="AG40" s="45">
        <v>6</v>
      </c>
      <c r="AH40" s="45">
        <v>15</v>
      </c>
      <c r="AI40" s="45">
        <v>8</v>
      </c>
      <c r="AJ40" s="45">
        <v>7</v>
      </c>
      <c r="AK40" s="45">
        <v>16</v>
      </c>
      <c r="AL40" s="45">
        <v>6</v>
      </c>
      <c r="AM40" s="45">
        <v>10</v>
      </c>
      <c r="AN40" s="45">
        <v>20</v>
      </c>
      <c r="AO40" s="45">
        <v>9</v>
      </c>
      <c r="AP40" s="45">
        <v>11</v>
      </c>
      <c r="AQ40" s="45">
        <v>12</v>
      </c>
      <c r="AR40" s="45">
        <v>7</v>
      </c>
      <c r="AS40" s="45">
        <v>5</v>
      </c>
      <c r="AT40" s="45">
        <v>21</v>
      </c>
      <c r="AU40" s="45">
        <v>5</v>
      </c>
      <c r="AV40" s="45">
        <v>16</v>
      </c>
      <c r="AW40" s="45">
        <v>68</v>
      </c>
      <c r="AX40" s="45">
        <v>21</v>
      </c>
      <c r="AY40" s="45">
        <v>47</v>
      </c>
      <c r="AZ40" s="45">
        <v>22</v>
      </c>
      <c r="BA40" s="45">
        <v>173</v>
      </c>
      <c r="BB40" s="45">
        <v>89</v>
      </c>
      <c r="BC40" s="44">
        <v>7.746478873239436E-2</v>
      </c>
      <c r="BD40" s="44">
        <v>0.60915492957746475</v>
      </c>
      <c r="BE40" s="44">
        <v>0.31338028169014087</v>
      </c>
      <c r="BF40" s="43">
        <v>47.911971830985912</v>
      </c>
      <c r="BG40" s="1">
        <f>BF40*D40</f>
        <v>13607</v>
      </c>
    </row>
    <row r="41" spans="1:59" s="1" customFormat="1" x14ac:dyDescent="0.15">
      <c r="A41" s="31"/>
      <c r="B41" s="42" t="s">
        <v>162</v>
      </c>
      <c r="C41" s="41">
        <v>663</v>
      </c>
      <c r="D41" s="41">
        <v>1234</v>
      </c>
      <c r="E41" s="41">
        <v>571</v>
      </c>
      <c r="F41" s="41">
        <v>663</v>
      </c>
      <c r="G41" s="40">
        <v>36</v>
      </c>
      <c r="H41" s="40">
        <v>12</v>
      </c>
      <c r="I41" s="40">
        <v>24</v>
      </c>
      <c r="J41" s="40">
        <v>62</v>
      </c>
      <c r="K41" s="40">
        <v>27</v>
      </c>
      <c r="L41" s="40">
        <v>35</v>
      </c>
      <c r="M41" s="40">
        <v>52</v>
      </c>
      <c r="N41" s="40">
        <v>23</v>
      </c>
      <c r="O41" s="40">
        <v>29</v>
      </c>
      <c r="P41" s="40">
        <v>50</v>
      </c>
      <c r="Q41" s="40">
        <v>30</v>
      </c>
      <c r="R41" s="40">
        <v>20</v>
      </c>
      <c r="S41" s="40">
        <v>79</v>
      </c>
      <c r="T41" s="40">
        <v>36</v>
      </c>
      <c r="U41" s="40">
        <v>43</v>
      </c>
      <c r="V41" s="40">
        <v>45</v>
      </c>
      <c r="W41" s="40">
        <v>28</v>
      </c>
      <c r="X41" s="40">
        <v>17</v>
      </c>
      <c r="Y41" s="40">
        <v>56</v>
      </c>
      <c r="Z41" s="40">
        <v>32</v>
      </c>
      <c r="AA41" s="40">
        <v>24</v>
      </c>
      <c r="AB41" s="40">
        <v>78</v>
      </c>
      <c r="AC41" s="40">
        <v>40</v>
      </c>
      <c r="AD41" s="40">
        <v>38</v>
      </c>
      <c r="AE41" s="40">
        <v>89</v>
      </c>
      <c r="AF41" s="40">
        <v>40</v>
      </c>
      <c r="AG41" s="40">
        <v>49</v>
      </c>
      <c r="AH41" s="40">
        <v>92</v>
      </c>
      <c r="AI41" s="40">
        <v>43</v>
      </c>
      <c r="AJ41" s="40">
        <v>49</v>
      </c>
      <c r="AK41" s="40">
        <v>91</v>
      </c>
      <c r="AL41" s="40">
        <v>50</v>
      </c>
      <c r="AM41" s="40">
        <v>41</v>
      </c>
      <c r="AN41" s="40">
        <v>78</v>
      </c>
      <c r="AO41" s="40">
        <v>40</v>
      </c>
      <c r="AP41" s="40">
        <v>38</v>
      </c>
      <c r="AQ41" s="40">
        <v>85</v>
      </c>
      <c r="AR41" s="40">
        <v>32</v>
      </c>
      <c r="AS41" s="40">
        <v>53</v>
      </c>
      <c r="AT41" s="40">
        <v>84</v>
      </c>
      <c r="AU41" s="40">
        <v>42</v>
      </c>
      <c r="AV41" s="40">
        <v>42</v>
      </c>
      <c r="AW41" s="40">
        <v>257</v>
      </c>
      <c r="AX41" s="40">
        <v>96</v>
      </c>
      <c r="AY41" s="40">
        <v>161</v>
      </c>
      <c r="AZ41" s="40">
        <v>150</v>
      </c>
      <c r="BA41" s="40">
        <v>743</v>
      </c>
      <c r="BB41" s="40">
        <v>341</v>
      </c>
      <c r="BC41" s="39">
        <v>0.12155591572123177</v>
      </c>
      <c r="BD41" s="39">
        <v>0.60210696920583473</v>
      </c>
      <c r="BE41" s="39">
        <v>0.27633711507293357</v>
      </c>
      <c r="BF41" s="38">
        <v>46.987844408427875</v>
      </c>
      <c r="BG41" s="1">
        <f>BF41*D41</f>
        <v>57983</v>
      </c>
    </row>
    <row r="42" spans="1:59" s="1" customFormat="1" x14ac:dyDescent="0.15">
      <c r="A42" s="31"/>
      <c r="B42" s="42" t="s">
        <v>161</v>
      </c>
      <c r="C42" s="41">
        <v>438</v>
      </c>
      <c r="D42" s="41">
        <v>726</v>
      </c>
      <c r="E42" s="41">
        <v>308</v>
      </c>
      <c r="F42" s="41">
        <v>418</v>
      </c>
      <c r="G42" s="40">
        <v>19</v>
      </c>
      <c r="H42" s="40">
        <v>11</v>
      </c>
      <c r="I42" s="40">
        <v>8</v>
      </c>
      <c r="J42" s="40">
        <v>23</v>
      </c>
      <c r="K42" s="40">
        <v>7</v>
      </c>
      <c r="L42" s="40">
        <v>16</v>
      </c>
      <c r="M42" s="40">
        <v>18</v>
      </c>
      <c r="N42" s="40">
        <v>10</v>
      </c>
      <c r="O42" s="40">
        <v>8</v>
      </c>
      <c r="P42" s="40">
        <v>39</v>
      </c>
      <c r="Q42" s="40">
        <v>15</v>
      </c>
      <c r="R42" s="40">
        <v>24</v>
      </c>
      <c r="S42" s="40">
        <v>35</v>
      </c>
      <c r="T42" s="40">
        <v>23</v>
      </c>
      <c r="U42" s="40">
        <v>12</v>
      </c>
      <c r="V42" s="40">
        <v>30</v>
      </c>
      <c r="W42" s="40">
        <v>16</v>
      </c>
      <c r="X42" s="40">
        <v>14</v>
      </c>
      <c r="Y42" s="40">
        <v>25</v>
      </c>
      <c r="Z42" s="40">
        <v>11</v>
      </c>
      <c r="AA42" s="40">
        <v>14</v>
      </c>
      <c r="AB42" s="40">
        <v>42</v>
      </c>
      <c r="AC42" s="40">
        <v>21</v>
      </c>
      <c r="AD42" s="40">
        <v>21</v>
      </c>
      <c r="AE42" s="40">
        <v>36</v>
      </c>
      <c r="AF42" s="40">
        <v>18</v>
      </c>
      <c r="AG42" s="40">
        <v>18</v>
      </c>
      <c r="AH42" s="40">
        <v>52</v>
      </c>
      <c r="AI42" s="40">
        <v>24</v>
      </c>
      <c r="AJ42" s="40">
        <v>28</v>
      </c>
      <c r="AK42" s="40">
        <v>37</v>
      </c>
      <c r="AL42" s="40">
        <v>19</v>
      </c>
      <c r="AM42" s="40">
        <v>18</v>
      </c>
      <c r="AN42" s="40">
        <v>52</v>
      </c>
      <c r="AO42" s="40">
        <v>20</v>
      </c>
      <c r="AP42" s="40">
        <v>32</v>
      </c>
      <c r="AQ42" s="40">
        <v>43</v>
      </c>
      <c r="AR42" s="40">
        <v>14</v>
      </c>
      <c r="AS42" s="40">
        <v>29</v>
      </c>
      <c r="AT42" s="40">
        <v>52</v>
      </c>
      <c r="AU42" s="40">
        <v>22</v>
      </c>
      <c r="AV42" s="40">
        <v>30</v>
      </c>
      <c r="AW42" s="40">
        <v>223</v>
      </c>
      <c r="AX42" s="40">
        <v>77</v>
      </c>
      <c r="AY42" s="40">
        <v>146</v>
      </c>
      <c r="AZ42" s="40">
        <v>60</v>
      </c>
      <c r="BA42" s="40">
        <v>391</v>
      </c>
      <c r="BB42" s="40">
        <v>275</v>
      </c>
      <c r="BC42" s="39">
        <v>8.2644628099173556E-2</v>
      </c>
      <c r="BD42" s="39">
        <v>0.5385674931129476</v>
      </c>
      <c r="BE42" s="39">
        <v>0.37878787878787878</v>
      </c>
      <c r="BF42" s="38">
        <v>51.763085399449032</v>
      </c>
      <c r="BG42" s="1">
        <f>BF42*D42</f>
        <v>37580</v>
      </c>
    </row>
    <row r="43" spans="1:59" s="1" customFormat="1" x14ac:dyDescent="0.15">
      <c r="A43" s="31"/>
      <c r="B43" s="42" t="s">
        <v>160</v>
      </c>
      <c r="C43" s="41">
        <v>702</v>
      </c>
      <c r="D43" s="41">
        <v>1307</v>
      </c>
      <c r="E43" s="41">
        <v>580</v>
      </c>
      <c r="F43" s="41">
        <v>727</v>
      </c>
      <c r="G43" s="40">
        <v>53</v>
      </c>
      <c r="H43" s="40">
        <v>25</v>
      </c>
      <c r="I43" s="40">
        <v>28</v>
      </c>
      <c r="J43" s="40">
        <v>62</v>
      </c>
      <c r="K43" s="40">
        <v>28</v>
      </c>
      <c r="L43" s="40">
        <v>34</v>
      </c>
      <c r="M43" s="40">
        <v>62</v>
      </c>
      <c r="N43" s="40">
        <v>35</v>
      </c>
      <c r="O43" s="40">
        <v>27</v>
      </c>
      <c r="P43" s="40">
        <v>52</v>
      </c>
      <c r="Q43" s="40">
        <v>23</v>
      </c>
      <c r="R43" s="40">
        <v>29</v>
      </c>
      <c r="S43" s="40">
        <v>31</v>
      </c>
      <c r="T43" s="40">
        <v>15</v>
      </c>
      <c r="U43" s="40">
        <v>16</v>
      </c>
      <c r="V43" s="40">
        <v>44</v>
      </c>
      <c r="W43" s="40">
        <v>22</v>
      </c>
      <c r="X43" s="40">
        <v>22</v>
      </c>
      <c r="Y43" s="40">
        <v>79</v>
      </c>
      <c r="Z43" s="40">
        <v>37</v>
      </c>
      <c r="AA43" s="40">
        <v>42</v>
      </c>
      <c r="AB43" s="40">
        <v>93</v>
      </c>
      <c r="AC43" s="40">
        <v>42</v>
      </c>
      <c r="AD43" s="40">
        <v>51</v>
      </c>
      <c r="AE43" s="40">
        <v>106</v>
      </c>
      <c r="AF43" s="40">
        <v>56</v>
      </c>
      <c r="AG43" s="40">
        <v>50</v>
      </c>
      <c r="AH43" s="40">
        <v>98</v>
      </c>
      <c r="AI43" s="40">
        <v>41</v>
      </c>
      <c r="AJ43" s="40">
        <v>57</v>
      </c>
      <c r="AK43" s="40">
        <v>96</v>
      </c>
      <c r="AL43" s="40">
        <v>41</v>
      </c>
      <c r="AM43" s="40">
        <v>55</v>
      </c>
      <c r="AN43" s="40">
        <v>68</v>
      </c>
      <c r="AO43" s="40">
        <v>32</v>
      </c>
      <c r="AP43" s="40">
        <v>36</v>
      </c>
      <c r="AQ43" s="40">
        <v>60</v>
      </c>
      <c r="AR43" s="40">
        <v>28</v>
      </c>
      <c r="AS43" s="40">
        <v>32</v>
      </c>
      <c r="AT43" s="40">
        <v>89</v>
      </c>
      <c r="AU43" s="40">
        <v>45</v>
      </c>
      <c r="AV43" s="40">
        <v>44</v>
      </c>
      <c r="AW43" s="40">
        <v>314</v>
      </c>
      <c r="AX43" s="40">
        <v>110</v>
      </c>
      <c r="AY43" s="40">
        <v>204</v>
      </c>
      <c r="AZ43" s="40">
        <v>177</v>
      </c>
      <c r="BA43" s="40">
        <v>727</v>
      </c>
      <c r="BB43" s="40">
        <v>403</v>
      </c>
      <c r="BC43" s="39">
        <v>0.135424636572303</v>
      </c>
      <c r="BD43" s="39">
        <v>0.55623565416985465</v>
      </c>
      <c r="BE43" s="39">
        <v>0.30833970925784238</v>
      </c>
      <c r="BF43" s="38">
        <v>47.804896710022952</v>
      </c>
      <c r="BG43" s="1">
        <f>BF43*D43</f>
        <v>62481</v>
      </c>
    </row>
    <row r="44" spans="1:59" s="1" customFormat="1" x14ac:dyDescent="0.15">
      <c r="A44" s="31"/>
      <c r="B44" s="42" t="s">
        <v>159</v>
      </c>
      <c r="C44" s="41">
        <v>544</v>
      </c>
      <c r="D44" s="41">
        <v>1115</v>
      </c>
      <c r="E44" s="41">
        <v>491</v>
      </c>
      <c r="F44" s="41">
        <v>624</v>
      </c>
      <c r="G44" s="40">
        <v>48</v>
      </c>
      <c r="H44" s="40">
        <v>21</v>
      </c>
      <c r="I44" s="40">
        <v>27</v>
      </c>
      <c r="J44" s="40">
        <v>50</v>
      </c>
      <c r="K44" s="40">
        <v>26</v>
      </c>
      <c r="L44" s="40">
        <v>24</v>
      </c>
      <c r="M44" s="40">
        <v>71</v>
      </c>
      <c r="N44" s="40">
        <v>38</v>
      </c>
      <c r="O44" s="40">
        <v>33</v>
      </c>
      <c r="P44" s="40">
        <v>50</v>
      </c>
      <c r="Q44" s="40">
        <v>27</v>
      </c>
      <c r="R44" s="40">
        <v>23</v>
      </c>
      <c r="S44" s="40">
        <v>34</v>
      </c>
      <c r="T44" s="40">
        <v>15</v>
      </c>
      <c r="U44" s="40">
        <v>19</v>
      </c>
      <c r="V44" s="40">
        <v>25</v>
      </c>
      <c r="W44" s="40">
        <v>12</v>
      </c>
      <c r="X44" s="40">
        <v>13</v>
      </c>
      <c r="Y44" s="40">
        <v>46</v>
      </c>
      <c r="Z44" s="40">
        <v>26</v>
      </c>
      <c r="AA44" s="40">
        <v>20</v>
      </c>
      <c r="AB44" s="40">
        <v>66</v>
      </c>
      <c r="AC44" s="40">
        <v>28</v>
      </c>
      <c r="AD44" s="40">
        <v>38</v>
      </c>
      <c r="AE44" s="40">
        <v>100</v>
      </c>
      <c r="AF44" s="40">
        <v>46</v>
      </c>
      <c r="AG44" s="40">
        <v>54</v>
      </c>
      <c r="AH44" s="40">
        <v>89</v>
      </c>
      <c r="AI44" s="40">
        <v>42</v>
      </c>
      <c r="AJ44" s="40">
        <v>47</v>
      </c>
      <c r="AK44" s="40">
        <v>71</v>
      </c>
      <c r="AL44" s="40">
        <v>31</v>
      </c>
      <c r="AM44" s="40">
        <v>40</v>
      </c>
      <c r="AN44" s="40">
        <v>59</v>
      </c>
      <c r="AO44" s="40">
        <v>28</v>
      </c>
      <c r="AP44" s="40">
        <v>31</v>
      </c>
      <c r="AQ44" s="40">
        <v>63</v>
      </c>
      <c r="AR44" s="40">
        <v>22</v>
      </c>
      <c r="AS44" s="40">
        <v>41</v>
      </c>
      <c r="AT44" s="40">
        <v>76</v>
      </c>
      <c r="AU44" s="40">
        <v>31</v>
      </c>
      <c r="AV44" s="40">
        <v>45</v>
      </c>
      <c r="AW44" s="40">
        <v>267</v>
      </c>
      <c r="AX44" s="40">
        <v>98</v>
      </c>
      <c r="AY44" s="40">
        <v>169</v>
      </c>
      <c r="AZ44" s="40">
        <v>169</v>
      </c>
      <c r="BA44" s="40">
        <v>603</v>
      </c>
      <c r="BB44" s="40">
        <v>343</v>
      </c>
      <c r="BC44" s="39">
        <v>0.15156950672645739</v>
      </c>
      <c r="BD44" s="39">
        <v>0.54080717488789243</v>
      </c>
      <c r="BE44" s="39">
        <v>0.30762331838565021</v>
      </c>
      <c r="BF44" s="38">
        <v>47.404484304932737</v>
      </c>
      <c r="BG44" s="1">
        <f>BF44*D44</f>
        <v>52856</v>
      </c>
    </row>
    <row r="45" spans="1:59" s="1" customFormat="1" x14ac:dyDescent="0.15">
      <c r="A45" s="31"/>
      <c r="B45" s="42" t="s">
        <v>158</v>
      </c>
      <c r="C45" s="41">
        <v>498</v>
      </c>
      <c r="D45" s="41">
        <v>986</v>
      </c>
      <c r="E45" s="41">
        <v>443</v>
      </c>
      <c r="F45" s="41">
        <v>543</v>
      </c>
      <c r="G45" s="40">
        <v>40</v>
      </c>
      <c r="H45" s="40">
        <v>21</v>
      </c>
      <c r="I45" s="40">
        <v>19</v>
      </c>
      <c r="J45" s="40">
        <v>42</v>
      </c>
      <c r="K45" s="40">
        <v>20</v>
      </c>
      <c r="L45" s="40">
        <v>22</v>
      </c>
      <c r="M45" s="40">
        <v>36</v>
      </c>
      <c r="N45" s="40">
        <v>21</v>
      </c>
      <c r="O45" s="40">
        <v>15</v>
      </c>
      <c r="P45" s="40">
        <v>44</v>
      </c>
      <c r="Q45" s="40">
        <v>20</v>
      </c>
      <c r="R45" s="40">
        <v>24</v>
      </c>
      <c r="S45" s="40">
        <v>32</v>
      </c>
      <c r="T45" s="40">
        <v>18</v>
      </c>
      <c r="U45" s="40">
        <v>14</v>
      </c>
      <c r="V45" s="40">
        <v>35</v>
      </c>
      <c r="W45" s="40">
        <v>12</v>
      </c>
      <c r="X45" s="40">
        <v>23</v>
      </c>
      <c r="Y45" s="40">
        <v>40</v>
      </c>
      <c r="Z45" s="40">
        <v>23</v>
      </c>
      <c r="AA45" s="40">
        <v>17</v>
      </c>
      <c r="AB45" s="40">
        <v>39</v>
      </c>
      <c r="AC45" s="40">
        <v>17</v>
      </c>
      <c r="AD45" s="40">
        <v>22</v>
      </c>
      <c r="AE45" s="40">
        <v>63</v>
      </c>
      <c r="AF45" s="40">
        <v>32</v>
      </c>
      <c r="AG45" s="40">
        <v>31</v>
      </c>
      <c r="AH45" s="40">
        <v>65</v>
      </c>
      <c r="AI45" s="40">
        <v>34</v>
      </c>
      <c r="AJ45" s="40">
        <v>31</v>
      </c>
      <c r="AK45" s="40">
        <v>45</v>
      </c>
      <c r="AL45" s="40">
        <v>18</v>
      </c>
      <c r="AM45" s="40">
        <v>27</v>
      </c>
      <c r="AN45" s="40">
        <v>58</v>
      </c>
      <c r="AO45" s="40">
        <v>29</v>
      </c>
      <c r="AP45" s="40">
        <v>29</v>
      </c>
      <c r="AQ45" s="40">
        <v>63</v>
      </c>
      <c r="AR45" s="40">
        <v>29</v>
      </c>
      <c r="AS45" s="40">
        <v>34</v>
      </c>
      <c r="AT45" s="40">
        <v>94</v>
      </c>
      <c r="AU45" s="40">
        <v>45</v>
      </c>
      <c r="AV45" s="40">
        <v>49</v>
      </c>
      <c r="AW45" s="40">
        <v>290</v>
      </c>
      <c r="AX45" s="40">
        <v>104</v>
      </c>
      <c r="AY45" s="40">
        <v>186</v>
      </c>
      <c r="AZ45" s="40">
        <v>118</v>
      </c>
      <c r="BA45" s="40">
        <v>484</v>
      </c>
      <c r="BB45" s="40">
        <v>384</v>
      </c>
      <c r="BC45" s="39">
        <v>0.11967545638945233</v>
      </c>
      <c r="BD45" s="39">
        <v>0.49087221095334688</v>
      </c>
      <c r="BE45" s="39">
        <v>0.38945233265720081</v>
      </c>
      <c r="BF45" s="38">
        <v>51.638945233265723</v>
      </c>
      <c r="BG45" s="1">
        <f>BF45*D45</f>
        <v>50916</v>
      </c>
    </row>
    <row r="46" spans="1:59" s="1" customFormat="1" ht="14.25" thickBot="1" x14ac:dyDescent="0.2">
      <c r="A46" s="31"/>
      <c r="B46" s="37" t="s">
        <v>157</v>
      </c>
      <c r="C46" s="36">
        <v>979</v>
      </c>
      <c r="D46" s="36">
        <v>2148</v>
      </c>
      <c r="E46" s="36">
        <v>1011</v>
      </c>
      <c r="F46" s="36">
        <v>1137</v>
      </c>
      <c r="G46" s="35">
        <v>144</v>
      </c>
      <c r="H46" s="35">
        <v>76</v>
      </c>
      <c r="I46" s="35">
        <v>68</v>
      </c>
      <c r="J46" s="35">
        <v>115</v>
      </c>
      <c r="K46" s="35">
        <v>62</v>
      </c>
      <c r="L46" s="35">
        <v>53</v>
      </c>
      <c r="M46" s="35">
        <v>111</v>
      </c>
      <c r="N46" s="35">
        <v>65</v>
      </c>
      <c r="O46" s="35">
        <v>46</v>
      </c>
      <c r="P46" s="35">
        <v>109</v>
      </c>
      <c r="Q46" s="35">
        <v>51</v>
      </c>
      <c r="R46" s="35">
        <v>58</v>
      </c>
      <c r="S46" s="35">
        <v>81</v>
      </c>
      <c r="T46" s="35">
        <v>52</v>
      </c>
      <c r="U46" s="35">
        <v>29</v>
      </c>
      <c r="V46" s="35">
        <v>102</v>
      </c>
      <c r="W46" s="35">
        <v>50</v>
      </c>
      <c r="X46" s="35">
        <v>52</v>
      </c>
      <c r="Y46" s="35">
        <v>125</v>
      </c>
      <c r="Z46" s="35">
        <v>60</v>
      </c>
      <c r="AA46" s="35">
        <v>65</v>
      </c>
      <c r="AB46" s="35">
        <v>150</v>
      </c>
      <c r="AC46" s="35">
        <v>67</v>
      </c>
      <c r="AD46" s="35">
        <v>83</v>
      </c>
      <c r="AE46" s="35">
        <v>156</v>
      </c>
      <c r="AF46" s="35">
        <v>82</v>
      </c>
      <c r="AG46" s="35">
        <v>74</v>
      </c>
      <c r="AH46" s="35">
        <v>162</v>
      </c>
      <c r="AI46" s="35">
        <v>70</v>
      </c>
      <c r="AJ46" s="35">
        <v>92</v>
      </c>
      <c r="AK46" s="35">
        <v>150</v>
      </c>
      <c r="AL46" s="35">
        <v>72</v>
      </c>
      <c r="AM46" s="35">
        <v>78</v>
      </c>
      <c r="AN46" s="35">
        <v>93</v>
      </c>
      <c r="AO46" s="35">
        <v>41</v>
      </c>
      <c r="AP46" s="35">
        <v>52</v>
      </c>
      <c r="AQ46" s="35">
        <v>110</v>
      </c>
      <c r="AR46" s="35">
        <v>59</v>
      </c>
      <c r="AS46" s="35">
        <v>51</v>
      </c>
      <c r="AT46" s="35">
        <v>93</v>
      </c>
      <c r="AU46" s="35">
        <v>41</v>
      </c>
      <c r="AV46" s="35">
        <v>52</v>
      </c>
      <c r="AW46" s="35">
        <v>447</v>
      </c>
      <c r="AX46" s="35">
        <v>163</v>
      </c>
      <c r="AY46" s="35">
        <v>284</v>
      </c>
      <c r="AZ46" s="35">
        <v>370</v>
      </c>
      <c r="BA46" s="35">
        <v>1238</v>
      </c>
      <c r="BB46" s="35">
        <v>540</v>
      </c>
      <c r="BC46" s="34">
        <v>0.17225325884543763</v>
      </c>
      <c r="BD46" s="34">
        <v>0.57635009310986962</v>
      </c>
      <c r="BE46" s="34">
        <v>0.25139664804469275</v>
      </c>
      <c r="BF46" s="33">
        <v>44.053072625698327</v>
      </c>
      <c r="BG46" s="1">
        <f>BF46*D46</f>
        <v>94626</v>
      </c>
    </row>
    <row r="47" spans="1:59" s="1" customFormat="1" x14ac:dyDescent="0.15">
      <c r="A47" s="31"/>
      <c r="B47" s="30"/>
      <c r="C47" s="29"/>
      <c r="D47" s="29"/>
      <c r="E47" s="29"/>
      <c r="F47" s="29"/>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28"/>
      <c r="BD47" s="28"/>
      <c r="BE47" s="28"/>
      <c r="BF47" s="27"/>
    </row>
    <row r="48" spans="1:59" s="1" customFormat="1" x14ac:dyDescent="0.15">
      <c r="A48" s="31"/>
      <c r="B48" s="30" t="s">
        <v>156</v>
      </c>
      <c r="C48" s="29">
        <v>4020</v>
      </c>
      <c r="D48" s="29">
        <v>7800</v>
      </c>
      <c r="E48" s="29">
        <v>3526</v>
      </c>
      <c r="F48" s="29">
        <v>4274</v>
      </c>
      <c r="G48" s="29">
        <v>349</v>
      </c>
      <c r="H48" s="29">
        <v>171</v>
      </c>
      <c r="I48" s="29">
        <v>178</v>
      </c>
      <c r="J48" s="29">
        <v>362</v>
      </c>
      <c r="K48" s="29">
        <v>172</v>
      </c>
      <c r="L48" s="29">
        <v>190</v>
      </c>
      <c r="M48" s="29">
        <v>355</v>
      </c>
      <c r="N48" s="29">
        <v>195</v>
      </c>
      <c r="O48" s="29">
        <v>160</v>
      </c>
      <c r="P48" s="29">
        <v>347</v>
      </c>
      <c r="Q48" s="29">
        <v>168</v>
      </c>
      <c r="R48" s="29">
        <v>179</v>
      </c>
      <c r="S48" s="29">
        <v>335</v>
      </c>
      <c r="T48" s="29">
        <v>178</v>
      </c>
      <c r="U48" s="29">
        <v>157</v>
      </c>
      <c r="V48" s="29">
        <v>295</v>
      </c>
      <c r="W48" s="29">
        <v>148</v>
      </c>
      <c r="X48" s="29">
        <v>147</v>
      </c>
      <c r="Y48" s="29">
        <v>393</v>
      </c>
      <c r="Z48" s="29">
        <v>199</v>
      </c>
      <c r="AA48" s="29">
        <v>194</v>
      </c>
      <c r="AB48" s="29">
        <v>481</v>
      </c>
      <c r="AC48" s="29">
        <v>223</v>
      </c>
      <c r="AD48" s="29">
        <v>258</v>
      </c>
      <c r="AE48" s="29">
        <v>565</v>
      </c>
      <c r="AF48" s="29">
        <v>283</v>
      </c>
      <c r="AG48" s="29">
        <v>282</v>
      </c>
      <c r="AH48" s="29">
        <v>573</v>
      </c>
      <c r="AI48" s="29">
        <v>262</v>
      </c>
      <c r="AJ48" s="29">
        <v>311</v>
      </c>
      <c r="AK48" s="29">
        <v>506</v>
      </c>
      <c r="AL48" s="29">
        <v>237</v>
      </c>
      <c r="AM48" s="29">
        <v>269</v>
      </c>
      <c r="AN48" s="29">
        <v>428</v>
      </c>
      <c r="AO48" s="29">
        <v>199</v>
      </c>
      <c r="AP48" s="29">
        <v>229</v>
      </c>
      <c r="AQ48" s="29">
        <v>436</v>
      </c>
      <c r="AR48" s="29">
        <v>191</v>
      </c>
      <c r="AS48" s="29">
        <v>245</v>
      </c>
      <c r="AT48" s="29">
        <v>509</v>
      </c>
      <c r="AU48" s="29">
        <v>231</v>
      </c>
      <c r="AV48" s="29">
        <v>278</v>
      </c>
      <c r="AW48" s="29">
        <v>1866</v>
      </c>
      <c r="AX48" s="29">
        <v>669</v>
      </c>
      <c r="AY48" s="29">
        <v>1197</v>
      </c>
      <c r="AZ48" s="29">
        <v>1066</v>
      </c>
      <c r="BA48" s="29">
        <v>4359</v>
      </c>
      <c r="BB48" s="29">
        <v>2375</v>
      </c>
      <c r="BC48" s="28">
        <v>0.13666666666666666</v>
      </c>
      <c r="BD48" s="28">
        <v>0.55884615384615388</v>
      </c>
      <c r="BE48" s="28">
        <v>0.30448717948717946</v>
      </c>
      <c r="BF48" s="27">
        <v>47.442179487179487</v>
      </c>
    </row>
    <row r="49" spans="1:59" s="1" customFormat="1" ht="14.25" thickBot="1" x14ac:dyDescent="0.2">
      <c r="A49" s="26"/>
      <c r="B49" s="30"/>
      <c r="C49" s="29"/>
      <c r="D49" s="29"/>
      <c r="E49" s="29"/>
      <c r="F49" s="29"/>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28"/>
      <c r="BD49" s="28"/>
      <c r="BE49" s="28"/>
      <c r="BF49" s="27"/>
    </row>
    <row r="50" spans="1:59" s="1" customFormat="1" ht="13.5" customHeight="1" x14ac:dyDescent="0.15">
      <c r="A50" s="63" t="s">
        <v>155</v>
      </c>
      <c r="B50" s="47" t="s">
        <v>154</v>
      </c>
      <c r="C50" s="46">
        <v>562</v>
      </c>
      <c r="D50" s="46">
        <v>1067</v>
      </c>
      <c r="E50" s="46">
        <v>485</v>
      </c>
      <c r="F50" s="46">
        <v>582</v>
      </c>
      <c r="G50" s="45">
        <v>36</v>
      </c>
      <c r="H50" s="45">
        <v>19</v>
      </c>
      <c r="I50" s="45">
        <v>17</v>
      </c>
      <c r="J50" s="45">
        <v>52</v>
      </c>
      <c r="K50" s="45">
        <v>18</v>
      </c>
      <c r="L50" s="45">
        <v>34</v>
      </c>
      <c r="M50" s="45">
        <v>43</v>
      </c>
      <c r="N50" s="45">
        <v>24</v>
      </c>
      <c r="O50" s="45">
        <v>19</v>
      </c>
      <c r="P50" s="45">
        <v>33</v>
      </c>
      <c r="Q50" s="45">
        <v>17</v>
      </c>
      <c r="R50" s="45">
        <v>16</v>
      </c>
      <c r="S50" s="45">
        <v>32</v>
      </c>
      <c r="T50" s="45">
        <v>19</v>
      </c>
      <c r="U50" s="45">
        <v>13</v>
      </c>
      <c r="V50" s="45">
        <v>33</v>
      </c>
      <c r="W50" s="45">
        <v>21</v>
      </c>
      <c r="X50" s="45">
        <v>12</v>
      </c>
      <c r="Y50" s="45">
        <v>52</v>
      </c>
      <c r="Z50" s="45">
        <v>21</v>
      </c>
      <c r="AA50" s="45">
        <v>31</v>
      </c>
      <c r="AB50" s="45">
        <v>60</v>
      </c>
      <c r="AC50" s="45">
        <v>30</v>
      </c>
      <c r="AD50" s="45">
        <v>30</v>
      </c>
      <c r="AE50" s="45">
        <v>60</v>
      </c>
      <c r="AF50" s="45">
        <v>35</v>
      </c>
      <c r="AG50" s="45">
        <v>25</v>
      </c>
      <c r="AH50" s="45">
        <v>71</v>
      </c>
      <c r="AI50" s="45">
        <v>35</v>
      </c>
      <c r="AJ50" s="45">
        <v>36</v>
      </c>
      <c r="AK50" s="45">
        <v>57</v>
      </c>
      <c r="AL50" s="45">
        <v>30</v>
      </c>
      <c r="AM50" s="45">
        <v>27</v>
      </c>
      <c r="AN50" s="45">
        <v>56</v>
      </c>
      <c r="AO50" s="45">
        <v>27</v>
      </c>
      <c r="AP50" s="45">
        <v>29</v>
      </c>
      <c r="AQ50" s="45">
        <v>64</v>
      </c>
      <c r="AR50" s="45">
        <v>29</v>
      </c>
      <c r="AS50" s="45">
        <v>35</v>
      </c>
      <c r="AT50" s="45">
        <v>87</v>
      </c>
      <c r="AU50" s="45">
        <v>37</v>
      </c>
      <c r="AV50" s="45">
        <v>50</v>
      </c>
      <c r="AW50" s="45">
        <v>331</v>
      </c>
      <c r="AX50" s="45">
        <v>123</v>
      </c>
      <c r="AY50" s="45">
        <v>208</v>
      </c>
      <c r="AZ50" s="45">
        <v>131</v>
      </c>
      <c r="BA50" s="45">
        <v>518</v>
      </c>
      <c r="BB50" s="45">
        <v>418</v>
      </c>
      <c r="BC50" s="44">
        <v>0.12277413308341144</v>
      </c>
      <c r="BD50" s="44">
        <v>0.48547328959700092</v>
      </c>
      <c r="BE50" s="44">
        <v>0.39175257731958762</v>
      </c>
      <c r="BF50" s="43">
        <v>51.501405810684162</v>
      </c>
      <c r="BG50" s="1">
        <f>BF50*D50</f>
        <v>54952</v>
      </c>
    </row>
    <row r="51" spans="1:59" s="1" customFormat="1" x14ac:dyDescent="0.15">
      <c r="A51" s="57"/>
      <c r="B51" s="42" t="s">
        <v>153</v>
      </c>
      <c r="C51" s="41">
        <v>586</v>
      </c>
      <c r="D51" s="41">
        <v>1106</v>
      </c>
      <c r="E51" s="41">
        <v>464</v>
      </c>
      <c r="F51" s="41">
        <v>642</v>
      </c>
      <c r="G51" s="40">
        <v>45</v>
      </c>
      <c r="H51" s="40">
        <v>17</v>
      </c>
      <c r="I51" s="40">
        <v>28</v>
      </c>
      <c r="J51" s="40">
        <v>33</v>
      </c>
      <c r="K51" s="40">
        <v>15</v>
      </c>
      <c r="L51" s="40">
        <v>18</v>
      </c>
      <c r="M51" s="40">
        <v>45</v>
      </c>
      <c r="N51" s="40">
        <v>19</v>
      </c>
      <c r="O51" s="40">
        <v>26</v>
      </c>
      <c r="P51" s="40">
        <v>52</v>
      </c>
      <c r="Q51" s="40">
        <v>25</v>
      </c>
      <c r="R51" s="40">
        <v>27</v>
      </c>
      <c r="S51" s="40">
        <v>34</v>
      </c>
      <c r="T51" s="40">
        <v>18</v>
      </c>
      <c r="U51" s="40">
        <v>16</v>
      </c>
      <c r="V51" s="40">
        <v>40</v>
      </c>
      <c r="W51" s="40">
        <v>19</v>
      </c>
      <c r="X51" s="40">
        <v>21</v>
      </c>
      <c r="Y51" s="40">
        <v>46</v>
      </c>
      <c r="Z51" s="40">
        <v>20</v>
      </c>
      <c r="AA51" s="40">
        <v>26</v>
      </c>
      <c r="AB51" s="40">
        <v>48</v>
      </c>
      <c r="AC51" s="40">
        <v>23</v>
      </c>
      <c r="AD51" s="40">
        <v>25</v>
      </c>
      <c r="AE51" s="40">
        <v>60</v>
      </c>
      <c r="AF51" s="40">
        <v>25</v>
      </c>
      <c r="AG51" s="40">
        <v>35</v>
      </c>
      <c r="AH51" s="40">
        <v>71</v>
      </c>
      <c r="AI51" s="40">
        <v>36</v>
      </c>
      <c r="AJ51" s="40">
        <v>35</v>
      </c>
      <c r="AK51" s="40">
        <v>56</v>
      </c>
      <c r="AL51" s="40">
        <v>26</v>
      </c>
      <c r="AM51" s="40">
        <v>30</v>
      </c>
      <c r="AN51" s="40">
        <v>51</v>
      </c>
      <c r="AO51" s="40">
        <v>29</v>
      </c>
      <c r="AP51" s="40">
        <v>22</v>
      </c>
      <c r="AQ51" s="40">
        <v>76</v>
      </c>
      <c r="AR51" s="40">
        <v>32</v>
      </c>
      <c r="AS51" s="40">
        <v>44</v>
      </c>
      <c r="AT51" s="40">
        <v>84</v>
      </c>
      <c r="AU51" s="40">
        <v>36</v>
      </c>
      <c r="AV51" s="40">
        <v>48</v>
      </c>
      <c r="AW51" s="40">
        <v>365</v>
      </c>
      <c r="AX51" s="40">
        <v>124</v>
      </c>
      <c r="AY51" s="40">
        <v>241</v>
      </c>
      <c r="AZ51" s="40">
        <v>123</v>
      </c>
      <c r="BA51" s="40">
        <v>534</v>
      </c>
      <c r="BB51" s="40">
        <v>449</v>
      </c>
      <c r="BC51" s="39">
        <v>0.1112115732368897</v>
      </c>
      <c r="BD51" s="39">
        <v>0.48282097649186256</v>
      </c>
      <c r="BE51" s="39">
        <v>0.40596745027124775</v>
      </c>
      <c r="BF51" s="38">
        <v>52.723327305605785</v>
      </c>
      <c r="BG51" s="1">
        <f>BF51*D51</f>
        <v>58312</v>
      </c>
    </row>
    <row r="52" spans="1:59" s="1" customFormat="1" x14ac:dyDescent="0.15">
      <c r="A52" s="57"/>
      <c r="B52" s="42" t="s">
        <v>152</v>
      </c>
      <c r="C52" s="41">
        <v>217</v>
      </c>
      <c r="D52" s="41">
        <v>382</v>
      </c>
      <c r="E52" s="41">
        <v>152</v>
      </c>
      <c r="F52" s="41">
        <v>230</v>
      </c>
      <c r="G52" s="40">
        <v>8</v>
      </c>
      <c r="H52" s="40">
        <v>2</v>
      </c>
      <c r="I52" s="40">
        <v>6</v>
      </c>
      <c r="J52" s="40">
        <v>7</v>
      </c>
      <c r="K52" s="40">
        <v>3</v>
      </c>
      <c r="L52" s="40">
        <v>4</v>
      </c>
      <c r="M52" s="40">
        <v>15</v>
      </c>
      <c r="N52" s="40">
        <v>6</v>
      </c>
      <c r="O52" s="40">
        <v>9</v>
      </c>
      <c r="P52" s="40">
        <v>12</v>
      </c>
      <c r="Q52" s="40">
        <v>5</v>
      </c>
      <c r="R52" s="40">
        <v>7</v>
      </c>
      <c r="S52" s="40">
        <v>14</v>
      </c>
      <c r="T52" s="40">
        <v>10</v>
      </c>
      <c r="U52" s="40">
        <v>4</v>
      </c>
      <c r="V52" s="40">
        <v>8</v>
      </c>
      <c r="W52" s="40">
        <v>4</v>
      </c>
      <c r="X52" s="40">
        <v>4</v>
      </c>
      <c r="Y52" s="40">
        <v>14</v>
      </c>
      <c r="Z52" s="40">
        <v>5</v>
      </c>
      <c r="AA52" s="40">
        <v>9</v>
      </c>
      <c r="AB52" s="40">
        <v>17</v>
      </c>
      <c r="AC52" s="40">
        <v>10</v>
      </c>
      <c r="AD52" s="40">
        <v>7</v>
      </c>
      <c r="AE52" s="40">
        <v>21</v>
      </c>
      <c r="AF52" s="40">
        <v>9</v>
      </c>
      <c r="AG52" s="40">
        <v>12</v>
      </c>
      <c r="AH52" s="40">
        <v>15</v>
      </c>
      <c r="AI52" s="40">
        <v>4</v>
      </c>
      <c r="AJ52" s="40">
        <v>11</v>
      </c>
      <c r="AK52" s="40">
        <v>17</v>
      </c>
      <c r="AL52" s="40">
        <v>6</v>
      </c>
      <c r="AM52" s="40">
        <v>11</v>
      </c>
      <c r="AN52" s="40">
        <v>33</v>
      </c>
      <c r="AO52" s="40">
        <v>16</v>
      </c>
      <c r="AP52" s="40">
        <v>17</v>
      </c>
      <c r="AQ52" s="40">
        <v>24</v>
      </c>
      <c r="AR52" s="40">
        <v>12</v>
      </c>
      <c r="AS52" s="40">
        <v>12</v>
      </c>
      <c r="AT52" s="40">
        <v>43</v>
      </c>
      <c r="AU52" s="40">
        <v>20</v>
      </c>
      <c r="AV52" s="40">
        <v>23</v>
      </c>
      <c r="AW52" s="40">
        <v>134</v>
      </c>
      <c r="AX52" s="40">
        <v>40</v>
      </c>
      <c r="AY52" s="40">
        <v>94</v>
      </c>
      <c r="AZ52" s="40">
        <v>30</v>
      </c>
      <c r="BA52" s="40">
        <v>175</v>
      </c>
      <c r="BB52" s="40">
        <v>177</v>
      </c>
      <c r="BC52" s="39">
        <v>7.8534031413612565E-2</v>
      </c>
      <c r="BD52" s="39">
        <v>0.45811518324607331</v>
      </c>
      <c r="BE52" s="39">
        <v>0.46335078534031415</v>
      </c>
      <c r="BF52" s="38">
        <v>56.416230366492144</v>
      </c>
      <c r="BG52" s="1">
        <f>BF52*D52</f>
        <v>21551</v>
      </c>
    </row>
    <row r="53" spans="1:59" s="1" customFormat="1" x14ac:dyDescent="0.15">
      <c r="A53" s="57"/>
      <c r="B53" s="42" t="s">
        <v>151</v>
      </c>
      <c r="C53" s="41">
        <v>361</v>
      </c>
      <c r="D53" s="41">
        <v>549</v>
      </c>
      <c r="E53" s="41">
        <v>230</v>
      </c>
      <c r="F53" s="41">
        <v>319</v>
      </c>
      <c r="G53" s="40">
        <v>9</v>
      </c>
      <c r="H53" s="40">
        <v>6</v>
      </c>
      <c r="I53" s="40">
        <v>3</v>
      </c>
      <c r="J53" s="40">
        <v>5</v>
      </c>
      <c r="K53" s="40">
        <v>3</v>
      </c>
      <c r="L53" s="40">
        <v>2</v>
      </c>
      <c r="M53" s="40">
        <v>8</v>
      </c>
      <c r="N53" s="40">
        <v>3</v>
      </c>
      <c r="O53" s="40">
        <v>5</v>
      </c>
      <c r="P53" s="40">
        <v>12</v>
      </c>
      <c r="Q53" s="40">
        <v>7</v>
      </c>
      <c r="R53" s="40">
        <v>5</v>
      </c>
      <c r="S53" s="40">
        <v>16</v>
      </c>
      <c r="T53" s="40">
        <v>3</v>
      </c>
      <c r="U53" s="40">
        <v>13</v>
      </c>
      <c r="V53" s="40">
        <v>18</v>
      </c>
      <c r="W53" s="40">
        <v>10</v>
      </c>
      <c r="X53" s="40">
        <v>8</v>
      </c>
      <c r="Y53" s="40">
        <v>23</v>
      </c>
      <c r="Z53" s="40">
        <v>12</v>
      </c>
      <c r="AA53" s="40">
        <v>11</v>
      </c>
      <c r="AB53" s="40">
        <v>19</v>
      </c>
      <c r="AC53" s="40">
        <v>11</v>
      </c>
      <c r="AD53" s="40">
        <v>8</v>
      </c>
      <c r="AE53" s="40">
        <v>15</v>
      </c>
      <c r="AF53" s="40">
        <v>5</v>
      </c>
      <c r="AG53" s="40">
        <v>10</v>
      </c>
      <c r="AH53" s="40">
        <v>38</v>
      </c>
      <c r="AI53" s="40">
        <v>14</v>
      </c>
      <c r="AJ53" s="40">
        <v>24</v>
      </c>
      <c r="AK53" s="40">
        <v>39</v>
      </c>
      <c r="AL53" s="40">
        <v>20</v>
      </c>
      <c r="AM53" s="40">
        <v>19</v>
      </c>
      <c r="AN53" s="40">
        <v>35</v>
      </c>
      <c r="AO53" s="40">
        <v>14</v>
      </c>
      <c r="AP53" s="40">
        <v>21</v>
      </c>
      <c r="AQ53" s="40">
        <v>25</v>
      </c>
      <c r="AR53" s="40">
        <v>15</v>
      </c>
      <c r="AS53" s="40">
        <v>10</v>
      </c>
      <c r="AT53" s="40">
        <v>67</v>
      </c>
      <c r="AU53" s="40">
        <v>33</v>
      </c>
      <c r="AV53" s="40">
        <v>34</v>
      </c>
      <c r="AW53" s="40">
        <v>220</v>
      </c>
      <c r="AX53" s="40">
        <v>74</v>
      </c>
      <c r="AY53" s="40">
        <v>146</v>
      </c>
      <c r="AZ53" s="40">
        <v>22</v>
      </c>
      <c r="BA53" s="40">
        <v>240</v>
      </c>
      <c r="BB53" s="40">
        <v>287</v>
      </c>
      <c r="BC53" s="39">
        <v>4.0072859744990891E-2</v>
      </c>
      <c r="BD53" s="39">
        <v>0.43715846994535518</v>
      </c>
      <c r="BE53" s="39">
        <v>0.5227686703096539</v>
      </c>
      <c r="BF53" s="38">
        <v>59.382513661202189</v>
      </c>
      <c r="BG53" s="1">
        <f>BF53*D53</f>
        <v>32601.000000000004</v>
      </c>
    </row>
    <row r="54" spans="1:59" s="1" customFormat="1" x14ac:dyDescent="0.15">
      <c r="A54" s="57"/>
      <c r="B54" s="42" t="s">
        <v>150</v>
      </c>
      <c r="C54" s="41">
        <v>130</v>
      </c>
      <c r="D54" s="41">
        <v>255</v>
      </c>
      <c r="E54" s="41">
        <v>123</v>
      </c>
      <c r="F54" s="41">
        <v>132</v>
      </c>
      <c r="G54" s="40">
        <v>10</v>
      </c>
      <c r="H54" s="40">
        <v>7</v>
      </c>
      <c r="I54" s="40">
        <v>3</v>
      </c>
      <c r="J54" s="40">
        <v>14</v>
      </c>
      <c r="K54" s="40">
        <v>9</v>
      </c>
      <c r="L54" s="40">
        <v>5</v>
      </c>
      <c r="M54" s="40">
        <v>9</v>
      </c>
      <c r="N54" s="40">
        <v>4</v>
      </c>
      <c r="O54" s="40">
        <v>5</v>
      </c>
      <c r="P54" s="40">
        <v>6</v>
      </c>
      <c r="Q54" s="40">
        <v>2</v>
      </c>
      <c r="R54" s="40">
        <v>4</v>
      </c>
      <c r="S54" s="40">
        <v>9</v>
      </c>
      <c r="T54" s="40">
        <v>5</v>
      </c>
      <c r="U54" s="40">
        <v>4</v>
      </c>
      <c r="V54" s="40">
        <v>14</v>
      </c>
      <c r="W54" s="40">
        <v>7</v>
      </c>
      <c r="X54" s="40">
        <v>7</v>
      </c>
      <c r="Y54" s="40">
        <v>8</v>
      </c>
      <c r="Z54" s="40">
        <v>4</v>
      </c>
      <c r="AA54" s="40">
        <v>4</v>
      </c>
      <c r="AB54" s="40">
        <v>11</v>
      </c>
      <c r="AC54" s="40">
        <v>6</v>
      </c>
      <c r="AD54" s="40">
        <v>5</v>
      </c>
      <c r="AE54" s="40">
        <v>24</v>
      </c>
      <c r="AF54" s="40">
        <v>13</v>
      </c>
      <c r="AG54" s="40">
        <v>11</v>
      </c>
      <c r="AH54" s="40">
        <v>10</v>
      </c>
      <c r="AI54" s="40">
        <v>6</v>
      </c>
      <c r="AJ54" s="40">
        <v>4</v>
      </c>
      <c r="AK54" s="40">
        <v>15</v>
      </c>
      <c r="AL54" s="40">
        <v>8</v>
      </c>
      <c r="AM54" s="40">
        <v>7</v>
      </c>
      <c r="AN54" s="40">
        <v>13</v>
      </c>
      <c r="AO54" s="40">
        <v>7</v>
      </c>
      <c r="AP54" s="40">
        <v>6</v>
      </c>
      <c r="AQ54" s="40">
        <v>16</v>
      </c>
      <c r="AR54" s="40">
        <v>7</v>
      </c>
      <c r="AS54" s="40">
        <v>9</v>
      </c>
      <c r="AT54" s="40">
        <v>16</v>
      </c>
      <c r="AU54" s="40">
        <v>10</v>
      </c>
      <c r="AV54" s="40">
        <v>6</v>
      </c>
      <c r="AW54" s="40">
        <v>80</v>
      </c>
      <c r="AX54" s="40">
        <v>28</v>
      </c>
      <c r="AY54" s="40">
        <v>52</v>
      </c>
      <c r="AZ54" s="40">
        <v>33</v>
      </c>
      <c r="BA54" s="40">
        <v>126</v>
      </c>
      <c r="BB54" s="40">
        <v>96</v>
      </c>
      <c r="BC54" s="39">
        <v>0.12941176470588237</v>
      </c>
      <c r="BD54" s="39">
        <v>0.49411764705882355</v>
      </c>
      <c r="BE54" s="39">
        <v>0.37647058823529411</v>
      </c>
      <c r="BF54" s="38">
        <v>51.03921568627451</v>
      </c>
      <c r="BG54" s="1">
        <f>BF54*D54</f>
        <v>13015</v>
      </c>
    </row>
    <row r="55" spans="1:59" s="1" customFormat="1" x14ac:dyDescent="0.15">
      <c r="A55" s="57"/>
      <c r="B55" s="42" t="s">
        <v>149</v>
      </c>
      <c r="C55" s="41">
        <v>225</v>
      </c>
      <c r="D55" s="41">
        <v>338</v>
      </c>
      <c r="E55" s="41">
        <v>143</v>
      </c>
      <c r="F55" s="41">
        <v>195</v>
      </c>
      <c r="G55" s="40">
        <v>6</v>
      </c>
      <c r="H55" s="40">
        <v>2</v>
      </c>
      <c r="I55" s="40">
        <v>4</v>
      </c>
      <c r="J55" s="40">
        <v>2</v>
      </c>
      <c r="K55" s="40">
        <v>0</v>
      </c>
      <c r="L55" s="40">
        <v>2</v>
      </c>
      <c r="M55" s="40">
        <v>6</v>
      </c>
      <c r="N55" s="40">
        <v>4</v>
      </c>
      <c r="O55" s="40">
        <v>2</v>
      </c>
      <c r="P55" s="40">
        <v>10</v>
      </c>
      <c r="Q55" s="40">
        <v>4</v>
      </c>
      <c r="R55" s="40">
        <v>6</v>
      </c>
      <c r="S55" s="40">
        <v>14</v>
      </c>
      <c r="T55" s="40">
        <v>7</v>
      </c>
      <c r="U55" s="40">
        <v>7</v>
      </c>
      <c r="V55" s="40">
        <v>6</v>
      </c>
      <c r="W55" s="40">
        <v>4</v>
      </c>
      <c r="X55" s="40">
        <v>2</v>
      </c>
      <c r="Y55" s="40">
        <v>5</v>
      </c>
      <c r="Z55" s="40">
        <v>2</v>
      </c>
      <c r="AA55" s="40">
        <v>3</v>
      </c>
      <c r="AB55" s="40">
        <v>9</v>
      </c>
      <c r="AC55" s="40">
        <v>6</v>
      </c>
      <c r="AD55" s="40">
        <v>3</v>
      </c>
      <c r="AE55" s="40">
        <v>13</v>
      </c>
      <c r="AF55" s="40">
        <v>8</v>
      </c>
      <c r="AG55" s="40">
        <v>5</v>
      </c>
      <c r="AH55" s="40">
        <v>18</v>
      </c>
      <c r="AI55" s="40">
        <v>7</v>
      </c>
      <c r="AJ55" s="40">
        <v>11</v>
      </c>
      <c r="AK55" s="40">
        <v>19</v>
      </c>
      <c r="AL55" s="40">
        <v>8</v>
      </c>
      <c r="AM55" s="40">
        <v>11</v>
      </c>
      <c r="AN55" s="40">
        <v>27</v>
      </c>
      <c r="AO55" s="40">
        <v>10</v>
      </c>
      <c r="AP55" s="40">
        <v>17</v>
      </c>
      <c r="AQ55" s="40">
        <v>20</v>
      </c>
      <c r="AR55" s="40">
        <v>11</v>
      </c>
      <c r="AS55" s="40">
        <v>9</v>
      </c>
      <c r="AT55" s="40">
        <v>36</v>
      </c>
      <c r="AU55" s="40">
        <v>18</v>
      </c>
      <c r="AV55" s="40">
        <v>18</v>
      </c>
      <c r="AW55" s="40">
        <v>147</v>
      </c>
      <c r="AX55" s="40">
        <v>52</v>
      </c>
      <c r="AY55" s="40">
        <v>95</v>
      </c>
      <c r="AZ55" s="40">
        <v>14</v>
      </c>
      <c r="BA55" s="40">
        <v>141</v>
      </c>
      <c r="BB55" s="40">
        <v>183</v>
      </c>
      <c r="BC55" s="39">
        <v>4.142011834319527E-2</v>
      </c>
      <c r="BD55" s="39">
        <v>0.41715976331360949</v>
      </c>
      <c r="BE55" s="39">
        <v>0.54142011834319526</v>
      </c>
      <c r="BF55" s="38">
        <v>60.603550295857985</v>
      </c>
      <c r="BG55" s="1">
        <f>BF55*D55</f>
        <v>20484</v>
      </c>
    </row>
    <row r="56" spans="1:59" s="1" customFormat="1" x14ac:dyDescent="0.15">
      <c r="A56" s="57"/>
      <c r="B56" s="42" t="s">
        <v>148</v>
      </c>
      <c r="C56" s="41">
        <v>333</v>
      </c>
      <c r="D56" s="41">
        <v>603</v>
      </c>
      <c r="E56" s="41">
        <v>274</v>
      </c>
      <c r="F56" s="41">
        <v>329</v>
      </c>
      <c r="G56" s="40">
        <v>15</v>
      </c>
      <c r="H56" s="40">
        <v>10</v>
      </c>
      <c r="I56" s="40">
        <v>5</v>
      </c>
      <c r="J56" s="40">
        <v>16</v>
      </c>
      <c r="K56" s="40">
        <v>8</v>
      </c>
      <c r="L56" s="40">
        <v>8</v>
      </c>
      <c r="M56" s="40">
        <v>17</v>
      </c>
      <c r="N56" s="40">
        <v>9</v>
      </c>
      <c r="O56" s="40">
        <v>8</v>
      </c>
      <c r="P56" s="40">
        <v>16</v>
      </c>
      <c r="Q56" s="40">
        <v>7</v>
      </c>
      <c r="R56" s="40">
        <v>9</v>
      </c>
      <c r="S56" s="40">
        <v>10</v>
      </c>
      <c r="T56" s="40">
        <v>7</v>
      </c>
      <c r="U56" s="40">
        <v>3</v>
      </c>
      <c r="V56" s="40">
        <v>6</v>
      </c>
      <c r="W56" s="40">
        <v>4</v>
      </c>
      <c r="X56" s="40">
        <v>2</v>
      </c>
      <c r="Y56" s="40">
        <v>31</v>
      </c>
      <c r="Z56" s="40">
        <v>14</v>
      </c>
      <c r="AA56" s="40">
        <v>17</v>
      </c>
      <c r="AB56" s="40">
        <v>22</v>
      </c>
      <c r="AC56" s="40">
        <v>14</v>
      </c>
      <c r="AD56" s="40">
        <v>8</v>
      </c>
      <c r="AE56" s="40">
        <v>36</v>
      </c>
      <c r="AF56" s="40">
        <v>18</v>
      </c>
      <c r="AG56" s="40">
        <v>18</v>
      </c>
      <c r="AH56" s="40">
        <v>25</v>
      </c>
      <c r="AI56" s="40">
        <v>15</v>
      </c>
      <c r="AJ56" s="40">
        <v>10</v>
      </c>
      <c r="AK56" s="40">
        <v>40</v>
      </c>
      <c r="AL56" s="40">
        <v>16</v>
      </c>
      <c r="AM56" s="40">
        <v>24</v>
      </c>
      <c r="AN56" s="40">
        <v>24</v>
      </c>
      <c r="AO56" s="40">
        <v>13</v>
      </c>
      <c r="AP56" s="40">
        <v>11</v>
      </c>
      <c r="AQ56" s="40">
        <v>41</v>
      </c>
      <c r="AR56" s="40">
        <v>22</v>
      </c>
      <c r="AS56" s="40">
        <v>19</v>
      </c>
      <c r="AT56" s="40">
        <v>52</v>
      </c>
      <c r="AU56" s="40">
        <v>19</v>
      </c>
      <c r="AV56" s="40">
        <v>33</v>
      </c>
      <c r="AW56" s="40">
        <v>252</v>
      </c>
      <c r="AX56" s="40">
        <v>98</v>
      </c>
      <c r="AY56" s="40">
        <v>154</v>
      </c>
      <c r="AZ56" s="40">
        <v>48</v>
      </c>
      <c r="BA56" s="40">
        <v>251</v>
      </c>
      <c r="BB56" s="40">
        <v>304</v>
      </c>
      <c r="BC56" s="39">
        <v>7.9601990049751242E-2</v>
      </c>
      <c r="BD56" s="39">
        <v>0.41625207296849087</v>
      </c>
      <c r="BE56" s="39">
        <v>0.50414593698175791</v>
      </c>
      <c r="BF56" s="38">
        <v>58.038142620232172</v>
      </c>
      <c r="BG56" s="1">
        <f>BF56*D56</f>
        <v>34997</v>
      </c>
    </row>
    <row r="57" spans="1:59" s="1" customFormat="1" x14ac:dyDescent="0.15">
      <c r="A57" s="57"/>
      <c r="B57" s="42" t="s">
        <v>147</v>
      </c>
      <c r="C57" s="41">
        <v>253</v>
      </c>
      <c r="D57" s="41">
        <v>424</v>
      </c>
      <c r="E57" s="41">
        <v>189</v>
      </c>
      <c r="F57" s="41">
        <v>235</v>
      </c>
      <c r="G57" s="40">
        <v>9</v>
      </c>
      <c r="H57" s="40">
        <v>5</v>
      </c>
      <c r="I57" s="40">
        <v>4</v>
      </c>
      <c r="J57" s="40">
        <v>10</v>
      </c>
      <c r="K57" s="40">
        <v>4</v>
      </c>
      <c r="L57" s="40">
        <v>6</v>
      </c>
      <c r="M57" s="40">
        <v>8</v>
      </c>
      <c r="N57" s="40">
        <v>3</v>
      </c>
      <c r="O57" s="40">
        <v>5</v>
      </c>
      <c r="P57" s="40">
        <v>12</v>
      </c>
      <c r="Q57" s="40">
        <v>6</v>
      </c>
      <c r="R57" s="40">
        <v>6</v>
      </c>
      <c r="S57" s="40">
        <v>17</v>
      </c>
      <c r="T57" s="40">
        <v>8</v>
      </c>
      <c r="U57" s="40">
        <v>9</v>
      </c>
      <c r="V57" s="40">
        <v>16</v>
      </c>
      <c r="W57" s="40">
        <v>8</v>
      </c>
      <c r="X57" s="40">
        <v>8</v>
      </c>
      <c r="Y57" s="40">
        <v>14</v>
      </c>
      <c r="Z57" s="40">
        <v>8</v>
      </c>
      <c r="AA57" s="40">
        <v>6</v>
      </c>
      <c r="AB57" s="40">
        <v>13</v>
      </c>
      <c r="AC57" s="40">
        <v>9</v>
      </c>
      <c r="AD57" s="40">
        <v>4</v>
      </c>
      <c r="AE57" s="40">
        <v>22</v>
      </c>
      <c r="AF57" s="40">
        <v>9</v>
      </c>
      <c r="AG57" s="40">
        <v>13</v>
      </c>
      <c r="AH57" s="40">
        <v>17</v>
      </c>
      <c r="AI57" s="40">
        <v>11</v>
      </c>
      <c r="AJ57" s="40">
        <v>6</v>
      </c>
      <c r="AK57" s="40">
        <v>24</v>
      </c>
      <c r="AL57" s="40">
        <v>9</v>
      </c>
      <c r="AM57" s="40">
        <v>15</v>
      </c>
      <c r="AN57" s="40">
        <v>23</v>
      </c>
      <c r="AO57" s="40">
        <v>10</v>
      </c>
      <c r="AP57" s="40">
        <v>13</v>
      </c>
      <c r="AQ57" s="40">
        <v>38</v>
      </c>
      <c r="AR57" s="40">
        <v>19</v>
      </c>
      <c r="AS57" s="40">
        <v>19</v>
      </c>
      <c r="AT57" s="40">
        <v>37</v>
      </c>
      <c r="AU57" s="40">
        <v>18</v>
      </c>
      <c r="AV57" s="40">
        <v>19</v>
      </c>
      <c r="AW57" s="40">
        <v>164</v>
      </c>
      <c r="AX57" s="40">
        <v>62</v>
      </c>
      <c r="AY57" s="40">
        <v>102</v>
      </c>
      <c r="AZ57" s="40">
        <v>27</v>
      </c>
      <c r="BA57" s="40">
        <v>196</v>
      </c>
      <c r="BB57" s="40">
        <v>201</v>
      </c>
      <c r="BC57" s="39">
        <v>6.3679245283018868E-2</v>
      </c>
      <c r="BD57" s="39">
        <v>0.46226415094339623</v>
      </c>
      <c r="BE57" s="39">
        <v>0.47405660377358488</v>
      </c>
      <c r="BF57" s="38">
        <v>57.558962264150942</v>
      </c>
      <c r="BG57" s="1">
        <f>BF57*D57</f>
        <v>24405</v>
      </c>
    </row>
    <row r="58" spans="1:59" s="1" customFormat="1" ht="14.25" thickBot="1" x14ac:dyDescent="0.2">
      <c r="A58" s="57"/>
      <c r="B58" s="37" t="s">
        <v>146</v>
      </c>
      <c r="C58" s="36">
        <v>40</v>
      </c>
      <c r="D58" s="36">
        <v>72</v>
      </c>
      <c r="E58" s="36">
        <v>32</v>
      </c>
      <c r="F58" s="36">
        <v>40</v>
      </c>
      <c r="G58" s="35">
        <v>0</v>
      </c>
      <c r="H58" s="35">
        <v>0</v>
      </c>
      <c r="I58" s="35">
        <v>0</v>
      </c>
      <c r="J58" s="35">
        <v>1</v>
      </c>
      <c r="K58" s="35">
        <v>1</v>
      </c>
      <c r="L58" s="35">
        <v>0</v>
      </c>
      <c r="M58" s="35">
        <v>1</v>
      </c>
      <c r="N58" s="35">
        <v>0</v>
      </c>
      <c r="O58" s="35">
        <v>1</v>
      </c>
      <c r="P58" s="35">
        <v>1</v>
      </c>
      <c r="Q58" s="35">
        <v>1</v>
      </c>
      <c r="R58" s="35">
        <v>0</v>
      </c>
      <c r="S58" s="35">
        <v>0</v>
      </c>
      <c r="T58" s="35">
        <v>0</v>
      </c>
      <c r="U58" s="35">
        <v>0</v>
      </c>
      <c r="V58" s="35">
        <v>4</v>
      </c>
      <c r="W58" s="35">
        <v>2</v>
      </c>
      <c r="X58" s="35">
        <v>2</v>
      </c>
      <c r="Y58" s="35">
        <v>1</v>
      </c>
      <c r="Z58" s="35">
        <v>1</v>
      </c>
      <c r="AA58" s="35">
        <v>0</v>
      </c>
      <c r="AB58" s="35">
        <v>4</v>
      </c>
      <c r="AC58" s="35">
        <v>2</v>
      </c>
      <c r="AD58" s="35">
        <v>2</v>
      </c>
      <c r="AE58" s="35">
        <v>6</v>
      </c>
      <c r="AF58" s="35">
        <v>3</v>
      </c>
      <c r="AG58" s="35">
        <v>3</v>
      </c>
      <c r="AH58" s="35">
        <v>1</v>
      </c>
      <c r="AI58" s="35">
        <v>1</v>
      </c>
      <c r="AJ58" s="35">
        <v>0</v>
      </c>
      <c r="AK58" s="35">
        <v>1</v>
      </c>
      <c r="AL58" s="35">
        <v>0</v>
      </c>
      <c r="AM58" s="35">
        <v>1</v>
      </c>
      <c r="AN58" s="35">
        <v>4</v>
      </c>
      <c r="AO58" s="35">
        <v>2</v>
      </c>
      <c r="AP58" s="35">
        <v>2</v>
      </c>
      <c r="AQ58" s="35">
        <v>6</v>
      </c>
      <c r="AR58" s="35">
        <v>3</v>
      </c>
      <c r="AS58" s="35">
        <v>3</v>
      </c>
      <c r="AT58" s="35">
        <v>17</v>
      </c>
      <c r="AU58" s="35">
        <v>9</v>
      </c>
      <c r="AV58" s="35">
        <v>8</v>
      </c>
      <c r="AW58" s="35">
        <v>25</v>
      </c>
      <c r="AX58" s="35">
        <v>7</v>
      </c>
      <c r="AY58" s="35">
        <v>18</v>
      </c>
      <c r="AZ58" s="35">
        <v>2</v>
      </c>
      <c r="BA58" s="35">
        <v>28</v>
      </c>
      <c r="BB58" s="35">
        <v>42</v>
      </c>
      <c r="BC58" s="34">
        <v>2.7777777777777776E-2</v>
      </c>
      <c r="BD58" s="34">
        <v>0.3888888888888889</v>
      </c>
      <c r="BE58" s="34">
        <v>0.58333333333333337</v>
      </c>
      <c r="BF58" s="33">
        <v>61.777777777777779</v>
      </c>
      <c r="BG58" s="1">
        <f>BF58*D58</f>
        <v>4448</v>
      </c>
    </row>
    <row r="59" spans="1:59" s="1" customFormat="1" x14ac:dyDescent="0.15">
      <c r="A59" s="57"/>
      <c r="B59" s="30"/>
      <c r="C59" s="29"/>
      <c r="D59" s="29"/>
      <c r="E59" s="29"/>
      <c r="F59" s="29"/>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28"/>
      <c r="BD59" s="28"/>
      <c r="BE59" s="28"/>
      <c r="BF59" s="27"/>
    </row>
    <row r="60" spans="1:59" s="1" customFormat="1" x14ac:dyDescent="0.15">
      <c r="A60" s="57"/>
      <c r="B60" s="30" t="s">
        <v>145</v>
      </c>
      <c r="C60" s="29">
        <v>2707</v>
      </c>
      <c r="D60" s="29">
        <v>4796</v>
      </c>
      <c r="E60" s="29">
        <v>2092</v>
      </c>
      <c r="F60" s="29">
        <v>2704</v>
      </c>
      <c r="G60" s="29">
        <v>138</v>
      </c>
      <c r="H60" s="29">
        <v>68</v>
      </c>
      <c r="I60" s="29">
        <v>70</v>
      </c>
      <c r="J60" s="29">
        <v>140</v>
      </c>
      <c r="K60" s="29">
        <v>61</v>
      </c>
      <c r="L60" s="29">
        <v>79</v>
      </c>
      <c r="M60" s="29">
        <v>152</v>
      </c>
      <c r="N60" s="29">
        <v>72</v>
      </c>
      <c r="O60" s="29">
        <v>80</v>
      </c>
      <c r="P60" s="29">
        <v>154</v>
      </c>
      <c r="Q60" s="29">
        <v>74</v>
      </c>
      <c r="R60" s="29">
        <v>80</v>
      </c>
      <c r="S60" s="29">
        <v>146</v>
      </c>
      <c r="T60" s="29">
        <v>77</v>
      </c>
      <c r="U60" s="29">
        <v>69</v>
      </c>
      <c r="V60" s="29">
        <v>145</v>
      </c>
      <c r="W60" s="29">
        <v>79</v>
      </c>
      <c r="X60" s="29">
        <v>66</v>
      </c>
      <c r="Y60" s="29">
        <v>194</v>
      </c>
      <c r="Z60" s="29">
        <v>87</v>
      </c>
      <c r="AA60" s="29">
        <v>107</v>
      </c>
      <c r="AB60" s="29">
        <v>203</v>
      </c>
      <c r="AC60" s="29">
        <v>111</v>
      </c>
      <c r="AD60" s="29">
        <v>92</v>
      </c>
      <c r="AE60" s="29">
        <v>257</v>
      </c>
      <c r="AF60" s="29">
        <v>125</v>
      </c>
      <c r="AG60" s="29">
        <v>132</v>
      </c>
      <c r="AH60" s="29">
        <v>266</v>
      </c>
      <c r="AI60" s="29">
        <v>129</v>
      </c>
      <c r="AJ60" s="29">
        <v>137</v>
      </c>
      <c r="AK60" s="29">
        <v>268</v>
      </c>
      <c r="AL60" s="29">
        <v>123</v>
      </c>
      <c r="AM60" s="29">
        <v>145</v>
      </c>
      <c r="AN60" s="29">
        <v>266</v>
      </c>
      <c r="AO60" s="29">
        <v>128</v>
      </c>
      <c r="AP60" s="29">
        <v>138</v>
      </c>
      <c r="AQ60" s="29">
        <v>310</v>
      </c>
      <c r="AR60" s="29">
        <v>150</v>
      </c>
      <c r="AS60" s="29">
        <v>160</v>
      </c>
      <c r="AT60" s="29">
        <v>439</v>
      </c>
      <c r="AU60" s="29">
        <v>200</v>
      </c>
      <c r="AV60" s="29">
        <v>239</v>
      </c>
      <c r="AW60" s="29">
        <v>1718</v>
      </c>
      <c r="AX60" s="29">
        <v>608</v>
      </c>
      <c r="AY60" s="29">
        <v>1110</v>
      </c>
      <c r="AZ60" s="29">
        <v>430</v>
      </c>
      <c r="BA60" s="29">
        <v>2209</v>
      </c>
      <c r="BB60" s="29">
        <v>2157</v>
      </c>
      <c r="BC60" s="28">
        <v>8.9658048373644703E-2</v>
      </c>
      <c r="BD60" s="28">
        <v>0.46059216013344456</v>
      </c>
      <c r="BE60" s="28">
        <v>0.44974979149291078</v>
      </c>
      <c r="BF60" s="27">
        <v>55.205379482902416</v>
      </c>
    </row>
    <row r="61" spans="1:59" s="1" customFormat="1" ht="14.25" thickBot="1" x14ac:dyDescent="0.2">
      <c r="A61" s="62"/>
      <c r="B61" s="55"/>
      <c r="C61" s="24"/>
      <c r="D61" s="24"/>
      <c r="E61" s="24"/>
      <c r="F61" s="24"/>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23"/>
      <c r="BD61" s="23"/>
      <c r="BE61" s="23"/>
      <c r="BF61" s="5"/>
    </row>
    <row r="62" spans="1:59" s="1" customFormat="1" ht="13.5" customHeight="1" x14ac:dyDescent="0.15">
      <c r="A62" s="61"/>
      <c r="B62" s="47" t="s">
        <v>144</v>
      </c>
      <c r="C62" s="46">
        <v>198</v>
      </c>
      <c r="D62" s="46">
        <v>328</v>
      </c>
      <c r="E62" s="46">
        <v>157</v>
      </c>
      <c r="F62" s="46">
        <v>171</v>
      </c>
      <c r="G62" s="45">
        <v>6</v>
      </c>
      <c r="H62" s="45">
        <v>3</v>
      </c>
      <c r="I62" s="45">
        <v>3</v>
      </c>
      <c r="J62" s="45">
        <v>11</v>
      </c>
      <c r="K62" s="45">
        <v>9</v>
      </c>
      <c r="L62" s="45">
        <v>2</v>
      </c>
      <c r="M62" s="45">
        <v>13</v>
      </c>
      <c r="N62" s="45">
        <v>8</v>
      </c>
      <c r="O62" s="45">
        <v>5</v>
      </c>
      <c r="P62" s="45">
        <v>9</v>
      </c>
      <c r="Q62" s="45">
        <v>6</v>
      </c>
      <c r="R62" s="45">
        <v>3</v>
      </c>
      <c r="S62" s="45">
        <v>11</v>
      </c>
      <c r="T62" s="45">
        <v>5</v>
      </c>
      <c r="U62" s="45">
        <v>6</v>
      </c>
      <c r="V62" s="45">
        <v>16</v>
      </c>
      <c r="W62" s="45">
        <v>7</v>
      </c>
      <c r="X62" s="45">
        <v>9</v>
      </c>
      <c r="Y62" s="45">
        <v>3</v>
      </c>
      <c r="Z62" s="45">
        <v>1</v>
      </c>
      <c r="AA62" s="45">
        <v>2</v>
      </c>
      <c r="AB62" s="45">
        <v>12</v>
      </c>
      <c r="AC62" s="45">
        <v>10</v>
      </c>
      <c r="AD62" s="45">
        <v>2</v>
      </c>
      <c r="AE62" s="45">
        <v>20</v>
      </c>
      <c r="AF62" s="45">
        <v>9</v>
      </c>
      <c r="AG62" s="45">
        <v>11</v>
      </c>
      <c r="AH62" s="45">
        <v>27</v>
      </c>
      <c r="AI62" s="45">
        <v>14</v>
      </c>
      <c r="AJ62" s="45">
        <v>13</v>
      </c>
      <c r="AK62" s="45">
        <v>24</v>
      </c>
      <c r="AL62" s="45">
        <v>11</v>
      </c>
      <c r="AM62" s="45">
        <v>13</v>
      </c>
      <c r="AN62" s="45">
        <v>29</v>
      </c>
      <c r="AO62" s="45">
        <v>16</v>
      </c>
      <c r="AP62" s="45">
        <v>13</v>
      </c>
      <c r="AQ62" s="45">
        <v>21</v>
      </c>
      <c r="AR62" s="45">
        <v>12</v>
      </c>
      <c r="AS62" s="45">
        <v>9</v>
      </c>
      <c r="AT62" s="45">
        <v>30</v>
      </c>
      <c r="AU62" s="45">
        <v>13</v>
      </c>
      <c r="AV62" s="45">
        <v>17</v>
      </c>
      <c r="AW62" s="45">
        <v>96</v>
      </c>
      <c r="AX62" s="45">
        <v>33</v>
      </c>
      <c r="AY62" s="45">
        <v>63</v>
      </c>
      <c r="AZ62" s="45">
        <v>30</v>
      </c>
      <c r="BA62" s="45">
        <v>172</v>
      </c>
      <c r="BB62" s="45">
        <v>126</v>
      </c>
      <c r="BC62" s="44">
        <v>9.1463414634146339E-2</v>
      </c>
      <c r="BD62" s="44">
        <v>0.52439024390243905</v>
      </c>
      <c r="BE62" s="44">
        <v>0.38414634146341464</v>
      </c>
      <c r="BF62" s="43">
        <v>53.253048780487802</v>
      </c>
      <c r="BG62" s="1">
        <f>BF62*D62</f>
        <v>17467</v>
      </c>
    </row>
    <row r="63" spans="1:59" s="1" customFormat="1" x14ac:dyDescent="0.15">
      <c r="A63" s="60"/>
      <c r="B63" s="59" t="s">
        <v>143</v>
      </c>
      <c r="C63" s="41">
        <v>83</v>
      </c>
      <c r="D63" s="41">
        <v>130</v>
      </c>
      <c r="E63" s="41">
        <v>58</v>
      </c>
      <c r="F63" s="41">
        <v>72</v>
      </c>
      <c r="G63" s="40">
        <v>2</v>
      </c>
      <c r="H63" s="40">
        <v>1</v>
      </c>
      <c r="I63" s="40">
        <v>1</v>
      </c>
      <c r="J63" s="40">
        <v>4</v>
      </c>
      <c r="K63" s="40">
        <v>3</v>
      </c>
      <c r="L63" s="40">
        <v>1</v>
      </c>
      <c r="M63" s="40">
        <v>2</v>
      </c>
      <c r="N63" s="40">
        <v>1</v>
      </c>
      <c r="O63" s="40">
        <v>1</v>
      </c>
      <c r="P63" s="40">
        <v>4</v>
      </c>
      <c r="Q63" s="40">
        <v>2</v>
      </c>
      <c r="R63" s="40">
        <v>2</v>
      </c>
      <c r="S63" s="40">
        <v>2</v>
      </c>
      <c r="T63" s="40">
        <v>1</v>
      </c>
      <c r="U63" s="40">
        <v>1</v>
      </c>
      <c r="V63" s="40">
        <v>2</v>
      </c>
      <c r="W63" s="40">
        <v>1</v>
      </c>
      <c r="X63" s="40">
        <v>1</v>
      </c>
      <c r="Y63" s="40">
        <v>1</v>
      </c>
      <c r="Z63" s="40">
        <v>1</v>
      </c>
      <c r="AA63" s="40">
        <v>0</v>
      </c>
      <c r="AB63" s="40">
        <v>5</v>
      </c>
      <c r="AC63" s="40">
        <v>4</v>
      </c>
      <c r="AD63" s="40">
        <v>1</v>
      </c>
      <c r="AE63" s="40">
        <v>8</v>
      </c>
      <c r="AF63" s="40">
        <v>4</v>
      </c>
      <c r="AG63" s="40">
        <v>4</v>
      </c>
      <c r="AH63" s="40">
        <v>9</v>
      </c>
      <c r="AI63" s="40">
        <v>3</v>
      </c>
      <c r="AJ63" s="40">
        <v>6</v>
      </c>
      <c r="AK63" s="40">
        <v>2</v>
      </c>
      <c r="AL63" s="40">
        <v>1</v>
      </c>
      <c r="AM63" s="40">
        <v>1</v>
      </c>
      <c r="AN63" s="40">
        <v>8</v>
      </c>
      <c r="AO63" s="40">
        <v>7</v>
      </c>
      <c r="AP63" s="40">
        <v>1</v>
      </c>
      <c r="AQ63" s="40">
        <v>12</v>
      </c>
      <c r="AR63" s="40">
        <v>7</v>
      </c>
      <c r="AS63" s="40">
        <v>5</v>
      </c>
      <c r="AT63" s="40">
        <v>11</v>
      </c>
      <c r="AU63" s="40">
        <v>5</v>
      </c>
      <c r="AV63" s="40">
        <v>6</v>
      </c>
      <c r="AW63" s="40">
        <v>58</v>
      </c>
      <c r="AX63" s="40">
        <v>17</v>
      </c>
      <c r="AY63" s="40">
        <v>41</v>
      </c>
      <c r="AZ63" s="40">
        <v>8</v>
      </c>
      <c r="BA63" s="40">
        <v>53</v>
      </c>
      <c r="BB63" s="40">
        <v>69</v>
      </c>
      <c r="BC63" s="39">
        <v>6.1538461538461542E-2</v>
      </c>
      <c r="BD63" s="39">
        <v>0.40769230769230769</v>
      </c>
      <c r="BE63" s="39">
        <v>0.53076923076923077</v>
      </c>
      <c r="BF63" s="38">
        <v>60.45384615384615</v>
      </c>
      <c r="BG63" s="1">
        <f>BF63*D63</f>
        <v>7859</v>
      </c>
    </row>
    <row r="64" spans="1:59" s="1" customFormat="1" ht="13.5" customHeight="1" x14ac:dyDescent="0.15">
      <c r="A64" s="57" t="s">
        <v>142</v>
      </c>
      <c r="B64" s="53" t="s">
        <v>141</v>
      </c>
      <c r="C64" s="52">
        <v>416</v>
      </c>
      <c r="D64" s="52">
        <v>681</v>
      </c>
      <c r="E64" s="52">
        <v>284</v>
      </c>
      <c r="F64" s="52">
        <v>397</v>
      </c>
      <c r="G64" s="51">
        <v>14</v>
      </c>
      <c r="H64" s="51">
        <v>10</v>
      </c>
      <c r="I64" s="51">
        <v>4</v>
      </c>
      <c r="J64" s="51">
        <v>18</v>
      </c>
      <c r="K64" s="51">
        <v>9</v>
      </c>
      <c r="L64" s="51">
        <v>9</v>
      </c>
      <c r="M64" s="51">
        <v>21</v>
      </c>
      <c r="N64" s="51">
        <v>7</v>
      </c>
      <c r="O64" s="51">
        <v>14</v>
      </c>
      <c r="P64" s="51">
        <v>24</v>
      </c>
      <c r="Q64" s="51">
        <v>11</v>
      </c>
      <c r="R64" s="51">
        <v>13</v>
      </c>
      <c r="S64" s="51">
        <v>32</v>
      </c>
      <c r="T64" s="51">
        <v>12</v>
      </c>
      <c r="U64" s="51">
        <v>20</v>
      </c>
      <c r="V64" s="51">
        <v>15</v>
      </c>
      <c r="W64" s="51">
        <v>11</v>
      </c>
      <c r="X64" s="51">
        <v>4</v>
      </c>
      <c r="Y64" s="51">
        <v>22</v>
      </c>
      <c r="Z64" s="51">
        <v>8</v>
      </c>
      <c r="AA64" s="51">
        <v>14</v>
      </c>
      <c r="AB64" s="51">
        <v>31</v>
      </c>
      <c r="AC64" s="51">
        <v>16</v>
      </c>
      <c r="AD64" s="51">
        <v>15</v>
      </c>
      <c r="AE64" s="51">
        <v>44</v>
      </c>
      <c r="AF64" s="51">
        <v>17</v>
      </c>
      <c r="AG64" s="51">
        <v>27</v>
      </c>
      <c r="AH64" s="51">
        <v>43</v>
      </c>
      <c r="AI64" s="51">
        <v>21</v>
      </c>
      <c r="AJ64" s="51">
        <v>22</v>
      </c>
      <c r="AK64" s="51">
        <v>37</v>
      </c>
      <c r="AL64" s="51">
        <v>18</v>
      </c>
      <c r="AM64" s="51">
        <v>19</v>
      </c>
      <c r="AN64" s="51">
        <v>54</v>
      </c>
      <c r="AO64" s="51">
        <v>28</v>
      </c>
      <c r="AP64" s="51">
        <v>26</v>
      </c>
      <c r="AQ64" s="51">
        <v>44</v>
      </c>
      <c r="AR64" s="51">
        <v>27</v>
      </c>
      <c r="AS64" s="51">
        <v>17</v>
      </c>
      <c r="AT64" s="51">
        <v>62</v>
      </c>
      <c r="AU64" s="51">
        <v>20</v>
      </c>
      <c r="AV64" s="51">
        <v>42</v>
      </c>
      <c r="AW64" s="51">
        <v>220</v>
      </c>
      <c r="AX64" s="51">
        <v>69</v>
      </c>
      <c r="AY64" s="51">
        <v>151</v>
      </c>
      <c r="AZ64" s="51">
        <v>53</v>
      </c>
      <c r="BA64" s="51">
        <v>346</v>
      </c>
      <c r="BB64" s="51">
        <v>282</v>
      </c>
      <c r="BC64" s="50">
        <v>7.7826725403817909E-2</v>
      </c>
      <c r="BD64" s="50">
        <v>0.50807635829662257</v>
      </c>
      <c r="BE64" s="50">
        <v>0.41409691629955947</v>
      </c>
      <c r="BF64" s="49">
        <v>54.565345080763585</v>
      </c>
      <c r="BG64" s="1">
        <f>BF64*D64</f>
        <v>37159</v>
      </c>
    </row>
    <row r="65" spans="1:59" s="1" customFormat="1" x14ac:dyDescent="0.15">
      <c r="A65" s="57"/>
      <c r="B65" s="58" t="s">
        <v>140</v>
      </c>
      <c r="C65" s="41">
        <v>335</v>
      </c>
      <c r="D65" s="41">
        <v>512</v>
      </c>
      <c r="E65" s="41">
        <v>226</v>
      </c>
      <c r="F65" s="41">
        <v>286</v>
      </c>
      <c r="G65" s="40">
        <v>9</v>
      </c>
      <c r="H65" s="40">
        <v>3</v>
      </c>
      <c r="I65" s="40">
        <v>6</v>
      </c>
      <c r="J65" s="40">
        <v>11</v>
      </c>
      <c r="K65" s="40">
        <v>7</v>
      </c>
      <c r="L65" s="40">
        <v>4</v>
      </c>
      <c r="M65" s="40">
        <v>6</v>
      </c>
      <c r="N65" s="40">
        <v>3</v>
      </c>
      <c r="O65" s="40">
        <v>3</v>
      </c>
      <c r="P65" s="40">
        <v>13</v>
      </c>
      <c r="Q65" s="40">
        <v>5</v>
      </c>
      <c r="R65" s="40">
        <v>8</v>
      </c>
      <c r="S65" s="40">
        <v>28</v>
      </c>
      <c r="T65" s="40">
        <v>14</v>
      </c>
      <c r="U65" s="40">
        <v>14</v>
      </c>
      <c r="V65" s="40">
        <v>24</v>
      </c>
      <c r="W65" s="40">
        <v>11</v>
      </c>
      <c r="X65" s="40">
        <v>13</v>
      </c>
      <c r="Y65" s="40">
        <v>20</v>
      </c>
      <c r="Z65" s="40">
        <v>10</v>
      </c>
      <c r="AA65" s="40">
        <v>10</v>
      </c>
      <c r="AB65" s="40">
        <v>19</v>
      </c>
      <c r="AC65" s="40">
        <v>13</v>
      </c>
      <c r="AD65" s="40">
        <v>6</v>
      </c>
      <c r="AE65" s="40">
        <v>24</v>
      </c>
      <c r="AF65" s="40">
        <v>9</v>
      </c>
      <c r="AG65" s="40">
        <v>15</v>
      </c>
      <c r="AH65" s="40">
        <v>30</v>
      </c>
      <c r="AI65" s="40">
        <v>19</v>
      </c>
      <c r="AJ65" s="40">
        <v>11</v>
      </c>
      <c r="AK65" s="40">
        <v>36</v>
      </c>
      <c r="AL65" s="40">
        <v>15</v>
      </c>
      <c r="AM65" s="40">
        <v>21</v>
      </c>
      <c r="AN65" s="40">
        <v>28</v>
      </c>
      <c r="AO65" s="40">
        <v>16</v>
      </c>
      <c r="AP65" s="40">
        <v>12</v>
      </c>
      <c r="AQ65" s="40">
        <v>30</v>
      </c>
      <c r="AR65" s="40">
        <v>14</v>
      </c>
      <c r="AS65" s="40">
        <v>16</v>
      </c>
      <c r="AT65" s="40">
        <v>56</v>
      </c>
      <c r="AU65" s="40">
        <v>27</v>
      </c>
      <c r="AV65" s="40">
        <v>29</v>
      </c>
      <c r="AW65" s="40">
        <v>178</v>
      </c>
      <c r="AX65" s="40">
        <v>60</v>
      </c>
      <c r="AY65" s="40">
        <v>118</v>
      </c>
      <c r="AZ65" s="40">
        <v>26</v>
      </c>
      <c r="BA65" s="40">
        <v>252</v>
      </c>
      <c r="BB65" s="40">
        <v>234</v>
      </c>
      <c r="BC65" s="39">
        <v>5.078125E-2</v>
      </c>
      <c r="BD65" s="39">
        <v>0.4921875</v>
      </c>
      <c r="BE65" s="39">
        <v>0.45703125</v>
      </c>
      <c r="BF65" s="38">
        <v>55.982421875</v>
      </c>
      <c r="BG65" s="1">
        <f>BF65*D65</f>
        <v>28663</v>
      </c>
    </row>
    <row r="66" spans="1:59" s="1" customFormat="1" x14ac:dyDescent="0.15">
      <c r="A66" s="57"/>
      <c r="B66" s="42" t="s">
        <v>139</v>
      </c>
      <c r="C66" s="41">
        <v>384</v>
      </c>
      <c r="D66" s="41">
        <v>671</v>
      </c>
      <c r="E66" s="41">
        <v>304</v>
      </c>
      <c r="F66" s="41">
        <v>367</v>
      </c>
      <c r="G66" s="40">
        <v>23</v>
      </c>
      <c r="H66" s="40">
        <v>15</v>
      </c>
      <c r="I66" s="40">
        <v>8</v>
      </c>
      <c r="J66" s="40">
        <v>20</v>
      </c>
      <c r="K66" s="40">
        <v>12</v>
      </c>
      <c r="L66" s="40">
        <v>8</v>
      </c>
      <c r="M66" s="40">
        <v>21</v>
      </c>
      <c r="N66" s="40">
        <v>9</v>
      </c>
      <c r="O66" s="40">
        <v>12</v>
      </c>
      <c r="P66" s="40">
        <v>26</v>
      </c>
      <c r="Q66" s="40">
        <v>17</v>
      </c>
      <c r="R66" s="40">
        <v>9</v>
      </c>
      <c r="S66" s="40">
        <v>14</v>
      </c>
      <c r="T66" s="40">
        <v>7</v>
      </c>
      <c r="U66" s="40">
        <v>7</v>
      </c>
      <c r="V66" s="40">
        <v>21</v>
      </c>
      <c r="W66" s="40">
        <v>12</v>
      </c>
      <c r="X66" s="40">
        <v>9</v>
      </c>
      <c r="Y66" s="40">
        <v>30</v>
      </c>
      <c r="Z66" s="40">
        <v>18</v>
      </c>
      <c r="AA66" s="40">
        <v>12</v>
      </c>
      <c r="AB66" s="40">
        <v>18</v>
      </c>
      <c r="AC66" s="40">
        <v>9</v>
      </c>
      <c r="AD66" s="40">
        <v>9</v>
      </c>
      <c r="AE66" s="40">
        <v>46</v>
      </c>
      <c r="AF66" s="40">
        <v>18</v>
      </c>
      <c r="AG66" s="40">
        <v>28</v>
      </c>
      <c r="AH66" s="40">
        <v>51</v>
      </c>
      <c r="AI66" s="40">
        <v>29</v>
      </c>
      <c r="AJ66" s="40">
        <v>22</v>
      </c>
      <c r="AK66" s="40">
        <v>47</v>
      </c>
      <c r="AL66" s="40">
        <v>21</v>
      </c>
      <c r="AM66" s="40">
        <v>26</v>
      </c>
      <c r="AN66" s="40">
        <v>48</v>
      </c>
      <c r="AO66" s="40">
        <v>26</v>
      </c>
      <c r="AP66" s="40">
        <v>22</v>
      </c>
      <c r="AQ66" s="40">
        <v>49</v>
      </c>
      <c r="AR66" s="40">
        <v>23</v>
      </c>
      <c r="AS66" s="40">
        <v>26</v>
      </c>
      <c r="AT66" s="40">
        <v>53</v>
      </c>
      <c r="AU66" s="40">
        <v>25</v>
      </c>
      <c r="AV66" s="40">
        <v>28</v>
      </c>
      <c r="AW66" s="40">
        <v>204</v>
      </c>
      <c r="AX66" s="40">
        <v>63</v>
      </c>
      <c r="AY66" s="40">
        <v>141</v>
      </c>
      <c r="AZ66" s="40">
        <v>64</v>
      </c>
      <c r="BA66" s="40">
        <v>350</v>
      </c>
      <c r="BB66" s="40">
        <v>257</v>
      </c>
      <c r="BC66" s="39">
        <v>9.5380029806259314E-2</v>
      </c>
      <c r="BD66" s="39">
        <v>0.5216095380029806</v>
      </c>
      <c r="BE66" s="39">
        <v>0.38301043219076009</v>
      </c>
      <c r="BF66" s="38">
        <v>53.433681073025333</v>
      </c>
      <c r="BG66" s="1">
        <f>BF66*D66</f>
        <v>35854</v>
      </c>
    </row>
    <row r="67" spans="1:59" s="1" customFormat="1" x14ac:dyDescent="0.15">
      <c r="A67" s="57"/>
      <c r="B67" s="42" t="s">
        <v>138</v>
      </c>
      <c r="C67" s="41">
        <v>189</v>
      </c>
      <c r="D67" s="41">
        <v>294</v>
      </c>
      <c r="E67" s="41">
        <v>125</v>
      </c>
      <c r="F67" s="41">
        <v>169</v>
      </c>
      <c r="G67" s="40">
        <v>6</v>
      </c>
      <c r="H67" s="40">
        <v>4</v>
      </c>
      <c r="I67" s="40">
        <v>2</v>
      </c>
      <c r="J67" s="40">
        <v>5</v>
      </c>
      <c r="K67" s="40">
        <v>2</v>
      </c>
      <c r="L67" s="40">
        <v>3</v>
      </c>
      <c r="M67" s="40">
        <v>7</v>
      </c>
      <c r="N67" s="40">
        <v>3</v>
      </c>
      <c r="O67" s="40">
        <v>4</v>
      </c>
      <c r="P67" s="40">
        <v>14</v>
      </c>
      <c r="Q67" s="40">
        <v>6</v>
      </c>
      <c r="R67" s="40">
        <v>8</v>
      </c>
      <c r="S67" s="40">
        <v>9</v>
      </c>
      <c r="T67" s="40">
        <v>2</v>
      </c>
      <c r="U67" s="40">
        <v>7</v>
      </c>
      <c r="V67" s="40">
        <v>9</v>
      </c>
      <c r="W67" s="40">
        <v>6</v>
      </c>
      <c r="X67" s="40">
        <v>3</v>
      </c>
      <c r="Y67" s="40">
        <v>17</v>
      </c>
      <c r="Z67" s="40">
        <v>8</v>
      </c>
      <c r="AA67" s="40">
        <v>9</v>
      </c>
      <c r="AB67" s="40">
        <v>19</v>
      </c>
      <c r="AC67" s="40">
        <v>10</v>
      </c>
      <c r="AD67" s="40">
        <v>9</v>
      </c>
      <c r="AE67" s="40">
        <v>13</v>
      </c>
      <c r="AF67" s="40">
        <v>9</v>
      </c>
      <c r="AG67" s="40">
        <v>4</v>
      </c>
      <c r="AH67" s="40">
        <v>17</v>
      </c>
      <c r="AI67" s="40">
        <v>8</v>
      </c>
      <c r="AJ67" s="40">
        <v>9</v>
      </c>
      <c r="AK67" s="40">
        <v>18</v>
      </c>
      <c r="AL67" s="40">
        <v>7</v>
      </c>
      <c r="AM67" s="40">
        <v>11</v>
      </c>
      <c r="AN67" s="40">
        <v>12</v>
      </c>
      <c r="AO67" s="40">
        <v>7</v>
      </c>
      <c r="AP67" s="40">
        <v>5</v>
      </c>
      <c r="AQ67" s="40">
        <v>23</v>
      </c>
      <c r="AR67" s="40">
        <v>12</v>
      </c>
      <c r="AS67" s="40">
        <v>11</v>
      </c>
      <c r="AT67" s="40">
        <v>32</v>
      </c>
      <c r="AU67" s="40">
        <v>11</v>
      </c>
      <c r="AV67" s="40">
        <v>21</v>
      </c>
      <c r="AW67" s="40">
        <v>93</v>
      </c>
      <c r="AX67" s="40">
        <v>30</v>
      </c>
      <c r="AY67" s="40">
        <v>63</v>
      </c>
      <c r="AZ67" s="40">
        <v>18</v>
      </c>
      <c r="BA67" s="40">
        <v>151</v>
      </c>
      <c r="BB67" s="40">
        <v>125</v>
      </c>
      <c r="BC67" s="39">
        <v>6.1224489795918366E-2</v>
      </c>
      <c r="BD67" s="39">
        <v>0.51360544217687076</v>
      </c>
      <c r="BE67" s="39">
        <v>0.42517006802721086</v>
      </c>
      <c r="BF67" s="38">
        <v>54.391156462585037</v>
      </c>
      <c r="BG67" s="1">
        <f>BF67*D67</f>
        <v>15991.000000000002</v>
      </c>
    </row>
    <row r="68" spans="1:59" s="1" customFormat="1" x14ac:dyDescent="0.15">
      <c r="A68" s="57"/>
      <c r="B68" s="42" t="s">
        <v>137</v>
      </c>
      <c r="C68" s="41">
        <v>140</v>
      </c>
      <c r="D68" s="41">
        <v>256</v>
      </c>
      <c r="E68" s="41">
        <v>111</v>
      </c>
      <c r="F68" s="41">
        <v>145</v>
      </c>
      <c r="G68" s="40">
        <v>4</v>
      </c>
      <c r="H68" s="40">
        <v>3</v>
      </c>
      <c r="I68" s="40">
        <v>1</v>
      </c>
      <c r="J68" s="40">
        <v>10</v>
      </c>
      <c r="K68" s="40">
        <v>4</v>
      </c>
      <c r="L68" s="40">
        <v>6</v>
      </c>
      <c r="M68" s="40">
        <v>5</v>
      </c>
      <c r="N68" s="40">
        <v>4</v>
      </c>
      <c r="O68" s="40">
        <v>1</v>
      </c>
      <c r="P68" s="40">
        <v>12</v>
      </c>
      <c r="Q68" s="40">
        <v>3</v>
      </c>
      <c r="R68" s="40">
        <v>9</v>
      </c>
      <c r="S68" s="40">
        <v>11</v>
      </c>
      <c r="T68" s="40">
        <v>6</v>
      </c>
      <c r="U68" s="40">
        <v>5</v>
      </c>
      <c r="V68" s="40">
        <v>7</v>
      </c>
      <c r="W68" s="40">
        <v>4</v>
      </c>
      <c r="X68" s="40">
        <v>3</v>
      </c>
      <c r="Y68" s="40">
        <v>3</v>
      </c>
      <c r="Z68" s="40">
        <v>1</v>
      </c>
      <c r="AA68" s="40">
        <v>2</v>
      </c>
      <c r="AB68" s="40">
        <v>7</v>
      </c>
      <c r="AC68" s="40">
        <v>3</v>
      </c>
      <c r="AD68" s="40">
        <v>4</v>
      </c>
      <c r="AE68" s="40">
        <v>17</v>
      </c>
      <c r="AF68" s="40">
        <v>8</v>
      </c>
      <c r="AG68" s="40">
        <v>9</v>
      </c>
      <c r="AH68" s="40">
        <v>23</v>
      </c>
      <c r="AI68" s="40">
        <v>15</v>
      </c>
      <c r="AJ68" s="40">
        <v>8</v>
      </c>
      <c r="AK68" s="40">
        <v>8</v>
      </c>
      <c r="AL68" s="40">
        <v>5</v>
      </c>
      <c r="AM68" s="40">
        <v>3</v>
      </c>
      <c r="AN68" s="40">
        <v>17</v>
      </c>
      <c r="AO68" s="40">
        <v>8</v>
      </c>
      <c r="AP68" s="40">
        <v>9</v>
      </c>
      <c r="AQ68" s="40">
        <v>19</v>
      </c>
      <c r="AR68" s="40">
        <v>8</v>
      </c>
      <c r="AS68" s="40">
        <v>11</v>
      </c>
      <c r="AT68" s="40">
        <v>20</v>
      </c>
      <c r="AU68" s="40">
        <v>8</v>
      </c>
      <c r="AV68" s="40">
        <v>12</v>
      </c>
      <c r="AW68" s="40">
        <v>93</v>
      </c>
      <c r="AX68" s="40">
        <v>31</v>
      </c>
      <c r="AY68" s="40">
        <v>62</v>
      </c>
      <c r="AZ68" s="40">
        <v>19</v>
      </c>
      <c r="BA68" s="40">
        <v>124</v>
      </c>
      <c r="BB68" s="40">
        <v>113</v>
      </c>
      <c r="BC68" s="39">
        <v>7.421875E-2</v>
      </c>
      <c r="BD68" s="39">
        <v>0.484375</v>
      </c>
      <c r="BE68" s="39">
        <v>0.44140625</v>
      </c>
      <c r="BF68" s="38">
        <v>56.06640625</v>
      </c>
      <c r="BG68" s="1">
        <f>BF68*D68</f>
        <v>14353</v>
      </c>
    </row>
    <row r="69" spans="1:59" s="1" customFormat="1" x14ac:dyDescent="0.15">
      <c r="A69" s="57"/>
      <c r="B69" s="42" t="s">
        <v>136</v>
      </c>
      <c r="C69" s="41">
        <v>144</v>
      </c>
      <c r="D69" s="41">
        <v>260</v>
      </c>
      <c r="E69" s="41">
        <v>115</v>
      </c>
      <c r="F69" s="41">
        <v>145</v>
      </c>
      <c r="G69" s="40">
        <v>6</v>
      </c>
      <c r="H69" s="40">
        <v>3</v>
      </c>
      <c r="I69" s="40">
        <v>3</v>
      </c>
      <c r="J69" s="40">
        <v>9</v>
      </c>
      <c r="K69" s="40">
        <v>5</v>
      </c>
      <c r="L69" s="40">
        <v>4</v>
      </c>
      <c r="M69" s="40">
        <v>8</v>
      </c>
      <c r="N69" s="40">
        <v>1</v>
      </c>
      <c r="O69" s="40">
        <v>7</v>
      </c>
      <c r="P69" s="40">
        <v>10</v>
      </c>
      <c r="Q69" s="40">
        <v>7</v>
      </c>
      <c r="R69" s="40">
        <v>3</v>
      </c>
      <c r="S69" s="40">
        <v>9</v>
      </c>
      <c r="T69" s="40">
        <v>8</v>
      </c>
      <c r="U69" s="40">
        <v>1</v>
      </c>
      <c r="V69" s="40">
        <v>6</v>
      </c>
      <c r="W69" s="40">
        <v>4</v>
      </c>
      <c r="X69" s="40">
        <v>2</v>
      </c>
      <c r="Y69" s="40">
        <v>10</v>
      </c>
      <c r="Z69" s="40">
        <v>6</v>
      </c>
      <c r="AA69" s="40">
        <v>4</v>
      </c>
      <c r="AB69" s="40">
        <v>10</v>
      </c>
      <c r="AC69" s="40">
        <v>6</v>
      </c>
      <c r="AD69" s="40">
        <v>4</v>
      </c>
      <c r="AE69" s="40">
        <v>15</v>
      </c>
      <c r="AF69" s="40">
        <v>9</v>
      </c>
      <c r="AG69" s="40">
        <v>6</v>
      </c>
      <c r="AH69" s="40">
        <v>24</v>
      </c>
      <c r="AI69" s="40">
        <v>10</v>
      </c>
      <c r="AJ69" s="40">
        <v>14</v>
      </c>
      <c r="AK69" s="40">
        <v>17</v>
      </c>
      <c r="AL69" s="40">
        <v>8</v>
      </c>
      <c r="AM69" s="40">
        <v>9</v>
      </c>
      <c r="AN69" s="40">
        <v>12</v>
      </c>
      <c r="AO69" s="40">
        <v>4</v>
      </c>
      <c r="AP69" s="40">
        <v>8</v>
      </c>
      <c r="AQ69" s="40">
        <v>14</v>
      </c>
      <c r="AR69" s="40">
        <v>6</v>
      </c>
      <c r="AS69" s="40">
        <v>8</v>
      </c>
      <c r="AT69" s="40">
        <v>23</v>
      </c>
      <c r="AU69" s="40">
        <v>10</v>
      </c>
      <c r="AV69" s="40">
        <v>13</v>
      </c>
      <c r="AW69" s="40">
        <v>87</v>
      </c>
      <c r="AX69" s="40">
        <v>28</v>
      </c>
      <c r="AY69" s="40">
        <v>59</v>
      </c>
      <c r="AZ69" s="40">
        <v>23</v>
      </c>
      <c r="BA69" s="40">
        <v>127</v>
      </c>
      <c r="BB69" s="40">
        <v>110</v>
      </c>
      <c r="BC69" s="39">
        <v>8.8461538461538466E-2</v>
      </c>
      <c r="BD69" s="39">
        <v>0.48846153846153845</v>
      </c>
      <c r="BE69" s="39">
        <v>0.42307692307692307</v>
      </c>
      <c r="BF69" s="38">
        <v>53.803846153846152</v>
      </c>
      <c r="BG69" s="1">
        <f>BF69*D69</f>
        <v>13989</v>
      </c>
    </row>
    <row r="70" spans="1:59" s="1" customFormat="1" x14ac:dyDescent="0.15">
      <c r="A70" s="57"/>
      <c r="B70" s="42" t="s">
        <v>135</v>
      </c>
      <c r="C70" s="41">
        <v>129</v>
      </c>
      <c r="D70" s="41">
        <v>236</v>
      </c>
      <c r="E70" s="41">
        <v>104</v>
      </c>
      <c r="F70" s="41">
        <v>132</v>
      </c>
      <c r="G70" s="40">
        <v>3</v>
      </c>
      <c r="H70" s="40">
        <v>1</v>
      </c>
      <c r="I70" s="40">
        <v>2</v>
      </c>
      <c r="J70" s="40">
        <v>5</v>
      </c>
      <c r="K70" s="40">
        <v>2</v>
      </c>
      <c r="L70" s="40">
        <v>3</v>
      </c>
      <c r="M70" s="40">
        <v>1</v>
      </c>
      <c r="N70" s="40">
        <v>1</v>
      </c>
      <c r="O70" s="40">
        <v>0</v>
      </c>
      <c r="P70" s="40">
        <v>12</v>
      </c>
      <c r="Q70" s="40">
        <v>8</v>
      </c>
      <c r="R70" s="40">
        <v>4</v>
      </c>
      <c r="S70" s="40">
        <v>10</v>
      </c>
      <c r="T70" s="40">
        <v>3</v>
      </c>
      <c r="U70" s="40">
        <v>7</v>
      </c>
      <c r="V70" s="40">
        <v>10</v>
      </c>
      <c r="W70" s="40">
        <v>4</v>
      </c>
      <c r="X70" s="40">
        <v>6</v>
      </c>
      <c r="Y70" s="40">
        <v>4</v>
      </c>
      <c r="Z70" s="40">
        <v>1</v>
      </c>
      <c r="AA70" s="40">
        <v>3</v>
      </c>
      <c r="AB70" s="40">
        <v>17</v>
      </c>
      <c r="AC70" s="40">
        <v>9</v>
      </c>
      <c r="AD70" s="40">
        <v>8</v>
      </c>
      <c r="AE70" s="40">
        <v>7</v>
      </c>
      <c r="AF70" s="40">
        <v>4</v>
      </c>
      <c r="AG70" s="40">
        <v>3</v>
      </c>
      <c r="AH70" s="40">
        <v>12</v>
      </c>
      <c r="AI70" s="40">
        <v>6</v>
      </c>
      <c r="AJ70" s="40">
        <v>6</v>
      </c>
      <c r="AK70" s="40">
        <v>11</v>
      </c>
      <c r="AL70" s="40">
        <v>4</v>
      </c>
      <c r="AM70" s="40">
        <v>7</v>
      </c>
      <c r="AN70" s="40">
        <v>25</v>
      </c>
      <c r="AO70" s="40">
        <v>11</v>
      </c>
      <c r="AP70" s="40">
        <v>14</v>
      </c>
      <c r="AQ70" s="40">
        <v>24</v>
      </c>
      <c r="AR70" s="40">
        <v>15</v>
      </c>
      <c r="AS70" s="40">
        <v>9</v>
      </c>
      <c r="AT70" s="40">
        <v>12</v>
      </c>
      <c r="AU70" s="40">
        <v>5</v>
      </c>
      <c r="AV70" s="40">
        <v>7</v>
      </c>
      <c r="AW70" s="40">
        <v>83</v>
      </c>
      <c r="AX70" s="40">
        <v>30</v>
      </c>
      <c r="AY70" s="40">
        <v>53</v>
      </c>
      <c r="AZ70" s="40">
        <v>9</v>
      </c>
      <c r="BA70" s="40">
        <v>132</v>
      </c>
      <c r="BB70" s="40">
        <v>95</v>
      </c>
      <c r="BC70" s="39">
        <v>3.8135593220338986E-2</v>
      </c>
      <c r="BD70" s="39">
        <v>0.55932203389830504</v>
      </c>
      <c r="BE70" s="39">
        <v>0.40254237288135591</v>
      </c>
      <c r="BF70" s="38">
        <v>56.355932203389834</v>
      </c>
      <c r="BG70" s="1">
        <f>BF70*D70</f>
        <v>13300</v>
      </c>
    </row>
    <row r="71" spans="1:59" s="1" customFormat="1" x14ac:dyDescent="0.15">
      <c r="A71" s="57"/>
      <c r="B71" s="42" t="s">
        <v>134</v>
      </c>
      <c r="C71" s="41">
        <v>237</v>
      </c>
      <c r="D71" s="41">
        <v>428</v>
      </c>
      <c r="E71" s="41">
        <v>184</v>
      </c>
      <c r="F71" s="41">
        <v>244</v>
      </c>
      <c r="G71" s="40">
        <v>10</v>
      </c>
      <c r="H71" s="40">
        <v>6</v>
      </c>
      <c r="I71" s="40">
        <v>4</v>
      </c>
      <c r="J71" s="40">
        <v>12</v>
      </c>
      <c r="K71" s="40">
        <v>8</v>
      </c>
      <c r="L71" s="40">
        <v>4</v>
      </c>
      <c r="M71" s="40">
        <v>18</v>
      </c>
      <c r="N71" s="40">
        <v>7</v>
      </c>
      <c r="O71" s="40">
        <v>11</v>
      </c>
      <c r="P71" s="40">
        <v>20</v>
      </c>
      <c r="Q71" s="40">
        <v>8</v>
      </c>
      <c r="R71" s="40">
        <v>12</v>
      </c>
      <c r="S71" s="40">
        <v>7</v>
      </c>
      <c r="T71" s="40">
        <v>3</v>
      </c>
      <c r="U71" s="40">
        <v>4</v>
      </c>
      <c r="V71" s="40">
        <v>12</v>
      </c>
      <c r="W71" s="40">
        <v>8</v>
      </c>
      <c r="X71" s="40">
        <v>4</v>
      </c>
      <c r="Y71" s="40">
        <v>10</v>
      </c>
      <c r="Z71" s="40">
        <v>3</v>
      </c>
      <c r="AA71" s="40">
        <v>7</v>
      </c>
      <c r="AB71" s="40">
        <v>19</v>
      </c>
      <c r="AC71" s="40">
        <v>11</v>
      </c>
      <c r="AD71" s="40">
        <v>8</v>
      </c>
      <c r="AE71" s="40">
        <v>33</v>
      </c>
      <c r="AF71" s="40">
        <v>13</v>
      </c>
      <c r="AG71" s="40">
        <v>20</v>
      </c>
      <c r="AH71" s="40">
        <v>24</v>
      </c>
      <c r="AI71" s="40">
        <v>14</v>
      </c>
      <c r="AJ71" s="40">
        <v>10</v>
      </c>
      <c r="AK71" s="40">
        <v>17</v>
      </c>
      <c r="AL71" s="40">
        <v>6</v>
      </c>
      <c r="AM71" s="40">
        <v>11</v>
      </c>
      <c r="AN71" s="40">
        <v>16</v>
      </c>
      <c r="AO71" s="40">
        <v>8</v>
      </c>
      <c r="AP71" s="40">
        <v>8</v>
      </c>
      <c r="AQ71" s="40">
        <v>27</v>
      </c>
      <c r="AR71" s="40">
        <v>13</v>
      </c>
      <c r="AS71" s="40">
        <v>14</v>
      </c>
      <c r="AT71" s="40">
        <v>40</v>
      </c>
      <c r="AU71" s="40">
        <v>19</v>
      </c>
      <c r="AV71" s="40">
        <v>21</v>
      </c>
      <c r="AW71" s="40">
        <v>163</v>
      </c>
      <c r="AX71" s="40">
        <v>57</v>
      </c>
      <c r="AY71" s="40">
        <v>106</v>
      </c>
      <c r="AZ71" s="40">
        <v>40</v>
      </c>
      <c r="BA71" s="40">
        <v>185</v>
      </c>
      <c r="BB71" s="40">
        <v>203</v>
      </c>
      <c r="BC71" s="39">
        <v>9.3457943925233641E-2</v>
      </c>
      <c r="BD71" s="39">
        <v>0.43224299065420563</v>
      </c>
      <c r="BE71" s="39">
        <v>0.47429906542056077</v>
      </c>
      <c r="BF71" s="38">
        <v>55.214953271028037</v>
      </c>
      <c r="BG71" s="1">
        <f>BF71*D71</f>
        <v>23632</v>
      </c>
    </row>
    <row r="72" spans="1:59" s="1" customFormat="1" ht="14.25" thickBot="1" x14ac:dyDescent="0.2">
      <c r="A72" s="57"/>
      <c r="B72" s="37" t="s">
        <v>133</v>
      </c>
      <c r="C72" s="36">
        <v>206</v>
      </c>
      <c r="D72" s="36">
        <v>405</v>
      </c>
      <c r="E72" s="36">
        <v>167</v>
      </c>
      <c r="F72" s="36">
        <v>238</v>
      </c>
      <c r="G72" s="35">
        <v>6</v>
      </c>
      <c r="H72" s="35">
        <v>3</v>
      </c>
      <c r="I72" s="35">
        <v>3</v>
      </c>
      <c r="J72" s="35">
        <v>21</v>
      </c>
      <c r="K72" s="35">
        <v>5</v>
      </c>
      <c r="L72" s="35">
        <v>16</v>
      </c>
      <c r="M72" s="35">
        <v>12</v>
      </c>
      <c r="N72" s="35">
        <v>6</v>
      </c>
      <c r="O72" s="35">
        <v>6</v>
      </c>
      <c r="P72" s="35">
        <v>14</v>
      </c>
      <c r="Q72" s="35">
        <v>3</v>
      </c>
      <c r="R72" s="35">
        <v>11</v>
      </c>
      <c r="S72" s="35">
        <v>16</v>
      </c>
      <c r="T72" s="35">
        <v>9</v>
      </c>
      <c r="U72" s="35">
        <v>7</v>
      </c>
      <c r="V72" s="35">
        <v>10</v>
      </c>
      <c r="W72" s="35">
        <v>6</v>
      </c>
      <c r="X72" s="35">
        <v>4</v>
      </c>
      <c r="Y72" s="35">
        <v>11</v>
      </c>
      <c r="Z72" s="35">
        <v>5</v>
      </c>
      <c r="AA72" s="35">
        <v>6</v>
      </c>
      <c r="AB72" s="35">
        <v>17</v>
      </c>
      <c r="AC72" s="35">
        <v>6</v>
      </c>
      <c r="AD72" s="35">
        <v>11</v>
      </c>
      <c r="AE72" s="35">
        <v>29</v>
      </c>
      <c r="AF72" s="35">
        <v>14</v>
      </c>
      <c r="AG72" s="35">
        <v>15</v>
      </c>
      <c r="AH72" s="35">
        <v>25</v>
      </c>
      <c r="AI72" s="35">
        <v>8</v>
      </c>
      <c r="AJ72" s="35">
        <v>17</v>
      </c>
      <c r="AK72" s="35">
        <v>21</v>
      </c>
      <c r="AL72" s="35">
        <v>10</v>
      </c>
      <c r="AM72" s="35">
        <v>11</v>
      </c>
      <c r="AN72" s="35">
        <v>22</v>
      </c>
      <c r="AO72" s="35">
        <v>9</v>
      </c>
      <c r="AP72" s="35">
        <v>13</v>
      </c>
      <c r="AQ72" s="35">
        <v>21</v>
      </c>
      <c r="AR72" s="35">
        <v>9</v>
      </c>
      <c r="AS72" s="35">
        <v>12</v>
      </c>
      <c r="AT72" s="35">
        <v>47</v>
      </c>
      <c r="AU72" s="35">
        <v>23</v>
      </c>
      <c r="AV72" s="35">
        <v>24</v>
      </c>
      <c r="AW72" s="35">
        <v>133</v>
      </c>
      <c r="AX72" s="35">
        <v>51</v>
      </c>
      <c r="AY72" s="35">
        <v>82</v>
      </c>
      <c r="AZ72" s="35">
        <v>39</v>
      </c>
      <c r="BA72" s="35">
        <v>186</v>
      </c>
      <c r="BB72" s="35">
        <v>180</v>
      </c>
      <c r="BC72" s="34">
        <v>9.6296296296296297E-2</v>
      </c>
      <c r="BD72" s="34">
        <v>0.45925925925925926</v>
      </c>
      <c r="BE72" s="34">
        <v>0.44444444444444442</v>
      </c>
      <c r="BF72" s="33">
        <v>53.666666666666664</v>
      </c>
      <c r="BG72" s="1">
        <f>BF72*D72</f>
        <v>21735</v>
      </c>
    </row>
    <row r="73" spans="1:59" s="1" customFormat="1" x14ac:dyDescent="0.15">
      <c r="A73" s="57"/>
      <c r="B73" s="30"/>
      <c r="C73" s="29"/>
      <c r="D73" s="29"/>
      <c r="E73" s="29"/>
      <c r="F73" s="29"/>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28"/>
      <c r="BD73" s="28"/>
      <c r="BE73" s="28"/>
      <c r="BF73" s="27"/>
    </row>
    <row r="74" spans="1:59" s="1" customFormat="1" x14ac:dyDescent="0.15">
      <c r="A74" s="57"/>
      <c r="B74" s="30" t="s">
        <v>132</v>
      </c>
      <c r="C74" s="29">
        <v>2461</v>
      </c>
      <c r="D74" s="29">
        <v>4201</v>
      </c>
      <c r="E74" s="29">
        <v>1835</v>
      </c>
      <c r="F74" s="29">
        <v>2366</v>
      </c>
      <c r="G74" s="29">
        <v>89</v>
      </c>
      <c r="H74" s="29">
        <v>52</v>
      </c>
      <c r="I74" s="29">
        <v>37</v>
      </c>
      <c r="J74" s="29">
        <v>126</v>
      </c>
      <c r="K74" s="29">
        <v>66</v>
      </c>
      <c r="L74" s="29">
        <v>60</v>
      </c>
      <c r="M74" s="29">
        <v>114</v>
      </c>
      <c r="N74" s="29">
        <v>50</v>
      </c>
      <c r="O74" s="29">
        <v>64</v>
      </c>
      <c r="P74" s="29">
        <v>158</v>
      </c>
      <c r="Q74" s="29">
        <v>76</v>
      </c>
      <c r="R74" s="29">
        <v>82</v>
      </c>
      <c r="S74" s="29">
        <v>149</v>
      </c>
      <c r="T74" s="29">
        <v>70</v>
      </c>
      <c r="U74" s="29">
        <v>79</v>
      </c>
      <c r="V74" s="29">
        <v>132</v>
      </c>
      <c r="W74" s="29">
        <v>74</v>
      </c>
      <c r="X74" s="29">
        <v>58</v>
      </c>
      <c r="Y74" s="29">
        <v>131</v>
      </c>
      <c r="Z74" s="29">
        <v>62</v>
      </c>
      <c r="AA74" s="29">
        <v>69</v>
      </c>
      <c r="AB74" s="29">
        <v>174</v>
      </c>
      <c r="AC74" s="29">
        <v>97</v>
      </c>
      <c r="AD74" s="29">
        <v>77</v>
      </c>
      <c r="AE74" s="29">
        <v>256</v>
      </c>
      <c r="AF74" s="29">
        <v>114</v>
      </c>
      <c r="AG74" s="29">
        <v>142</v>
      </c>
      <c r="AH74" s="29">
        <v>285</v>
      </c>
      <c r="AI74" s="29">
        <v>147</v>
      </c>
      <c r="AJ74" s="29">
        <v>138</v>
      </c>
      <c r="AK74" s="29">
        <v>238</v>
      </c>
      <c r="AL74" s="29">
        <v>106</v>
      </c>
      <c r="AM74" s="29">
        <v>132</v>
      </c>
      <c r="AN74" s="29">
        <v>271</v>
      </c>
      <c r="AO74" s="29">
        <v>140</v>
      </c>
      <c r="AP74" s="29">
        <v>131</v>
      </c>
      <c r="AQ74" s="29">
        <v>284</v>
      </c>
      <c r="AR74" s="29">
        <v>146</v>
      </c>
      <c r="AS74" s="29">
        <v>138</v>
      </c>
      <c r="AT74" s="29">
        <v>386</v>
      </c>
      <c r="AU74" s="29">
        <v>166</v>
      </c>
      <c r="AV74" s="29">
        <v>220</v>
      </c>
      <c r="AW74" s="29">
        <v>1408</v>
      </c>
      <c r="AX74" s="29">
        <v>469</v>
      </c>
      <c r="AY74" s="29">
        <v>939</v>
      </c>
      <c r="AZ74" s="29">
        <v>329</v>
      </c>
      <c r="BA74" s="29">
        <v>2078</v>
      </c>
      <c r="BB74" s="29">
        <v>1794</v>
      </c>
      <c r="BC74" s="28">
        <v>7.8314686979290643E-2</v>
      </c>
      <c r="BD74" s="28">
        <v>0.4946441323494406</v>
      </c>
      <c r="BE74" s="28">
        <v>0.42704118067126873</v>
      </c>
      <c r="BF74" s="27">
        <v>54.749345393953817</v>
      </c>
    </row>
    <row r="75" spans="1:59" s="1" customFormat="1" ht="14.25" thickBot="1" x14ac:dyDescent="0.2">
      <c r="A75" s="57"/>
      <c r="B75" s="30"/>
      <c r="C75" s="29"/>
      <c r="D75" s="29"/>
      <c r="E75" s="29"/>
      <c r="F75" s="29"/>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28"/>
      <c r="BD75" s="28"/>
      <c r="BE75" s="28"/>
      <c r="BF75" s="27"/>
    </row>
    <row r="76" spans="1:59" s="1" customFormat="1" ht="13.5" customHeight="1" x14ac:dyDescent="0.15">
      <c r="A76" s="48" t="s">
        <v>131</v>
      </c>
      <c r="B76" s="47" t="s">
        <v>130</v>
      </c>
      <c r="C76" s="46">
        <v>476</v>
      </c>
      <c r="D76" s="46">
        <v>842</v>
      </c>
      <c r="E76" s="46">
        <v>407</v>
      </c>
      <c r="F76" s="46">
        <v>435</v>
      </c>
      <c r="G76" s="45">
        <v>23</v>
      </c>
      <c r="H76" s="45">
        <v>11</v>
      </c>
      <c r="I76" s="45">
        <v>12</v>
      </c>
      <c r="J76" s="45">
        <v>23</v>
      </c>
      <c r="K76" s="45">
        <v>11</v>
      </c>
      <c r="L76" s="45">
        <v>12</v>
      </c>
      <c r="M76" s="45">
        <v>24</v>
      </c>
      <c r="N76" s="45">
        <v>13</v>
      </c>
      <c r="O76" s="45">
        <v>11</v>
      </c>
      <c r="P76" s="45">
        <v>30</v>
      </c>
      <c r="Q76" s="45">
        <v>14</v>
      </c>
      <c r="R76" s="45">
        <v>16</v>
      </c>
      <c r="S76" s="45">
        <v>32</v>
      </c>
      <c r="T76" s="45">
        <v>23</v>
      </c>
      <c r="U76" s="45">
        <v>9</v>
      </c>
      <c r="V76" s="45">
        <v>33</v>
      </c>
      <c r="W76" s="45">
        <v>18</v>
      </c>
      <c r="X76" s="45">
        <v>15</v>
      </c>
      <c r="Y76" s="45">
        <v>34</v>
      </c>
      <c r="Z76" s="45">
        <v>20</v>
      </c>
      <c r="AA76" s="45">
        <v>14</v>
      </c>
      <c r="AB76" s="45">
        <v>39</v>
      </c>
      <c r="AC76" s="45">
        <v>22</v>
      </c>
      <c r="AD76" s="45">
        <v>17</v>
      </c>
      <c r="AE76" s="45">
        <v>39</v>
      </c>
      <c r="AF76" s="45">
        <v>18</v>
      </c>
      <c r="AG76" s="45">
        <v>21</v>
      </c>
      <c r="AH76" s="45">
        <v>58</v>
      </c>
      <c r="AI76" s="45">
        <v>36</v>
      </c>
      <c r="AJ76" s="45">
        <v>22</v>
      </c>
      <c r="AK76" s="45">
        <v>55</v>
      </c>
      <c r="AL76" s="45">
        <v>27</v>
      </c>
      <c r="AM76" s="45">
        <v>28</v>
      </c>
      <c r="AN76" s="45">
        <v>40</v>
      </c>
      <c r="AO76" s="45">
        <v>18</v>
      </c>
      <c r="AP76" s="45">
        <v>22</v>
      </c>
      <c r="AQ76" s="45">
        <v>55</v>
      </c>
      <c r="AR76" s="45">
        <v>32</v>
      </c>
      <c r="AS76" s="45">
        <v>23</v>
      </c>
      <c r="AT76" s="45">
        <v>86</v>
      </c>
      <c r="AU76" s="45">
        <v>42</v>
      </c>
      <c r="AV76" s="45">
        <v>44</v>
      </c>
      <c r="AW76" s="45">
        <v>271</v>
      </c>
      <c r="AX76" s="45">
        <v>102</v>
      </c>
      <c r="AY76" s="45">
        <v>169</v>
      </c>
      <c r="AZ76" s="45">
        <v>70</v>
      </c>
      <c r="BA76" s="45">
        <v>415</v>
      </c>
      <c r="BB76" s="45">
        <v>357</v>
      </c>
      <c r="BC76" s="44">
        <v>8.3135391923990498E-2</v>
      </c>
      <c r="BD76" s="44">
        <v>0.49287410926365793</v>
      </c>
      <c r="BE76" s="44">
        <v>0.42399049881235157</v>
      </c>
      <c r="BF76" s="43">
        <v>53.643705463182897</v>
      </c>
      <c r="BG76" s="1">
        <f>BF76*D76</f>
        <v>45168</v>
      </c>
    </row>
    <row r="77" spans="1:59" s="1" customFormat="1" ht="13.5" customHeight="1" x14ac:dyDescent="0.15">
      <c r="A77" s="31"/>
      <c r="B77" s="53" t="s">
        <v>129</v>
      </c>
      <c r="C77" s="52">
        <v>267</v>
      </c>
      <c r="D77" s="52">
        <v>455</v>
      </c>
      <c r="E77" s="52">
        <v>185</v>
      </c>
      <c r="F77" s="52">
        <v>270</v>
      </c>
      <c r="G77" s="51">
        <v>11</v>
      </c>
      <c r="H77" s="51">
        <v>6</v>
      </c>
      <c r="I77" s="51">
        <v>5</v>
      </c>
      <c r="J77" s="51">
        <v>15</v>
      </c>
      <c r="K77" s="51">
        <v>7</v>
      </c>
      <c r="L77" s="51">
        <v>8</v>
      </c>
      <c r="M77" s="51">
        <v>15</v>
      </c>
      <c r="N77" s="51">
        <v>3</v>
      </c>
      <c r="O77" s="51">
        <v>12</v>
      </c>
      <c r="P77" s="51">
        <v>16</v>
      </c>
      <c r="Q77" s="51">
        <v>9</v>
      </c>
      <c r="R77" s="51">
        <v>7</v>
      </c>
      <c r="S77" s="51">
        <v>18</v>
      </c>
      <c r="T77" s="51">
        <v>10</v>
      </c>
      <c r="U77" s="51">
        <v>8</v>
      </c>
      <c r="V77" s="51">
        <v>14</v>
      </c>
      <c r="W77" s="51">
        <v>4</v>
      </c>
      <c r="X77" s="51">
        <v>10</v>
      </c>
      <c r="Y77" s="51">
        <v>34</v>
      </c>
      <c r="Z77" s="51">
        <v>14</v>
      </c>
      <c r="AA77" s="51">
        <v>20</v>
      </c>
      <c r="AB77" s="51">
        <v>26</v>
      </c>
      <c r="AC77" s="51">
        <v>10</v>
      </c>
      <c r="AD77" s="51">
        <v>16</v>
      </c>
      <c r="AE77" s="51">
        <v>21</v>
      </c>
      <c r="AF77" s="51">
        <v>11</v>
      </c>
      <c r="AG77" s="51">
        <v>10</v>
      </c>
      <c r="AH77" s="51">
        <v>24</v>
      </c>
      <c r="AI77" s="51">
        <v>15</v>
      </c>
      <c r="AJ77" s="51">
        <v>9</v>
      </c>
      <c r="AK77" s="51">
        <v>24</v>
      </c>
      <c r="AL77" s="51">
        <v>11</v>
      </c>
      <c r="AM77" s="51">
        <v>13</v>
      </c>
      <c r="AN77" s="51">
        <v>22</v>
      </c>
      <c r="AO77" s="51">
        <v>11</v>
      </c>
      <c r="AP77" s="51">
        <v>11</v>
      </c>
      <c r="AQ77" s="51">
        <v>20</v>
      </c>
      <c r="AR77" s="51">
        <v>7</v>
      </c>
      <c r="AS77" s="51">
        <v>13</v>
      </c>
      <c r="AT77" s="51">
        <v>46</v>
      </c>
      <c r="AU77" s="51">
        <v>19</v>
      </c>
      <c r="AV77" s="51">
        <v>27</v>
      </c>
      <c r="AW77" s="51">
        <v>149</v>
      </c>
      <c r="AX77" s="51">
        <v>48</v>
      </c>
      <c r="AY77" s="51">
        <v>101</v>
      </c>
      <c r="AZ77" s="51">
        <v>41</v>
      </c>
      <c r="BA77" s="51">
        <v>219</v>
      </c>
      <c r="BB77" s="51">
        <v>195</v>
      </c>
      <c r="BC77" s="50">
        <v>9.0109890109890109E-2</v>
      </c>
      <c r="BD77" s="50">
        <v>0.48131868131868133</v>
      </c>
      <c r="BE77" s="50">
        <v>0.42857142857142855</v>
      </c>
      <c r="BF77" s="49">
        <v>53.305494505494508</v>
      </c>
      <c r="BG77" s="1">
        <f>BF77*D77</f>
        <v>24254</v>
      </c>
    </row>
    <row r="78" spans="1:59" s="1" customFormat="1" x14ac:dyDescent="0.15">
      <c r="A78" s="31"/>
      <c r="B78" s="42" t="s">
        <v>128</v>
      </c>
      <c r="C78" s="41">
        <v>208</v>
      </c>
      <c r="D78" s="41">
        <v>385</v>
      </c>
      <c r="E78" s="41">
        <v>175</v>
      </c>
      <c r="F78" s="41">
        <v>210</v>
      </c>
      <c r="G78" s="40">
        <v>11</v>
      </c>
      <c r="H78" s="40">
        <v>6</v>
      </c>
      <c r="I78" s="40">
        <v>5</v>
      </c>
      <c r="J78" s="40">
        <v>10</v>
      </c>
      <c r="K78" s="40">
        <v>5</v>
      </c>
      <c r="L78" s="40">
        <v>5</v>
      </c>
      <c r="M78" s="40">
        <v>27</v>
      </c>
      <c r="N78" s="40">
        <v>14</v>
      </c>
      <c r="O78" s="40">
        <v>13</v>
      </c>
      <c r="P78" s="40">
        <v>11</v>
      </c>
      <c r="Q78" s="40">
        <v>3</v>
      </c>
      <c r="R78" s="40">
        <v>8</v>
      </c>
      <c r="S78" s="40">
        <v>15</v>
      </c>
      <c r="T78" s="40">
        <v>6</v>
      </c>
      <c r="U78" s="40">
        <v>9</v>
      </c>
      <c r="V78" s="40">
        <v>28</v>
      </c>
      <c r="W78" s="40">
        <v>11</v>
      </c>
      <c r="X78" s="40">
        <v>17</v>
      </c>
      <c r="Y78" s="40">
        <v>16</v>
      </c>
      <c r="Z78" s="40">
        <v>9</v>
      </c>
      <c r="AA78" s="40">
        <v>7</v>
      </c>
      <c r="AB78" s="40">
        <v>9</v>
      </c>
      <c r="AC78" s="40">
        <v>3</v>
      </c>
      <c r="AD78" s="40">
        <v>6</v>
      </c>
      <c r="AE78" s="40">
        <v>41</v>
      </c>
      <c r="AF78" s="40">
        <v>23</v>
      </c>
      <c r="AG78" s="40">
        <v>18</v>
      </c>
      <c r="AH78" s="40">
        <v>33</v>
      </c>
      <c r="AI78" s="40">
        <v>16</v>
      </c>
      <c r="AJ78" s="40">
        <v>17</v>
      </c>
      <c r="AK78" s="40">
        <v>24</v>
      </c>
      <c r="AL78" s="40">
        <v>10</v>
      </c>
      <c r="AM78" s="40">
        <v>14</v>
      </c>
      <c r="AN78" s="40">
        <v>24</v>
      </c>
      <c r="AO78" s="40">
        <v>14</v>
      </c>
      <c r="AP78" s="40">
        <v>10</v>
      </c>
      <c r="AQ78" s="40">
        <v>23</v>
      </c>
      <c r="AR78" s="40">
        <v>9</v>
      </c>
      <c r="AS78" s="40">
        <v>14</v>
      </c>
      <c r="AT78" s="40">
        <v>27</v>
      </c>
      <c r="AU78" s="40">
        <v>17</v>
      </c>
      <c r="AV78" s="40">
        <v>10</v>
      </c>
      <c r="AW78" s="40">
        <v>86</v>
      </c>
      <c r="AX78" s="40">
        <v>29</v>
      </c>
      <c r="AY78" s="40">
        <v>57</v>
      </c>
      <c r="AZ78" s="40">
        <v>48</v>
      </c>
      <c r="BA78" s="40">
        <v>224</v>
      </c>
      <c r="BB78" s="40">
        <v>113</v>
      </c>
      <c r="BC78" s="39">
        <v>0.12467532467532468</v>
      </c>
      <c r="BD78" s="39">
        <v>0.58181818181818179</v>
      </c>
      <c r="BE78" s="39">
        <v>0.29350649350649349</v>
      </c>
      <c r="BF78" s="38">
        <v>48.129870129870127</v>
      </c>
      <c r="BG78" s="1">
        <f>BF78*D78</f>
        <v>18530</v>
      </c>
    </row>
    <row r="79" spans="1:59" s="1" customFormat="1" x14ac:dyDescent="0.15">
      <c r="A79" s="31"/>
      <c r="B79" s="42" t="s">
        <v>127</v>
      </c>
      <c r="C79" s="41">
        <v>92</v>
      </c>
      <c r="D79" s="41">
        <v>149</v>
      </c>
      <c r="E79" s="41">
        <v>73</v>
      </c>
      <c r="F79" s="41">
        <v>76</v>
      </c>
      <c r="G79" s="40">
        <v>4</v>
      </c>
      <c r="H79" s="40">
        <v>4</v>
      </c>
      <c r="I79" s="40">
        <v>0</v>
      </c>
      <c r="J79" s="40">
        <v>3</v>
      </c>
      <c r="K79" s="40">
        <v>1</v>
      </c>
      <c r="L79" s="40">
        <v>2</v>
      </c>
      <c r="M79" s="40">
        <v>3</v>
      </c>
      <c r="N79" s="40">
        <v>2</v>
      </c>
      <c r="O79" s="40">
        <v>1</v>
      </c>
      <c r="P79" s="40">
        <v>5</v>
      </c>
      <c r="Q79" s="40">
        <v>3</v>
      </c>
      <c r="R79" s="40">
        <v>2</v>
      </c>
      <c r="S79" s="40">
        <v>1</v>
      </c>
      <c r="T79" s="40">
        <v>0</v>
      </c>
      <c r="U79" s="40">
        <v>1</v>
      </c>
      <c r="V79" s="40">
        <v>5</v>
      </c>
      <c r="W79" s="40">
        <v>2</v>
      </c>
      <c r="X79" s="40">
        <v>3</v>
      </c>
      <c r="Y79" s="40">
        <v>9</v>
      </c>
      <c r="Z79" s="40">
        <v>5</v>
      </c>
      <c r="AA79" s="40">
        <v>4</v>
      </c>
      <c r="AB79" s="40">
        <v>6</v>
      </c>
      <c r="AC79" s="40">
        <v>4</v>
      </c>
      <c r="AD79" s="40">
        <v>2</v>
      </c>
      <c r="AE79" s="40">
        <v>6</v>
      </c>
      <c r="AF79" s="40">
        <v>5</v>
      </c>
      <c r="AG79" s="40">
        <v>1</v>
      </c>
      <c r="AH79" s="40">
        <v>8</v>
      </c>
      <c r="AI79" s="40">
        <v>4</v>
      </c>
      <c r="AJ79" s="40">
        <v>4</v>
      </c>
      <c r="AK79" s="40">
        <v>8</v>
      </c>
      <c r="AL79" s="40">
        <v>4</v>
      </c>
      <c r="AM79" s="40">
        <v>4</v>
      </c>
      <c r="AN79" s="40">
        <v>8</v>
      </c>
      <c r="AO79" s="40">
        <v>6</v>
      </c>
      <c r="AP79" s="40">
        <v>2</v>
      </c>
      <c r="AQ79" s="40">
        <v>11</v>
      </c>
      <c r="AR79" s="40">
        <v>4</v>
      </c>
      <c r="AS79" s="40">
        <v>7</v>
      </c>
      <c r="AT79" s="40">
        <v>14</v>
      </c>
      <c r="AU79" s="40">
        <v>6</v>
      </c>
      <c r="AV79" s="40">
        <v>8</v>
      </c>
      <c r="AW79" s="40">
        <v>58</v>
      </c>
      <c r="AX79" s="40">
        <v>23</v>
      </c>
      <c r="AY79" s="40">
        <v>35</v>
      </c>
      <c r="AZ79" s="40">
        <v>10</v>
      </c>
      <c r="BA79" s="40">
        <v>67</v>
      </c>
      <c r="BB79" s="40">
        <v>72</v>
      </c>
      <c r="BC79" s="39">
        <v>6.7114093959731544E-2</v>
      </c>
      <c r="BD79" s="39">
        <v>0.44966442953020136</v>
      </c>
      <c r="BE79" s="39">
        <v>0.48322147651006714</v>
      </c>
      <c r="BF79" s="38">
        <v>57.241610738255034</v>
      </c>
      <c r="BG79" s="1">
        <f>BF79*D79</f>
        <v>8529</v>
      </c>
    </row>
    <row r="80" spans="1:59" s="1" customFormat="1" x14ac:dyDescent="0.15">
      <c r="A80" s="31"/>
      <c r="B80" s="42" t="s">
        <v>126</v>
      </c>
      <c r="C80" s="41">
        <v>118</v>
      </c>
      <c r="D80" s="41">
        <v>233</v>
      </c>
      <c r="E80" s="41">
        <v>107</v>
      </c>
      <c r="F80" s="41">
        <v>126</v>
      </c>
      <c r="G80" s="40">
        <v>7</v>
      </c>
      <c r="H80" s="40">
        <v>4</v>
      </c>
      <c r="I80" s="40">
        <v>3</v>
      </c>
      <c r="J80" s="40">
        <v>7</v>
      </c>
      <c r="K80" s="40">
        <v>5</v>
      </c>
      <c r="L80" s="40">
        <v>2</v>
      </c>
      <c r="M80" s="40">
        <v>3</v>
      </c>
      <c r="N80" s="40">
        <v>3</v>
      </c>
      <c r="O80" s="40">
        <v>0</v>
      </c>
      <c r="P80" s="40">
        <v>7</v>
      </c>
      <c r="Q80" s="40">
        <v>3</v>
      </c>
      <c r="R80" s="40">
        <v>4</v>
      </c>
      <c r="S80" s="40">
        <v>8</v>
      </c>
      <c r="T80" s="40">
        <v>4</v>
      </c>
      <c r="U80" s="40">
        <v>4</v>
      </c>
      <c r="V80" s="40">
        <v>9</v>
      </c>
      <c r="W80" s="40">
        <v>5</v>
      </c>
      <c r="X80" s="40">
        <v>4</v>
      </c>
      <c r="Y80" s="40">
        <v>8</v>
      </c>
      <c r="Z80" s="40">
        <v>3</v>
      </c>
      <c r="AA80" s="40">
        <v>5</v>
      </c>
      <c r="AB80" s="40">
        <v>7</v>
      </c>
      <c r="AC80" s="40">
        <v>5</v>
      </c>
      <c r="AD80" s="40">
        <v>2</v>
      </c>
      <c r="AE80" s="40">
        <v>9</v>
      </c>
      <c r="AF80" s="40">
        <v>4</v>
      </c>
      <c r="AG80" s="40">
        <v>5</v>
      </c>
      <c r="AH80" s="40">
        <v>13</v>
      </c>
      <c r="AI80" s="40">
        <v>7</v>
      </c>
      <c r="AJ80" s="40">
        <v>6</v>
      </c>
      <c r="AK80" s="40">
        <v>10</v>
      </c>
      <c r="AL80" s="40">
        <v>4</v>
      </c>
      <c r="AM80" s="40">
        <v>6</v>
      </c>
      <c r="AN80" s="40">
        <v>14</v>
      </c>
      <c r="AO80" s="40">
        <v>6</v>
      </c>
      <c r="AP80" s="40">
        <v>8</v>
      </c>
      <c r="AQ80" s="40">
        <v>25</v>
      </c>
      <c r="AR80" s="40">
        <v>12</v>
      </c>
      <c r="AS80" s="40">
        <v>13</v>
      </c>
      <c r="AT80" s="40">
        <v>23</v>
      </c>
      <c r="AU80" s="40">
        <v>9</v>
      </c>
      <c r="AV80" s="40">
        <v>14</v>
      </c>
      <c r="AW80" s="40">
        <v>83</v>
      </c>
      <c r="AX80" s="40">
        <v>33</v>
      </c>
      <c r="AY80" s="40">
        <v>50</v>
      </c>
      <c r="AZ80" s="40">
        <v>17</v>
      </c>
      <c r="BA80" s="40">
        <v>110</v>
      </c>
      <c r="BB80" s="40">
        <v>106</v>
      </c>
      <c r="BC80" s="39">
        <v>7.2961373390557943E-2</v>
      </c>
      <c r="BD80" s="39">
        <v>0.47210300429184548</v>
      </c>
      <c r="BE80" s="39">
        <v>0.45493562231759654</v>
      </c>
      <c r="BF80" s="38">
        <v>56.545064377682401</v>
      </c>
      <c r="BG80" s="1">
        <f>BF80*D80</f>
        <v>13175</v>
      </c>
    </row>
    <row r="81" spans="1:59" s="1" customFormat="1" x14ac:dyDescent="0.15">
      <c r="A81" s="31"/>
      <c r="B81" s="42" t="s">
        <v>125</v>
      </c>
      <c r="C81" s="41">
        <v>246</v>
      </c>
      <c r="D81" s="41">
        <v>438</v>
      </c>
      <c r="E81" s="41">
        <v>197</v>
      </c>
      <c r="F81" s="41">
        <v>241</v>
      </c>
      <c r="G81" s="40">
        <v>12</v>
      </c>
      <c r="H81" s="40">
        <v>6</v>
      </c>
      <c r="I81" s="40">
        <v>6</v>
      </c>
      <c r="J81" s="40">
        <v>10</v>
      </c>
      <c r="K81" s="40">
        <v>4</v>
      </c>
      <c r="L81" s="40">
        <v>6</v>
      </c>
      <c r="M81" s="40">
        <v>10</v>
      </c>
      <c r="N81" s="40">
        <v>5</v>
      </c>
      <c r="O81" s="40">
        <v>5</v>
      </c>
      <c r="P81" s="40">
        <v>10</v>
      </c>
      <c r="Q81" s="40">
        <v>4</v>
      </c>
      <c r="R81" s="40">
        <v>6</v>
      </c>
      <c r="S81" s="40">
        <v>9</v>
      </c>
      <c r="T81" s="40">
        <v>5</v>
      </c>
      <c r="U81" s="40">
        <v>4</v>
      </c>
      <c r="V81" s="40">
        <v>11</v>
      </c>
      <c r="W81" s="40">
        <v>7</v>
      </c>
      <c r="X81" s="40">
        <v>4</v>
      </c>
      <c r="Y81" s="40">
        <v>15</v>
      </c>
      <c r="Z81" s="40">
        <v>7</v>
      </c>
      <c r="AA81" s="40">
        <v>8</v>
      </c>
      <c r="AB81" s="40">
        <v>31</v>
      </c>
      <c r="AC81" s="40">
        <v>14</v>
      </c>
      <c r="AD81" s="40">
        <v>17</v>
      </c>
      <c r="AE81" s="40">
        <v>17</v>
      </c>
      <c r="AF81" s="40">
        <v>10</v>
      </c>
      <c r="AG81" s="40">
        <v>7</v>
      </c>
      <c r="AH81" s="40">
        <v>21</v>
      </c>
      <c r="AI81" s="40">
        <v>11</v>
      </c>
      <c r="AJ81" s="40">
        <v>10</v>
      </c>
      <c r="AK81" s="40">
        <v>28</v>
      </c>
      <c r="AL81" s="40">
        <v>14</v>
      </c>
      <c r="AM81" s="40">
        <v>14</v>
      </c>
      <c r="AN81" s="40">
        <v>32</v>
      </c>
      <c r="AO81" s="40">
        <v>18</v>
      </c>
      <c r="AP81" s="40">
        <v>14</v>
      </c>
      <c r="AQ81" s="40">
        <v>27</v>
      </c>
      <c r="AR81" s="40">
        <v>13</v>
      </c>
      <c r="AS81" s="40">
        <v>14</v>
      </c>
      <c r="AT81" s="40">
        <v>36</v>
      </c>
      <c r="AU81" s="40">
        <v>16</v>
      </c>
      <c r="AV81" s="40">
        <v>20</v>
      </c>
      <c r="AW81" s="40">
        <v>169</v>
      </c>
      <c r="AX81" s="40">
        <v>63</v>
      </c>
      <c r="AY81" s="40">
        <v>106</v>
      </c>
      <c r="AZ81" s="40">
        <v>32</v>
      </c>
      <c r="BA81" s="40">
        <v>201</v>
      </c>
      <c r="BB81" s="40">
        <v>205</v>
      </c>
      <c r="BC81" s="39">
        <v>7.3059360730593603E-2</v>
      </c>
      <c r="BD81" s="39">
        <v>0.4589041095890411</v>
      </c>
      <c r="BE81" s="39">
        <v>0.4680365296803653</v>
      </c>
      <c r="BF81" s="38">
        <v>57.280821917808218</v>
      </c>
      <c r="BG81" s="1">
        <f>BF81*D81</f>
        <v>25089</v>
      </c>
    </row>
    <row r="82" spans="1:59" s="1" customFormat="1" x14ac:dyDescent="0.15">
      <c r="A82" s="31"/>
      <c r="B82" s="42" t="s">
        <v>124</v>
      </c>
      <c r="C82" s="41">
        <v>63</v>
      </c>
      <c r="D82" s="41">
        <v>119</v>
      </c>
      <c r="E82" s="41">
        <v>53</v>
      </c>
      <c r="F82" s="41">
        <v>66</v>
      </c>
      <c r="G82" s="40">
        <v>1</v>
      </c>
      <c r="H82" s="40">
        <v>0</v>
      </c>
      <c r="I82" s="40">
        <v>1</v>
      </c>
      <c r="J82" s="40">
        <v>1</v>
      </c>
      <c r="K82" s="40">
        <v>0</v>
      </c>
      <c r="L82" s="40">
        <v>1</v>
      </c>
      <c r="M82" s="40">
        <v>4</v>
      </c>
      <c r="N82" s="40">
        <v>4</v>
      </c>
      <c r="O82" s="40">
        <v>0</v>
      </c>
      <c r="P82" s="40">
        <v>5</v>
      </c>
      <c r="Q82" s="40">
        <v>0</v>
      </c>
      <c r="R82" s="40">
        <v>5</v>
      </c>
      <c r="S82" s="40">
        <v>4</v>
      </c>
      <c r="T82" s="40">
        <v>2</v>
      </c>
      <c r="U82" s="40">
        <v>2</v>
      </c>
      <c r="V82" s="40">
        <v>0</v>
      </c>
      <c r="W82" s="40">
        <v>0</v>
      </c>
      <c r="X82" s="40">
        <v>0</v>
      </c>
      <c r="Y82" s="40">
        <v>4</v>
      </c>
      <c r="Z82" s="40">
        <v>2</v>
      </c>
      <c r="AA82" s="40">
        <v>2</v>
      </c>
      <c r="AB82" s="40">
        <v>4</v>
      </c>
      <c r="AC82" s="40">
        <v>2</v>
      </c>
      <c r="AD82" s="40">
        <v>2</v>
      </c>
      <c r="AE82" s="40">
        <v>8</v>
      </c>
      <c r="AF82" s="40">
        <v>7</v>
      </c>
      <c r="AG82" s="40">
        <v>1</v>
      </c>
      <c r="AH82" s="40">
        <v>10</v>
      </c>
      <c r="AI82" s="40">
        <v>3</v>
      </c>
      <c r="AJ82" s="40">
        <v>7</v>
      </c>
      <c r="AK82" s="40">
        <v>8</v>
      </c>
      <c r="AL82" s="40">
        <v>5</v>
      </c>
      <c r="AM82" s="40">
        <v>3</v>
      </c>
      <c r="AN82" s="40">
        <v>6</v>
      </c>
      <c r="AO82" s="40">
        <v>4</v>
      </c>
      <c r="AP82" s="40">
        <v>2</v>
      </c>
      <c r="AQ82" s="40">
        <v>5</v>
      </c>
      <c r="AR82" s="40">
        <v>1</v>
      </c>
      <c r="AS82" s="40">
        <v>4</v>
      </c>
      <c r="AT82" s="40">
        <v>14</v>
      </c>
      <c r="AU82" s="40">
        <v>4</v>
      </c>
      <c r="AV82" s="40">
        <v>10</v>
      </c>
      <c r="AW82" s="40">
        <v>45</v>
      </c>
      <c r="AX82" s="40">
        <v>19</v>
      </c>
      <c r="AY82" s="40">
        <v>26</v>
      </c>
      <c r="AZ82" s="40">
        <v>6</v>
      </c>
      <c r="BA82" s="40">
        <v>54</v>
      </c>
      <c r="BB82" s="40">
        <v>59</v>
      </c>
      <c r="BC82" s="39">
        <v>5.0420168067226892E-2</v>
      </c>
      <c r="BD82" s="39">
        <v>0.45378151260504201</v>
      </c>
      <c r="BE82" s="39">
        <v>0.49579831932773111</v>
      </c>
      <c r="BF82" s="38">
        <v>57.831932773109244</v>
      </c>
      <c r="BG82" s="1">
        <f>BF82*D82</f>
        <v>6882</v>
      </c>
    </row>
    <row r="83" spans="1:59" s="1" customFormat="1" x14ac:dyDescent="0.15">
      <c r="A83" s="31"/>
      <c r="B83" s="42" t="s">
        <v>123</v>
      </c>
      <c r="C83" s="41">
        <v>278</v>
      </c>
      <c r="D83" s="41">
        <v>481</v>
      </c>
      <c r="E83" s="41">
        <v>222</v>
      </c>
      <c r="F83" s="41">
        <v>259</v>
      </c>
      <c r="G83" s="40">
        <v>3</v>
      </c>
      <c r="H83" s="40">
        <v>1</v>
      </c>
      <c r="I83" s="40">
        <v>2</v>
      </c>
      <c r="J83" s="40">
        <v>9</v>
      </c>
      <c r="K83" s="40">
        <v>7</v>
      </c>
      <c r="L83" s="40">
        <v>2</v>
      </c>
      <c r="M83" s="40">
        <v>6</v>
      </c>
      <c r="N83" s="40">
        <v>2</v>
      </c>
      <c r="O83" s="40">
        <v>4</v>
      </c>
      <c r="P83" s="40">
        <v>15</v>
      </c>
      <c r="Q83" s="40">
        <v>8</v>
      </c>
      <c r="R83" s="40">
        <v>7</v>
      </c>
      <c r="S83" s="40">
        <v>19</v>
      </c>
      <c r="T83" s="40">
        <v>10</v>
      </c>
      <c r="U83" s="40">
        <v>9</v>
      </c>
      <c r="V83" s="40">
        <v>14</v>
      </c>
      <c r="W83" s="40">
        <v>7</v>
      </c>
      <c r="X83" s="40">
        <v>7</v>
      </c>
      <c r="Y83" s="40">
        <v>22</v>
      </c>
      <c r="Z83" s="40">
        <v>11</v>
      </c>
      <c r="AA83" s="40">
        <v>11</v>
      </c>
      <c r="AB83" s="40">
        <v>22</v>
      </c>
      <c r="AC83" s="40">
        <v>15</v>
      </c>
      <c r="AD83" s="40">
        <v>7</v>
      </c>
      <c r="AE83" s="40">
        <v>24</v>
      </c>
      <c r="AF83" s="40">
        <v>10</v>
      </c>
      <c r="AG83" s="40">
        <v>14</v>
      </c>
      <c r="AH83" s="40">
        <v>29</v>
      </c>
      <c r="AI83" s="40">
        <v>16</v>
      </c>
      <c r="AJ83" s="40">
        <v>13</v>
      </c>
      <c r="AK83" s="40">
        <v>23</v>
      </c>
      <c r="AL83" s="40">
        <v>8</v>
      </c>
      <c r="AM83" s="40">
        <v>15</v>
      </c>
      <c r="AN83" s="40">
        <v>24</v>
      </c>
      <c r="AO83" s="40">
        <v>10</v>
      </c>
      <c r="AP83" s="40">
        <v>14</v>
      </c>
      <c r="AQ83" s="40">
        <v>39</v>
      </c>
      <c r="AR83" s="40">
        <v>21</v>
      </c>
      <c r="AS83" s="40">
        <v>18</v>
      </c>
      <c r="AT83" s="40">
        <v>46</v>
      </c>
      <c r="AU83" s="40">
        <v>23</v>
      </c>
      <c r="AV83" s="40">
        <v>23</v>
      </c>
      <c r="AW83" s="40">
        <v>186</v>
      </c>
      <c r="AX83" s="40">
        <v>73</v>
      </c>
      <c r="AY83" s="40">
        <v>113</v>
      </c>
      <c r="AZ83" s="40">
        <v>18</v>
      </c>
      <c r="BA83" s="40">
        <v>231</v>
      </c>
      <c r="BB83" s="40">
        <v>232</v>
      </c>
      <c r="BC83" s="39">
        <v>3.7422037422037424E-2</v>
      </c>
      <c r="BD83" s="39">
        <v>0.48024948024948028</v>
      </c>
      <c r="BE83" s="39">
        <v>0.48232848232848236</v>
      </c>
      <c r="BF83" s="38">
        <v>57.869022869022871</v>
      </c>
      <c r="BG83" s="1">
        <f>BF83*D83</f>
        <v>27835</v>
      </c>
    </row>
    <row r="84" spans="1:59" s="1" customFormat="1" x14ac:dyDescent="0.15">
      <c r="A84" s="31"/>
      <c r="B84" s="42" t="s">
        <v>122</v>
      </c>
      <c r="C84" s="41">
        <v>26</v>
      </c>
      <c r="D84" s="41">
        <v>37</v>
      </c>
      <c r="E84" s="41">
        <v>20</v>
      </c>
      <c r="F84" s="41">
        <v>17</v>
      </c>
      <c r="G84" s="40">
        <v>0</v>
      </c>
      <c r="H84" s="40">
        <v>0</v>
      </c>
      <c r="I84" s="40">
        <v>0</v>
      </c>
      <c r="J84" s="40">
        <v>0</v>
      </c>
      <c r="K84" s="40">
        <v>0</v>
      </c>
      <c r="L84" s="40">
        <v>0</v>
      </c>
      <c r="M84" s="40">
        <v>0</v>
      </c>
      <c r="N84" s="40">
        <v>0</v>
      </c>
      <c r="O84" s="40">
        <v>0</v>
      </c>
      <c r="P84" s="40">
        <v>0</v>
      </c>
      <c r="Q84" s="40">
        <v>0</v>
      </c>
      <c r="R84" s="40">
        <v>0</v>
      </c>
      <c r="S84" s="40">
        <v>0</v>
      </c>
      <c r="T84" s="40">
        <v>0</v>
      </c>
      <c r="U84" s="40">
        <v>0</v>
      </c>
      <c r="V84" s="40">
        <v>0</v>
      </c>
      <c r="W84" s="40">
        <v>0</v>
      </c>
      <c r="X84" s="40">
        <v>0</v>
      </c>
      <c r="Y84" s="40">
        <v>1</v>
      </c>
      <c r="Z84" s="40">
        <v>1</v>
      </c>
      <c r="AA84" s="40">
        <v>0</v>
      </c>
      <c r="AB84" s="40">
        <v>0</v>
      </c>
      <c r="AC84" s="40">
        <v>0</v>
      </c>
      <c r="AD84" s="40">
        <v>0</v>
      </c>
      <c r="AE84" s="40">
        <v>1</v>
      </c>
      <c r="AF84" s="40">
        <v>1</v>
      </c>
      <c r="AG84" s="40">
        <v>0</v>
      </c>
      <c r="AH84" s="40">
        <v>1</v>
      </c>
      <c r="AI84" s="40">
        <v>1</v>
      </c>
      <c r="AJ84" s="40">
        <v>0</v>
      </c>
      <c r="AK84" s="40">
        <v>0</v>
      </c>
      <c r="AL84" s="40">
        <v>0</v>
      </c>
      <c r="AM84" s="40">
        <v>0</v>
      </c>
      <c r="AN84" s="40">
        <v>4</v>
      </c>
      <c r="AO84" s="40">
        <v>2</v>
      </c>
      <c r="AP84" s="40">
        <v>2</v>
      </c>
      <c r="AQ84" s="40">
        <v>6</v>
      </c>
      <c r="AR84" s="40">
        <v>3</v>
      </c>
      <c r="AS84" s="40">
        <v>3</v>
      </c>
      <c r="AT84" s="40">
        <v>4</v>
      </c>
      <c r="AU84" s="40">
        <v>2</v>
      </c>
      <c r="AV84" s="40">
        <v>2</v>
      </c>
      <c r="AW84" s="40">
        <v>20</v>
      </c>
      <c r="AX84" s="40">
        <v>10</v>
      </c>
      <c r="AY84" s="40">
        <v>10</v>
      </c>
      <c r="AZ84" s="40">
        <v>0</v>
      </c>
      <c r="BA84" s="40">
        <v>13</v>
      </c>
      <c r="BB84" s="40">
        <v>24</v>
      </c>
      <c r="BC84" s="39">
        <v>0</v>
      </c>
      <c r="BD84" s="39">
        <v>0.35135135135135137</v>
      </c>
      <c r="BE84" s="39">
        <v>0.64864864864864868</v>
      </c>
      <c r="BF84" s="38">
        <v>69.081081081081081</v>
      </c>
      <c r="BG84" s="1">
        <f>BF84*D84</f>
        <v>2556</v>
      </c>
    </row>
    <row r="85" spans="1:59" s="1" customFormat="1" x14ac:dyDescent="0.15">
      <c r="A85" s="31"/>
      <c r="B85" s="42" t="s">
        <v>121</v>
      </c>
      <c r="C85" s="41">
        <v>61</v>
      </c>
      <c r="D85" s="41">
        <v>109</v>
      </c>
      <c r="E85" s="41">
        <v>49</v>
      </c>
      <c r="F85" s="41">
        <v>60</v>
      </c>
      <c r="G85" s="40">
        <v>0</v>
      </c>
      <c r="H85" s="40">
        <v>0</v>
      </c>
      <c r="I85" s="40">
        <v>0</v>
      </c>
      <c r="J85" s="40">
        <v>4</v>
      </c>
      <c r="K85" s="40">
        <v>3</v>
      </c>
      <c r="L85" s="40">
        <v>1</v>
      </c>
      <c r="M85" s="40">
        <v>7</v>
      </c>
      <c r="N85" s="40">
        <v>4</v>
      </c>
      <c r="O85" s="40">
        <v>3</v>
      </c>
      <c r="P85" s="40">
        <v>3</v>
      </c>
      <c r="Q85" s="40">
        <v>2</v>
      </c>
      <c r="R85" s="40">
        <v>1</v>
      </c>
      <c r="S85" s="40">
        <v>8</v>
      </c>
      <c r="T85" s="40">
        <v>4</v>
      </c>
      <c r="U85" s="40">
        <v>4</v>
      </c>
      <c r="V85" s="40">
        <v>1</v>
      </c>
      <c r="W85" s="40">
        <v>1</v>
      </c>
      <c r="X85" s="40">
        <v>0</v>
      </c>
      <c r="Y85" s="40">
        <v>3</v>
      </c>
      <c r="Z85" s="40">
        <v>1</v>
      </c>
      <c r="AA85" s="40">
        <v>2</v>
      </c>
      <c r="AB85" s="40">
        <v>7</v>
      </c>
      <c r="AC85" s="40">
        <v>2</v>
      </c>
      <c r="AD85" s="40">
        <v>5</v>
      </c>
      <c r="AE85" s="40">
        <v>2</v>
      </c>
      <c r="AF85" s="40">
        <v>0</v>
      </c>
      <c r="AG85" s="40">
        <v>2</v>
      </c>
      <c r="AH85" s="40">
        <v>10</v>
      </c>
      <c r="AI85" s="40">
        <v>5</v>
      </c>
      <c r="AJ85" s="40">
        <v>5</v>
      </c>
      <c r="AK85" s="40">
        <v>7</v>
      </c>
      <c r="AL85" s="40">
        <v>2</v>
      </c>
      <c r="AM85" s="40">
        <v>5</v>
      </c>
      <c r="AN85" s="40">
        <v>8</v>
      </c>
      <c r="AO85" s="40">
        <v>5</v>
      </c>
      <c r="AP85" s="40">
        <v>3</v>
      </c>
      <c r="AQ85" s="40">
        <v>11</v>
      </c>
      <c r="AR85" s="40">
        <v>5</v>
      </c>
      <c r="AS85" s="40">
        <v>6</v>
      </c>
      <c r="AT85" s="40">
        <v>13</v>
      </c>
      <c r="AU85" s="40">
        <v>5</v>
      </c>
      <c r="AV85" s="40">
        <v>8</v>
      </c>
      <c r="AW85" s="40">
        <v>25</v>
      </c>
      <c r="AX85" s="40">
        <v>10</v>
      </c>
      <c r="AY85" s="40">
        <v>15</v>
      </c>
      <c r="AZ85" s="40">
        <v>11</v>
      </c>
      <c r="BA85" s="40">
        <v>60</v>
      </c>
      <c r="BB85" s="40">
        <v>38</v>
      </c>
      <c r="BC85" s="39">
        <v>0.10091743119266056</v>
      </c>
      <c r="BD85" s="39">
        <v>0.55045871559633031</v>
      </c>
      <c r="BE85" s="39">
        <v>0.34862385321100919</v>
      </c>
      <c r="BF85" s="38">
        <v>52.348623853211009</v>
      </c>
      <c r="BG85" s="1">
        <f>BF85*D85</f>
        <v>5706</v>
      </c>
    </row>
    <row r="86" spans="1:59" s="1" customFormat="1" x14ac:dyDescent="0.15">
      <c r="A86" s="31"/>
      <c r="B86" s="42" t="s">
        <v>120</v>
      </c>
      <c r="C86" s="41">
        <v>24</v>
      </c>
      <c r="D86" s="41">
        <v>47</v>
      </c>
      <c r="E86" s="41">
        <v>22</v>
      </c>
      <c r="F86" s="41">
        <v>25</v>
      </c>
      <c r="G86" s="40">
        <v>1</v>
      </c>
      <c r="H86" s="40">
        <v>1</v>
      </c>
      <c r="I86" s="40">
        <v>0</v>
      </c>
      <c r="J86" s="40">
        <v>1</v>
      </c>
      <c r="K86" s="40">
        <v>1</v>
      </c>
      <c r="L86" s="40">
        <v>0</v>
      </c>
      <c r="M86" s="40">
        <v>2</v>
      </c>
      <c r="N86" s="40">
        <v>1</v>
      </c>
      <c r="O86" s="40">
        <v>1</v>
      </c>
      <c r="P86" s="40">
        <v>3</v>
      </c>
      <c r="Q86" s="40">
        <v>2</v>
      </c>
      <c r="R86" s="40">
        <v>1</v>
      </c>
      <c r="S86" s="40">
        <v>0</v>
      </c>
      <c r="T86" s="40">
        <v>0</v>
      </c>
      <c r="U86" s="40">
        <v>0</v>
      </c>
      <c r="V86" s="40">
        <v>0</v>
      </c>
      <c r="W86" s="40">
        <v>0</v>
      </c>
      <c r="X86" s="40">
        <v>0</v>
      </c>
      <c r="Y86" s="40">
        <v>2</v>
      </c>
      <c r="Z86" s="40">
        <v>1</v>
      </c>
      <c r="AA86" s="40">
        <v>1</v>
      </c>
      <c r="AB86" s="40">
        <v>3</v>
      </c>
      <c r="AC86" s="40">
        <v>2</v>
      </c>
      <c r="AD86" s="40">
        <v>1</v>
      </c>
      <c r="AE86" s="40">
        <v>1</v>
      </c>
      <c r="AF86" s="40">
        <v>0</v>
      </c>
      <c r="AG86" s="40">
        <v>1</v>
      </c>
      <c r="AH86" s="40">
        <v>2</v>
      </c>
      <c r="AI86" s="40">
        <v>1</v>
      </c>
      <c r="AJ86" s="40">
        <v>1</v>
      </c>
      <c r="AK86" s="40">
        <v>4</v>
      </c>
      <c r="AL86" s="40">
        <v>1</v>
      </c>
      <c r="AM86" s="40">
        <v>3</v>
      </c>
      <c r="AN86" s="40">
        <v>0</v>
      </c>
      <c r="AO86" s="40">
        <v>0</v>
      </c>
      <c r="AP86" s="40">
        <v>0</v>
      </c>
      <c r="AQ86" s="40">
        <v>2</v>
      </c>
      <c r="AR86" s="40">
        <v>0</v>
      </c>
      <c r="AS86" s="40">
        <v>2</v>
      </c>
      <c r="AT86" s="40">
        <v>6</v>
      </c>
      <c r="AU86" s="40">
        <v>4</v>
      </c>
      <c r="AV86" s="40">
        <v>2</v>
      </c>
      <c r="AW86" s="40">
        <v>20</v>
      </c>
      <c r="AX86" s="40">
        <v>8</v>
      </c>
      <c r="AY86" s="40">
        <v>12</v>
      </c>
      <c r="AZ86" s="40">
        <v>4</v>
      </c>
      <c r="BA86" s="40">
        <v>17</v>
      </c>
      <c r="BB86" s="40">
        <v>26</v>
      </c>
      <c r="BC86" s="39">
        <v>8.5106382978723402E-2</v>
      </c>
      <c r="BD86" s="39">
        <v>0.36170212765957449</v>
      </c>
      <c r="BE86" s="39">
        <v>0.55319148936170215</v>
      </c>
      <c r="BF86" s="38">
        <v>57.148936170212764</v>
      </c>
      <c r="BG86" s="1">
        <f>BF86*D86</f>
        <v>2686</v>
      </c>
    </row>
    <row r="87" spans="1:59" s="1" customFormat="1" x14ac:dyDescent="0.15">
      <c r="A87" s="31"/>
      <c r="B87" s="42" t="s">
        <v>119</v>
      </c>
      <c r="C87" s="41">
        <v>55</v>
      </c>
      <c r="D87" s="41">
        <v>115</v>
      </c>
      <c r="E87" s="41">
        <v>59</v>
      </c>
      <c r="F87" s="41">
        <v>56</v>
      </c>
      <c r="G87" s="40">
        <v>4</v>
      </c>
      <c r="H87" s="40">
        <v>3</v>
      </c>
      <c r="I87" s="40">
        <v>1</v>
      </c>
      <c r="J87" s="40">
        <v>6</v>
      </c>
      <c r="K87" s="40">
        <v>4</v>
      </c>
      <c r="L87" s="40">
        <v>2</v>
      </c>
      <c r="M87" s="40">
        <v>6</v>
      </c>
      <c r="N87" s="40">
        <v>5</v>
      </c>
      <c r="O87" s="40">
        <v>1</v>
      </c>
      <c r="P87" s="40">
        <v>4</v>
      </c>
      <c r="Q87" s="40">
        <v>2</v>
      </c>
      <c r="R87" s="40">
        <v>2</v>
      </c>
      <c r="S87" s="40">
        <v>5</v>
      </c>
      <c r="T87" s="40">
        <v>4</v>
      </c>
      <c r="U87" s="40">
        <v>1</v>
      </c>
      <c r="V87" s="40">
        <v>2</v>
      </c>
      <c r="W87" s="40">
        <v>1</v>
      </c>
      <c r="X87" s="40">
        <v>1</v>
      </c>
      <c r="Y87" s="40">
        <v>2</v>
      </c>
      <c r="Z87" s="40">
        <v>1</v>
      </c>
      <c r="AA87" s="40">
        <v>1</v>
      </c>
      <c r="AB87" s="40">
        <v>4</v>
      </c>
      <c r="AC87" s="40">
        <v>1</v>
      </c>
      <c r="AD87" s="40">
        <v>3</v>
      </c>
      <c r="AE87" s="40">
        <v>10</v>
      </c>
      <c r="AF87" s="40">
        <v>3</v>
      </c>
      <c r="AG87" s="40">
        <v>7</v>
      </c>
      <c r="AH87" s="40">
        <v>6</v>
      </c>
      <c r="AI87" s="40">
        <v>4</v>
      </c>
      <c r="AJ87" s="40">
        <v>2</v>
      </c>
      <c r="AK87" s="40">
        <v>8</v>
      </c>
      <c r="AL87" s="40">
        <v>4</v>
      </c>
      <c r="AM87" s="40">
        <v>4</v>
      </c>
      <c r="AN87" s="40">
        <v>8</v>
      </c>
      <c r="AO87" s="40">
        <v>6</v>
      </c>
      <c r="AP87" s="40">
        <v>2</v>
      </c>
      <c r="AQ87" s="40">
        <v>9</v>
      </c>
      <c r="AR87" s="40">
        <v>5</v>
      </c>
      <c r="AS87" s="40">
        <v>4</v>
      </c>
      <c r="AT87" s="40">
        <v>13</v>
      </c>
      <c r="AU87" s="40">
        <v>7</v>
      </c>
      <c r="AV87" s="40">
        <v>6</v>
      </c>
      <c r="AW87" s="40">
        <v>28</v>
      </c>
      <c r="AX87" s="40">
        <v>9</v>
      </c>
      <c r="AY87" s="40">
        <v>19</v>
      </c>
      <c r="AZ87" s="40">
        <v>16</v>
      </c>
      <c r="BA87" s="40">
        <v>58</v>
      </c>
      <c r="BB87" s="40">
        <v>41</v>
      </c>
      <c r="BC87" s="39">
        <v>0.1391304347826087</v>
      </c>
      <c r="BD87" s="39">
        <v>0.5043478260869565</v>
      </c>
      <c r="BE87" s="39">
        <v>0.35652173913043478</v>
      </c>
      <c r="BF87" s="38">
        <v>50.495652173913044</v>
      </c>
      <c r="BG87" s="1">
        <f>BF87*D87</f>
        <v>5807</v>
      </c>
    </row>
    <row r="88" spans="1:59" s="1" customFormat="1" x14ac:dyDescent="0.15">
      <c r="A88" s="31"/>
      <c r="B88" s="42" t="s">
        <v>118</v>
      </c>
      <c r="C88" s="41">
        <v>37</v>
      </c>
      <c r="D88" s="41">
        <v>75</v>
      </c>
      <c r="E88" s="41">
        <v>34</v>
      </c>
      <c r="F88" s="41">
        <v>41</v>
      </c>
      <c r="G88" s="40">
        <v>1</v>
      </c>
      <c r="H88" s="40">
        <v>0</v>
      </c>
      <c r="I88" s="40">
        <v>1</v>
      </c>
      <c r="J88" s="40">
        <v>2</v>
      </c>
      <c r="K88" s="40">
        <v>0</v>
      </c>
      <c r="L88" s="40">
        <v>2</v>
      </c>
      <c r="M88" s="40">
        <v>3</v>
      </c>
      <c r="N88" s="40">
        <v>0</v>
      </c>
      <c r="O88" s="40">
        <v>3</v>
      </c>
      <c r="P88" s="40">
        <v>0</v>
      </c>
      <c r="Q88" s="40">
        <v>0</v>
      </c>
      <c r="R88" s="40">
        <v>0</v>
      </c>
      <c r="S88" s="40">
        <v>1</v>
      </c>
      <c r="T88" s="40">
        <v>1</v>
      </c>
      <c r="U88" s="40">
        <v>0</v>
      </c>
      <c r="V88" s="40">
        <v>4</v>
      </c>
      <c r="W88" s="40">
        <v>2</v>
      </c>
      <c r="X88" s="40">
        <v>2</v>
      </c>
      <c r="Y88" s="40">
        <v>1</v>
      </c>
      <c r="Z88" s="40">
        <v>1</v>
      </c>
      <c r="AA88" s="40">
        <v>0</v>
      </c>
      <c r="AB88" s="40">
        <v>0</v>
      </c>
      <c r="AC88" s="40">
        <v>0</v>
      </c>
      <c r="AD88" s="40">
        <v>0</v>
      </c>
      <c r="AE88" s="40">
        <v>2</v>
      </c>
      <c r="AF88" s="40">
        <v>0</v>
      </c>
      <c r="AG88" s="40">
        <v>2</v>
      </c>
      <c r="AH88" s="40">
        <v>9</v>
      </c>
      <c r="AI88" s="40">
        <v>5</v>
      </c>
      <c r="AJ88" s="40">
        <v>4</v>
      </c>
      <c r="AK88" s="40">
        <v>1</v>
      </c>
      <c r="AL88" s="40">
        <v>1</v>
      </c>
      <c r="AM88" s="40">
        <v>0</v>
      </c>
      <c r="AN88" s="40">
        <v>8</v>
      </c>
      <c r="AO88" s="40">
        <v>6</v>
      </c>
      <c r="AP88" s="40">
        <v>2</v>
      </c>
      <c r="AQ88" s="40">
        <v>9</v>
      </c>
      <c r="AR88" s="40">
        <v>5</v>
      </c>
      <c r="AS88" s="40">
        <v>4</v>
      </c>
      <c r="AT88" s="40">
        <v>7</v>
      </c>
      <c r="AU88" s="40">
        <v>3</v>
      </c>
      <c r="AV88" s="40">
        <v>4</v>
      </c>
      <c r="AW88" s="40">
        <v>27</v>
      </c>
      <c r="AX88" s="40">
        <v>10</v>
      </c>
      <c r="AY88" s="40">
        <v>17</v>
      </c>
      <c r="AZ88" s="40">
        <v>6</v>
      </c>
      <c r="BA88" s="40">
        <v>35</v>
      </c>
      <c r="BB88" s="40">
        <v>34</v>
      </c>
      <c r="BC88" s="39">
        <v>0.08</v>
      </c>
      <c r="BD88" s="39">
        <v>0.46666666666666667</v>
      </c>
      <c r="BE88" s="39">
        <v>0.45333333333333331</v>
      </c>
      <c r="BF88" s="38">
        <v>58.813333333333333</v>
      </c>
      <c r="BG88" s="1">
        <f>BF88*D88</f>
        <v>4411</v>
      </c>
    </row>
    <row r="89" spans="1:59" s="1" customFormat="1" x14ac:dyDescent="0.15">
      <c r="A89" s="31"/>
      <c r="B89" s="42" t="s">
        <v>117</v>
      </c>
      <c r="C89" s="41">
        <v>26</v>
      </c>
      <c r="D89" s="41">
        <v>59</v>
      </c>
      <c r="E89" s="41">
        <v>26</v>
      </c>
      <c r="F89" s="41">
        <v>33</v>
      </c>
      <c r="G89" s="40">
        <v>1</v>
      </c>
      <c r="H89" s="40">
        <v>0</v>
      </c>
      <c r="I89" s="40">
        <v>1</v>
      </c>
      <c r="J89" s="40">
        <v>2</v>
      </c>
      <c r="K89" s="40">
        <v>0</v>
      </c>
      <c r="L89" s="40">
        <v>2</v>
      </c>
      <c r="M89" s="40">
        <v>2</v>
      </c>
      <c r="N89" s="40">
        <v>1</v>
      </c>
      <c r="O89" s="40">
        <v>1</v>
      </c>
      <c r="P89" s="40">
        <v>1</v>
      </c>
      <c r="Q89" s="40">
        <v>0</v>
      </c>
      <c r="R89" s="40">
        <v>1</v>
      </c>
      <c r="S89" s="40">
        <v>0</v>
      </c>
      <c r="T89" s="40">
        <v>0</v>
      </c>
      <c r="U89" s="40">
        <v>0</v>
      </c>
      <c r="V89" s="40">
        <v>1</v>
      </c>
      <c r="W89" s="40">
        <v>0</v>
      </c>
      <c r="X89" s="40">
        <v>1</v>
      </c>
      <c r="Y89" s="40">
        <v>1</v>
      </c>
      <c r="Z89" s="40">
        <v>1</v>
      </c>
      <c r="AA89" s="40">
        <v>0</v>
      </c>
      <c r="AB89" s="40">
        <v>6</v>
      </c>
      <c r="AC89" s="40">
        <v>3</v>
      </c>
      <c r="AD89" s="40">
        <v>3</v>
      </c>
      <c r="AE89" s="40">
        <v>5</v>
      </c>
      <c r="AF89" s="40">
        <v>2</v>
      </c>
      <c r="AG89" s="40">
        <v>3</v>
      </c>
      <c r="AH89" s="40">
        <v>2</v>
      </c>
      <c r="AI89" s="40">
        <v>0</v>
      </c>
      <c r="AJ89" s="40">
        <v>2</v>
      </c>
      <c r="AK89" s="40">
        <v>3</v>
      </c>
      <c r="AL89" s="40">
        <v>1</v>
      </c>
      <c r="AM89" s="40">
        <v>2</v>
      </c>
      <c r="AN89" s="40">
        <v>0</v>
      </c>
      <c r="AO89" s="40">
        <v>0</v>
      </c>
      <c r="AP89" s="40">
        <v>0</v>
      </c>
      <c r="AQ89" s="40">
        <v>5</v>
      </c>
      <c r="AR89" s="40">
        <v>2</v>
      </c>
      <c r="AS89" s="40">
        <v>3</v>
      </c>
      <c r="AT89" s="40">
        <v>11</v>
      </c>
      <c r="AU89" s="40">
        <v>6</v>
      </c>
      <c r="AV89" s="40">
        <v>5</v>
      </c>
      <c r="AW89" s="40">
        <v>19</v>
      </c>
      <c r="AX89" s="40">
        <v>10</v>
      </c>
      <c r="AY89" s="40">
        <v>9</v>
      </c>
      <c r="AZ89" s="40">
        <v>5</v>
      </c>
      <c r="BA89" s="40">
        <v>24</v>
      </c>
      <c r="BB89" s="40">
        <v>30</v>
      </c>
      <c r="BC89" s="39">
        <v>8.4745762711864403E-2</v>
      </c>
      <c r="BD89" s="39">
        <v>0.40677966101694918</v>
      </c>
      <c r="BE89" s="39">
        <v>0.50847457627118642</v>
      </c>
      <c r="BF89" s="38">
        <v>57.745762711864408</v>
      </c>
      <c r="BG89" s="1">
        <f>BF89*D89</f>
        <v>3407</v>
      </c>
    </row>
    <row r="90" spans="1:59" s="1" customFormat="1" x14ac:dyDescent="0.15">
      <c r="A90" s="31"/>
      <c r="B90" s="42" t="s">
        <v>116</v>
      </c>
      <c r="C90" s="41">
        <v>42</v>
      </c>
      <c r="D90" s="41">
        <v>77</v>
      </c>
      <c r="E90" s="41">
        <v>37</v>
      </c>
      <c r="F90" s="41">
        <v>40</v>
      </c>
      <c r="G90" s="40">
        <v>1</v>
      </c>
      <c r="H90" s="40">
        <v>0</v>
      </c>
      <c r="I90" s="40">
        <v>1</v>
      </c>
      <c r="J90" s="40">
        <v>0</v>
      </c>
      <c r="K90" s="40">
        <v>0</v>
      </c>
      <c r="L90" s="40">
        <v>0</v>
      </c>
      <c r="M90" s="40">
        <v>0</v>
      </c>
      <c r="N90" s="40">
        <v>0</v>
      </c>
      <c r="O90" s="40">
        <v>0</v>
      </c>
      <c r="P90" s="40">
        <v>2</v>
      </c>
      <c r="Q90" s="40">
        <v>2</v>
      </c>
      <c r="R90" s="40">
        <v>0</v>
      </c>
      <c r="S90" s="40">
        <v>5</v>
      </c>
      <c r="T90" s="40">
        <v>4</v>
      </c>
      <c r="U90" s="40">
        <v>1</v>
      </c>
      <c r="V90" s="40">
        <v>5</v>
      </c>
      <c r="W90" s="40">
        <v>2</v>
      </c>
      <c r="X90" s="40">
        <v>3</v>
      </c>
      <c r="Y90" s="40">
        <v>2</v>
      </c>
      <c r="Z90" s="40">
        <v>0</v>
      </c>
      <c r="AA90" s="40">
        <v>2</v>
      </c>
      <c r="AB90" s="40">
        <v>2</v>
      </c>
      <c r="AC90" s="40">
        <v>2</v>
      </c>
      <c r="AD90" s="40">
        <v>0</v>
      </c>
      <c r="AE90" s="40">
        <v>1</v>
      </c>
      <c r="AF90" s="40">
        <v>0</v>
      </c>
      <c r="AG90" s="40">
        <v>1</v>
      </c>
      <c r="AH90" s="40">
        <v>4</v>
      </c>
      <c r="AI90" s="40">
        <v>2</v>
      </c>
      <c r="AJ90" s="40">
        <v>2</v>
      </c>
      <c r="AK90" s="40">
        <v>9</v>
      </c>
      <c r="AL90" s="40">
        <v>5</v>
      </c>
      <c r="AM90" s="40">
        <v>4</v>
      </c>
      <c r="AN90" s="40">
        <v>5</v>
      </c>
      <c r="AO90" s="40">
        <v>3</v>
      </c>
      <c r="AP90" s="40">
        <v>2</v>
      </c>
      <c r="AQ90" s="40">
        <v>7</v>
      </c>
      <c r="AR90" s="40">
        <v>5</v>
      </c>
      <c r="AS90" s="40">
        <v>2</v>
      </c>
      <c r="AT90" s="40">
        <v>10</v>
      </c>
      <c r="AU90" s="40">
        <v>3</v>
      </c>
      <c r="AV90" s="40">
        <v>7</v>
      </c>
      <c r="AW90" s="40">
        <v>24</v>
      </c>
      <c r="AX90" s="40">
        <v>9</v>
      </c>
      <c r="AY90" s="40">
        <v>15</v>
      </c>
      <c r="AZ90" s="40">
        <v>1</v>
      </c>
      <c r="BA90" s="40">
        <v>42</v>
      </c>
      <c r="BB90" s="40">
        <v>34</v>
      </c>
      <c r="BC90" s="39">
        <v>1.2987012987012988E-2</v>
      </c>
      <c r="BD90" s="39">
        <v>0.54545454545454541</v>
      </c>
      <c r="BE90" s="39">
        <v>0.44155844155844154</v>
      </c>
      <c r="BF90" s="38">
        <v>57.233766233766232</v>
      </c>
      <c r="BG90" s="1">
        <f>BF90*D90</f>
        <v>4407</v>
      </c>
    </row>
    <row r="91" spans="1:59" s="1" customFormat="1" ht="14.25" thickBot="1" x14ac:dyDescent="0.2">
      <c r="A91" s="31"/>
      <c r="B91" s="37" t="s">
        <v>115</v>
      </c>
      <c r="C91" s="36">
        <v>83</v>
      </c>
      <c r="D91" s="36">
        <v>169</v>
      </c>
      <c r="E91" s="36">
        <v>76</v>
      </c>
      <c r="F91" s="36">
        <v>93</v>
      </c>
      <c r="G91" s="35">
        <v>1</v>
      </c>
      <c r="H91" s="35">
        <v>1</v>
      </c>
      <c r="I91" s="35">
        <v>0</v>
      </c>
      <c r="J91" s="35">
        <v>0</v>
      </c>
      <c r="K91" s="35">
        <v>0</v>
      </c>
      <c r="L91" s="35">
        <v>0</v>
      </c>
      <c r="M91" s="35">
        <v>1</v>
      </c>
      <c r="N91" s="35">
        <v>0</v>
      </c>
      <c r="O91" s="35">
        <v>1</v>
      </c>
      <c r="P91" s="35">
        <v>3</v>
      </c>
      <c r="Q91" s="35">
        <v>3</v>
      </c>
      <c r="R91" s="35">
        <v>0</v>
      </c>
      <c r="S91" s="35">
        <v>5</v>
      </c>
      <c r="T91" s="35">
        <v>2</v>
      </c>
      <c r="U91" s="35">
        <v>3</v>
      </c>
      <c r="V91" s="35">
        <v>9</v>
      </c>
      <c r="W91" s="35">
        <v>2</v>
      </c>
      <c r="X91" s="35">
        <v>7</v>
      </c>
      <c r="Y91" s="35">
        <v>7</v>
      </c>
      <c r="Z91" s="35">
        <v>2</v>
      </c>
      <c r="AA91" s="35">
        <v>5</v>
      </c>
      <c r="AB91" s="35">
        <v>2</v>
      </c>
      <c r="AC91" s="35">
        <v>1</v>
      </c>
      <c r="AD91" s="35">
        <v>1</v>
      </c>
      <c r="AE91" s="35">
        <v>7</v>
      </c>
      <c r="AF91" s="35">
        <v>4</v>
      </c>
      <c r="AG91" s="35">
        <v>3</v>
      </c>
      <c r="AH91" s="35">
        <v>8</v>
      </c>
      <c r="AI91" s="35">
        <v>3</v>
      </c>
      <c r="AJ91" s="35">
        <v>5</v>
      </c>
      <c r="AK91" s="35">
        <v>7</v>
      </c>
      <c r="AL91" s="35">
        <v>1</v>
      </c>
      <c r="AM91" s="35">
        <v>6</v>
      </c>
      <c r="AN91" s="35">
        <v>16</v>
      </c>
      <c r="AO91" s="35">
        <v>9</v>
      </c>
      <c r="AP91" s="35">
        <v>7</v>
      </c>
      <c r="AQ91" s="35">
        <v>16</v>
      </c>
      <c r="AR91" s="35">
        <v>12</v>
      </c>
      <c r="AS91" s="35">
        <v>4</v>
      </c>
      <c r="AT91" s="35">
        <v>14</v>
      </c>
      <c r="AU91" s="35">
        <v>6</v>
      </c>
      <c r="AV91" s="35">
        <v>8</v>
      </c>
      <c r="AW91" s="35">
        <v>73</v>
      </c>
      <c r="AX91" s="35">
        <v>30</v>
      </c>
      <c r="AY91" s="35">
        <v>43</v>
      </c>
      <c r="AZ91" s="35">
        <v>2</v>
      </c>
      <c r="BA91" s="35">
        <v>80</v>
      </c>
      <c r="BB91" s="35">
        <v>87</v>
      </c>
      <c r="BC91" s="34">
        <v>1.1834319526627219E-2</v>
      </c>
      <c r="BD91" s="34">
        <v>0.47337278106508873</v>
      </c>
      <c r="BE91" s="34">
        <v>0.51479289940828399</v>
      </c>
      <c r="BF91" s="33">
        <v>62.710059171597635</v>
      </c>
      <c r="BG91" s="1">
        <f>BF91*D91</f>
        <v>10598</v>
      </c>
    </row>
    <row r="92" spans="1:59" s="1" customFormat="1" x14ac:dyDescent="0.15">
      <c r="A92" s="31"/>
      <c r="B92" s="30"/>
      <c r="C92" s="29"/>
      <c r="D92" s="29"/>
      <c r="E92" s="29"/>
      <c r="F92" s="29"/>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28"/>
      <c r="BD92" s="28"/>
      <c r="BE92" s="28"/>
      <c r="BF92" s="27"/>
    </row>
    <row r="93" spans="1:59" s="1" customFormat="1" x14ac:dyDescent="0.15">
      <c r="A93" s="31"/>
      <c r="B93" s="30" t="s">
        <v>114</v>
      </c>
      <c r="C93" s="29">
        <v>2102</v>
      </c>
      <c r="D93" s="29">
        <v>3790</v>
      </c>
      <c r="E93" s="29">
        <v>1742</v>
      </c>
      <c r="F93" s="29">
        <v>2048</v>
      </c>
      <c r="G93" s="29">
        <v>81</v>
      </c>
      <c r="H93" s="29">
        <v>43</v>
      </c>
      <c r="I93" s="29">
        <v>38</v>
      </c>
      <c r="J93" s="29">
        <v>93</v>
      </c>
      <c r="K93" s="29">
        <v>48</v>
      </c>
      <c r="L93" s="29">
        <v>45</v>
      </c>
      <c r="M93" s="29">
        <v>113</v>
      </c>
      <c r="N93" s="29">
        <v>57</v>
      </c>
      <c r="O93" s="29">
        <v>56</v>
      </c>
      <c r="P93" s="29">
        <v>115</v>
      </c>
      <c r="Q93" s="29">
        <v>55</v>
      </c>
      <c r="R93" s="29">
        <v>60</v>
      </c>
      <c r="S93" s="29">
        <v>130</v>
      </c>
      <c r="T93" s="29">
        <v>75</v>
      </c>
      <c r="U93" s="29">
        <v>55</v>
      </c>
      <c r="V93" s="29">
        <v>136</v>
      </c>
      <c r="W93" s="29">
        <v>62</v>
      </c>
      <c r="X93" s="29">
        <v>74</v>
      </c>
      <c r="Y93" s="29">
        <v>161</v>
      </c>
      <c r="Z93" s="29">
        <v>79</v>
      </c>
      <c r="AA93" s="29">
        <v>82</v>
      </c>
      <c r="AB93" s="29">
        <v>168</v>
      </c>
      <c r="AC93" s="29">
        <v>86</v>
      </c>
      <c r="AD93" s="29">
        <v>82</v>
      </c>
      <c r="AE93" s="29">
        <v>194</v>
      </c>
      <c r="AF93" s="29">
        <v>98</v>
      </c>
      <c r="AG93" s="29">
        <v>96</v>
      </c>
      <c r="AH93" s="29">
        <v>238</v>
      </c>
      <c r="AI93" s="29">
        <v>129</v>
      </c>
      <c r="AJ93" s="29">
        <v>109</v>
      </c>
      <c r="AK93" s="29">
        <v>219</v>
      </c>
      <c r="AL93" s="29">
        <v>98</v>
      </c>
      <c r="AM93" s="29">
        <v>121</v>
      </c>
      <c r="AN93" s="29">
        <v>219</v>
      </c>
      <c r="AO93" s="29">
        <v>118</v>
      </c>
      <c r="AP93" s="29">
        <v>101</v>
      </c>
      <c r="AQ93" s="29">
        <v>270</v>
      </c>
      <c r="AR93" s="29">
        <v>136</v>
      </c>
      <c r="AS93" s="29">
        <v>134</v>
      </c>
      <c r="AT93" s="29">
        <v>370</v>
      </c>
      <c r="AU93" s="29">
        <v>172</v>
      </c>
      <c r="AV93" s="29">
        <v>198</v>
      </c>
      <c r="AW93" s="29">
        <v>1283</v>
      </c>
      <c r="AX93" s="29">
        <v>486</v>
      </c>
      <c r="AY93" s="29">
        <v>797</v>
      </c>
      <c r="AZ93" s="29">
        <v>287</v>
      </c>
      <c r="BA93" s="29">
        <v>1850</v>
      </c>
      <c r="BB93" s="29">
        <v>1653</v>
      </c>
      <c r="BC93" s="28">
        <v>7.5725593667546179E-2</v>
      </c>
      <c r="BD93" s="28">
        <v>0.48812664907651715</v>
      </c>
      <c r="BE93" s="28">
        <v>0.43614775725593669</v>
      </c>
      <c r="BF93" s="27">
        <v>55.155672823219</v>
      </c>
    </row>
    <row r="94" spans="1:59" s="1" customFormat="1" ht="14.25" thickBot="1" x14ac:dyDescent="0.2">
      <c r="A94" s="26"/>
      <c r="B94" s="30"/>
      <c r="C94" s="29"/>
      <c r="D94" s="29"/>
      <c r="E94" s="29"/>
      <c r="F94" s="29"/>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28"/>
      <c r="BD94" s="28"/>
      <c r="BE94" s="28"/>
      <c r="BF94" s="27"/>
    </row>
    <row r="95" spans="1:59" s="1" customFormat="1" ht="13.5" customHeight="1" x14ac:dyDescent="0.15">
      <c r="A95" s="48" t="s">
        <v>113</v>
      </c>
      <c r="B95" s="47" t="s">
        <v>112</v>
      </c>
      <c r="C95" s="46">
        <v>85</v>
      </c>
      <c r="D95" s="46">
        <v>195</v>
      </c>
      <c r="E95" s="46">
        <v>88</v>
      </c>
      <c r="F95" s="46">
        <v>107</v>
      </c>
      <c r="G95" s="45">
        <v>3</v>
      </c>
      <c r="H95" s="45">
        <v>2</v>
      </c>
      <c r="I95" s="45">
        <v>1</v>
      </c>
      <c r="J95" s="45">
        <v>13</v>
      </c>
      <c r="K95" s="45">
        <v>7</v>
      </c>
      <c r="L95" s="45">
        <v>6</v>
      </c>
      <c r="M95" s="45">
        <v>14</v>
      </c>
      <c r="N95" s="45">
        <v>7</v>
      </c>
      <c r="O95" s="45">
        <v>7</v>
      </c>
      <c r="P95" s="45">
        <v>8</v>
      </c>
      <c r="Q95" s="45">
        <v>4</v>
      </c>
      <c r="R95" s="45">
        <v>4</v>
      </c>
      <c r="S95" s="45">
        <v>8</v>
      </c>
      <c r="T95" s="45">
        <v>4</v>
      </c>
      <c r="U95" s="45">
        <v>4</v>
      </c>
      <c r="V95" s="45">
        <v>2</v>
      </c>
      <c r="W95" s="45">
        <v>0</v>
      </c>
      <c r="X95" s="45">
        <v>2</v>
      </c>
      <c r="Y95" s="45">
        <v>12</v>
      </c>
      <c r="Z95" s="45">
        <v>6</v>
      </c>
      <c r="AA95" s="45">
        <v>6</v>
      </c>
      <c r="AB95" s="45">
        <v>12</v>
      </c>
      <c r="AC95" s="45">
        <v>7</v>
      </c>
      <c r="AD95" s="45">
        <v>5</v>
      </c>
      <c r="AE95" s="45">
        <v>11</v>
      </c>
      <c r="AF95" s="45">
        <v>5</v>
      </c>
      <c r="AG95" s="45">
        <v>6</v>
      </c>
      <c r="AH95" s="45">
        <v>15</v>
      </c>
      <c r="AI95" s="45">
        <v>6</v>
      </c>
      <c r="AJ95" s="45">
        <v>9</v>
      </c>
      <c r="AK95" s="45">
        <v>13</v>
      </c>
      <c r="AL95" s="45">
        <v>6</v>
      </c>
      <c r="AM95" s="45">
        <v>7</v>
      </c>
      <c r="AN95" s="45">
        <v>18</v>
      </c>
      <c r="AO95" s="45">
        <v>10</v>
      </c>
      <c r="AP95" s="45">
        <v>8</v>
      </c>
      <c r="AQ95" s="45">
        <v>9</v>
      </c>
      <c r="AR95" s="45">
        <v>3</v>
      </c>
      <c r="AS95" s="45">
        <v>6</v>
      </c>
      <c r="AT95" s="45">
        <v>16</v>
      </c>
      <c r="AU95" s="45">
        <v>6</v>
      </c>
      <c r="AV95" s="45">
        <v>10</v>
      </c>
      <c r="AW95" s="45">
        <v>41</v>
      </c>
      <c r="AX95" s="45">
        <v>15</v>
      </c>
      <c r="AY95" s="45">
        <v>26</v>
      </c>
      <c r="AZ95" s="45">
        <v>30</v>
      </c>
      <c r="BA95" s="45">
        <v>108</v>
      </c>
      <c r="BB95" s="45">
        <v>57</v>
      </c>
      <c r="BC95" s="44">
        <v>0.15384615384615385</v>
      </c>
      <c r="BD95" s="44">
        <v>0.55384615384615388</v>
      </c>
      <c r="BE95" s="44">
        <v>0.29230769230769232</v>
      </c>
      <c r="BF95" s="43">
        <v>47.712820512820514</v>
      </c>
      <c r="BG95" s="1">
        <f>BF95*D95</f>
        <v>9304</v>
      </c>
    </row>
    <row r="96" spans="1:59" s="1" customFormat="1" x14ac:dyDescent="0.15">
      <c r="A96" s="31"/>
      <c r="B96" s="42" t="s">
        <v>111</v>
      </c>
      <c r="C96" s="41">
        <v>175</v>
      </c>
      <c r="D96" s="41">
        <v>239</v>
      </c>
      <c r="E96" s="41">
        <v>116</v>
      </c>
      <c r="F96" s="41">
        <v>123</v>
      </c>
      <c r="G96" s="40">
        <v>5</v>
      </c>
      <c r="H96" s="40">
        <v>3</v>
      </c>
      <c r="I96" s="40">
        <v>2</v>
      </c>
      <c r="J96" s="40">
        <v>3</v>
      </c>
      <c r="K96" s="40">
        <v>2</v>
      </c>
      <c r="L96" s="40">
        <v>1</v>
      </c>
      <c r="M96" s="40">
        <v>3</v>
      </c>
      <c r="N96" s="40">
        <v>1</v>
      </c>
      <c r="O96" s="40">
        <v>2</v>
      </c>
      <c r="P96" s="40">
        <v>24</v>
      </c>
      <c r="Q96" s="40">
        <v>12</v>
      </c>
      <c r="R96" s="40">
        <v>12</v>
      </c>
      <c r="S96" s="40">
        <v>69</v>
      </c>
      <c r="T96" s="40">
        <v>32</v>
      </c>
      <c r="U96" s="40">
        <v>37</v>
      </c>
      <c r="V96" s="40">
        <v>14</v>
      </c>
      <c r="W96" s="40">
        <v>4</v>
      </c>
      <c r="X96" s="40">
        <v>10</v>
      </c>
      <c r="Y96" s="40">
        <v>18</v>
      </c>
      <c r="Z96" s="40">
        <v>11</v>
      </c>
      <c r="AA96" s="40">
        <v>7</v>
      </c>
      <c r="AB96" s="40">
        <v>11</v>
      </c>
      <c r="AC96" s="40">
        <v>5</v>
      </c>
      <c r="AD96" s="40">
        <v>6</v>
      </c>
      <c r="AE96" s="40">
        <v>9</v>
      </c>
      <c r="AF96" s="40">
        <v>4</v>
      </c>
      <c r="AG96" s="40">
        <v>5</v>
      </c>
      <c r="AH96" s="40">
        <v>11</v>
      </c>
      <c r="AI96" s="40">
        <v>4</v>
      </c>
      <c r="AJ96" s="40">
        <v>7</v>
      </c>
      <c r="AK96" s="40">
        <v>9</v>
      </c>
      <c r="AL96" s="40">
        <v>6</v>
      </c>
      <c r="AM96" s="40">
        <v>3</v>
      </c>
      <c r="AN96" s="40">
        <v>9</v>
      </c>
      <c r="AO96" s="40">
        <v>5</v>
      </c>
      <c r="AP96" s="40">
        <v>4</v>
      </c>
      <c r="AQ96" s="40">
        <v>13</v>
      </c>
      <c r="AR96" s="40">
        <v>8</v>
      </c>
      <c r="AS96" s="40">
        <v>5</v>
      </c>
      <c r="AT96" s="40">
        <v>14</v>
      </c>
      <c r="AU96" s="40">
        <v>5</v>
      </c>
      <c r="AV96" s="40">
        <v>9</v>
      </c>
      <c r="AW96" s="40">
        <v>27</v>
      </c>
      <c r="AX96" s="40">
        <v>14</v>
      </c>
      <c r="AY96" s="40">
        <v>13</v>
      </c>
      <c r="AZ96" s="40">
        <v>11</v>
      </c>
      <c r="BA96" s="40">
        <v>187</v>
      </c>
      <c r="BB96" s="40">
        <v>41</v>
      </c>
      <c r="BC96" s="39">
        <v>4.6025104602510462E-2</v>
      </c>
      <c r="BD96" s="39">
        <v>0.78242677824267781</v>
      </c>
      <c r="BE96" s="39">
        <v>0.17154811715481172</v>
      </c>
      <c r="BF96" s="38">
        <v>37.895397489539747</v>
      </c>
      <c r="BG96" s="1">
        <f>BF96*D96</f>
        <v>9057</v>
      </c>
    </row>
    <row r="97" spans="1:59" s="1" customFormat="1" x14ac:dyDescent="0.15">
      <c r="A97" s="31"/>
      <c r="B97" s="42" t="s">
        <v>110</v>
      </c>
      <c r="C97" s="41">
        <v>346</v>
      </c>
      <c r="D97" s="41">
        <v>487</v>
      </c>
      <c r="E97" s="41">
        <v>207</v>
      </c>
      <c r="F97" s="41">
        <v>280</v>
      </c>
      <c r="G97" s="40">
        <v>16</v>
      </c>
      <c r="H97" s="40">
        <v>8</v>
      </c>
      <c r="I97" s="40">
        <v>8</v>
      </c>
      <c r="J97" s="40">
        <v>11</v>
      </c>
      <c r="K97" s="40">
        <v>7</v>
      </c>
      <c r="L97" s="40">
        <v>4</v>
      </c>
      <c r="M97" s="40">
        <v>7</v>
      </c>
      <c r="N97" s="40">
        <v>7</v>
      </c>
      <c r="O97" s="40">
        <v>0</v>
      </c>
      <c r="P97" s="40">
        <v>46</v>
      </c>
      <c r="Q97" s="40">
        <v>20</v>
      </c>
      <c r="R97" s="40">
        <v>26</v>
      </c>
      <c r="S97" s="40">
        <v>152</v>
      </c>
      <c r="T97" s="40">
        <v>55</v>
      </c>
      <c r="U97" s="40">
        <v>97</v>
      </c>
      <c r="V97" s="40">
        <v>21</v>
      </c>
      <c r="W97" s="40">
        <v>7</v>
      </c>
      <c r="X97" s="40">
        <v>14</v>
      </c>
      <c r="Y97" s="40">
        <v>18</v>
      </c>
      <c r="Z97" s="40">
        <v>8</v>
      </c>
      <c r="AA97" s="40">
        <v>10</v>
      </c>
      <c r="AB97" s="40">
        <v>22</v>
      </c>
      <c r="AC97" s="40">
        <v>11</v>
      </c>
      <c r="AD97" s="40">
        <v>11</v>
      </c>
      <c r="AE97" s="40">
        <v>11</v>
      </c>
      <c r="AF97" s="40">
        <v>6</v>
      </c>
      <c r="AG97" s="40">
        <v>5</v>
      </c>
      <c r="AH97" s="40">
        <v>21</v>
      </c>
      <c r="AI97" s="40">
        <v>7</v>
      </c>
      <c r="AJ97" s="40">
        <v>14</v>
      </c>
      <c r="AK97" s="40">
        <v>33</v>
      </c>
      <c r="AL97" s="40">
        <v>12</v>
      </c>
      <c r="AM97" s="40">
        <v>21</v>
      </c>
      <c r="AN97" s="40">
        <v>26</v>
      </c>
      <c r="AO97" s="40">
        <v>10</v>
      </c>
      <c r="AP97" s="40">
        <v>16</v>
      </c>
      <c r="AQ97" s="40">
        <v>29</v>
      </c>
      <c r="AR97" s="40">
        <v>15</v>
      </c>
      <c r="AS97" s="40">
        <v>14</v>
      </c>
      <c r="AT97" s="40">
        <v>30</v>
      </c>
      <c r="AU97" s="40">
        <v>18</v>
      </c>
      <c r="AV97" s="40">
        <v>12</v>
      </c>
      <c r="AW97" s="40">
        <v>44</v>
      </c>
      <c r="AX97" s="40">
        <v>16</v>
      </c>
      <c r="AY97" s="40">
        <v>28</v>
      </c>
      <c r="AZ97" s="40">
        <v>34</v>
      </c>
      <c r="BA97" s="40">
        <v>379</v>
      </c>
      <c r="BB97" s="40">
        <v>74</v>
      </c>
      <c r="BC97" s="39">
        <v>6.9815195071868577E-2</v>
      </c>
      <c r="BD97" s="39">
        <v>0.77823408624229984</v>
      </c>
      <c r="BE97" s="39">
        <v>0.15195071868583163</v>
      </c>
      <c r="BF97" s="38">
        <v>37.213552361396303</v>
      </c>
      <c r="BG97" s="1">
        <f>BF97*D97</f>
        <v>18123</v>
      </c>
    </row>
    <row r="98" spans="1:59" s="1" customFormat="1" ht="13.5" customHeight="1" x14ac:dyDescent="0.15">
      <c r="A98" s="31"/>
      <c r="B98" s="42" t="s">
        <v>109</v>
      </c>
      <c r="C98" s="41">
        <v>328</v>
      </c>
      <c r="D98" s="41">
        <v>638</v>
      </c>
      <c r="E98" s="41">
        <v>291</v>
      </c>
      <c r="F98" s="41">
        <v>347</v>
      </c>
      <c r="G98" s="40">
        <v>21</v>
      </c>
      <c r="H98" s="40">
        <v>5</v>
      </c>
      <c r="I98" s="40">
        <v>16</v>
      </c>
      <c r="J98" s="40">
        <v>23</v>
      </c>
      <c r="K98" s="40">
        <v>12</v>
      </c>
      <c r="L98" s="40">
        <v>11</v>
      </c>
      <c r="M98" s="40">
        <v>27</v>
      </c>
      <c r="N98" s="40">
        <v>15</v>
      </c>
      <c r="O98" s="40">
        <v>12</v>
      </c>
      <c r="P98" s="40">
        <v>32</v>
      </c>
      <c r="Q98" s="40">
        <v>17</v>
      </c>
      <c r="R98" s="40">
        <v>15</v>
      </c>
      <c r="S98" s="40">
        <v>57</v>
      </c>
      <c r="T98" s="40">
        <v>30</v>
      </c>
      <c r="U98" s="40">
        <v>27</v>
      </c>
      <c r="V98" s="40">
        <v>33</v>
      </c>
      <c r="W98" s="40">
        <v>15</v>
      </c>
      <c r="X98" s="40">
        <v>18</v>
      </c>
      <c r="Y98" s="40">
        <v>31</v>
      </c>
      <c r="Z98" s="40">
        <v>17</v>
      </c>
      <c r="AA98" s="40">
        <v>14</v>
      </c>
      <c r="AB98" s="40">
        <v>35</v>
      </c>
      <c r="AC98" s="40">
        <v>20</v>
      </c>
      <c r="AD98" s="40">
        <v>15</v>
      </c>
      <c r="AE98" s="40">
        <v>46</v>
      </c>
      <c r="AF98" s="40">
        <v>20</v>
      </c>
      <c r="AG98" s="40">
        <v>26</v>
      </c>
      <c r="AH98" s="40">
        <v>52</v>
      </c>
      <c r="AI98" s="40">
        <v>25</v>
      </c>
      <c r="AJ98" s="40">
        <v>27</v>
      </c>
      <c r="AK98" s="40">
        <v>47</v>
      </c>
      <c r="AL98" s="40">
        <v>20</v>
      </c>
      <c r="AM98" s="40">
        <v>27</v>
      </c>
      <c r="AN98" s="40">
        <v>48</v>
      </c>
      <c r="AO98" s="40">
        <v>18</v>
      </c>
      <c r="AP98" s="40">
        <v>30</v>
      </c>
      <c r="AQ98" s="40">
        <v>39</v>
      </c>
      <c r="AR98" s="40">
        <v>19</v>
      </c>
      <c r="AS98" s="40">
        <v>20</v>
      </c>
      <c r="AT98" s="40">
        <v>32</v>
      </c>
      <c r="AU98" s="40">
        <v>15</v>
      </c>
      <c r="AV98" s="40">
        <v>17</v>
      </c>
      <c r="AW98" s="40">
        <v>115</v>
      </c>
      <c r="AX98" s="40">
        <v>43</v>
      </c>
      <c r="AY98" s="40">
        <v>72</v>
      </c>
      <c r="AZ98" s="40">
        <v>71</v>
      </c>
      <c r="BA98" s="40">
        <v>420</v>
      </c>
      <c r="BB98" s="40">
        <v>147</v>
      </c>
      <c r="BC98" s="39">
        <v>0.11128526645768025</v>
      </c>
      <c r="BD98" s="39">
        <v>0.65830721003134796</v>
      </c>
      <c r="BE98" s="39">
        <v>0.2304075235109718</v>
      </c>
      <c r="BF98" s="38">
        <v>45.012539184952978</v>
      </c>
      <c r="BG98" s="1">
        <f>BF98*D98</f>
        <v>28718</v>
      </c>
    </row>
    <row r="99" spans="1:59" s="1" customFormat="1" x14ac:dyDescent="0.15">
      <c r="A99" s="31"/>
      <c r="B99" s="42" t="s">
        <v>108</v>
      </c>
      <c r="C99" s="41">
        <v>315</v>
      </c>
      <c r="D99" s="41">
        <v>692</v>
      </c>
      <c r="E99" s="41">
        <v>325</v>
      </c>
      <c r="F99" s="41">
        <v>367</v>
      </c>
      <c r="G99" s="40">
        <v>39</v>
      </c>
      <c r="H99" s="40">
        <v>19</v>
      </c>
      <c r="I99" s="40">
        <v>20</v>
      </c>
      <c r="J99" s="40">
        <v>34</v>
      </c>
      <c r="K99" s="40">
        <v>21</v>
      </c>
      <c r="L99" s="40">
        <v>13</v>
      </c>
      <c r="M99" s="40">
        <v>27</v>
      </c>
      <c r="N99" s="40">
        <v>14</v>
      </c>
      <c r="O99" s="40">
        <v>13</v>
      </c>
      <c r="P99" s="40">
        <v>33</v>
      </c>
      <c r="Q99" s="40">
        <v>20</v>
      </c>
      <c r="R99" s="40">
        <v>13</v>
      </c>
      <c r="S99" s="40">
        <v>38</v>
      </c>
      <c r="T99" s="40">
        <v>14</v>
      </c>
      <c r="U99" s="40">
        <v>24</v>
      </c>
      <c r="V99" s="40">
        <v>33</v>
      </c>
      <c r="W99" s="40">
        <v>16</v>
      </c>
      <c r="X99" s="40">
        <v>17</v>
      </c>
      <c r="Y99" s="40">
        <v>40</v>
      </c>
      <c r="Z99" s="40">
        <v>19</v>
      </c>
      <c r="AA99" s="40">
        <v>21</v>
      </c>
      <c r="AB99" s="40">
        <v>55</v>
      </c>
      <c r="AC99" s="40">
        <v>27</v>
      </c>
      <c r="AD99" s="40">
        <v>28</v>
      </c>
      <c r="AE99" s="40">
        <v>55</v>
      </c>
      <c r="AF99" s="40">
        <v>30</v>
      </c>
      <c r="AG99" s="40">
        <v>25</v>
      </c>
      <c r="AH99" s="40">
        <v>57</v>
      </c>
      <c r="AI99" s="40">
        <v>28</v>
      </c>
      <c r="AJ99" s="40">
        <v>29</v>
      </c>
      <c r="AK99" s="40">
        <v>42</v>
      </c>
      <c r="AL99" s="40">
        <v>18</v>
      </c>
      <c r="AM99" s="40">
        <v>24</v>
      </c>
      <c r="AN99" s="40">
        <v>47</v>
      </c>
      <c r="AO99" s="40">
        <v>22</v>
      </c>
      <c r="AP99" s="40">
        <v>25</v>
      </c>
      <c r="AQ99" s="40">
        <v>34</v>
      </c>
      <c r="AR99" s="40">
        <v>14</v>
      </c>
      <c r="AS99" s="40">
        <v>20</v>
      </c>
      <c r="AT99" s="40">
        <v>38</v>
      </c>
      <c r="AU99" s="40">
        <v>21</v>
      </c>
      <c r="AV99" s="40">
        <v>17</v>
      </c>
      <c r="AW99" s="40">
        <v>120</v>
      </c>
      <c r="AX99" s="40">
        <v>42</v>
      </c>
      <c r="AY99" s="40">
        <v>78</v>
      </c>
      <c r="AZ99" s="40">
        <v>100</v>
      </c>
      <c r="BA99" s="40">
        <v>434</v>
      </c>
      <c r="BB99" s="40">
        <v>158</v>
      </c>
      <c r="BC99" s="39">
        <v>0.14450867052023122</v>
      </c>
      <c r="BD99" s="39">
        <v>0.62716763005780352</v>
      </c>
      <c r="BE99" s="39">
        <v>0.22832369942196531</v>
      </c>
      <c r="BF99" s="38">
        <v>43.598265895953759</v>
      </c>
      <c r="BG99" s="1">
        <f>BF99*D99</f>
        <v>30170</v>
      </c>
    </row>
    <row r="100" spans="1:59" s="1" customFormat="1" x14ac:dyDescent="0.15">
      <c r="A100" s="31"/>
      <c r="B100" s="42" t="s">
        <v>107</v>
      </c>
      <c r="C100" s="41">
        <v>516</v>
      </c>
      <c r="D100" s="41">
        <v>1086</v>
      </c>
      <c r="E100" s="41">
        <v>526</v>
      </c>
      <c r="F100" s="41">
        <v>560</v>
      </c>
      <c r="G100" s="40">
        <v>64</v>
      </c>
      <c r="H100" s="40">
        <v>39</v>
      </c>
      <c r="I100" s="40">
        <v>25</v>
      </c>
      <c r="J100" s="40">
        <v>59</v>
      </c>
      <c r="K100" s="40">
        <v>26</v>
      </c>
      <c r="L100" s="40">
        <v>33</v>
      </c>
      <c r="M100" s="40">
        <v>63</v>
      </c>
      <c r="N100" s="40">
        <v>38</v>
      </c>
      <c r="O100" s="40">
        <v>25</v>
      </c>
      <c r="P100" s="40">
        <v>53</v>
      </c>
      <c r="Q100" s="40">
        <v>33</v>
      </c>
      <c r="R100" s="40">
        <v>20</v>
      </c>
      <c r="S100" s="40">
        <v>74</v>
      </c>
      <c r="T100" s="40">
        <v>39</v>
      </c>
      <c r="U100" s="40">
        <v>35</v>
      </c>
      <c r="V100" s="40">
        <v>29</v>
      </c>
      <c r="W100" s="40">
        <v>15</v>
      </c>
      <c r="X100" s="40">
        <v>14</v>
      </c>
      <c r="Y100" s="40">
        <v>57</v>
      </c>
      <c r="Z100" s="40">
        <v>28</v>
      </c>
      <c r="AA100" s="40">
        <v>29</v>
      </c>
      <c r="AB100" s="40">
        <v>76</v>
      </c>
      <c r="AC100" s="40">
        <v>39</v>
      </c>
      <c r="AD100" s="40">
        <v>37</v>
      </c>
      <c r="AE100" s="40">
        <v>107</v>
      </c>
      <c r="AF100" s="40">
        <v>46</v>
      </c>
      <c r="AG100" s="40">
        <v>61</v>
      </c>
      <c r="AH100" s="40">
        <v>95</v>
      </c>
      <c r="AI100" s="40">
        <v>43</v>
      </c>
      <c r="AJ100" s="40">
        <v>52</v>
      </c>
      <c r="AK100" s="40">
        <v>75</v>
      </c>
      <c r="AL100" s="40">
        <v>41</v>
      </c>
      <c r="AM100" s="40">
        <v>34</v>
      </c>
      <c r="AN100" s="40">
        <v>69</v>
      </c>
      <c r="AO100" s="40">
        <v>22</v>
      </c>
      <c r="AP100" s="40">
        <v>47</v>
      </c>
      <c r="AQ100" s="40">
        <v>63</v>
      </c>
      <c r="AR100" s="40">
        <v>35</v>
      </c>
      <c r="AS100" s="40">
        <v>28</v>
      </c>
      <c r="AT100" s="40">
        <v>52</v>
      </c>
      <c r="AU100" s="40">
        <v>24</v>
      </c>
      <c r="AV100" s="40">
        <v>28</v>
      </c>
      <c r="AW100" s="40">
        <v>150</v>
      </c>
      <c r="AX100" s="40">
        <v>58</v>
      </c>
      <c r="AY100" s="40">
        <v>92</v>
      </c>
      <c r="AZ100" s="40">
        <v>186</v>
      </c>
      <c r="BA100" s="40">
        <v>698</v>
      </c>
      <c r="BB100" s="40">
        <v>202</v>
      </c>
      <c r="BC100" s="39">
        <v>0.17127071823204421</v>
      </c>
      <c r="BD100" s="39">
        <v>0.64272559852670352</v>
      </c>
      <c r="BE100" s="39">
        <v>0.1860036832412523</v>
      </c>
      <c r="BF100" s="38">
        <v>41.670349907918968</v>
      </c>
      <c r="BG100" s="1">
        <f>BF100*D100</f>
        <v>45254</v>
      </c>
    </row>
    <row r="101" spans="1:59" s="1" customFormat="1" x14ac:dyDescent="0.15">
      <c r="A101" s="31"/>
      <c r="B101" s="42" t="s">
        <v>106</v>
      </c>
      <c r="C101" s="41">
        <v>476</v>
      </c>
      <c r="D101" s="41">
        <v>981</v>
      </c>
      <c r="E101" s="41">
        <v>496</v>
      </c>
      <c r="F101" s="41">
        <v>485</v>
      </c>
      <c r="G101" s="40">
        <v>55</v>
      </c>
      <c r="H101" s="40">
        <v>34</v>
      </c>
      <c r="I101" s="40">
        <v>21</v>
      </c>
      <c r="J101" s="40">
        <v>69</v>
      </c>
      <c r="K101" s="40">
        <v>35</v>
      </c>
      <c r="L101" s="40">
        <v>34</v>
      </c>
      <c r="M101" s="40">
        <v>52</v>
      </c>
      <c r="N101" s="40">
        <v>29</v>
      </c>
      <c r="O101" s="40">
        <v>23</v>
      </c>
      <c r="P101" s="40">
        <v>72</v>
      </c>
      <c r="Q101" s="40">
        <v>42</v>
      </c>
      <c r="R101" s="40">
        <v>30</v>
      </c>
      <c r="S101" s="40">
        <v>97</v>
      </c>
      <c r="T101" s="40">
        <v>56</v>
      </c>
      <c r="U101" s="40">
        <v>41</v>
      </c>
      <c r="V101" s="40">
        <v>50</v>
      </c>
      <c r="W101" s="40">
        <v>18</v>
      </c>
      <c r="X101" s="40">
        <v>32</v>
      </c>
      <c r="Y101" s="40">
        <v>71</v>
      </c>
      <c r="Z101" s="40">
        <v>38</v>
      </c>
      <c r="AA101" s="40">
        <v>33</v>
      </c>
      <c r="AB101" s="40">
        <v>80</v>
      </c>
      <c r="AC101" s="40">
        <v>38</v>
      </c>
      <c r="AD101" s="40">
        <v>42</v>
      </c>
      <c r="AE101" s="40">
        <v>70</v>
      </c>
      <c r="AF101" s="40">
        <v>38</v>
      </c>
      <c r="AG101" s="40">
        <v>32</v>
      </c>
      <c r="AH101" s="40">
        <v>71</v>
      </c>
      <c r="AI101" s="40">
        <v>32</v>
      </c>
      <c r="AJ101" s="40">
        <v>39</v>
      </c>
      <c r="AK101" s="40">
        <v>68</v>
      </c>
      <c r="AL101" s="40">
        <v>36</v>
      </c>
      <c r="AM101" s="40">
        <v>32</v>
      </c>
      <c r="AN101" s="40">
        <v>37</v>
      </c>
      <c r="AO101" s="40">
        <v>18</v>
      </c>
      <c r="AP101" s="40">
        <v>19</v>
      </c>
      <c r="AQ101" s="40">
        <v>27</v>
      </c>
      <c r="AR101" s="40">
        <v>10</v>
      </c>
      <c r="AS101" s="40">
        <v>17</v>
      </c>
      <c r="AT101" s="40">
        <v>48</v>
      </c>
      <c r="AU101" s="40">
        <v>22</v>
      </c>
      <c r="AV101" s="40">
        <v>26</v>
      </c>
      <c r="AW101" s="40">
        <v>114</v>
      </c>
      <c r="AX101" s="40">
        <v>50</v>
      </c>
      <c r="AY101" s="40">
        <v>64</v>
      </c>
      <c r="AZ101" s="40">
        <v>176</v>
      </c>
      <c r="BA101" s="40">
        <v>643</v>
      </c>
      <c r="BB101" s="40">
        <v>162</v>
      </c>
      <c r="BC101" s="39">
        <v>0.17940876656472987</v>
      </c>
      <c r="BD101" s="39">
        <v>0.65545361875637109</v>
      </c>
      <c r="BE101" s="39">
        <v>0.16513761467889909</v>
      </c>
      <c r="BF101" s="38">
        <v>37.618756371049948</v>
      </c>
      <c r="BG101" s="1">
        <f>BF101*D101</f>
        <v>36904</v>
      </c>
    </row>
    <row r="102" spans="1:59" s="1" customFormat="1" x14ac:dyDescent="0.15">
      <c r="A102" s="31"/>
      <c r="B102" s="42" t="s">
        <v>105</v>
      </c>
      <c r="C102" s="41">
        <v>558</v>
      </c>
      <c r="D102" s="41">
        <v>1025</v>
      </c>
      <c r="E102" s="41">
        <v>463</v>
      </c>
      <c r="F102" s="41">
        <v>562</v>
      </c>
      <c r="G102" s="40">
        <v>54</v>
      </c>
      <c r="H102" s="40">
        <v>23</v>
      </c>
      <c r="I102" s="40">
        <v>31</v>
      </c>
      <c r="J102" s="40">
        <v>70</v>
      </c>
      <c r="K102" s="40">
        <v>34</v>
      </c>
      <c r="L102" s="40">
        <v>36</v>
      </c>
      <c r="M102" s="40">
        <v>36</v>
      </c>
      <c r="N102" s="40">
        <v>18</v>
      </c>
      <c r="O102" s="40">
        <v>18</v>
      </c>
      <c r="P102" s="40">
        <v>56</v>
      </c>
      <c r="Q102" s="40">
        <v>29</v>
      </c>
      <c r="R102" s="40">
        <v>27</v>
      </c>
      <c r="S102" s="40">
        <v>126</v>
      </c>
      <c r="T102" s="40">
        <v>50</v>
      </c>
      <c r="U102" s="40">
        <v>76</v>
      </c>
      <c r="V102" s="40">
        <v>62</v>
      </c>
      <c r="W102" s="40">
        <v>25</v>
      </c>
      <c r="X102" s="40">
        <v>37</v>
      </c>
      <c r="Y102" s="40">
        <v>58</v>
      </c>
      <c r="Z102" s="40">
        <v>22</v>
      </c>
      <c r="AA102" s="40">
        <v>36</v>
      </c>
      <c r="AB102" s="40">
        <v>74</v>
      </c>
      <c r="AC102" s="40">
        <v>40</v>
      </c>
      <c r="AD102" s="40">
        <v>34</v>
      </c>
      <c r="AE102" s="40">
        <v>97</v>
      </c>
      <c r="AF102" s="40">
        <v>52</v>
      </c>
      <c r="AG102" s="40">
        <v>45</v>
      </c>
      <c r="AH102" s="40">
        <v>78</v>
      </c>
      <c r="AI102" s="40">
        <v>40</v>
      </c>
      <c r="AJ102" s="40">
        <v>38</v>
      </c>
      <c r="AK102" s="40">
        <v>58</v>
      </c>
      <c r="AL102" s="40">
        <v>23</v>
      </c>
      <c r="AM102" s="40">
        <v>35</v>
      </c>
      <c r="AN102" s="40">
        <v>45</v>
      </c>
      <c r="AO102" s="40">
        <v>15</v>
      </c>
      <c r="AP102" s="40">
        <v>30</v>
      </c>
      <c r="AQ102" s="40">
        <v>60</v>
      </c>
      <c r="AR102" s="40">
        <v>31</v>
      </c>
      <c r="AS102" s="40">
        <v>29</v>
      </c>
      <c r="AT102" s="40">
        <v>52</v>
      </c>
      <c r="AU102" s="40">
        <v>22</v>
      </c>
      <c r="AV102" s="40">
        <v>30</v>
      </c>
      <c r="AW102" s="40">
        <v>99</v>
      </c>
      <c r="AX102" s="40">
        <v>39</v>
      </c>
      <c r="AY102" s="40">
        <v>60</v>
      </c>
      <c r="AZ102" s="40">
        <v>160</v>
      </c>
      <c r="BA102" s="40">
        <v>714</v>
      </c>
      <c r="BB102" s="40">
        <v>151</v>
      </c>
      <c r="BC102" s="39">
        <v>0.15609756097560976</v>
      </c>
      <c r="BD102" s="39">
        <v>0.69658536585365849</v>
      </c>
      <c r="BE102" s="39">
        <v>0.1473170731707317</v>
      </c>
      <c r="BF102" s="38">
        <v>38.316097560975606</v>
      </c>
      <c r="BG102" s="1">
        <f>BF102*D102</f>
        <v>39274</v>
      </c>
    </row>
    <row r="103" spans="1:59" s="1" customFormat="1" x14ac:dyDescent="0.15">
      <c r="A103" s="31"/>
      <c r="B103" s="42" t="s">
        <v>104</v>
      </c>
      <c r="C103" s="41">
        <v>156</v>
      </c>
      <c r="D103" s="41">
        <v>334</v>
      </c>
      <c r="E103" s="41">
        <v>155</v>
      </c>
      <c r="F103" s="41">
        <v>179</v>
      </c>
      <c r="G103" s="40">
        <v>10</v>
      </c>
      <c r="H103" s="40">
        <v>8</v>
      </c>
      <c r="I103" s="40">
        <v>2</v>
      </c>
      <c r="J103" s="40">
        <v>13</v>
      </c>
      <c r="K103" s="40">
        <v>7</v>
      </c>
      <c r="L103" s="40">
        <v>6</v>
      </c>
      <c r="M103" s="40">
        <v>14</v>
      </c>
      <c r="N103" s="40">
        <v>8</v>
      </c>
      <c r="O103" s="40">
        <v>6</v>
      </c>
      <c r="P103" s="40">
        <v>24</v>
      </c>
      <c r="Q103" s="40">
        <v>8</v>
      </c>
      <c r="R103" s="40">
        <v>16</v>
      </c>
      <c r="S103" s="40">
        <v>26</v>
      </c>
      <c r="T103" s="40">
        <v>13</v>
      </c>
      <c r="U103" s="40">
        <v>13</v>
      </c>
      <c r="V103" s="40">
        <v>22</v>
      </c>
      <c r="W103" s="40">
        <v>11</v>
      </c>
      <c r="X103" s="40">
        <v>11</v>
      </c>
      <c r="Y103" s="40">
        <v>11</v>
      </c>
      <c r="Z103" s="40">
        <v>5</v>
      </c>
      <c r="AA103" s="40">
        <v>6</v>
      </c>
      <c r="AB103" s="40">
        <v>10</v>
      </c>
      <c r="AC103" s="40">
        <v>6</v>
      </c>
      <c r="AD103" s="40">
        <v>4</v>
      </c>
      <c r="AE103" s="40">
        <v>25</v>
      </c>
      <c r="AF103" s="40">
        <v>13</v>
      </c>
      <c r="AG103" s="40">
        <v>12</v>
      </c>
      <c r="AH103" s="40">
        <v>38</v>
      </c>
      <c r="AI103" s="40">
        <v>16</v>
      </c>
      <c r="AJ103" s="40">
        <v>22</v>
      </c>
      <c r="AK103" s="40">
        <v>23</v>
      </c>
      <c r="AL103" s="40">
        <v>10</v>
      </c>
      <c r="AM103" s="40">
        <v>13</v>
      </c>
      <c r="AN103" s="40">
        <v>19</v>
      </c>
      <c r="AO103" s="40">
        <v>9</v>
      </c>
      <c r="AP103" s="40">
        <v>10</v>
      </c>
      <c r="AQ103" s="40">
        <v>19</v>
      </c>
      <c r="AR103" s="40">
        <v>10</v>
      </c>
      <c r="AS103" s="40">
        <v>9</v>
      </c>
      <c r="AT103" s="40">
        <v>22</v>
      </c>
      <c r="AU103" s="40">
        <v>10</v>
      </c>
      <c r="AV103" s="40">
        <v>12</v>
      </c>
      <c r="AW103" s="40">
        <v>58</v>
      </c>
      <c r="AX103" s="40">
        <v>21</v>
      </c>
      <c r="AY103" s="40">
        <v>37</v>
      </c>
      <c r="AZ103" s="40">
        <v>37</v>
      </c>
      <c r="BA103" s="40">
        <v>217</v>
      </c>
      <c r="BB103" s="40">
        <v>80</v>
      </c>
      <c r="BC103" s="39">
        <v>0.11077844311377245</v>
      </c>
      <c r="BD103" s="39">
        <v>0.64970059880239517</v>
      </c>
      <c r="BE103" s="39">
        <v>0.23952095808383234</v>
      </c>
      <c r="BF103" s="38">
        <v>44.832335329341319</v>
      </c>
      <c r="BG103" s="1">
        <f>BF103*D103</f>
        <v>14974</v>
      </c>
    </row>
    <row r="104" spans="1:59" s="1" customFormat="1" x14ac:dyDescent="0.15">
      <c r="A104" s="31"/>
      <c r="B104" s="42" t="s">
        <v>103</v>
      </c>
      <c r="C104" s="41">
        <v>375</v>
      </c>
      <c r="D104" s="41">
        <v>618</v>
      </c>
      <c r="E104" s="41">
        <v>280</v>
      </c>
      <c r="F104" s="41">
        <v>338</v>
      </c>
      <c r="G104" s="40">
        <v>10</v>
      </c>
      <c r="H104" s="40">
        <v>5</v>
      </c>
      <c r="I104" s="40">
        <v>5</v>
      </c>
      <c r="J104" s="40">
        <v>22</v>
      </c>
      <c r="K104" s="40">
        <v>13</v>
      </c>
      <c r="L104" s="40">
        <v>9</v>
      </c>
      <c r="M104" s="40">
        <v>25</v>
      </c>
      <c r="N104" s="40">
        <v>8</v>
      </c>
      <c r="O104" s="40">
        <v>17</v>
      </c>
      <c r="P104" s="40">
        <v>33</v>
      </c>
      <c r="Q104" s="40">
        <v>15</v>
      </c>
      <c r="R104" s="40">
        <v>18</v>
      </c>
      <c r="S104" s="40">
        <v>47</v>
      </c>
      <c r="T104" s="40">
        <v>22</v>
      </c>
      <c r="U104" s="40">
        <v>25</v>
      </c>
      <c r="V104" s="40">
        <v>22</v>
      </c>
      <c r="W104" s="40">
        <v>12</v>
      </c>
      <c r="X104" s="40">
        <v>10</v>
      </c>
      <c r="Y104" s="40">
        <v>21</v>
      </c>
      <c r="Z104" s="40">
        <v>10</v>
      </c>
      <c r="AA104" s="40">
        <v>11</v>
      </c>
      <c r="AB104" s="40">
        <v>34</v>
      </c>
      <c r="AC104" s="40">
        <v>16</v>
      </c>
      <c r="AD104" s="40">
        <v>18</v>
      </c>
      <c r="AE104" s="40">
        <v>37</v>
      </c>
      <c r="AF104" s="40">
        <v>20</v>
      </c>
      <c r="AG104" s="40">
        <v>17</v>
      </c>
      <c r="AH104" s="40">
        <v>40</v>
      </c>
      <c r="AI104" s="40">
        <v>16</v>
      </c>
      <c r="AJ104" s="40">
        <v>24</v>
      </c>
      <c r="AK104" s="40">
        <v>44</v>
      </c>
      <c r="AL104" s="40">
        <v>21</v>
      </c>
      <c r="AM104" s="40">
        <v>23</v>
      </c>
      <c r="AN104" s="40">
        <v>48</v>
      </c>
      <c r="AO104" s="40">
        <v>24</v>
      </c>
      <c r="AP104" s="40">
        <v>24</v>
      </c>
      <c r="AQ104" s="40">
        <v>47</v>
      </c>
      <c r="AR104" s="40">
        <v>20</v>
      </c>
      <c r="AS104" s="40">
        <v>27</v>
      </c>
      <c r="AT104" s="40">
        <v>53</v>
      </c>
      <c r="AU104" s="40">
        <v>24</v>
      </c>
      <c r="AV104" s="40">
        <v>29</v>
      </c>
      <c r="AW104" s="40">
        <v>135</v>
      </c>
      <c r="AX104" s="40">
        <v>54</v>
      </c>
      <c r="AY104" s="40">
        <v>81</v>
      </c>
      <c r="AZ104" s="40">
        <v>57</v>
      </c>
      <c r="BA104" s="40">
        <v>373</v>
      </c>
      <c r="BB104" s="40">
        <v>188</v>
      </c>
      <c r="BC104" s="39">
        <v>9.2233009708737865E-2</v>
      </c>
      <c r="BD104" s="39">
        <v>0.6035598705501618</v>
      </c>
      <c r="BE104" s="39">
        <v>0.30420711974110032</v>
      </c>
      <c r="BF104" s="38">
        <v>48.449838187702262</v>
      </c>
      <c r="BG104" s="1">
        <f>BF104*D104</f>
        <v>29941.999999999996</v>
      </c>
    </row>
    <row r="105" spans="1:59" s="1" customFormat="1" ht="13.5" customHeight="1" x14ac:dyDescent="0.15">
      <c r="A105" s="31"/>
      <c r="B105" s="42" t="s">
        <v>102</v>
      </c>
      <c r="C105" s="41">
        <v>267</v>
      </c>
      <c r="D105" s="41">
        <v>559</v>
      </c>
      <c r="E105" s="41">
        <v>262</v>
      </c>
      <c r="F105" s="41">
        <v>297</v>
      </c>
      <c r="G105" s="40">
        <v>35</v>
      </c>
      <c r="H105" s="40">
        <v>18</v>
      </c>
      <c r="I105" s="40">
        <v>17</v>
      </c>
      <c r="J105" s="40">
        <v>27</v>
      </c>
      <c r="K105" s="40">
        <v>15</v>
      </c>
      <c r="L105" s="40">
        <v>12</v>
      </c>
      <c r="M105" s="40">
        <v>18</v>
      </c>
      <c r="N105" s="40">
        <v>9</v>
      </c>
      <c r="O105" s="40">
        <v>9</v>
      </c>
      <c r="P105" s="40">
        <v>29</v>
      </c>
      <c r="Q105" s="40">
        <v>19</v>
      </c>
      <c r="R105" s="40">
        <v>10</v>
      </c>
      <c r="S105" s="40">
        <v>34</v>
      </c>
      <c r="T105" s="40">
        <v>23</v>
      </c>
      <c r="U105" s="40">
        <v>11</v>
      </c>
      <c r="V105" s="40">
        <v>40</v>
      </c>
      <c r="W105" s="40">
        <v>17</v>
      </c>
      <c r="X105" s="40">
        <v>23</v>
      </c>
      <c r="Y105" s="40">
        <v>44</v>
      </c>
      <c r="Z105" s="40">
        <v>19</v>
      </c>
      <c r="AA105" s="40">
        <v>25</v>
      </c>
      <c r="AB105" s="40">
        <v>39</v>
      </c>
      <c r="AC105" s="40">
        <v>18</v>
      </c>
      <c r="AD105" s="40">
        <v>21</v>
      </c>
      <c r="AE105" s="40">
        <v>47</v>
      </c>
      <c r="AF105" s="40">
        <v>21</v>
      </c>
      <c r="AG105" s="40">
        <v>26</v>
      </c>
      <c r="AH105" s="40">
        <v>33</v>
      </c>
      <c r="AI105" s="40">
        <v>14</v>
      </c>
      <c r="AJ105" s="40">
        <v>19</v>
      </c>
      <c r="AK105" s="40">
        <v>28</v>
      </c>
      <c r="AL105" s="40">
        <v>8</v>
      </c>
      <c r="AM105" s="40">
        <v>20</v>
      </c>
      <c r="AN105" s="40">
        <v>28</v>
      </c>
      <c r="AO105" s="40">
        <v>12</v>
      </c>
      <c r="AP105" s="40">
        <v>16</v>
      </c>
      <c r="AQ105" s="40">
        <v>35</v>
      </c>
      <c r="AR105" s="40">
        <v>19</v>
      </c>
      <c r="AS105" s="40">
        <v>16</v>
      </c>
      <c r="AT105" s="40">
        <v>36</v>
      </c>
      <c r="AU105" s="40">
        <v>17</v>
      </c>
      <c r="AV105" s="40">
        <v>19</v>
      </c>
      <c r="AW105" s="40">
        <v>86</v>
      </c>
      <c r="AX105" s="40">
        <v>33</v>
      </c>
      <c r="AY105" s="40">
        <v>53</v>
      </c>
      <c r="AZ105" s="40">
        <v>80</v>
      </c>
      <c r="BA105" s="40">
        <v>357</v>
      </c>
      <c r="BB105" s="40">
        <v>122</v>
      </c>
      <c r="BC105" s="39">
        <v>0.14311270125223613</v>
      </c>
      <c r="BD105" s="39">
        <v>0.63864042933810372</v>
      </c>
      <c r="BE105" s="39">
        <v>0.21824686940966009</v>
      </c>
      <c r="BF105" s="38">
        <v>42.436493738819323</v>
      </c>
      <c r="BG105" s="1">
        <f>BF105*D105</f>
        <v>23722</v>
      </c>
    </row>
    <row r="106" spans="1:59" s="1" customFormat="1" x14ac:dyDescent="0.15">
      <c r="A106" s="31"/>
      <c r="B106" s="42" t="s">
        <v>101</v>
      </c>
      <c r="C106" s="41">
        <v>276</v>
      </c>
      <c r="D106" s="41">
        <v>546</v>
      </c>
      <c r="E106" s="41">
        <v>243</v>
      </c>
      <c r="F106" s="41">
        <v>303</v>
      </c>
      <c r="G106" s="40">
        <v>12</v>
      </c>
      <c r="H106" s="40">
        <v>5</v>
      </c>
      <c r="I106" s="40">
        <v>7</v>
      </c>
      <c r="J106" s="40">
        <v>15</v>
      </c>
      <c r="K106" s="40">
        <v>10</v>
      </c>
      <c r="L106" s="40">
        <v>5</v>
      </c>
      <c r="M106" s="40">
        <v>22</v>
      </c>
      <c r="N106" s="40">
        <v>9</v>
      </c>
      <c r="O106" s="40">
        <v>13</v>
      </c>
      <c r="P106" s="40">
        <v>32</v>
      </c>
      <c r="Q106" s="40">
        <v>13</v>
      </c>
      <c r="R106" s="40">
        <v>19</v>
      </c>
      <c r="S106" s="40">
        <v>32</v>
      </c>
      <c r="T106" s="40">
        <v>14</v>
      </c>
      <c r="U106" s="40">
        <v>18</v>
      </c>
      <c r="V106" s="40">
        <v>30</v>
      </c>
      <c r="W106" s="40">
        <v>17</v>
      </c>
      <c r="X106" s="40">
        <v>13</v>
      </c>
      <c r="Y106" s="40">
        <v>35</v>
      </c>
      <c r="Z106" s="40">
        <v>17</v>
      </c>
      <c r="AA106" s="40">
        <v>18</v>
      </c>
      <c r="AB106" s="40">
        <v>29</v>
      </c>
      <c r="AC106" s="40">
        <v>17</v>
      </c>
      <c r="AD106" s="40">
        <v>12</v>
      </c>
      <c r="AE106" s="40">
        <v>34</v>
      </c>
      <c r="AF106" s="40">
        <v>12</v>
      </c>
      <c r="AG106" s="40">
        <v>22</v>
      </c>
      <c r="AH106" s="40">
        <v>33</v>
      </c>
      <c r="AI106" s="40">
        <v>10</v>
      </c>
      <c r="AJ106" s="40">
        <v>23</v>
      </c>
      <c r="AK106" s="40">
        <v>33</v>
      </c>
      <c r="AL106" s="40">
        <v>16</v>
      </c>
      <c r="AM106" s="40">
        <v>17</v>
      </c>
      <c r="AN106" s="40">
        <v>41</v>
      </c>
      <c r="AO106" s="40">
        <v>18</v>
      </c>
      <c r="AP106" s="40">
        <v>23</v>
      </c>
      <c r="AQ106" s="40">
        <v>27</v>
      </c>
      <c r="AR106" s="40">
        <v>11</v>
      </c>
      <c r="AS106" s="40">
        <v>16</v>
      </c>
      <c r="AT106" s="40">
        <v>43</v>
      </c>
      <c r="AU106" s="40">
        <v>19</v>
      </c>
      <c r="AV106" s="40">
        <v>24</v>
      </c>
      <c r="AW106" s="40">
        <v>128</v>
      </c>
      <c r="AX106" s="40">
        <v>55</v>
      </c>
      <c r="AY106" s="40">
        <v>73</v>
      </c>
      <c r="AZ106" s="40">
        <v>49</v>
      </c>
      <c r="BA106" s="40">
        <v>326</v>
      </c>
      <c r="BB106" s="40">
        <v>171</v>
      </c>
      <c r="BC106" s="39">
        <v>8.9743589743589744E-2</v>
      </c>
      <c r="BD106" s="39">
        <v>0.59706959706959706</v>
      </c>
      <c r="BE106" s="39">
        <v>0.31318681318681318</v>
      </c>
      <c r="BF106" s="38">
        <v>48.430402930402927</v>
      </c>
      <c r="BG106" s="1">
        <f>BF106*D106</f>
        <v>26443</v>
      </c>
    </row>
    <row r="107" spans="1:59" s="1" customFormat="1" x14ac:dyDescent="0.15">
      <c r="A107" s="31"/>
      <c r="B107" s="42" t="s">
        <v>100</v>
      </c>
      <c r="C107" s="41">
        <v>283</v>
      </c>
      <c r="D107" s="41">
        <v>608</v>
      </c>
      <c r="E107" s="41">
        <v>278</v>
      </c>
      <c r="F107" s="41">
        <v>330</v>
      </c>
      <c r="G107" s="40">
        <v>18</v>
      </c>
      <c r="H107" s="40">
        <v>9</v>
      </c>
      <c r="I107" s="40">
        <v>9</v>
      </c>
      <c r="J107" s="40">
        <v>23</v>
      </c>
      <c r="K107" s="40">
        <v>15</v>
      </c>
      <c r="L107" s="40">
        <v>8</v>
      </c>
      <c r="M107" s="40">
        <v>27</v>
      </c>
      <c r="N107" s="40">
        <v>16</v>
      </c>
      <c r="O107" s="40">
        <v>11</v>
      </c>
      <c r="P107" s="40">
        <v>42</v>
      </c>
      <c r="Q107" s="40">
        <v>24</v>
      </c>
      <c r="R107" s="40">
        <v>18</v>
      </c>
      <c r="S107" s="40">
        <v>34</v>
      </c>
      <c r="T107" s="40">
        <v>15</v>
      </c>
      <c r="U107" s="40">
        <v>19</v>
      </c>
      <c r="V107" s="40">
        <v>32</v>
      </c>
      <c r="W107" s="40">
        <v>10</v>
      </c>
      <c r="X107" s="40">
        <v>22</v>
      </c>
      <c r="Y107" s="40">
        <v>22</v>
      </c>
      <c r="Z107" s="40">
        <v>7</v>
      </c>
      <c r="AA107" s="40">
        <v>15</v>
      </c>
      <c r="AB107" s="40">
        <v>26</v>
      </c>
      <c r="AC107" s="40">
        <v>10</v>
      </c>
      <c r="AD107" s="40">
        <v>16</v>
      </c>
      <c r="AE107" s="40">
        <v>39</v>
      </c>
      <c r="AF107" s="40">
        <v>19</v>
      </c>
      <c r="AG107" s="40">
        <v>20</v>
      </c>
      <c r="AH107" s="40">
        <v>55</v>
      </c>
      <c r="AI107" s="40">
        <v>26</v>
      </c>
      <c r="AJ107" s="40">
        <v>29</v>
      </c>
      <c r="AK107" s="40">
        <v>50</v>
      </c>
      <c r="AL107" s="40">
        <v>23</v>
      </c>
      <c r="AM107" s="40">
        <v>27</v>
      </c>
      <c r="AN107" s="40">
        <v>38</v>
      </c>
      <c r="AO107" s="40">
        <v>16</v>
      </c>
      <c r="AP107" s="40">
        <v>22</v>
      </c>
      <c r="AQ107" s="40">
        <v>31</v>
      </c>
      <c r="AR107" s="40">
        <v>15</v>
      </c>
      <c r="AS107" s="40">
        <v>16</v>
      </c>
      <c r="AT107" s="40">
        <v>41</v>
      </c>
      <c r="AU107" s="40">
        <v>19</v>
      </c>
      <c r="AV107" s="40">
        <v>22</v>
      </c>
      <c r="AW107" s="40">
        <v>130</v>
      </c>
      <c r="AX107" s="40">
        <v>54</v>
      </c>
      <c r="AY107" s="40">
        <v>76</v>
      </c>
      <c r="AZ107" s="40">
        <v>68</v>
      </c>
      <c r="BA107" s="40">
        <v>369</v>
      </c>
      <c r="BB107" s="40">
        <v>171</v>
      </c>
      <c r="BC107" s="39">
        <v>0.1118421052631579</v>
      </c>
      <c r="BD107" s="39">
        <v>0.60690789473684215</v>
      </c>
      <c r="BE107" s="39">
        <v>0.28125</v>
      </c>
      <c r="BF107" s="38">
        <v>46.661184210526315</v>
      </c>
      <c r="BG107" s="1">
        <f>BF107*D107</f>
        <v>28370</v>
      </c>
    </row>
    <row r="108" spans="1:59" s="1" customFormat="1" x14ac:dyDescent="0.15">
      <c r="A108" s="31"/>
      <c r="B108" s="42" t="s">
        <v>99</v>
      </c>
      <c r="C108" s="41">
        <v>239</v>
      </c>
      <c r="D108" s="41">
        <v>510</v>
      </c>
      <c r="E108" s="41">
        <v>232</v>
      </c>
      <c r="F108" s="41">
        <v>278</v>
      </c>
      <c r="G108" s="40">
        <v>18</v>
      </c>
      <c r="H108" s="40">
        <v>13</v>
      </c>
      <c r="I108" s="40">
        <v>5</v>
      </c>
      <c r="J108" s="40">
        <v>30</v>
      </c>
      <c r="K108" s="40">
        <v>13</v>
      </c>
      <c r="L108" s="40">
        <v>17</v>
      </c>
      <c r="M108" s="40">
        <v>45</v>
      </c>
      <c r="N108" s="40">
        <v>19</v>
      </c>
      <c r="O108" s="40">
        <v>26</v>
      </c>
      <c r="P108" s="40">
        <v>25</v>
      </c>
      <c r="Q108" s="40">
        <v>14</v>
      </c>
      <c r="R108" s="40">
        <v>11</v>
      </c>
      <c r="S108" s="40">
        <v>32</v>
      </c>
      <c r="T108" s="40">
        <v>13</v>
      </c>
      <c r="U108" s="40">
        <v>19</v>
      </c>
      <c r="V108" s="40">
        <v>21</v>
      </c>
      <c r="W108" s="40">
        <v>6</v>
      </c>
      <c r="X108" s="40">
        <v>15</v>
      </c>
      <c r="Y108" s="40">
        <v>22</v>
      </c>
      <c r="Z108" s="40">
        <v>7</v>
      </c>
      <c r="AA108" s="40">
        <v>15</v>
      </c>
      <c r="AB108" s="40">
        <v>44</v>
      </c>
      <c r="AC108" s="40">
        <v>22</v>
      </c>
      <c r="AD108" s="40">
        <v>22</v>
      </c>
      <c r="AE108" s="40">
        <v>55</v>
      </c>
      <c r="AF108" s="40">
        <v>26</v>
      </c>
      <c r="AG108" s="40">
        <v>29</v>
      </c>
      <c r="AH108" s="40">
        <v>46</v>
      </c>
      <c r="AI108" s="40">
        <v>24</v>
      </c>
      <c r="AJ108" s="40">
        <v>22</v>
      </c>
      <c r="AK108" s="40">
        <v>27</v>
      </c>
      <c r="AL108" s="40">
        <v>12</v>
      </c>
      <c r="AM108" s="40">
        <v>15</v>
      </c>
      <c r="AN108" s="40">
        <v>18</v>
      </c>
      <c r="AO108" s="40">
        <v>8</v>
      </c>
      <c r="AP108" s="40">
        <v>10</v>
      </c>
      <c r="AQ108" s="40">
        <v>14</v>
      </c>
      <c r="AR108" s="40">
        <v>7</v>
      </c>
      <c r="AS108" s="40">
        <v>7</v>
      </c>
      <c r="AT108" s="40">
        <v>28</v>
      </c>
      <c r="AU108" s="40">
        <v>12</v>
      </c>
      <c r="AV108" s="40">
        <v>16</v>
      </c>
      <c r="AW108" s="40">
        <v>85</v>
      </c>
      <c r="AX108" s="40">
        <v>36</v>
      </c>
      <c r="AY108" s="40">
        <v>49</v>
      </c>
      <c r="AZ108" s="40">
        <v>93</v>
      </c>
      <c r="BA108" s="40">
        <v>304</v>
      </c>
      <c r="BB108" s="40">
        <v>113</v>
      </c>
      <c r="BC108" s="39">
        <v>0.18235294117647058</v>
      </c>
      <c r="BD108" s="39">
        <v>0.59607843137254901</v>
      </c>
      <c r="BE108" s="39">
        <v>0.22156862745098038</v>
      </c>
      <c r="BF108" s="38">
        <v>41.629411764705885</v>
      </c>
      <c r="BG108" s="1">
        <f>BF108*D108</f>
        <v>21231</v>
      </c>
    </row>
    <row r="109" spans="1:59" s="1" customFormat="1" x14ac:dyDescent="0.15">
      <c r="A109" s="31"/>
      <c r="B109" s="42" t="s">
        <v>98</v>
      </c>
      <c r="C109" s="41">
        <v>330</v>
      </c>
      <c r="D109" s="41">
        <v>623</v>
      </c>
      <c r="E109" s="41">
        <v>280</v>
      </c>
      <c r="F109" s="41">
        <v>343</v>
      </c>
      <c r="G109" s="40">
        <v>20</v>
      </c>
      <c r="H109" s="40">
        <v>11</v>
      </c>
      <c r="I109" s="40">
        <v>9</v>
      </c>
      <c r="J109" s="40">
        <v>21</v>
      </c>
      <c r="K109" s="40">
        <v>12</v>
      </c>
      <c r="L109" s="40">
        <v>9</v>
      </c>
      <c r="M109" s="40">
        <v>25</v>
      </c>
      <c r="N109" s="40">
        <v>12</v>
      </c>
      <c r="O109" s="40">
        <v>13</v>
      </c>
      <c r="P109" s="40">
        <v>37</v>
      </c>
      <c r="Q109" s="40">
        <v>19</v>
      </c>
      <c r="R109" s="40">
        <v>18</v>
      </c>
      <c r="S109" s="40">
        <v>37</v>
      </c>
      <c r="T109" s="40">
        <v>18</v>
      </c>
      <c r="U109" s="40">
        <v>19</v>
      </c>
      <c r="V109" s="40">
        <v>40</v>
      </c>
      <c r="W109" s="40">
        <v>20</v>
      </c>
      <c r="X109" s="40">
        <v>20</v>
      </c>
      <c r="Y109" s="40">
        <v>40</v>
      </c>
      <c r="Z109" s="40">
        <v>19</v>
      </c>
      <c r="AA109" s="40">
        <v>21</v>
      </c>
      <c r="AB109" s="40">
        <v>31</v>
      </c>
      <c r="AC109" s="40">
        <v>13</v>
      </c>
      <c r="AD109" s="40">
        <v>18</v>
      </c>
      <c r="AE109" s="40">
        <v>47</v>
      </c>
      <c r="AF109" s="40">
        <v>21</v>
      </c>
      <c r="AG109" s="40">
        <v>26</v>
      </c>
      <c r="AH109" s="40">
        <v>51</v>
      </c>
      <c r="AI109" s="40">
        <v>19</v>
      </c>
      <c r="AJ109" s="40">
        <v>32</v>
      </c>
      <c r="AK109" s="40">
        <v>42</v>
      </c>
      <c r="AL109" s="40">
        <v>19</v>
      </c>
      <c r="AM109" s="40">
        <v>23</v>
      </c>
      <c r="AN109" s="40">
        <v>29</v>
      </c>
      <c r="AO109" s="40">
        <v>11</v>
      </c>
      <c r="AP109" s="40">
        <v>18</v>
      </c>
      <c r="AQ109" s="40">
        <v>31</v>
      </c>
      <c r="AR109" s="40">
        <v>17</v>
      </c>
      <c r="AS109" s="40">
        <v>14</v>
      </c>
      <c r="AT109" s="40">
        <v>47</v>
      </c>
      <c r="AU109" s="40">
        <v>19</v>
      </c>
      <c r="AV109" s="40">
        <v>28</v>
      </c>
      <c r="AW109" s="40">
        <v>125</v>
      </c>
      <c r="AX109" s="40">
        <v>50</v>
      </c>
      <c r="AY109" s="40">
        <v>75</v>
      </c>
      <c r="AZ109" s="40">
        <v>66</v>
      </c>
      <c r="BA109" s="40">
        <v>385</v>
      </c>
      <c r="BB109" s="40">
        <v>172</v>
      </c>
      <c r="BC109" s="39">
        <v>0.10593900481540931</v>
      </c>
      <c r="BD109" s="39">
        <v>0.6179775280898876</v>
      </c>
      <c r="BE109" s="39">
        <v>0.27608346709470305</v>
      </c>
      <c r="BF109" s="38">
        <v>46.028892455858745</v>
      </c>
      <c r="BG109" s="1">
        <f>BF109*D109</f>
        <v>28676</v>
      </c>
    </row>
    <row r="110" spans="1:59" s="1" customFormat="1" x14ac:dyDescent="0.15">
      <c r="A110" s="31"/>
      <c r="B110" s="42" t="s">
        <v>97</v>
      </c>
      <c r="C110" s="41">
        <v>295</v>
      </c>
      <c r="D110" s="41">
        <v>554</v>
      </c>
      <c r="E110" s="41">
        <v>252</v>
      </c>
      <c r="F110" s="41">
        <v>302</v>
      </c>
      <c r="G110" s="40">
        <v>21</v>
      </c>
      <c r="H110" s="40">
        <v>8</v>
      </c>
      <c r="I110" s="40">
        <v>13</v>
      </c>
      <c r="J110" s="40">
        <v>25</v>
      </c>
      <c r="K110" s="40">
        <v>11</v>
      </c>
      <c r="L110" s="40">
        <v>14</v>
      </c>
      <c r="M110" s="40">
        <v>25</v>
      </c>
      <c r="N110" s="40">
        <v>15</v>
      </c>
      <c r="O110" s="40">
        <v>10</v>
      </c>
      <c r="P110" s="40">
        <v>22</v>
      </c>
      <c r="Q110" s="40">
        <v>7</v>
      </c>
      <c r="R110" s="40">
        <v>15</v>
      </c>
      <c r="S110" s="40">
        <v>28</v>
      </c>
      <c r="T110" s="40">
        <v>12</v>
      </c>
      <c r="U110" s="40">
        <v>16</v>
      </c>
      <c r="V110" s="40">
        <v>28</v>
      </c>
      <c r="W110" s="40">
        <v>14</v>
      </c>
      <c r="X110" s="40">
        <v>14</v>
      </c>
      <c r="Y110" s="40">
        <v>32</v>
      </c>
      <c r="Z110" s="40">
        <v>16</v>
      </c>
      <c r="AA110" s="40">
        <v>16</v>
      </c>
      <c r="AB110" s="40">
        <v>29</v>
      </c>
      <c r="AC110" s="40">
        <v>13</v>
      </c>
      <c r="AD110" s="40">
        <v>16</v>
      </c>
      <c r="AE110" s="40">
        <v>39</v>
      </c>
      <c r="AF110" s="40">
        <v>16</v>
      </c>
      <c r="AG110" s="40">
        <v>23</v>
      </c>
      <c r="AH110" s="40">
        <v>38</v>
      </c>
      <c r="AI110" s="40">
        <v>17</v>
      </c>
      <c r="AJ110" s="40">
        <v>21</v>
      </c>
      <c r="AK110" s="40">
        <v>36</v>
      </c>
      <c r="AL110" s="40">
        <v>20</v>
      </c>
      <c r="AM110" s="40">
        <v>16</v>
      </c>
      <c r="AN110" s="40">
        <v>40</v>
      </c>
      <c r="AO110" s="40">
        <v>20</v>
      </c>
      <c r="AP110" s="40">
        <v>20</v>
      </c>
      <c r="AQ110" s="40">
        <v>30</v>
      </c>
      <c r="AR110" s="40">
        <v>16</v>
      </c>
      <c r="AS110" s="40">
        <v>14</v>
      </c>
      <c r="AT110" s="40">
        <v>45</v>
      </c>
      <c r="AU110" s="40">
        <v>26</v>
      </c>
      <c r="AV110" s="40">
        <v>19</v>
      </c>
      <c r="AW110" s="40">
        <v>116</v>
      </c>
      <c r="AX110" s="40">
        <v>41</v>
      </c>
      <c r="AY110" s="40">
        <v>75</v>
      </c>
      <c r="AZ110" s="40">
        <v>71</v>
      </c>
      <c r="BA110" s="40">
        <v>322</v>
      </c>
      <c r="BB110" s="40">
        <v>161</v>
      </c>
      <c r="BC110" s="39">
        <v>0.12815884476534295</v>
      </c>
      <c r="BD110" s="39">
        <v>0.58122743682310474</v>
      </c>
      <c r="BE110" s="39">
        <v>0.29061371841155237</v>
      </c>
      <c r="BF110" s="38">
        <v>47.146209386281591</v>
      </c>
      <c r="BG110" s="1">
        <f>BF110*D110</f>
        <v>26119</v>
      </c>
    </row>
    <row r="111" spans="1:59" s="1" customFormat="1" ht="13.5" customHeight="1" thickBot="1" x14ac:dyDescent="0.2">
      <c r="A111" s="31"/>
      <c r="B111" s="56" t="s">
        <v>96</v>
      </c>
      <c r="C111" s="36">
        <v>447</v>
      </c>
      <c r="D111" s="36">
        <v>861</v>
      </c>
      <c r="E111" s="36">
        <v>397</v>
      </c>
      <c r="F111" s="36">
        <v>464</v>
      </c>
      <c r="G111" s="35">
        <v>33</v>
      </c>
      <c r="H111" s="35">
        <v>24</v>
      </c>
      <c r="I111" s="35">
        <v>9</v>
      </c>
      <c r="J111" s="35">
        <v>36</v>
      </c>
      <c r="K111" s="35">
        <v>14</v>
      </c>
      <c r="L111" s="35">
        <v>22</v>
      </c>
      <c r="M111" s="35">
        <v>38</v>
      </c>
      <c r="N111" s="35">
        <v>21</v>
      </c>
      <c r="O111" s="35">
        <v>17</v>
      </c>
      <c r="P111" s="35">
        <v>39</v>
      </c>
      <c r="Q111" s="35">
        <v>15</v>
      </c>
      <c r="R111" s="35">
        <v>24</v>
      </c>
      <c r="S111" s="35">
        <v>46</v>
      </c>
      <c r="T111" s="35">
        <v>19</v>
      </c>
      <c r="U111" s="35">
        <v>27</v>
      </c>
      <c r="V111" s="35">
        <v>29</v>
      </c>
      <c r="W111" s="35">
        <v>14</v>
      </c>
      <c r="X111" s="35">
        <v>15</v>
      </c>
      <c r="Y111" s="35">
        <v>49</v>
      </c>
      <c r="Z111" s="35">
        <v>22</v>
      </c>
      <c r="AA111" s="35">
        <v>27</v>
      </c>
      <c r="AB111" s="35">
        <v>38</v>
      </c>
      <c r="AC111" s="35">
        <v>19</v>
      </c>
      <c r="AD111" s="35">
        <v>19</v>
      </c>
      <c r="AE111" s="35">
        <v>63</v>
      </c>
      <c r="AF111" s="35">
        <v>33</v>
      </c>
      <c r="AG111" s="35">
        <v>30</v>
      </c>
      <c r="AH111" s="35">
        <v>84</v>
      </c>
      <c r="AI111" s="35">
        <v>36</v>
      </c>
      <c r="AJ111" s="35">
        <v>48</v>
      </c>
      <c r="AK111" s="35">
        <v>61</v>
      </c>
      <c r="AL111" s="35">
        <v>38</v>
      </c>
      <c r="AM111" s="35">
        <v>23</v>
      </c>
      <c r="AN111" s="35">
        <v>49</v>
      </c>
      <c r="AO111" s="35">
        <v>20</v>
      </c>
      <c r="AP111" s="35">
        <v>29</v>
      </c>
      <c r="AQ111" s="35">
        <v>33</v>
      </c>
      <c r="AR111" s="35">
        <v>14</v>
      </c>
      <c r="AS111" s="35">
        <v>19</v>
      </c>
      <c r="AT111" s="35">
        <v>66</v>
      </c>
      <c r="AU111" s="35">
        <v>29</v>
      </c>
      <c r="AV111" s="35">
        <v>37</v>
      </c>
      <c r="AW111" s="35">
        <v>197</v>
      </c>
      <c r="AX111" s="35">
        <v>79</v>
      </c>
      <c r="AY111" s="35">
        <v>118</v>
      </c>
      <c r="AZ111" s="35">
        <v>107</v>
      </c>
      <c r="BA111" s="35">
        <v>491</v>
      </c>
      <c r="BB111" s="35">
        <v>263</v>
      </c>
      <c r="BC111" s="34">
        <v>0.12427409988385599</v>
      </c>
      <c r="BD111" s="34">
        <v>0.57026713124274098</v>
      </c>
      <c r="BE111" s="34">
        <v>0.30545876887340301</v>
      </c>
      <c r="BF111" s="33">
        <v>47.270615563298492</v>
      </c>
      <c r="BG111" s="1">
        <f>BF111*D111</f>
        <v>40700</v>
      </c>
    </row>
    <row r="112" spans="1:59" s="1" customFormat="1" x14ac:dyDescent="0.15">
      <c r="A112" s="31"/>
      <c r="B112" s="30"/>
      <c r="C112" s="29"/>
      <c r="D112" s="29"/>
      <c r="E112" s="29"/>
      <c r="F112" s="29"/>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28"/>
      <c r="BD112" s="28"/>
      <c r="BE112" s="28"/>
      <c r="BF112" s="27"/>
    </row>
    <row r="113" spans="1:59" s="1" customFormat="1" x14ac:dyDescent="0.15">
      <c r="A113" s="31"/>
      <c r="B113" s="30" t="s">
        <v>95</v>
      </c>
      <c r="C113" s="29">
        <v>5467</v>
      </c>
      <c r="D113" s="29">
        <v>10556</v>
      </c>
      <c r="E113" s="29">
        <v>4891</v>
      </c>
      <c r="F113" s="29">
        <v>5665</v>
      </c>
      <c r="G113" s="29">
        <v>434</v>
      </c>
      <c r="H113" s="29">
        <v>234</v>
      </c>
      <c r="I113" s="29">
        <v>200</v>
      </c>
      <c r="J113" s="29">
        <v>494</v>
      </c>
      <c r="K113" s="29">
        <v>254</v>
      </c>
      <c r="L113" s="29">
        <v>240</v>
      </c>
      <c r="M113" s="29">
        <v>468</v>
      </c>
      <c r="N113" s="29">
        <v>246</v>
      </c>
      <c r="O113" s="29">
        <v>222</v>
      </c>
      <c r="P113" s="29">
        <v>607</v>
      </c>
      <c r="Q113" s="29">
        <v>311</v>
      </c>
      <c r="R113" s="29">
        <v>296</v>
      </c>
      <c r="S113" s="29">
        <v>937</v>
      </c>
      <c r="T113" s="29">
        <v>429</v>
      </c>
      <c r="U113" s="29">
        <v>508</v>
      </c>
      <c r="V113" s="29">
        <v>508</v>
      </c>
      <c r="W113" s="29">
        <v>221</v>
      </c>
      <c r="X113" s="29">
        <v>287</v>
      </c>
      <c r="Y113" s="29">
        <v>581</v>
      </c>
      <c r="Z113" s="29">
        <v>271</v>
      </c>
      <c r="AA113" s="29">
        <v>310</v>
      </c>
      <c r="AB113" s="29">
        <v>645</v>
      </c>
      <c r="AC113" s="29">
        <v>321</v>
      </c>
      <c r="AD113" s="29">
        <v>324</v>
      </c>
      <c r="AE113" s="29">
        <v>792</v>
      </c>
      <c r="AF113" s="29">
        <v>382</v>
      </c>
      <c r="AG113" s="29">
        <v>410</v>
      </c>
      <c r="AH113" s="29">
        <v>818</v>
      </c>
      <c r="AI113" s="29">
        <v>363</v>
      </c>
      <c r="AJ113" s="29">
        <v>455</v>
      </c>
      <c r="AK113" s="29">
        <v>689</v>
      </c>
      <c r="AL113" s="29">
        <v>329</v>
      </c>
      <c r="AM113" s="29">
        <v>360</v>
      </c>
      <c r="AN113" s="29">
        <v>609</v>
      </c>
      <c r="AO113" s="29">
        <v>258</v>
      </c>
      <c r="AP113" s="29">
        <v>351</v>
      </c>
      <c r="AQ113" s="29">
        <v>541</v>
      </c>
      <c r="AR113" s="29">
        <v>264</v>
      </c>
      <c r="AS113" s="29">
        <v>277</v>
      </c>
      <c r="AT113" s="29">
        <v>663</v>
      </c>
      <c r="AU113" s="29">
        <v>308</v>
      </c>
      <c r="AV113" s="29">
        <v>355</v>
      </c>
      <c r="AW113" s="29">
        <v>1770</v>
      </c>
      <c r="AX113" s="29">
        <v>700</v>
      </c>
      <c r="AY113" s="29">
        <v>1070</v>
      </c>
      <c r="AZ113" s="29">
        <v>1396</v>
      </c>
      <c r="BA113" s="29">
        <v>6727</v>
      </c>
      <c r="BB113" s="29">
        <v>2433</v>
      </c>
      <c r="BC113" s="28">
        <v>0.13224706328154603</v>
      </c>
      <c r="BD113" s="28">
        <v>0.63726790450928383</v>
      </c>
      <c r="BE113" s="28">
        <v>0.23048503220917013</v>
      </c>
      <c r="BF113" s="27">
        <v>43.29111405835544</v>
      </c>
    </row>
    <row r="114" spans="1:59" s="1" customFormat="1" ht="14.25" thickBot="1" x14ac:dyDescent="0.2">
      <c r="A114" s="26"/>
      <c r="B114" s="55"/>
      <c r="C114" s="24"/>
      <c r="D114" s="24"/>
      <c r="E114" s="24"/>
      <c r="F114" s="24"/>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23"/>
      <c r="BD114" s="23"/>
      <c r="BE114" s="23"/>
      <c r="BF114" s="5"/>
    </row>
    <row r="115" spans="1:59" s="1" customFormat="1" ht="13.5" customHeight="1" x14ac:dyDescent="0.15">
      <c r="A115" s="48" t="s">
        <v>94</v>
      </c>
      <c r="B115" s="53" t="s">
        <v>93</v>
      </c>
      <c r="C115" s="52">
        <v>320</v>
      </c>
      <c r="D115" s="52">
        <v>641</v>
      </c>
      <c r="E115" s="52">
        <v>295</v>
      </c>
      <c r="F115" s="52">
        <v>346</v>
      </c>
      <c r="G115" s="51">
        <v>21</v>
      </c>
      <c r="H115" s="51">
        <v>12</v>
      </c>
      <c r="I115" s="51">
        <v>9</v>
      </c>
      <c r="J115" s="51">
        <v>22</v>
      </c>
      <c r="K115" s="51">
        <v>11</v>
      </c>
      <c r="L115" s="51">
        <v>11</v>
      </c>
      <c r="M115" s="51">
        <v>24</v>
      </c>
      <c r="N115" s="51">
        <v>15</v>
      </c>
      <c r="O115" s="51">
        <v>9</v>
      </c>
      <c r="P115" s="51">
        <v>26</v>
      </c>
      <c r="Q115" s="51">
        <v>14</v>
      </c>
      <c r="R115" s="51">
        <v>12</v>
      </c>
      <c r="S115" s="51">
        <v>27</v>
      </c>
      <c r="T115" s="51">
        <v>12</v>
      </c>
      <c r="U115" s="51">
        <v>15</v>
      </c>
      <c r="V115" s="51">
        <v>25</v>
      </c>
      <c r="W115" s="51">
        <v>12</v>
      </c>
      <c r="X115" s="51">
        <v>13</v>
      </c>
      <c r="Y115" s="51">
        <v>43</v>
      </c>
      <c r="Z115" s="51">
        <v>21</v>
      </c>
      <c r="AA115" s="51">
        <v>22</v>
      </c>
      <c r="AB115" s="51">
        <v>47</v>
      </c>
      <c r="AC115" s="51">
        <v>30</v>
      </c>
      <c r="AD115" s="51">
        <v>17</v>
      </c>
      <c r="AE115" s="51">
        <v>37</v>
      </c>
      <c r="AF115" s="51">
        <v>21</v>
      </c>
      <c r="AG115" s="51">
        <v>16</v>
      </c>
      <c r="AH115" s="51">
        <v>36</v>
      </c>
      <c r="AI115" s="51">
        <v>18</v>
      </c>
      <c r="AJ115" s="51">
        <v>18</v>
      </c>
      <c r="AK115" s="51">
        <v>35</v>
      </c>
      <c r="AL115" s="51">
        <v>15</v>
      </c>
      <c r="AM115" s="51">
        <v>20</v>
      </c>
      <c r="AN115" s="51">
        <v>32</v>
      </c>
      <c r="AO115" s="51">
        <v>12</v>
      </c>
      <c r="AP115" s="51">
        <v>20</v>
      </c>
      <c r="AQ115" s="51">
        <v>47</v>
      </c>
      <c r="AR115" s="51">
        <v>19</v>
      </c>
      <c r="AS115" s="51">
        <v>28</v>
      </c>
      <c r="AT115" s="51">
        <v>58</v>
      </c>
      <c r="AU115" s="51">
        <v>27</v>
      </c>
      <c r="AV115" s="51">
        <v>31</v>
      </c>
      <c r="AW115" s="51">
        <v>161</v>
      </c>
      <c r="AX115" s="51">
        <v>56</v>
      </c>
      <c r="AY115" s="51">
        <v>105</v>
      </c>
      <c r="AZ115" s="51">
        <v>67</v>
      </c>
      <c r="BA115" s="51">
        <v>355</v>
      </c>
      <c r="BB115" s="51">
        <v>219</v>
      </c>
      <c r="BC115" s="50">
        <v>0.10452418096723869</v>
      </c>
      <c r="BD115" s="50">
        <v>0.55382215288611547</v>
      </c>
      <c r="BE115" s="50">
        <v>0.34165366614664588</v>
      </c>
      <c r="BF115" s="49">
        <v>49.560062402496101</v>
      </c>
      <c r="BG115" s="1">
        <f>BF115*D115</f>
        <v>31768</v>
      </c>
    </row>
    <row r="116" spans="1:59" s="1" customFormat="1" x14ac:dyDescent="0.15">
      <c r="A116" s="31"/>
      <c r="B116" s="42" t="s">
        <v>92</v>
      </c>
      <c r="C116" s="41">
        <v>400</v>
      </c>
      <c r="D116" s="41">
        <v>761</v>
      </c>
      <c r="E116" s="41">
        <v>350</v>
      </c>
      <c r="F116" s="41">
        <v>411</v>
      </c>
      <c r="G116" s="40">
        <v>28</v>
      </c>
      <c r="H116" s="40">
        <v>14</v>
      </c>
      <c r="I116" s="40">
        <v>14</v>
      </c>
      <c r="J116" s="40">
        <v>26</v>
      </c>
      <c r="K116" s="40">
        <v>13</v>
      </c>
      <c r="L116" s="40">
        <v>13</v>
      </c>
      <c r="M116" s="40">
        <v>24</v>
      </c>
      <c r="N116" s="40">
        <v>11</v>
      </c>
      <c r="O116" s="40">
        <v>13</v>
      </c>
      <c r="P116" s="40">
        <v>21</v>
      </c>
      <c r="Q116" s="40">
        <v>11</v>
      </c>
      <c r="R116" s="40">
        <v>10</v>
      </c>
      <c r="S116" s="40">
        <v>55</v>
      </c>
      <c r="T116" s="40">
        <v>31</v>
      </c>
      <c r="U116" s="40">
        <v>24</v>
      </c>
      <c r="V116" s="40">
        <v>34</v>
      </c>
      <c r="W116" s="40">
        <v>15</v>
      </c>
      <c r="X116" s="40">
        <v>19</v>
      </c>
      <c r="Y116" s="40">
        <v>32</v>
      </c>
      <c r="Z116" s="40">
        <v>15</v>
      </c>
      <c r="AA116" s="40">
        <v>17</v>
      </c>
      <c r="AB116" s="40">
        <v>45</v>
      </c>
      <c r="AC116" s="40">
        <v>23</v>
      </c>
      <c r="AD116" s="40">
        <v>22</v>
      </c>
      <c r="AE116" s="40">
        <v>49</v>
      </c>
      <c r="AF116" s="40">
        <v>21</v>
      </c>
      <c r="AG116" s="40">
        <v>28</v>
      </c>
      <c r="AH116" s="40">
        <v>33</v>
      </c>
      <c r="AI116" s="40">
        <v>16</v>
      </c>
      <c r="AJ116" s="40">
        <v>17</v>
      </c>
      <c r="AK116" s="40">
        <v>36</v>
      </c>
      <c r="AL116" s="40">
        <v>20</v>
      </c>
      <c r="AM116" s="40">
        <v>16</v>
      </c>
      <c r="AN116" s="40">
        <v>58</v>
      </c>
      <c r="AO116" s="40">
        <v>24</v>
      </c>
      <c r="AP116" s="40">
        <v>34</v>
      </c>
      <c r="AQ116" s="40">
        <v>48</v>
      </c>
      <c r="AR116" s="40">
        <v>26</v>
      </c>
      <c r="AS116" s="40">
        <v>22</v>
      </c>
      <c r="AT116" s="40">
        <v>76</v>
      </c>
      <c r="AU116" s="40">
        <v>35</v>
      </c>
      <c r="AV116" s="40">
        <v>41</v>
      </c>
      <c r="AW116" s="40">
        <v>196</v>
      </c>
      <c r="AX116" s="40">
        <v>75</v>
      </c>
      <c r="AY116" s="40">
        <v>121</v>
      </c>
      <c r="AZ116" s="40">
        <v>78</v>
      </c>
      <c r="BA116" s="40">
        <v>411</v>
      </c>
      <c r="BB116" s="40">
        <v>272</v>
      </c>
      <c r="BC116" s="39">
        <v>0.10249671484888305</v>
      </c>
      <c r="BD116" s="39">
        <v>0.5400788436268068</v>
      </c>
      <c r="BE116" s="39">
        <v>0.35742444152431013</v>
      </c>
      <c r="BF116" s="38">
        <v>50.043363994743757</v>
      </c>
      <c r="BG116" s="1">
        <f>BF116*D116</f>
        <v>38083</v>
      </c>
    </row>
    <row r="117" spans="1:59" s="1" customFormat="1" x14ac:dyDescent="0.15">
      <c r="A117" s="31"/>
      <c r="B117" s="42" t="s">
        <v>91</v>
      </c>
      <c r="C117" s="41">
        <v>904</v>
      </c>
      <c r="D117" s="41">
        <v>1694</v>
      </c>
      <c r="E117" s="41">
        <v>740</v>
      </c>
      <c r="F117" s="41">
        <v>954</v>
      </c>
      <c r="G117" s="40">
        <v>75</v>
      </c>
      <c r="H117" s="40">
        <v>40</v>
      </c>
      <c r="I117" s="40">
        <v>35</v>
      </c>
      <c r="J117" s="40">
        <v>75</v>
      </c>
      <c r="K117" s="40">
        <v>33</v>
      </c>
      <c r="L117" s="40">
        <v>42</v>
      </c>
      <c r="M117" s="40">
        <v>48</v>
      </c>
      <c r="N117" s="40">
        <v>28</v>
      </c>
      <c r="O117" s="40">
        <v>20</v>
      </c>
      <c r="P117" s="40">
        <v>58</v>
      </c>
      <c r="Q117" s="40">
        <v>23</v>
      </c>
      <c r="R117" s="40">
        <v>35</v>
      </c>
      <c r="S117" s="40">
        <v>120</v>
      </c>
      <c r="T117" s="40">
        <v>37</v>
      </c>
      <c r="U117" s="40">
        <v>83</v>
      </c>
      <c r="V117" s="40">
        <v>101</v>
      </c>
      <c r="W117" s="40">
        <v>44</v>
      </c>
      <c r="X117" s="40">
        <v>57</v>
      </c>
      <c r="Y117" s="40">
        <v>92</v>
      </c>
      <c r="Z117" s="40">
        <v>42</v>
      </c>
      <c r="AA117" s="40">
        <v>50</v>
      </c>
      <c r="AB117" s="40">
        <v>96</v>
      </c>
      <c r="AC117" s="40">
        <v>43</v>
      </c>
      <c r="AD117" s="40">
        <v>53</v>
      </c>
      <c r="AE117" s="40">
        <v>109</v>
      </c>
      <c r="AF117" s="40">
        <v>49</v>
      </c>
      <c r="AG117" s="40">
        <v>60</v>
      </c>
      <c r="AH117" s="40">
        <v>106</v>
      </c>
      <c r="AI117" s="40">
        <v>52</v>
      </c>
      <c r="AJ117" s="40">
        <v>54</v>
      </c>
      <c r="AK117" s="40">
        <v>90</v>
      </c>
      <c r="AL117" s="40">
        <v>42</v>
      </c>
      <c r="AM117" s="40">
        <v>48</v>
      </c>
      <c r="AN117" s="40">
        <v>83</v>
      </c>
      <c r="AO117" s="40">
        <v>36</v>
      </c>
      <c r="AP117" s="40">
        <v>47</v>
      </c>
      <c r="AQ117" s="40">
        <v>90</v>
      </c>
      <c r="AR117" s="40">
        <v>39</v>
      </c>
      <c r="AS117" s="40">
        <v>51</v>
      </c>
      <c r="AT117" s="40">
        <v>124</v>
      </c>
      <c r="AU117" s="40">
        <v>57</v>
      </c>
      <c r="AV117" s="40">
        <v>67</v>
      </c>
      <c r="AW117" s="40">
        <v>427</v>
      </c>
      <c r="AX117" s="40">
        <v>175</v>
      </c>
      <c r="AY117" s="40">
        <v>252</v>
      </c>
      <c r="AZ117" s="40">
        <v>198</v>
      </c>
      <c r="BA117" s="40">
        <v>945</v>
      </c>
      <c r="BB117" s="40">
        <v>551</v>
      </c>
      <c r="BC117" s="39">
        <v>0.11688311688311688</v>
      </c>
      <c r="BD117" s="39">
        <v>0.55785123966942152</v>
      </c>
      <c r="BE117" s="39">
        <v>0.32526564344746162</v>
      </c>
      <c r="BF117" s="38">
        <v>47.45749704840614</v>
      </c>
      <c r="BG117" s="1">
        <f>BF117*D117</f>
        <v>80393</v>
      </c>
    </row>
    <row r="118" spans="1:59" s="1" customFormat="1" x14ac:dyDescent="0.15">
      <c r="A118" s="31"/>
      <c r="B118" s="42" t="s">
        <v>90</v>
      </c>
      <c r="C118" s="41">
        <v>311</v>
      </c>
      <c r="D118" s="41">
        <v>648</v>
      </c>
      <c r="E118" s="41">
        <v>292</v>
      </c>
      <c r="F118" s="41">
        <v>356</v>
      </c>
      <c r="G118" s="40">
        <v>25</v>
      </c>
      <c r="H118" s="40">
        <v>10</v>
      </c>
      <c r="I118" s="40">
        <v>15</v>
      </c>
      <c r="J118" s="40">
        <v>25</v>
      </c>
      <c r="K118" s="40">
        <v>10</v>
      </c>
      <c r="L118" s="40">
        <v>15</v>
      </c>
      <c r="M118" s="40">
        <v>23</v>
      </c>
      <c r="N118" s="40">
        <v>14</v>
      </c>
      <c r="O118" s="40">
        <v>9</v>
      </c>
      <c r="P118" s="40">
        <v>27</v>
      </c>
      <c r="Q118" s="40">
        <v>12</v>
      </c>
      <c r="R118" s="40">
        <v>15</v>
      </c>
      <c r="S118" s="40">
        <v>29</v>
      </c>
      <c r="T118" s="40">
        <v>17</v>
      </c>
      <c r="U118" s="40">
        <v>12</v>
      </c>
      <c r="V118" s="40">
        <v>28</v>
      </c>
      <c r="W118" s="40">
        <v>11</v>
      </c>
      <c r="X118" s="40">
        <v>17</v>
      </c>
      <c r="Y118" s="40">
        <v>35</v>
      </c>
      <c r="Z118" s="40">
        <v>16</v>
      </c>
      <c r="AA118" s="40">
        <v>19</v>
      </c>
      <c r="AB118" s="40">
        <v>44</v>
      </c>
      <c r="AC118" s="40">
        <v>20</v>
      </c>
      <c r="AD118" s="40">
        <v>24</v>
      </c>
      <c r="AE118" s="40">
        <v>56</v>
      </c>
      <c r="AF118" s="40">
        <v>22</v>
      </c>
      <c r="AG118" s="40">
        <v>34</v>
      </c>
      <c r="AH118" s="40">
        <v>42</v>
      </c>
      <c r="AI118" s="40">
        <v>21</v>
      </c>
      <c r="AJ118" s="40">
        <v>21</v>
      </c>
      <c r="AK118" s="40">
        <v>43</v>
      </c>
      <c r="AL118" s="40">
        <v>17</v>
      </c>
      <c r="AM118" s="40">
        <v>26</v>
      </c>
      <c r="AN118" s="40">
        <v>45</v>
      </c>
      <c r="AO118" s="40">
        <v>24</v>
      </c>
      <c r="AP118" s="40">
        <v>21</v>
      </c>
      <c r="AQ118" s="40">
        <v>37</v>
      </c>
      <c r="AR118" s="40">
        <v>16</v>
      </c>
      <c r="AS118" s="40">
        <v>21</v>
      </c>
      <c r="AT118" s="40">
        <v>51</v>
      </c>
      <c r="AU118" s="40">
        <v>24</v>
      </c>
      <c r="AV118" s="40">
        <v>27</v>
      </c>
      <c r="AW118" s="40">
        <v>138</v>
      </c>
      <c r="AX118" s="40">
        <v>58</v>
      </c>
      <c r="AY118" s="40">
        <v>80</v>
      </c>
      <c r="AZ118" s="40">
        <v>73</v>
      </c>
      <c r="BA118" s="40">
        <v>386</v>
      </c>
      <c r="BB118" s="40">
        <v>189</v>
      </c>
      <c r="BC118" s="39">
        <v>0.11265432098765432</v>
      </c>
      <c r="BD118" s="39">
        <v>0.59567901234567899</v>
      </c>
      <c r="BE118" s="39">
        <v>0.29166666666666669</v>
      </c>
      <c r="BF118" s="38">
        <v>47.353395061728392</v>
      </c>
      <c r="BG118" s="1">
        <f>BF118*D118</f>
        <v>30684.999999999996</v>
      </c>
    </row>
    <row r="119" spans="1:59" s="1" customFormat="1" x14ac:dyDescent="0.15">
      <c r="A119" s="31"/>
      <c r="B119" s="42" t="s">
        <v>89</v>
      </c>
      <c r="C119" s="41">
        <v>614</v>
      </c>
      <c r="D119" s="41">
        <v>939</v>
      </c>
      <c r="E119" s="41">
        <v>496</v>
      </c>
      <c r="F119" s="41">
        <v>443</v>
      </c>
      <c r="G119" s="40">
        <v>32</v>
      </c>
      <c r="H119" s="40">
        <v>16</v>
      </c>
      <c r="I119" s="40">
        <v>16</v>
      </c>
      <c r="J119" s="40">
        <v>32</v>
      </c>
      <c r="K119" s="40">
        <v>18</v>
      </c>
      <c r="L119" s="40">
        <v>14</v>
      </c>
      <c r="M119" s="40">
        <v>17</v>
      </c>
      <c r="N119" s="40">
        <v>7</v>
      </c>
      <c r="O119" s="40">
        <v>10</v>
      </c>
      <c r="P119" s="40">
        <v>34</v>
      </c>
      <c r="Q119" s="40">
        <v>14</v>
      </c>
      <c r="R119" s="40">
        <v>20</v>
      </c>
      <c r="S119" s="40">
        <v>155</v>
      </c>
      <c r="T119" s="40">
        <v>103</v>
      </c>
      <c r="U119" s="40">
        <v>52</v>
      </c>
      <c r="V119" s="40">
        <v>72</v>
      </c>
      <c r="W119" s="40">
        <v>46</v>
      </c>
      <c r="X119" s="40">
        <v>26</v>
      </c>
      <c r="Y119" s="40">
        <v>64</v>
      </c>
      <c r="Z119" s="40">
        <v>28</v>
      </c>
      <c r="AA119" s="40">
        <v>36</v>
      </c>
      <c r="AB119" s="40">
        <v>57</v>
      </c>
      <c r="AC119" s="40">
        <v>29</v>
      </c>
      <c r="AD119" s="40">
        <v>28</v>
      </c>
      <c r="AE119" s="40">
        <v>47</v>
      </c>
      <c r="AF119" s="40">
        <v>24</v>
      </c>
      <c r="AG119" s="40">
        <v>23</v>
      </c>
      <c r="AH119" s="40">
        <v>50</v>
      </c>
      <c r="AI119" s="40">
        <v>30</v>
      </c>
      <c r="AJ119" s="40">
        <v>20</v>
      </c>
      <c r="AK119" s="40">
        <v>41</v>
      </c>
      <c r="AL119" s="40">
        <v>22</v>
      </c>
      <c r="AM119" s="40">
        <v>19</v>
      </c>
      <c r="AN119" s="40">
        <v>48</v>
      </c>
      <c r="AO119" s="40">
        <v>28</v>
      </c>
      <c r="AP119" s="40">
        <v>20</v>
      </c>
      <c r="AQ119" s="40">
        <v>44</v>
      </c>
      <c r="AR119" s="40">
        <v>26</v>
      </c>
      <c r="AS119" s="40">
        <v>18</v>
      </c>
      <c r="AT119" s="40">
        <v>72</v>
      </c>
      <c r="AU119" s="40">
        <v>34</v>
      </c>
      <c r="AV119" s="40">
        <v>38</v>
      </c>
      <c r="AW119" s="40">
        <v>174</v>
      </c>
      <c r="AX119" s="40">
        <v>71</v>
      </c>
      <c r="AY119" s="40">
        <v>103</v>
      </c>
      <c r="AZ119" s="40">
        <v>81</v>
      </c>
      <c r="BA119" s="40">
        <v>612</v>
      </c>
      <c r="BB119" s="40">
        <v>246</v>
      </c>
      <c r="BC119" s="39">
        <v>8.6261980830670923E-2</v>
      </c>
      <c r="BD119" s="39">
        <v>0.65175718849840258</v>
      </c>
      <c r="BE119" s="39">
        <v>0.26198083067092653</v>
      </c>
      <c r="BF119" s="38">
        <v>43.808306709265175</v>
      </c>
      <c r="BG119" s="1">
        <f>BF119*D119</f>
        <v>41136</v>
      </c>
    </row>
    <row r="120" spans="1:59" s="1" customFormat="1" ht="15" customHeight="1" thickBot="1" x14ac:dyDescent="0.2">
      <c r="A120" s="31"/>
      <c r="B120" s="37" t="s">
        <v>88</v>
      </c>
      <c r="C120" s="36">
        <v>387</v>
      </c>
      <c r="D120" s="36">
        <v>745</v>
      </c>
      <c r="E120" s="36">
        <v>340</v>
      </c>
      <c r="F120" s="36">
        <v>405</v>
      </c>
      <c r="G120" s="35">
        <v>23</v>
      </c>
      <c r="H120" s="35">
        <v>13</v>
      </c>
      <c r="I120" s="35">
        <v>10</v>
      </c>
      <c r="J120" s="35">
        <v>20</v>
      </c>
      <c r="K120" s="35">
        <v>8</v>
      </c>
      <c r="L120" s="35">
        <v>12</v>
      </c>
      <c r="M120" s="35">
        <v>34</v>
      </c>
      <c r="N120" s="35">
        <v>13</v>
      </c>
      <c r="O120" s="35">
        <v>21</v>
      </c>
      <c r="P120" s="35">
        <v>30</v>
      </c>
      <c r="Q120" s="35">
        <v>15</v>
      </c>
      <c r="R120" s="35">
        <v>15</v>
      </c>
      <c r="S120" s="35">
        <v>62</v>
      </c>
      <c r="T120" s="35">
        <v>41</v>
      </c>
      <c r="U120" s="35">
        <v>21</v>
      </c>
      <c r="V120" s="35">
        <v>37</v>
      </c>
      <c r="W120" s="35">
        <v>19</v>
      </c>
      <c r="X120" s="35">
        <v>18</v>
      </c>
      <c r="Y120" s="35">
        <v>34</v>
      </c>
      <c r="Z120" s="35">
        <v>16</v>
      </c>
      <c r="AA120" s="35">
        <v>18</v>
      </c>
      <c r="AB120" s="35">
        <v>37</v>
      </c>
      <c r="AC120" s="35">
        <v>19</v>
      </c>
      <c r="AD120" s="35">
        <v>18</v>
      </c>
      <c r="AE120" s="35">
        <v>39</v>
      </c>
      <c r="AF120" s="35">
        <v>14</v>
      </c>
      <c r="AG120" s="35">
        <v>25</v>
      </c>
      <c r="AH120" s="35">
        <v>41</v>
      </c>
      <c r="AI120" s="35">
        <v>21</v>
      </c>
      <c r="AJ120" s="35">
        <v>20</v>
      </c>
      <c r="AK120" s="35">
        <v>39</v>
      </c>
      <c r="AL120" s="35">
        <v>19</v>
      </c>
      <c r="AM120" s="35">
        <v>20</v>
      </c>
      <c r="AN120" s="35">
        <v>59</v>
      </c>
      <c r="AO120" s="35">
        <v>20</v>
      </c>
      <c r="AP120" s="35">
        <v>39</v>
      </c>
      <c r="AQ120" s="35">
        <v>45</v>
      </c>
      <c r="AR120" s="35">
        <v>25</v>
      </c>
      <c r="AS120" s="35">
        <v>20</v>
      </c>
      <c r="AT120" s="35">
        <v>40</v>
      </c>
      <c r="AU120" s="35">
        <v>16</v>
      </c>
      <c r="AV120" s="35">
        <v>24</v>
      </c>
      <c r="AW120" s="35">
        <v>205</v>
      </c>
      <c r="AX120" s="35">
        <v>81</v>
      </c>
      <c r="AY120" s="35">
        <v>124</v>
      </c>
      <c r="AZ120" s="35">
        <v>77</v>
      </c>
      <c r="BA120" s="35">
        <v>423</v>
      </c>
      <c r="BB120" s="35">
        <v>245</v>
      </c>
      <c r="BC120" s="34">
        <v>0.10335570469798658</v>
      </c>
      <c r="BD120" s="34">
        <v>0.56778523489932886</v>
      </c>
      <c r="BE120" s="34">
        <v>0.32885906040268459</v>
      </c>
      <c r="BF120" s="33">
        <v>49.234899328859058</v>
      </c>
      <c r="BG120" s="1">
        <f>BF120*D120</f>
        <v>36680</v>
      </c>
    </row>
    <row r="121" spans="1:59" s="1" customFormat="1" ht="15" customHeight="1" x14ac:dyDescent="0.15">
      <c r="A121" s="31"/>
      <c r="B121" s="30"/>
      <c r="C121" s="29"/>
      <c r="D121" s="29"/>
      <c r="E121" s="29"/>
      <c r="F121" s="29"/>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28"/>
      <c r="BD121" s="28"/>
      <c r="BE121" s="28"/>
      <c r="BF121" s="27"/>
    </row>
    <row r="122" spans="1:59" s="1" customFormat="1" ht="15" customHeight="1" x14ac:dyDescent="0.15">
      <c r="A122" s="31"/>
      <c r="B122" s="30" t="s">
        <v>87</v>
      </c>
      <c r="C122" s="29">
        <v>2936</v>
      </c>
      <c r="D122" s="29">
        <v>5428</v>
      </c>
      <c r="E122" s="29">
        <v>2513</v>
      </c>
      <c r="F122" s="29">
        <v>2915</v>
      </c>
      <c r="G122" s="29">
        <v>204</v>
      </c>
      <c r="H122" s="29">
        <v>105</v>
      </c>
      <c r="I122" s="29">
        <v>99</v>
      </c>
      <c r="J122" s="29">
        <v>200</v>
      </c>
      <c r="K122" s="29">
        <v>93</v>
      </c>
      <c r="L122" s="29">
        <v>107</v>
      </c>
      <c r="M122" s="29">
        <v>170</v>
      </c>
      <c r="N122" s="29">
        <v>88</v>
      </c>
      <c r="O122" s="29">
        <v>82</v>
      </c>
      <c r="P122" s="29">
        <v>196</v>
      </c>
      <c r="Q122" s="29">
        <v>89</v>
      </c>
      <c r="R122" s="29">
        <v>107</v>
      </c>
      <c r="S122" s="29">
        <v>448</v>
      </c>
      <c r="T122" s="29">
        <v>241</v>
      </c>
      <c r="U122" s="29">
        <v>207</v>
      </c>
      <c r="V122" s="29">
        <v>297</v>
      </c>
      <c r="W122" s="29">
        <v>147</v>
      </c>
      <c r="X122" s="29">
        <v>150</v>
      </c>
      <c r="Y122" s="29">
        <v>300</v>
      </c>
      <c r="Z122" s="29">
        <v>138</v>
      </c>
      <c r="AA122" s="29">
        <v>162</v>
      </c>
      <c r="AB122" s="29">
        <v>326</v>
      </c>
      <c r="AC122" s="29">
        <v>164</v>
      </c>
      <c r="AD122" s="29">
        <v>162</v>
      </c>
      <c r="AE122" s="29">
        <v>337</v>
      </c>
      <c r="AF122" s="29">
        <v>151</v>
      </c>
      <c r="AG122" s="29">
        <v>186</v>
      </c>
      <c r="AH122" s="29">
        <v>308</v>
      </c>
      <c r="AI122" s="29">
        <v>158</v>
      </c>
      <c r="AJ122" s="29">
        <v>150</v>
      </c>
      <c r="AK122" s="29">
        <v>284</v>
      </c>
      <c r="AL122" s="29">
        <v>135</v>
      </c>
      <c r="AM122" s="29">
        <v>149</v>
      </c>
      <c r="AN122" s="29">
        <v>325</v>
      </c>
      <c r="AO122" s="29">
        <v>144</v>
      </c>
      <c r="AP122" s="29">
        <v>181</v>
      </c>
      <c r="AQ122" s="29">
        <v>311</v>
      </c>
      <c r="AR122" s="29">
        <v>151</v>
      </c>
      <c r="AS122" s="29">
        <v>160</v>
      </c>
      <c r="AT122" s="29">
        <v>421</v>
      </c>
      <c r="AU122" s="29">
        <v>193</v>
      </c>
      <c r="AV122" s="29">
        <v>228</v>
      </c>
      <c r="AW122" s="29">
        <v>1301</v>
      </c>
      <c r="AX122" s="29">
        <v>516</v>
      </c>
      <c r="AY122" s="29">
        <v>785</v>
      </c>
      <c r="AZ122" s="29">
        <v>574</v>
      </c>
      <c r="BA122" s="29">
        <v>3132</v>
      </c>
      <c r="BB122" s="29">
        <v>1722</v>
      </c>
      <c r="BC122" s="28">
        <v>0.10574797347089167</v>
      </c>
      <c r="BD122" s="28">
        <v>0.57700810611643327</v>
      </c>
      <c r="BE122" s="28">
        <v>0.31724392041267502</v>
      </c>
      <c r="BF122" s="27">
        <v>47.668570375829034</v>
      </c>
    </row>
    <row r="123" spans="1:59" s="1" customFormat="1" ht="15" customHeight="1" thickBot="1" x14ac:dyDescent="0.2">
      <c r="A123" s="26"/>
      <c r="B123" s="30"/>
      <c r="C123" s="29"/>
      <c r="D123" s="29"/>
      <c r="E123" s="29"/>
      <c r="F123" s="29"/>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28"/>
      <c r="BD123" s="28"/>
      <c r="BE123" s="28"/>
      <c r="BF123" s="27"/>
    </row>
    <row r="124" spans="1:59" s="1" customFormat="1" ht="13.5" customHeight="1" x14ac:dyDescent="0.15">
      <c r="A124" s="48" t="s">
        <v>86</v>
      </c>
      <c r="B124" s="54" t="s">
        <v>85</v>
      </c>
      <c r="C124" s="46">
        <v>632</v>
      </c>
      <c r="D124" s="46">
        <v>1263</v>
      </c>
      <c r="E124" s="46">
        <v>559</v>
      </c>
      <c r="F124" s="46">
        <v>704</v>
      </c>
      <c r="G124" s="45">
        <v>34</v>
      </c>
      <c r="H124" s="45">
        <v>19</v>
      </c>
      <c r="I124" s="45">
        <v>15</v>
      </c>
      <c r="J124" s="45">
        <v>45</v>
      </c>
      <c r="K124" s="45">
        <v>22</v>
      </c>
      <c r="L124" s="45">
        <v>23</v>
      </c>
      <c r="M124" s="45">
        <v>56</v>
      </c>
      <c r="N124" s="45">
        <v>26</v>
      </c>
      <c r="O124" s="45">
        <v>30</v>
      </c>
      <c r="P124" s="45">
        <v>55</v>
      </c>
      <c r="Q124" s="45">
        <v>27</v>
      </c>
      <c r="R124" s="45">
        <v>28</v>
      </c>
      <c r="S124" s="45">
        <v>44</v>
      </c>
      <c r="T124" s="45">
        <v>21</v>
      </c>
      <c r="U124" s="45">
        <v>23</v>
      </c>
      <c r="V124" s="45">
        <v>36</v>
      </c>
      <c r="W124" s="45">
        <v>16</v>
      </c>
      <c r="X124" s="45">
        <v>20</v>
      </c>
      <c r="Y124" s="45">
        <v>40</v>
      </c>
      <c r="Z124" s="45">
        <v>23</v>
      </c>
      <c r="AA124" s="45">
        <v>17</v>
      </c>
      <c r="AB124" s="45">
        <v>64</v>
      </c>
      <c r="AC124" s="45">
        <v>31</v>
      </c>
      <c r="AD124" s="45">
        <v>33</v>
      </c>
      <c r="AE124" s="45">
        <v>71</v>
      </c>
      <c r="AF124" s="45">
        <v>38</v>
      </c>
      <c r="AG124" s="45">
        <v>33</v>
      </c>
      <c r="AH124" s="45">
        <v>82</v>
      </c>
      <c r="AI124" s="45">
        <v>36</v>
      </c>
      <c r="AJ124" s="45">
        <v>46</v>
      </c>
      <c r="AK124" s="45">
        <v>69</v>
      </c>
      <c r="AL124" s="45">
        <v>31</v>
      </c>
      <c r="AM124" s="45">
        <v>38</v>
      </c>
      <c r="AN124" s="45">
        <v>72</v>
      </c>
      <c r="AO124" s="45">
        <v>36</v>
      </c>
      <c r="AP124" s="45">
        <v>36</v>
      </c>
      <c r="AQ124" s="45">
        <v>90</v>
      </c>
      <c r="AR124" s="45">
        <v>35</v>
      </c>
      <c r="AS124" s="45">
        <v>55</v>
      </c>
      <c r="AT124" s="45">
        <v>119</v>
      </c>
      <c r="AU124" s="45">
        <v>49</v>
      </c>
      <c r="AV124" s="45">
        <v>70</v>
      </c>
      <c r="AW124" s="45">
        <v>386</v>
      </c>
      <c r="AX124" s="45">
        <v>149</v>
      </c>
      <c r="AY124" s="45">
        <v>237</v>
      </c>
      <c r="AZ124" s="45">
        <v>135</v>
      </c>
      <c r="BA124" s="45">
        <v>623</v>
      </c>
      <c r="BB124" s="45">
        <v>505</v>
      </c>
      <c r="BC124" s="44">
        <v>0.10688836104513064</v>
      </c>
      <c r="BD124" s="44">
        <v>0.49326999208234362</v>
      </c>
      <c r="BE124" s="44">
        <v>0.39984164687252571</v>
      </c>
      <c r="BF124" s="43">
        <v>52.449722882026919</v>
      </c>
      <c r="BG124" s="1">
        <f>BF124*D124</f>
        <v>66244</v>
      </c>
    </row>
    <row r="125" spans="1:59" s="1" customFormat="1" ht="13.5" customHeight="1" x14ac:dyDescent="0.15">
      <c r="A125" s="31"/>
      <c r="B125" s="53" t="s">
        <v>84</v>
      </c>
      <c r="C125" s="52">
        <v>589</v>
      </c>
      <c r="D125" s="52">
        <v>1089</v>
      </c>
      <c r="E125" s="52">
        <v>475</v>
      </c>
      <c r="F125" s="52">
        <v>614</v>
      </c>
      <c r="G125" s="51">
        <v>23</v>
      </c>
      <c r="H125" s="51">
        <v>12</v>
      </c>
      <c r="I125" s="51">
        <v>11</v>
      </c>
      <c r="J125" s="51">
        <v>42</v>
      </c>
      <c r="K125" s="51">
        <v>21</v>
      </c>
      <c r="L125" s="51">
        <v>21</v>
      </c>
      <c r="M125" s="51">
        <v>44</v>
      </c>
      <c r="N125" s="51">
        <v>18</v>
      </c>
      <c r="O125" s="51">
        <v>26</v>
      </c>
      <c r="P125" s="51">
        <v>47</v>
      </c>
      <c r="Q125" s="51">
        <v>22</v>
      </c>
      <c r="R125" s="51">
        <v>25</v>
      </c>
      <c r="S125" s="51">
        <v>95</v>
      </c>
      <c r="T125" s="51">
        <v>38</v>
      </c>
      <c r="U125" s="51">
        <v>57</v>
      </c>
      <c r="V125" s="51">
        <v>39</v>
      </c>
      <c r="W125" s="51">
        <v>15</v>
      </c>
      <c r="X125" s="51">
        <v>24</v>
      </c>
      <c r="Y125" s="51">
        <v>48</v>
      </c>
      <c r="Z125" s="51">
        <v>20</v>
      </c>
      <c r="AA125" s="51">
        <v>28</v>
      </c>
      <c r="AB125" s="51">
        <v>52</v>
      </c>
      <c r="AC125" s="51">
        <v>26</v>
      </c>
      <c r="AD125" s="51">
        <v>26</v>
      </c>
      <c r="AE125" s="51">
        <v>63</v>
      </c>
      <c r="AF125" s="51">
        <v>27</v>
      </c>
      <c r="AG125" s="51">
        <v>36</v>
      </c>
      <c r="AH125" s="51">
        <v>69</v>
      </c>
      <c r="AI125" s="51">
        <v>35</v>
      </c>
      <c r="AJ125" s="51">
        <v>34</v>
      </c>
      <c r="AK125" s="51">
        <v>74</v>
      </c>
      <c r="AL125" s="51">
        <v>29</v>
      </c>
      <c r="AM125" s="51">
        <v>45</v>
      </c>
      <c r="AN125" s="51">
        <v>70</v>
      </c>
      <c r="AO125" s="51">
        <v>37</v>
      </c>
      <c r="AP125" s="51">
        <v>33</v>
      </c>
      <c r="AQ125" s="51">
        <v>57</v>
      </c>
      <c r="AR125" s="51">
        <v>24</v>
      </c>
      <c r="AS125" s="51">
        <v>33</v>
      </c>
      <c r="AT125" s="51">
        <v>88</v>
      </c>
      <c r="AU125" s="51">
        <v>43</v>
      </c>
      <c r="AV125" s="51">
        <v>45</v>
      </c>
      <c r="AW125" s="51">
        <v>278</v>
      </c>
      <c r="AX125" s="51">
        <v>108</v>
      </c>
      <c r="AY125" s="51">
        <v>170</v>
      </c>
      <c r="AZ125" s="51">
        <v>109</v>
      </c>
      <c r="BA125" s="51">
        <v>614</v>
      </c>
      <c r="BB125" s="51">
        <v>366</v>
      </c>
      <c r="BC125" s="50">
        <v>0.10009182736455463</v>
      </c>
      <c r="BD125" s="50">
        <v>0.56382001836547291</v>
      </c>
      <c r="BE125" s="50">
        <v>0.33608815426997246</v>
      </c>
      <c r="BF125" s="49">
        <v>49.117539026629935</v>
      </c>
      <c r="BG125" s="1">
        <f>BF125*D125</f>
        <v>53489</v>
      </c>
    </row>
    <row r="126" spans="1:59" s="1" customFormat="1" x14ac:dyDescent="0.15">
      <c r="A126" s="31"/>
      <c r="B126" s="42" t="s">
        <v>83</v>
      </c>
      <c r="C126" s="41">
        <v>453</v>
      </c>
      <c r="D126" s="41">
        <v>814</v>
      </c>
      <c r="E126" s="41">
        <v>385</v>
      </c>
      <c r="F126" s="41">
        <v>429</v>
      </c>
      <c r="G126" s="40">
        <v>45</v>
      </c>
      <c r="H126" s="40">
        <v>20</v>
      </c>
      <c r="I126" s="40">
        <v>25</v>
      </c>
      <c r="J126" s="40">
        <v>29</v>
      </c>
      <c r="K126" s="40">
        <v>17</v>
      </c>
      <c r="L126" s="40">
        <v>12</v>
      </c>
      <c r="M126" s="40">
        <v>24</v>
      </c>
      <c r="N126" s="40">
        <v>11</v>
      </c>
      <c r="O126" s="40">
        <v>13</v>
      </c>
      <c r="P126" s="40">
        <v>33</v>
      </c>
      <c r="Q126" s="40">
        <v>15</v>
      </c>
      <c r="R126" s="40">
        <v>18</v>
      </c>
      <c r="S126" s="40">
        <v>87</v>
      </c>
      <c r="T126" s="40">
        <v>34</v>
      </c>
      <c r="U126" s="40">
        <v>53</v>
      </c>
      <c r="V126" s="40">
        <v>44</v>
      </c>
      <c r="W126" s="40">
        <v>21</v>
      </c>
      <c r="X126" s="40">
        <v>23</v>
      </c>
      <c r="Y126" s="40">
        <v>44</v>
      </c>
      <c r="Z126" s="40">
        <v>24</v>
      </c>
      <c r="AA126" s="40">
        <v>20</v>
      </c>
      <c r="AB126" s="40">
        <v>54</v>
      </c>
      <c r="AC126" s="40">
        <v>29</v>
      </c>
      <c r="AD126" s="40">
        <v>25</v>
      </c>
      <c r="AE126" s="40">
        <v>44</v>
      </c>
      <c r="AF126" s="40">
        <v>26</v>
      </c>
      <c r="AG126" s="40">
        <v>18</v>
      </c>
      <c r="AH126" s="40">
        <v>39</v>
      </c>
      <c r="AI126" s="40">
        <v>22</v>
      </c>
      <c r="AJ126" s="40">
        <v>17</v>
      </c>
      <c r="AK126" s="40">
        <v>36</v>
      </c>
      <c r="AL126" s="40">
        <v>22</v>
      </c>
      <c r="AM126" s="40">
        <v>14</v>
      </c>
      <c r="AN126" s="40">
        <v>35</v>
      </c>
      <c r="AO126" s="40">
        <v>18</v>
      </c>
      <c r="AP126" s="40">
        <v>17</v>
      </c>
      <c r="AQ126" s="40">
        <v>31</v>
      </c>
      <c r="AR126" s="40">
        <v>17</v>
      </c>
      <c r="AS126" s="40">
        <v>14</v>
      </c>
      <c r="AT126" s="40">
        <v>61</v>
      </c>
      <c r="AU126" s="40">
        <v>31</v>
      </c>
      <c r="AV126" s="40">
        <v>30</v>
      </c>
      <c r="AW126" s="40">
        <v>208</v>
      </c>
      <c r="AX126" s="40">
        <v>78</v>
      </c>
      <c r="AY126" s="40">
        <v>130</v>
      </c>
      <c r="AZ126" s="40">
        <v>98</v>
      </c>
      <c r="BA126" s="40">
        <v>447</v>
      </c>
      <c r="BB126" s="40">
        <v>269</v>
      </c>
      <c r="BC126" s="39">
        <v>0.12039312039312039</v>
      </c>
      <c r="BD126" s="39">
        <v>0.5491400491400491</v>
      </c>
      <c r="BE126" s="39">
        <v>0.33046683046683045</v>
      </c>
      <c r="BF126" s="38">
        <v>46.504914004914006</v>
      </c>
      <c r="BG126" s="1">
        <f>BF126*D126</f>
        <v>37855</v>
      </c>
    </row>
    <row r="127" spans="1:59" s="1" customFormat="1" ht="13.5" customHeight="1" x14ac:dyDescent="0.15">
      <c r="A127" s="31"/>
      <c r="B127" s="42" t="s">
        <v>82</v>
      </c>
      <c r="C127" s="41">
        <v>398</v>
      </c>
      <c r="D127" s="41">
        <v>657</v>
      </c>
      <c r="E127" s="41">
        <v>301</v>
      </c>
      <c r="F127" s="41">
        <v>356</v>
      </c>
      <c r="G127" s="40">
        <v>19</v>
      </c>
      <c r="H127" s="40">
        <v>7</v>
      </c>
      <c r="I127" s="40">
        <v>12</v>
      </c>
      <c r="J127" s="40">
        <v>15</v>
      </c>
      <c r="K127" s="40">
        <v>8</v>
      </c>
      <c r="L127" s="40">
        <v>7</v>
      </c>
      <c r="M127" s="40">
        <v>13</v>
      </c>
      <c r="N127" s="40">
        <v>9</v>
      </c>
      <c r="O127" s="40">
        <v>4</v>
      </c>
      <c r="P127" s="40">
        <v>26</v>
      </c>
      <c r="Q127" s="40">
        <v>15</v>
      </c>
      <c r="R127" s="40">
        <v>11</v>
      </c>
      <c r="S127" s="40">
        <v>46</v>
      </c>
      <c r="T127" s="40">
        <v>27</v>
      </c>
      <c r="U127" s="40">
        <v>19</v>
      </c>
      <c r="V127" s="40">
        <v>23</v>
      </c>
      <c r="W127" s="40">
        <v>13</v>
      </c>
      <c r="X127" s="40">
        <v>10</v>
      </c>
      <c r="Y127" s="40">
        <v>35</v>
      </c>
      <c r="Z127" s="40">
        <v>19</v>
      </c>
      <c r="AA127" s="40">
        <v>16</v>
      </c>
      <c r="AB127" s="40">
        <v>35</v>
      </c>
      <c r="AC127" s="40">
        <v>20</v>
      </c>
      <c r="AD127" s="40">
        <v>15</v>
      </c>
      <c r="AE127" s="40">
        <v>34</v>
      </c>
      <c r="AF127" s="40">
        <v>23</v>
      </c>
      <c r="AG127" s="40">
        <v>11</v>
      </c>
      <c r="AH127" s="40">
        <v>27</v>
      </c>
      <c r="AI127" s="40">
        <v>12</v>
      </c>
      <c r="AJ127" s="40">
        <v>15</v>
      </c>
      <c r="AK127" s="40">
        <v>43</v>
      </c>
      <c r="AL127" s="40">
        <v>15</v>
      </c>
      <c r="AM127" s="40">
        <v>28</v>
      </c>
      <c r="AN127" s="40">
        <v>41</v>
      </c>
      <c r="AO127" s="40">
        <v>19</v>
      </c>
      <c r="AP127" s="40">
        <v>22</v>
      </c>
      <c r="AQ127" s="40">
        <v>46</v>
      </c>
      <c r="AR127" s="40">
        <v>17</v>
      </c>
      <c r="AS127" s="40">
        <v>29</v>
      </c>
      <c r="AT127" s="40">
        <v>66</v>
      </c>
      <c r="AU127" s="40">
        <v>36</v>
      </c>
      <c r="AV127" s="40">
        <v>30</v>
      </c>
      <c r="AW127" s="40">
        <v>188</v>
      </c>
      <c r="AX127" s="40">
        <v>61</v>
      </c>
      <c r="AY127" s="40">
        <v>127</v>
      </c>
      <c r="AZ127" s="40">
        <v>47</v>
      </c>
      <c r="BA127" s="40">
        <v>356</v>
      </c>
      <c r="BB127" s="40">
        <v>254</v>
      </c>
      <c r="BC127" s="39">
        <v>7.1537290715372903E-2</v>
      </c>
      <c r="BD127" s="39">
        <v>0.54185692541856922</v>
      </c>
      <c r="BE127" s="39">
        <v>0.38660578386605782</v>
      </c>
      <c r="BF127" s="38">
        <v>52</v>
      </c>
      <c r="BG127" s="1">
        <f>BF127*D127</f>
        <v>34164</v>
      </c>
    </row>
    <row r="128" spans="1:59" s="1" customFormat="1" x14ac:dyDescent="0.15">
      <c r="A128" s="31"/>
      <c r="B128" s="42" t="s">
        <v>81</v>
      </c>
      <c r="C128" s="41">
        <v>269</v>
      </c>
      <c r="D128" s="41">
        <v>515</v>
      </c>
      <c r="E128" s="41">
        <v>234</v>
      </c>
      <c r="F128" s="41">
        <v>281</v>
      </c>
      <c r="G128" s="40">
        <v>14</v>
      </c>
      <c r="H128" s="40">
        <v>8</v>
      </c>
      <c r="I128" s="40">
        <v>6</v>
      </c>
      <c r="J128" s="40">
        <v>8</v>
      </c>
      <c r="K128" s="40">
        <v>3</v>
      </c>
      <c r="L128" s="40">
        <v>5</v>
      </c>
      <c r="M128" s="40">
        <v>15</v>
      </c>
      <c r="N128" s="40">
        <v>7</v>
      </c>
      <c r="O128" s="40">
        <v>8</v>
      </c>
      <c r="P128" s="40">
        <v>13</v>
      </c>
      <c r="Q128" s="40">
        <v>6</v>
      </c>
      <c r="R128" s="40">
        <v>7</v>
      </c>
      <c r="S128" s="40">
        <v>32</v>
      </c>
      <c r="T128" s="40">
        <v>11</v>
      </c>
      <c r="U128" s="40">
        <v>21</v>
      </c>
      <c r="V128" s="40">
        <v>21</v>
      </c>
      <c r="W128" s="40">
        <v>11</v>
      </c>
      <c r="X128" s="40">
        <v>10</v>
      </c>
      <c r="Y128" s="40">
        <v>32</v>
      </c>
      <c r="Z128" s="40">
        <v>13</v>
      </c>
      <c r="AA128" s="40">
        <v>19</v>
      </c>
      <c r="AB128" s="40">
        <v>16</v>
      </c>
      <c r="AC128" s="40">
        <v>9</v>
      </c>
      <c r="AD128" s="40">
        <v>7</v>
      </c>
      <c r="AE128" s="40">
        <v>25</v>
      </c>
      <c r="AF128" s="40">
        <v>14</v>
      </c>
      <c r="AG128" s="40">
        <v>11</v>
      </c>
      <c r="AH128" s="40">
        <v>29</v>
      </c>
      <c r="AI128" s="40">
        <v>17</v>
      </c>
      <c r="AJ128" s="40">
        <v>12</v>
      </c>
      <c r="AK128" s="40">
        <v>30</v>
      </c>
      <c r="AL128" s="40">
        <v>13</v>
      </c>
      <c r="AM128" s="40">
        <v>17</v>
      </c>
      <c r="AN128" s="40">
        <v>33</v>
      </c>
      <c r="AO128" s="40">
        <v>14</v>
      </c>
      <c r="AP128" s="40">
        <v>19</v>
      </c>
      <c r="AQ128" s="40">
        <v>35</v>
      </c>
      <c r="AR128" s="40">
        <v>22</v>
      </c>
      <c r="AS128" s="40">
        <v>13</v>
      </c>
      <c r="AT128" s="40">
        <v>46</v>
      </c>
      <c r="AU128" s="40">
        <v>20</v>
      </c>
      <c r="AV128" s="40">
        <v>26</v>
      </c>
      <c r="AW128" s="40">
        <v>166</v>
      </c>
      <c r="AX128" s="40">
        <v>66</v>
      </c>
      <c r="AY128" s="40">
        <v>100</v>
      </c>
      <c r="AZ128" s="40">
        <v>37</v>
      </c>
      <c r="BA128" s="40">
        <v>266</v>
      </c>
      <c r="BB128" s="40">
        <v>212</v>
      </c>
      <c r="BC128" s="39">
        <v>7.184466019417475E-2</v>
      </c>
      <c r="BD128" s="39">
        <v>0.51650485436893201</v>
      </c>
      <c r="BE128" s="39">
        <v>0.4116504854368932</v>
      </c>
      <c r="BF128" s="38">
        <v>54.015533980582525</v>
      </c>
      <c r="BG128" s="1">
        <f>BF128*D128</f>
        <v>27818</v>
      </c>
    </row>
    <row r="129" spans="1:59" s="1" customFormat="1" x14ac:dyDescent="0.15">
      <c r="A129" s="31"/>
      <c r="B129" s="42" t="s">
        <v>80</v>
      </c>
      <c r="C129" s="41">
        <v>596</v>
      </c>
      <c r="D129" s="41">
        <v>1068</v>
      </c>
      <c r="E129" s="41">
        <v>490</v>
      </c>
      <c r="F129" s="41">
        <v>578</v>
      </c>
      <c r="G129" s="40">
        <v>26</v>
      </c>
      <c r="H129" s="40">
        <v>11</v>
      </c>
      <c r="I129" s="40">
        <v>15</v>
      </c>
      <c r="J129" s="40">
        <v>37</v>
      </c>
      <c r="K129" s="40">
        <v>18</v>
      </c>
      <c r="L129" s="40">
        <v>19</v>
      </c>
      <c r="M129" s="40">
        <v>28</v>
      </c>
      <c r="N129" s="40">
        <v>18</v>
      </c>
      <c r="O129" s="40">
        <v>10</v>
      </c>
      <c r="P129" s="40">
        <v>44</v>
      </c>
      <c r="Q129" s="40">
        <v>22</v>
      </c>
      <c r="R129" s="40">
        <v>22</v>
      </c>
      <c r="S129" s="40">
        <v>81</v>
      </c>
      <c r="T129" s="40">
        <v>38</v>
      </c>
      <c r="U129" s="40">
        <v>43</v>
      </c>
      <c r="V129" s="40">
        <v>53</v>
      </c>
      <c r="W129" s="40">
        <v>28</v>
      </c>
      <c r="X129" s="40">
        <v>25</v>
      </c>
      <c r="Y129" s="40">
        <v>48</v>
      </c>
      <c r="Z129" s="40">
        <v>24</v>
      </c>
      <c r="AA129" s="40">
        <v>24</v>
      </c>
      <c r="AB129" s="40">
        <v>51</v>
      </c>
      <c r="AC129" s="40">
        <v>26</v>
      </c>
      <c r="AD129" s="40">
        <v>25</v>
      </c>
      <c r="AE129" s="40">
        <v>56</v>
      </c>
      <c r="AF129" s="40">
        <v>26</v>
      </c>
      <c r="AG129" s="40">
        <v>30</v>
      </c>
      <c r="AH129" s="40">
        <v>70</v>
      </c>
      <c r="AI129" s="40">
        <v>39</v>
      </c>
      <c r="AJ129" s="40">
        <v>31</v>
      </c>
      <c r="AK129" s="40">
        <v>64</v>
      </c>
      <c r="AL129" s="40">
        <v>30</v>
      </c>
      <c r="AM129" s="40">
        <v>34</v>
      </c>
      <c r="AN129" s="40">
        <v>53</v>
      </c>
      <c r="AO129" s="40">
        <v>25</v>
      </c>
      <c r="AP129" s="40">
        <v>28</v>
      </c>
      <c r="AQ129" s="40">
        <v>61</v>
      </c>
      <c r="AR129" s="40">
        <v>27</v>
      </c>
      <c r="AS129" s="40">
        <v>34</v>
      </c>
      <c r="AT129" s="40">
        <v>78</v>
      </c>
      <c r="AU129" s="40">
        <v>41</v>
      </c>
      <c r="AV129" s="40">
        <v>37</v>
      </c>
      <c r="AW129" s="40">
        <v>318</v>
      </c>
      <c r="AX129" s="40">
        <v>117</v>
      </c>
      <c r="AY129" s="40">
        <v>201</v>
      </c>
      <c r="AZ129" s="40">
        <v>91</v>
      </c>
      <c r="BA129" s="40">
        <v>581</v>
      </c>
      <c r="BB129" s="40">
        <v>396</v>
      </c>
      <c r="BC129" s="39">
        <v>8.5205992509363296E-2</v>
      </c>
      <c r="BD129" s="39">
        <v>0.54400749063670417</v>
      </c>
      <c r="BE129" s="39">
        <v>0.3707865168539326</v>
      </c>
      <c r="BF129" s="38">
        <v>51.072097378277157</v>
      </c>
      <c r="BG129" s="1">
        <f>BF129*D129</f>
        <v>54545</v>
      </c>
    </row>
    <row r="130" spans="1:59" s="1" customFormat="1" x14ac:dyDescent="0.15">
      <c r="A130" s="31"/>
      <c r="B130" s="42" t="s">
        <v>79</v>
      </c>
      <c r="C130" s="41">
        <v>443</v>
      </c>
      <c r="D130" s="41">
        <v>814</v>
      </c>
      <c r="E130" s="41">
        <v>386</v>
      </c>
      <c r="F130" s="41">
        <v>428</v>
      </c>
      <c r="G130" s="40">
        <v>24</v>
      </c>
      <c r="H130" s="40">
        <v>17</v>
      </c>
      <c r="I130" s="40">
        <v>7</v>
      </c>
      <c r="J130" s="40">
        <v>32</v>
      </c>
      <c r="K130" s="40">
        <v>9</v>
      </c>
      <c r="L130" s="40">
        <v>23</v>
      </c>
      <c r="M130" s="40">
        <v>33</v>
      </c>
      <c r="N130" s="40">
        <v>18</v>
      </c>
      <c r="O130" s="40">
        <v>15</v>
      </c>
      <c r="P130" s="40">
        <v>43</v>
      </c>
      <c r="Q130" s="40">
        <v>21</v>
      </c>
      <c r="R130" s="40">
        <v>22</v>
      </c>
      <c r="S130" s="40">
        <v>54</v>
      </c>
      <c r="T130" s="40">
        <v>28</v>
      </c>
      <c r="U130" s="40">
        <v>26</v>
      </c>
      <c r="V130" s="40">
        <v>37</v>
      </c>
      <c r="W130" s="40">
        <v>23</v>
      </c>
      <c r="X130" s="40">
        <v>14</v>
      </c>
      <c r="Y130" s="40">
        <v>31</v>
      </c>
      <c r="Z130" s="40">
        <v>18</v>
      </c>
      <c r="AA130" s="40">
        <v>13</v>
      </c>
      <c r="AB130" s="40">
        <v>44</v>
      </c>
      <c r="AC130" s="40">
        <v>18</v>
      </c>
      <c r="AD130" s="40">
        <v>26</v>
      </c>
      <c r="AE130" s="40">
        <v>34</v>
      </c>
      <c r="AF130" s="40">
        <v>14</v>
      </c>
      <c r="AG130" s="40">
        <v>20</v>
      </c>
      <c r="AH130" s="40">
        <v>63</v>
      </c>
      <c r="AI130" s="40">
        <v>31</v>
      </c>
      <c r="AJ130" s="40">
        <v>32</v>
      </c>
      <c r="AK130" s="40">
        <v>45</v>
      </c>
      <c r="AL130" s="40">
        <v>23</v>
      </c>
      <c r="AM130" s="40">
        <v>22</v>
      </c>
      <c r="AN130" s="40">
        <v>48</v>
      </c>
      <c r="AO130" s="40">
        <v>31</v>
      </c>
      <c r="AP130" s="40">
        <v>17</v>
      </c>
      <c r="AQ130" s="40">
        <v>51</v>
      </c>
      <c r="AR130" s="40">
        <v>26</v>
      </c>
      <c r="AS130" s="40">
        <v>25</v>
      </c>
      <c r="AT130" s="40">
        <v>53</v>
      </c>
      <c r="AU130" s="40">
        <v>25</v>
      </c>
      <c r="AV130" s="40">
        <v>28</v>
      </c>
      <c r="AW130" s="40">
        <v>222</v>
      </c>
      <c r="AX130" s="40">
        <v>84</v>
      </c>
      <c r="AY130" s="40">
        <v>138</v>
      </c>
      <c r="AZ130" s="40">
        <v>89</v>
      </c>
      <c r="BA130" s="40">
        <v>450</v>
      </c>
      <c r="BB130" s="40">
        <v>275</v>
      </c>
      <c r="BC130" s="39">
        <v>0.10933660933660934</v>
      </c>
      <c r="BD130" s="39">
        <v>0.55282555282555279</v>
      </c>
      <c r="BE130" s="39">
        <v>0.33783783783783783</v>
      </c>
      <c r="BF130" s="38">
        <v>49.151105651105652</v>
      </c>
      <c r="BG130" s="1">
        <f>BF130*D130</f>
        <v>40009</v>
      </c>
    </row>
    <row r="131" spans="1:59" s="1" customFormat="1" x14ac:dyDescent="0.15">
      <c r="A131" s="31"/>
      <c r="B131" s="42" t="s">
        <v>78</v>
      </c>
      <c r="C131" s="41">
        <v>418</v>
      </c>
      <c r="D131" s="41">
        <v>803</v>
      </c>
      <c r="E131" s="41">
        <v>373</v>
      </c>
      <c r="F131" s="41">
        <v>430</v>
      </c>
      <c r="G131" s="40">
        <v>30</v>
      </c>
      <c r="H131" s="40">
        <v>18</v>
      </c>
      <c r="I131" s="40">
        <v>12</v>
      </c>
      <c r="J131" s="40">
        <v>34</v>
      </c>
      <c r="K131" s="40">
        <v>12</v>
      </c>
      <c r="L131" s="40">
        <v>22</v>
      </c>
      <c r="M131" s="40">
        <v>38</v>
      </c>
      <c r="N131" s="40">
        <v>20</v>
      </c>
      <c r="O131" s="40">
        <v>18</v>
      </c>
      <c r="P131" s="40">
        <v>64</v>
      </c>
      <c r="Q131" s="40">
        <v>35</v>
      </c>
      <c r="R131" s="40">
        <v>29</v>
      </c>
      <c r="S131" s="40">
        <v>55</v>
      </c>
      <c r="T131" s="40">
        <v>26</v>
      </c>
      <c r="U131" s="40">
        <v>29</v>
      </c>
      <c r="V131" s="40">
        <v>46</v>
      </c>
      <c r="W131" s="40">
        <v>26</v>
      </c>
      <c r="X131" s="40">
        <v>20</v>
      </c>
      <c r="Y131" s="40">
        <v>27</v>
      </c>
      <c r="Z131" s="40">
        <v>13</v>
      </c>
      <c r="AA131" s="40">
        <v>14</v>
      </c>
      <c r="AB131" s="40">
        <v>35</v>
      </c>
      <c r="AC131" s="40">
        <v>24</v>
      </c>
      <c r="AD131" s="40">
        <v>11</v>
      </c>
      <c r="AE131" s="40">
        <v>46</v>
      </c>
      <c r="AF131" s="40">
        <v>13</v>
      </c>
      <c r="AG131" s="40">
        <v>33</v>
      </c>
      <c r="AH131" s="40">
        <v>63</v>
      </c>
      <c r="AI131" s="40">
        <v>31</v>
      </c>
      <c r="AJ131" s="40">
        <v>32</v>
      </c>
      <c r="AK131" s="40">
        <v>42</v>
      </c>
      <c r="AL131" s="40">
        <v>19</v>
      </c>
      <c r="AM131" s="40">
        <v>23</v>
      </c>
      <c r="AN131" s="40">
        <v>34</v>
      </c>
      <c r="AO131" s="40">
        <v>14</v>
      </c>
      <c r="AP131" s="40">
        <v>20</v>
      </c>
      <c r="AQ131" s="40">
        <v>52</v>
      </c>
      <c r="AR131" s="40">
        <v>20</v>
      </c>
      <c r="AS131" s="40">
        <v>32</v>
      </c>
      <c r="AT131" s="40">
        <v>48</v>
      </c>
      <c r="AU131" s="40">
        <v>21</v>
      </c>
      <c r="AV131" s="40">
        <v>27</v>
      </c>
      <c r="AW131" s="40">
        <v>189</v>
      </c>
      <c r="AX131" s="40">
        <v>81</v>
      </c>
      <c r="AY131" s="40">
        <v>108</v>
      </c>
      <c r="AZ131" s="40">
        <v>102</v>
      </c>
      <c r="BA131" s="40">
        <v>464</v>
      </c>
      <c r="BB131" s="40">
        <v>237</v>
      </c>
      <c r="BC131" s="39">
        <v>0.12702366127023662</v>
      </c>
      <c r="BD131" s="39">
        <v>0.57783312577833124</v>
      </c>
      <c r="BE131" s="39">
        <v>0.29514321295143214</v>
      </c>
      <c r="BF131" s="38">
        <v>45.995018679950185</v>
      </c>
      <c r="BG131" s="1">
        <f>BF131*D131</f>
        <v>36934</v>
      </c>
    </row>
    <row r="132" spans="1:59" s="1" customFormat="1" ht="14.25" thickBot="1" x14ac:dyDescent="0.2">
      <c r="A132" s="31"/>
      <c r="B132" s="37" t="s">
        <v>77</v>
      </c>
      <c r="C132" s="36">
        <v>188</v>
      </c>
      <c r="D132" s="36">
        <v>422</v>
      </c>
      <c r="E132" s="36">
        <v>210</v>
      </c>
      <c r="F132" s="36">
        <v>212</v>
      </c>
      <c r="G132" s="35">
        <v>13</v>
      </c>
      <c r="H132" s="35">
        <v>7</v>
      </c>
      <c r="I132" s="35">
        <v>6</v>
      </c>
      <c r="J132" s="35">
        <v>17</v>
      </c>
      <c r="K132" s="35">
        <v>8</v>
      </c>
      <c r="L132" s="35">
        <v>9</v>
      </c>
      <c r="M132" s="35">
        <v>11</v>
      </c>
      <c r="N132" s="35">
        <v>6</v>
      </c>
      <c r="O132" s="35">
        <v>5</v>
      </c>
      <c r="P132" s="35">
        <v>22</v>
      </c>
      <c r="Q132" s="35">
        <v>13</v>
      </c>
      <c r="R132" s="35">
        <v>9</v>
      </c>
      <c r="S132" s="35">
        <v>19</v>
      </c>
      <c r="T132" s="35">
        <v>9</v>
      </c>
      <c r="U132" s="35">
        <v>10</v>
      </c>
      <c r="V132" s="35">
        <v>16</v>
      </c>
      <c r="W132" s="35">
        <v>9</v>
      </c>
      <c r="X132" s="35">
        <v>7</v>
      </c>
      <c r="Y132" s="35">
        <v>13</v>
      </c>
      <c r="Z132" s="35">
        <v>5</v>
      </c>
      <c r="AA132" s="35">
        <v>8</v>
      </c>
      <c r="AB132" s="35">
        <v>19</v>
      </c>
      <c r="AC132" s="35">
        <v>8</v>
      </c>
      <c r="AD132" s="35">
        <v>11</v>
      </c>
      <c r="AE132" s="35">
        <v>24</v>
      </c>
      <c r="AF132" s="35">
        <v>12</v>
      </c>
      <c r="AG132" s="35">
        <v>12</v>
      </c>
      <c r="AH132" s="35">
        <v>39</v>
      </c>
      <c r="AI132" s="35">
        <v>20</v>
      </c>
      <c r="AJ132" s="35">
        <v>19</v>
      </c>
      <c r="AK132" s="35">
        <v>26</v>
      </c>
      <c r="AL132" s="35">
        <v>12</v>
      </c>
      <c r="AM132" s="35">
        <v>14</v>
      </c>
      <c r="AN132" s="35">
        <v>30</v>
      </c>
      <c r="AO132" s="35">
        <v>14</v>
      </c>
      <c r="AP132" s="35">
        <v>16</v>
      </c>
      <c r="AQ132" s="35">
        <v>30</v>
      </c>
      <c r="AR132" s="35">
        <v>16</v>
      </c>
      <c r="AS132" s="35">
        <v>14</v>
      </c>
      <c r="AT132" s="35">
        <v>28</v>
      </c>
      <c r="AU132" s="35">
        <v>14</v>
      </c>
      <c r="AV132" s="35">
        <v>14</v>
      </c>
      <c r="AW132" s="35">
        <v>115</v>
      </c>
      <c r="AX132" s="35">
        <v>57</v>
      </c>
      <c r="AY132" s="35">
        <v>58</v>
      </c>
      <c r="AZ132" s="35">
        <v>41</v>
      </c>
      <c r="BA132" s="35">
        <v>238</v>
      </c>
      <c r="BB132" s="35">
        <v>143</v>
      </c>
      <c r="BC132" s="34">
        <v>9.7156398104265407E-2</v>
      </c>
      <c r="BD132" s="34">
        <v>0.56398104265402849</v>
      </c>
      <c r="BE132" s="34">
        <v>0.33886255924170616</v>
      </c>
      <c r="BF132" s="33">
        <v>50.241706161137444</v>
      </c>
      <c r="BG132" s="1">
        <f>BF132*D132</f>
        <v>21202</v>
      </c>
    </row>
    <row r="133" spans="1:59" s="1" customFormat="1" x14ac:dyDescent="0.15">
      <c r="A133" s="31"/>
      <c r="B133" s="30"/>
      <c r="C133" s="29"/>
      <c r="D133" s="29"/>
      <c r="E133" s="29"/>
      <c r="F133" s="29"/>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28"/>
      <c r="BD133" s="28"/>
      <c r="BE133" s="28"/>
      <c r="BF133" s="27"/>
    </row>
    <row r="134" spans="1:59" s="1" customFormat="1" x14ac:dyDescent="0.15">
      <c r="A134" s="31"/>
      <c r="B134" s="30" t="s">
        <v>76</v>
      </c>
      <c r="C134" s="29">
        <v>3986</v>
      </c>
      <c r="D134" s="29">
        <v>7445</v>
      </c>
      <c r="E134" s="29">
        <v>3413</v>
      </c>
      <c r="F134" s="29">
        <v>4032</v>
      </c>
      <c r="G134" s="29">
        <v>228</v>
      </c>
      <c r="H134" s="29">
        <v>119</v>
      </c>
      <c r="I134" s="29">
        <v>109</v>
      </c>
      <c r="J134" s="29">
        <v>259</v>
      </c>
      <c r="K134" s="29">
        <v>118</v>
      </c>
      <c r="L134" s="29">
        <v>141</v>
      </c>
      <c r="M134" s="29">
        <v>262</v>
      </c>
      <c r="N134" s="29">
        <v>133</v>
      </c>
      <c r="O134" s="29">
        <v>129</v>
      </c>
      <c r="P134" s="29">
        <v>347</v>
      </c>
      <c r="Q134" s="29">
        <v>176</v>
      </c>
      <c r="R134" s="29">
        <v>171</v>
      </c>
      <c r="S134" s="29">
        <v>513</v>
      </c>
      <c r="T134" s="29">
        <v>232</v>
      </c>
      <c r="U134" s="29">
        <v>281</v>
      </c>
      <c r="V134" s="29">
        <v>315</v>
      </c>
      <c r="W134" s="29">
        <v>162</v>
      </c>
      <c r="X134" s="29">
        <v>153</v>
      </c>
      <c r="Y134" s="29">
        <v>318</v>
      </c>
      <c r="Z134" s="29">
        <v>159</v>
      </c>
      <c r="AA134" s="29">
        <v>159</v>
      </c>
      <c r="AB134" s="29">
        <v>370</v>
      </c>
      <c r="AC134" s="29">
        <v>191</v>
      </c>
      <c r="AD134" s="29">
        <v>179</v>
      </c>
      <c r="AE134" s="29">
        <v>397</v>
      </c>
      <c r="AF134" s="29">
        <v>193</v>
      </c>
      <c r="AG134" s="29">
        <v>204</v>
      </c>
      <c r="AH134" s="29">
        <v>481</v>
      </c>
      <c r="AI134" s="29">
        <v>243</v>
      </c>
      <c r="AJ134" s="29">
        <v>238</v>
      </c>
      <c r="AK134" s="29">
        <v>429</v>
      </c>
      <c r="AL134" s="29">
        <v>194</v>
      </c>
      <c r="AM134" s="29">
        <v>235</v>
      </c>
      <c r="AN134" s="29">
        <v>416</v>
      </c>
      <c r="AO134" s="29">
        <v>208</v>
      </c>
      <c r="AP134" s="29">
        <v>208</v>
      </c>
      <c r="AQ134" s="29">
        <v>453</v>
      </c>
      <c r="AR134" s="29">
        <v>204</v>
      </c>
      <c r="AS134" s="29">
        <v>249</v>
      </c>
      <c r="AT134" s="29">
        <v>587</v>
      </c>
      <c r="AU134" s="29">
        <v>280</v>
      </c>
      <c r="AV134" s="29">
        <v>307</v>
      </c>
      <c r="AW134" s="29">
        <v>2070</v>
      </c>
      <c r="AX134" s="29">
        <v>801</v>
      </c>
      <c r="AY134" s="29">
        <v>1269</v>
      </c>
      <c r="AZ134" s="29">
        <v>749</v>
      </c>
      <c r="BA134" s="29">
        <v>4039</v>
      </c>
      <c r="BB134" s="29">
        <v>2657</v>
      </c>
      <c r="BC134" s="28">
        <v>0.10060443250503694</v>
      </c>
      <c r="BD134" s="28">
        <v>0.54251175285426456</v>
      </c>
      <c r="BE134" s="28">
        <v>0.35688381464069846</v>
      </c>
      <c r="BF134" s="27">
        <v>50.001343183344524</v>
      </c>
    </row>
    <row r="135" spans="1:59" s="1" customFormat="1" ht="14.25" thickBot="1" x14ac:dyDescent="0.2">
      <c r="A135" s="26"/>
      <c r="B135" s="30"/>
      <c r="C135" s="29"/>
      <c r="D135" s="29"/>
      <c r="E135" s="29"/>
      <c r="F135" s="29"/>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28"/>
      <c r="BD135" s="28"/>
      <c r="BE135" s="28"/>
      <c r="BF135" s="27"/>
    </row>
    <row r="136" spans="1:59" s="1" customFormat="1" ht="13.5" customHeight="1" x14ac:dyDescent="0.15">
      <c r="A136" s="48" t="s">
        <v>75</v>
      </c>
      <c r="B136" s="47" t="s">
        <v>74</v>
      </c>
      <c r="C136" s="46">
        <v>637</v>
      </c>
      <c r="D136" s="46">
        <v>1259</v>
      </c>
      <c r="E136" s="46">
        <v>623</v>
      </c>
      <c r="F136" s="46">
        <v>636</v>
      </c>
      <c r="G136" s="45">
        <v>38</v>
      </c>
      <c r="H136" s="45">
        <v>20</v>
      </c>
      <c r="I136" s="45">
        <v>18</v>
      </c>
      <c r="J136" s="45">
        <v>57</v>
      </c>
      <c r="K136" s="45">
        <v>32</v>
      </c>
      <c r="L136" s="45">
        <v>25</v>
      </c>
      <c r="M136" s="45">
        <v>37</v>
      </c>
      <c r="N136" s="45">
        <v>20</v>
      </c>
      <c r="O136" s="45">
        <v>17</v>
      </c>
      <c r="P136" s="45">
        <v>55</v>
      </c>
      <c r="Q136" s="45">
        <v>36</v>
      </c>
      <c r="R136" s="45">
        <v>19</v>
      </c>
      <c r="S136" s="45">
        <v>82</v>
      </c>
      <c r="T136" s="45">
        <v>52</v>
      </c>
      <c r="U136" s="45">
        <v>30</v>
      </c>
      <c r="V136" s="45">
        <v>56</v>
      </c>
      <c r="W136" s="45">
        <v>34</v>
      </c>
      <c r="X136" s="45">
        <v>22</v>
      </c>
      <c r="Y136" s="45">
        <v>55</v>
      </c>
      <c r="Z136" s="45">
        <v>34</v>
      </c>
      <c r="AA136" s="45">
        <v>21</v>
      </c>
      <c r="AB136" s="45">
        <v>68</v>
      </c>
      <c r="AC136" s="45">
        <v>34</v>
      </c>
      <c r="AD136" s="45">
        <v>34</v>
      </c>
      <c r="AE136" s="45">
        <v>69</v>
      </c>
      <c r="AF136" s="45">
        <v>37</v>
      </c>
      <c r="AG136" s="45">
        <v>32</v>
      </c>
      <c r="AH136" s="45">
        <v>76</v>
      </c>
      <c r="AI136" s="45">
        <v>36</v>
      </c>
      <c r="AJ136" s="45">
        <v>40</v>
      </c>
      <c r="AK136" s="45">
        <v>63</v>
      </c>
      <c r="AL136" s="45">
        <v>30</v>
      </c>
      <c r="AM136" s="45">
        <v>33</v>
      </c>
      <c r="AN136" s="45">
        <v>82</v>
      </c>
      <c r="AO136" s="45">
        <v>43</v>
      </c>
      <c r="AP136" s="45">
        <v>39</v>
      </c>
      <c r="AQ136" s="45">
        <v>82</v>
      </c>
      <c r="AR136" s="45">
        <v>39</v>
      </c>
      <c r="AS136" s="45">
        <v>43</v>
      </c>
      <c r="AT136" s="45">
        <v>126</v>
      </c>
      <c r="AU136" s="45">
        <v>59</v>
      </c>
      <c r="AV136" s="45">
        <v>67</v>
      </c>
      <c r="AW136" s="45">
        <v>313</v>
      </c>
      <c r="AX136" s="45">
        <v>117</v>
      </c>
      <c r="AY136" s="45">
        <v>196</v>
      </c>
      <c r="AZ136" s="45">
        <v>132</v>
      </c>
      <c r="BA136" s="45">
        <v>688</v>
      </c>
      <c r="BB136" s="45">
        <v>439</v>
      </c>
      <c r="BC136" s="44">
        <v>0.10484511517077046</v>
      </c>
      <c r="BD136" s="44">
        <v>0.54646544876886416</v>
      </c>
      <c r="BE136" s="44">
        <v>0.34868943606036534</v>
      </c>
      <c r="BF136" s="43">
        <v>49.622716441620334</v>
      </c>
      <c r="BG136" s="1">
        <f>BF136*D136</f>
        <v>62475</v>
      </c>
    </row>
    <row r="137" spans="1:59" s="1" customFormat="1" x14ac:dyDescent="0.15">
      <c r="A137" s="31"/>
      <c r="B137" s="42" t="s">
        <v>73</v>
      </c>
      <c r="C137" s="41">
        <v>499</v>
      </c>
      <c r="D137" s="41">
        <v>1166</v>
      </c>
      <c r="E137" s="41">
        <v>574</v>
      </c>
      <c r="F137" s="41">
        <v>592</v>
      </c>
      <c r="G137" s="40">
        <v>54</v>
      </c>
      <c r="H137" s="40">
        <v>27</v>
      </c>
      <c r="I137" s="40">
        <v>27</v>
      </c>
      <c r="J137" s="40">
        <v>81</v>
      </c>
      <c r="K137" s="40">
        <v>42</v>
      </c>
      <c r="L137" s="40">
        <v>39</v>
      </c>
      <c r="M137" s="40">
        <v>70</v>
      </c>
      <c r="N137" s="40">
        <v>39</v>
      </c>
      <c r="O137" s="40">
        <v>31</v>
      </c>
      <c r="P137" s="40">
        <v>46</v>
      </c>
      <c r="Q137" s="40">
        <v>25</v>
      </c>
      <c r="R137" s="40">
        <v>21</v>
      </c>
      <c r="S137" s="40">
        <v>28</v>
      </c>
      <c r="T137" s="40">
        <v>12</v>
      </c>
      <c r="U137" s="40">
        <v>16</v>
      </c>
      <c r="V137" s="40">
        <v>33</v>
      </c>
      <c r="W137" s="40">
        <v>14</v>
      </c>
      <c r="X137" s="40">
        <v>19</v>
      </c>
      <c r="Y137" s="40">
        <v>47</v>
      </c>
      <c r="Z137" s="40">
        <v>23</v>
      </c>
      <c r="AA137" s="40">
        <v>24</v>
      </c>
      <c r="AB137" s="40">
        <v>89</v>
      </c>
      <c r="AC137" s="40">
        <v>48</v>
      </c>
      <c r="AD137" s="40">
        <v>41</v>
      </c>
      <c r="AE137" s="40">
        <v>85</v>
      </c>
      <c r="AF137" s="40">
        <v>41</v>
      </c>
      <c r="AG137" s="40">
        <v>44</v>
      </c>
      <c r="AH137" s="40">
        <v>76</v>
      </c>
      <c r="AI137" s="40">
        <v>38</v>
      </c>
      <c r="AJ137" s="40">
        <v>38</v>
      </c>
      <c r="AK137" s="40">
        <v>77</v>
      </c>
      <c r="AL137" s="40">
        <v>37</v>
      </c>
      <c r="AM137" s="40">
        <v>40</v>
      </c>
      <c r="AN137" s="40">
        <v>76</v>
      </c>
      <c r="AO137" s="40">
        <v>37</v>
      </c>
      <c r="AP137" s="40">
        <v>39</v>
      </c>
      <c r="AQ137" s="40">
        <v>70</v>
      </c>
      <c r="AR137" s="40">
        <v>36</v>
      </c>
      <c r="AS137" s="40">
        <v>34</v>
      </c>
      <c r="AT137" s="40">
        <v>92</v>
      </c>
      <c r="AU137" s="40">
        <v>38</v>
      </c>
      <c r="AV137" s="40">
        <v>54</v>
      </c>
      <c r="AW137" s="40">
        <v>242</v>
      </c>
      <c r="AX137" s="40">
        <v>117</v>
      </c>
      <c r="AY137" s="40">
        <v>125</v>
      </c>
      <c r="AZ137" s="40">
        <v>205</v>
      </c>
      <c r="BA137" s="40">
        <v>627</v>
      </c>
      <c r="BB137" s="40">
        <v>334</v>
      </c>
      <c r="BC137" s="39">
        <v>0.17581475128644941</v>
      </c>
      <c r="BD137" s="39">
        <v>0.53773584905660377</v>
      </c>
      <c r="BE137" s="39">
        <v>0.28644939965694682</v>
      </c>
      <c r="BF137" s="38">
        <v>45.738421955403091</v>
      </c>
      <c r="BG137" s="1">
        <f>BF137*D137</f>
        <v>53331.000000000007</v>
      </c>
    </row>
    <row r="138" spans="1:59" s="1" customFormat="1" x14ac:dyDescent="0.15">
      <c r="A138" s="31"/>
      <c r="B138" s="42" t="s">
        <v>72</v>
      </c>
      <c r="C138" s="41">
        <v>330</v>
      </c>
      <c r="D138" s="41">
        <v>761</v>
      </c>
      <c r="E138" s="41">
        <v>365</v>
      </c>
      <c r="F138" s="41">
        <v>396</v>
      </c>
      <c r="G138" s="40">
        <v>19</v>
      </c>
      <c r="H138" s="40">
        <v>11</v>
      </c>
      <c r="I138" s="40">
        <v>8</v>
      </c>
      <c r="J138" s="40">
        <v>23</v>
      </c>
      <c r="K138" s="40">
        <v>11</v>
      </c>
      <c r="L138" s="40">
        <v>12</v>
      </c>
      <c r="M138" s="40">
        <v>26</v>
      </c>
      <c r="N138" s="40">
        <v>16</v>
      </c>
      <c r="O138" s="40">
        <v>10</v>
      </c>
      <c r="P138" s="40">
        <v>28</v>
      </c>
      <c r="Q138" s="40">
        <v>14</v>
      </c>
      <c r="R138" s="40">
        <v>14</v>
      </c>
      <c r="S138" s="40">
        <v>24</v>
      </c>
      <c r="T138" s="40">
        <v>11</v>
      </c>
      <c r="U138" s="40">
        <v>13</v>
      </c>
      <c r="V138" s="40">
        <v>39</v>
      </c>
      <c r="W138" s="40">
        <v>19</v>
      </c>
      <c r="X138" s="40">
        <v>20</v>
      </c>
      <c r="Y138" s="40">
        <v>36</v>
      </c>
      <c r="Z138" s="40">
        <v>16</v>
      </c>
      <c r="AA138" s="40">
        <v>20</v>
      </c>
      <c r="AB138" s="40">
        <v>27</v>
      </c>
      <c r="AC138" s="40">
        <v>10</v>
      </c>
      <c r="AD138" s="40">
        <v>17</v>
      </c>
      <c r="AE138" s="40">
        <v>41</v>
      </c>
      <c r="AF138" s="40">
        <v>19</v>
      </c>
      <c r="AG138" s="40">
        <v>22</v>
      </c>
      <c r="AH138" s="40">
        <v>35</v>
      </c>
      <c r="AI138" s="40">
        <v>15</v>
      </c>
      <c r="AJ138" s="40">
        <v>20</v>
      </c>
      <c r="AK138" s="40">
        <v>43</v>
      </c>
      <c r="AL138" s="40">
        <v>17</v>
      </c>
      <c r="AM138" s="40">
        <v>26</v>
      </c>
      <c r="AN138" s="40">
        <v>87</v>
      </c>
      <c r="AO138" s="40">
        <v>36</v>
      </c>
      <c r="AP138" s="40">
        <v>51</v>
      </c>
      <c r="AQ138" s="40">
        <v>106</v>
      </c>
      <c r="AR138" s="40">
        <v>56</v>
      </c>
      <c r="AS138" s="40">
        <v>50</v>
      </c>
      <c r="AT138" s="40">
        <v>90</v>
      </c>
      <c r="AU138" s="40">
        <v>50</v>
      </c>
      <c r="AV138" s="40">
        <v>40</v>
      </c>
      <c r="AW138" s="40">
        <v>137</v>
      </c>
      <c r="AX138" s="40">
        <v>64</v>
      </c>
      <c r="AY138" s="40">
        <v>73</v>
      </c>
      <c r="AZ138" s="40">
        <v>68</v>
      </c>
      <c r="BA138" s="40">
        <v>466</v>
      </c>
      <c r="BB138" s="40">
        <v>227</v>
      </c>
      <c r="BC138" s="39">
        <v>8.9356110381077533E-2</v>
      </c>
      <c r="BD138" s="39">
        <v>0.61235216819973715</v>
      </c>
      <c r="BE138" s="39">
        <v>0.29829172141918531</v>
      </c>
      <c r="BF138" s="38">
        <v>50.78712220762155</v>
      </c>
      <c r="BG138" s="1">
        <f>BF138*D138</f>
        <v>38649</v>
      </c>
    </row>
    <row r="139" spans="1:59" s="1" customFormat="1" x14ac:dyDescent="0.15">
      <c r="A139" s="31"/>
      <c r="B139" s="42" t="s">
        <v>71</v>
      </c>
      <c r="C139" s="41">
        <v>1189</v>
      </c>
      <c r="D139" s="41">
        <v>2069</v>
      </c>
      <c r="E139" s="41">
        <v>1009</v>
      </c>
      <c r="F139" s="41">
        <v>1060</v>
      </c>
      <c r="G139" s="40">
        <v>43</v>
      </c>
      <c r="H139" s="40">
        <v>23</v>
      </c>
      <c r="I139" s="40">
        <v>20</v>
      </c>
      <c r="J139" s="40">
        <v>59</v>
      </c>
      <c r="K139" s="40">
        <v>28</v>
      </c>
      <c r="L139" s="40">
        <v>31</v>
      </c>
      <c r="M139" s="40">
        <v>64</v>
      </c>
      <c r="N139" s="40">
        <v>35</v>
      </c>
      <c r="O139" s="40">
        <v>29</v>
      </c>
      <c r="P139" s="40">
        <v>75</v>
      </c>
      <c r="Q139" s="40">
        <v>40</v>
      </c>
      <c r="R139" s="40">
        <v>35</v>
      </c>
      <c r="S139" s="40">
        <v>183</v>
      </c>
      <c r="T139" s="40">
        <v>98</v>
      </c>
      <c r="U139" s="40">
        <v>85</v>
      </c>
      <c r="V139" s="40">
        <v>108</v>
      </c>
      <c r="W139" s="40">
        <v>49</v>
      </c>
      <c r="X139" s="40">
        <v>59</v>
      </c>
      <c r="Y139" s="40">
        <v>100</v>
      </c>
      <c r="Z139" s="40">
        <v>47</v>
      </c>
      <c r="AA139" s="40">
        <v>53</v>
      </c>
      <c r="AB139" s="40">
        <v>102</v>
      </c>
      <c r="AC139" s="40">
        <v>52</v>
      </c>
      <c r="AD139" s="40">
        <v>50</v>
      </c>
      <c r="AE139" s="40">
        <v>138</v>
      </c>
      <c r="AF139" s="40">
        <v>70</v>
      </c>
      <c r="AG139" s="40">
        <v>68</v>
      </c>
      <c r="AH139" s="40">
        <v>123</v>
      </c>
      <c r="AI139" s="40">
        <v>65</v>
      </c>
      <c r="AJ139" s="40">
        <v>58</v>
      </c>
      <c r="AK139" s="40">
        <v>125</v>
      </c>
      <c r="AL139" s="40">
        <v>57</v>
      </c>
      <c r="AM139" s="40">
        <v>68</v>
      </c>
      <c r="AN139" s="40">
        <v>156</v>
      </c>
      <c r="AO139" s="40">
        <v>78</v>
      </c>
      <c r="AP139" s="40">
        <v>78</v>
      </c>
      <c r="AQ139" s="40">
        <v>148</v>
      </c>
      <c r="AR139" s="40">
        <v>81</v>
      </c>
      <c r="AS139" s="40">
        <v>67</v>
      </c>
      <c r="AT139" s="40">
        <v>162</v>
      </c>
      <c r="AU139" s="40">
        <v>82</v>
      </c>
      <c r="AV139" s="40">
        <v>80</v>
      </c>
      <c r="AW139" s="40">
        <v>483</v>
      </c>
      <c r="AX139" s="40">
        <v>204</v>
      </c>
      <c r="AY139" s="40">
        <v>279</v>
      </c>
      <c r="AZ139" s="40">
        <v>166</v>
      </c>
      <c r="BA139" s="40">
        <v>1258</v>
      </c>
      <c r="BB139" s="40">
        <v>645</v>
      </c>
      <c r="BC139" s="39">
        <v>8.0231996133397779E-2</v>
      </c>
      <c r="BD139" s="39">
        <v>0.60802319961333973</v>
      </c>
      <c r="BE139" s="39">
        <v>0.31174480425326245</v>
      </c>
      <c r="BF139" s="38">
        <v>49.130981150314163</v>
      </c>
      <c r="BG139" s="1">
        <f>BF139*D139</f>
        <v>101652</v>
      </c>
    </row>
    <row r="140" spans="1:59" s="1" customFormat="1" x14ac:dyDescent="0.15">
      <c r="A140" s="31"/>
      <c r="B140" s="42" t="s">
        <v>70</v>
      </c>
      <c r="C140" s="41">
        <v>237</v>
      </c>
      <c r="D140" s="41">
        <v>409</v>
      </c>
      <c r="E140" s="41">
        <v>186</v>
      </c>
      <c r="F140" s="41">
        <v>223</v>
      </c>
      <c r="G140" s="40">
        <v>8</v>
      </c>
      <c r="H140" s="40">
        <v>4</v>
      </c>
      <c r="I140" s="40">
        <v>4</v>
      </c>
      <c r="J140" s="40">
        <v>12</v>
      </c>
      <c r="K140" s="40">
        <v>8</v>
      </c>
      <c r="L140" s="40">
        <v>4</v>
      </c>
      <c r="M140" s="40">
        <v>12</v>
      </c>
      <c r="N140" s="40">
        <v>5</v>
      </c>
      <c r="O140" s="40">
        <v>7</v>
      </c>
      <c r="P140" s="40">
        <v>14</v>
      </c>
      <c r="Q140" s="40">
        <v>7</v>
      </c>
      <c r="R140" s="40">
        <v>7</v>
      </c>
      <c r="S140" s="40">
        <v>60</v>
      </c>
      <c r="T140" s="40">
        <v>24</v>
      </c>
      <c r="U140" s="40">
        <v>36</v>
      </c>
      <c r="V140" s="40">
        <v>18</v>
      </c>
      <c r="W140" s="40">
        <v>13</v>
      </c>
      <c r="X140" s="40">
        <v>5</v>
      </c>
      <c r="Y140" s="40">
        <v>14</v>
      </c>
      <c r="Z140" s="40">
        <v>6</v>
      </c>
      <c r="AA140" s="40">
        <v>8</v>
      </c>
      <c r="AB140" s="40">
        <v>22</v>
      </c>
      <c r="AC140" s="40">
        <v>9</v>
      </c>
      <c r="AD140" s="40">
        <v>13</v>
      </c>
      <c r="AE140" s="40">
        <v>15</v>
      </c>
      <c r="AF140" s="40">
        <v>9</v>
      </c>
      <c r="AG140" s="40">
        <v>6</v>
      </c>
      <c r="AH140" s="40">
        <v>23</v>
      </c>
      <c r="AI140" s="40">
        <v>11</v>
      </c>
      <c r="AJ140" s="40">
        <v>12</v>
      </c>
      <c r="AK140" s="40">
        <v>16</v>
      </c>
      <c r="AL140" s="40">
        <v>9</v>
      </c>
      <c r="AM140" s="40">
        <v>7</v>
      </c>
      <c r="AN140" s="40">
        <v>13</v>
      </c>
      <c r="AO140" s="40">
        <v>8</v>
      </c>
      <c r="AP140" s="40">
        <v>5</v>
      </c>
      <c r="AQ140" s="40">
        <v>21</v>
      </c>
      <c r="AR140" s="40">
        <v>10</v>
      </c>
      <c r="AS140" s="40">
        <v>11</v>
      </c>
      <c r="AT140" s="40">
        <v>45</v>
      </c>
      <c r="AU140" s="40">
        <v>15</v>
      </c>
      <c r="AV140" s="40">
        <v>30</v>
      </c>
      <c r="AW140" s="40">
        <v>116</v>
      </c>
      <c r="AX140" s="40">
        <v>48</v>
      </c>
      <c r="AY140" s="40">
        <v>68</v>
      </c>
      <c r="AZ140" s="40">
        <v>32</v>
      </c>
      <c r="BA140" s="40">
        <v>216</v>
      </c>
      <c r="BB140" s="40">
        <v>161</v>
      </c>
      <c r="BC140" s="39">
        <v>7.823960880195599E-2</v>
      </c>
      <c r="BD140" s="39">
        <v>0.52811735941320292</v>
      </c>
      <c r="BE140" s="39">
        <v>0.39364303178484106</v>
      </c>
      <c r="BF140" s="38">
        <v>49.980440097799509</v>
      </c>
      <c r="BG140" s="1">
        <f>BF140*D140</f>
        <v>20442</v>
      </c>
    </row>
    <row r="141" spans="1:59" s="1" customFormat="1" x14ac:dyDescent="0.15">
      <c r="A141" s="31"/>
      <c r="B141" s="42" t="s">
        <v>69</v>
      </c>
      <c r="C141" s="41">
        <v>517</v>
      </c>
      <c r="D141" s="41">
        <v>870</v>
      </c>
      <c r="E141" s="41">
        <v>396</v>
      </c>
      <c r="F141" s="41">
        <v>474</v>
      </c>
      <c r="G141" s="40">
        <v>24</v>
      </c>
      <c r="H141" s="40">
        <v>12</v>
      </c>
      <c r="I141" s="40">
        <v>12</v>
      </c>
      <c r="J141" s="40">
        <v>21</v>
      </c>
      <c r="K141" s="40">
        <v>10</v>
      </c>
      <c r="L141" s="40">
        <v>11</v>
      </c>
      <c r="M141" s="40">
        <v>22</v>
      </c>
      <c r="N141" s="40">
        <v>12</v>
      </c>
      <c r="O141" s="40">
        <v>10</v>
      </c>
      <c r="P141" s="40">
        <v>37</v>
      </c>
      <c r="Q141" s="40">
        <v>19</v>
      </c>
      <c r="R141" s="40">
        <v>18</v>
      </c>
      <c r="S141" s="40">
        <v>109</v>
      </c>
      <c r="T141" s="40">
        <v>48</v>
      </c>
      <c r="U141" s="40">
        <v>61</v>
      </c>
      <c r="V141" s="40">
        <v>57</v>
      </c>
      <c r="W141" s="40">
        <v>24</v>
      </c>
      <c r="X141" s="40">
        <v>33</v>
      </c>
      <c r="Y141" s="40">
        <v>51</v>
      </c>
      <c r="Z141" s="40">
        <v>28</v>
      </c>
      <c r="AA141" s="40">
        <v>23</v>
      </c>
      <c r="AB141" s="40">
        <v>40</v>
      </c>
      <c r="AC141" s="40">
        <v>24</v>
      </c>
      <c r="AD141" s="40">
        <v>16</v>
      </c>
      <c r="AE141" s="40">
        <v>49</v>
      </c>
      <c r="AF141" s="40">
        <v>20</v>
      </c>
      <c r="AG141" s="40">
        <v>29</v>
      </c>
      <c r="AH141" s="40">
        <v>44</v>
      </c>
      <c r="AI141" s="40">
        <v>24</v>
      </c>
      <c r="AJ141" s="40">
        <v>20</v>
      </c>
      <c r="AK141" s="40">
        <v>32</v>
      </c>
      <c r="AL141" s="40">
        <v>17</v>
      </c>
      <c r="AM141" s="40">
        <v>15</v>
      </c>
      <c r="AN141" s="40">
        <v>50</v>
      </c>
      <c r="AO141" s="40">
        <v>22</v>
      </c>
      <c r="AP141" s="40">
        <v>28</v>
      </c>
      <c r="AQ141" s="40">
        <v>54</v>
      </c>
      <c r="AR141" s="40">
        <v>24</v>
      </c>
      <c r="AS141" s="40">
        <v>30</v>
      </c>
      <c r="AT141" s="40">
        <v>58</v>
      </c>
      <c r="AU141" s="40">
        <v>28</v>
      </c>
      <c r="AV141" s="40">
        <v>30</v>
      </c>
      <c r="AW141" s="40">
        <v>222</v>
      </c>
      <c r="AX141" s="40">
        <v>84</v>
      </c>
      <c r="AY141" s="40">
        <v>138</v>
      </c>
      <c r="AZ141" s="40">
        <v>67</v>
      </c>
      <c r="BA141" s="40">
        <v>523</v>
      </c>
      <c r="BB141" s="40">
        <v>280</v>
      </c>
      <c r="BC141" s="39">
        <v>7.7011494252873569E-2</v>
      </c>
      <c r="BD141" s="39">
        <v>0.60114942528735638</v>
      </c>
      <c r="BE141" s="39">
        <v>0.32183908045977011</v>
      </c>
      <c r="BF141" s="38">
        <v>48.127586206896552</v>
      </c>
      <c r="BG141" s="1">
        <f>BF141*D141</f>
        <v>41871</v>
      </c>
    </row>
    <row r="142" spans="1:59" s="1" customFormat="1" x14ac:dyDescent="0.15">
      <c r="A142" s="31"/>
      <c r="B142" s="42" t="s">
        <v>68</v>
      </c>
      <c r="C142" s="41">
        <v>354</v>
      </c>
      <c r="D142" s="41">
        <v>507</v>
      </c>
      <c r="E142" s="41">
        <v>232</v>
      </c>
      <c r="F142" s="41">
        <v>275</v>
      </c>
      <c r="G142" s="40">
        <v>17</v>
      </c>
      <c r="H142" s="40">
        <v>8</v>
      </c>
      <c r="I142" s="40">
        <v>9</v>
      </c>
      <c r="J142" s="40">
        <v>6</v>
      </c>
      <c r="K142" s="40">
        <v>4</v>
      </c>
      <c r="L142" s="40">
        <v>2</v>
      </c>
      <c r="M142" s="40">
        <v>11</v>
      </c>
      <c r="N142" s="40">
        <v>4</v>
      </c>
      <c r="O142" s="40">
        <v>7</v>
      </c>
      <c r="P142" s="40">
        <v>20</v>
      </c>
      <c r="Q142" s="40">
        <v>11</v>
      </c>
      <c r="R142" s="40">
        <v>9</v>
      </c>
      <c r="S142" s="40">
        <v>69</v>
      </c>
      <c r="T142" s="40">
        <v>32</v>
      </c>
      <c r="U142" s="40">
        <v>37</v>
      </c>
      <c r="V142" s="40">
        <v>33</v>
      </c>
      <c r="W142" s="40">
        <v>15</v>
      </c>
      <c r="X142" s="40">
        <v>18</v>
      </c>
      <c r="Y142" s="40">
        <v>31</v>
      </c>
      <c r="Z142" s="40">
        <v>17</v>
      </c>
      <c r="AA142" s="40">
        <v>14</v>
      </c>
      <c r="AB142" s="40">
        <v>22</v>
      </c>
      <c r="AC142" s="40">
        <v>11</v>
      </c>
      <c r="AD142" s="40">
        <v>11</v>
      </c>
      <c r="AE142" s="40">
        <v>25</v>
      </c>
      <c r="AF142" s="40">
        <v>13</v>
      </c>
      <c r="AG142" s="40">
        <v>12</v>
      </c>
      <c r="AH142" s="40">
        <v>36</v>
      </c>
      <c r="AI142" s="40">
        <v>19</v>
      </c>
      <c r="AJ142" s="40">
        <v>17</v>
      </c>
      <c r="AK142" s="40">
        <v>19</v>
      </c>
      <c r="AL142" s="40">
        <v>11</v>
      </c>
      <c r="AM142" s="40">
        <v>8</v>
      </c>
      <c r="AN142" s="40">
        <v>19</v>
      </c>
      <c r="AO142" s="40">
        <v>8</v>
      </c>
      <c r="AP142" s="40">
        <v>11</v>
      </c>
      <c r="AQ142" s="40">
        <v>17</v>
      </c>
      <c r="AR142" s="40">
        <v>9</v>
      </c>
      <c r="AS142" s="40">
        <v>8</v>
      </c>
      <c r="AT142" s="40">
        <v>33</v>
      </c>
      <c r="AU142" s="40">
        <v>12</v>
      </c>
      <c r="AV142" s="40">
        <v>21</v>
      </c>
      <c r="AW142" s="40">
        <v>149</v>
      </c>
      <c r="AX142" s="40">
        <v>58</v>
      </c>
      <c r="AY142" s="40">
        <v>91</v>
      </c>
      <c r="AZ142" s="40">
        <v>34</v>
      </c>
      <c r="BA142" s="40">
        <v>291</v>
      </c>
      <c r="BB142" s="40">
        <v>182</v>
      </c>
      <c r="BC142" s="39">
        <v>6.7061143984220903E-2</v>
      </c>
      <c r="BD142" s="39">
        <v>0.57396449704142016</v>
      </c>
      <c r="BE142" s="39">
        <v>0.35897435897435898</v>
      </c>
      <c r="BF142" s="38">
        <v>49.136094674556212</v>
      </c>
      <c r="BG142" s="1">
        <f>BF142*D142</f>
        <v>24912</v>
      </c>
    </row>
    <row r="143" spans="1:59" s="1" customFormat="1" x14ac:dyDescent="0.15">
      <c r="A143" s="31"/>
      <c r="B143" s="42" t="s">
        <v>67</v>
      </c>
      <c r="C143" s="41">
        <v>322</v>
      </c>
      <c r="D143" s="41">
        <v>658</v>
      </c>
      <c r="E143" s="41">
        <v>295</v>
      </c>
      <c r="F143" s="41">
        <v>363</v>
      </c>
      <c r="G143" s="40">
        <v>19</v>
      </c>
      <c r="H143" s="40">
        <v>7</v>
      </c>
      <c r="I143" s="40">
        <v>12</v>
      </c>
      <c r="J143" s="40">
        <v>30</v>
      </c>
      <c r="K143" s="40">
        <v>16</v>
      </c>
      <c r="L143" s="40">
        <v>14</v>
      </c>
      <c r="M143" s="40">
        <v>24</v>
      </c>
      <c r="N143" s="40">
        <v>11</v>
      </c>
      <c r="O143" s="40">
        <v>13</v>
      </c>
      <c r="P143" s="40">
        <v>34</v>
      </c>
      <c r="Q143" s="40">
        <v>15</v>
      </c>
      <c r="R143" s="40">
        <v>19</v>
      </c>
      <c r="S143" s="40">
        <v>30</v>
      </c>
      <c r="T143" s="40">
        <v>14</v>
      </c>
      <c r="U143" s="40">
        <v>16</v>
      </c>
      <c r="V143" s="40">
        <v>14</v>
      </c>
      <c r="W143" s="40">
        <v>8</v>
      </c>
      <c r="X143" s="40">
        <v>6</v>
      </c>
      <c r="Y143" s="40">
        <v>22</v>
      </c>
      <c r="Z143" s="40">
        <v>11</v>
      </c>
      <c r="AA143" s="40">
        <v>11</v>
      </c>
      <c r="AB143" s="40">
        <v>31</v>
      </c>
      <c r="AC143" s="40">
        <v>14</v>
      </c>
      <c r="AD143" s="40">
        <v>17</v>
      </c>
      <c r="AE143" s="40">
        <v>46</v>
      </c>
      <c r="AF143" s="40">
        <v>23</v>
      </c>
      <c r="AG143" s="40">
        <v>23</v>
      </c>
      <c r="AH143" s="40">
        <v>47</v>
      </c>
      <c r="AI143" s="40">
        <v>23</v>
      </c>
      <c r="AJ143" s="40">
        <v>24</v>
      </c>
      <c r="AK143" s="40">
        <v>37</v>
      </c>
      <c r="AL143" s="40">
        <v>18</v>
      </c>
      <c r="AM143" s="40">
        <v>19</v>
      </c>
      <c r="AN143" s="40">
        <v>38</v>
      </c>
      <c r="AO143" s="40">
        <v>17</v>
      </c>
      <c r="AP143" s="40">
        <v>21</v>
      </c>
      <c r="AQ143" s="40">
        <v>40</v>
      </c>
      <c r="AR143" s="40">
        <v>22</v>
      </c>
      <c r="AS143" s="40">
        <v>18</v>
      </c>
      <c r="AT143" s="40">
        <v>64</v>
      </c>
      <c r="AU143" s="40">
        <v>22</v>
      </c>
      <c r="AV143" s="40">
        <v>42</v>
      </c>
      <c r="AW143" s="40">
        <v>182</v>
      </c>
      <c r="AX143" s="40">
        <v>74</v>
      </c>
      <c r="AY143" s="40">
        <v>108</v>
      </c>
      <c r="AZ143" s="40">
        <v>73</v>
      </c>
      <c r="BA143" s="40">
        <v>339</v>
      </c>
      <c r="BB143" s="40">
        <v>246</v>
      </c>
      <c r="BC143" s="39">
        <v>0.11094224924012158</v>
      </c>
      <c r="BD143" s="39">
        <v>0.51519756838905773</v>
      </c>
      <c r="BE143" s="39">
        <v>0.37386018237082069</v>
      </c>
      <c r="BF143" s="38">
        <v>50.782674772036472</v>
      </c>
      <c r="BG143" s="1">
        <f>BF143*D143</f>
        <v>33415</v>
      </c>
    </row>
    <row r="144" spans="1:59" s="1" customFormat="1" x14ac:dyDescent="0.15">
      <c r="A144" s="31"/>
      <c r="B144" s="42" t="s">
        <v>66</v>
      </c>
      <c r="C144" s="41">
        <v>336</v>
      </c>
      <c r="D144" s="41">
        <v>668</v>
      </c>
      <c r="E144" s="41">
        <v>315</v>
      </c>
      <c r="F144" s="41">
        <v>353</v>
      </c>
      <c r="G144" s="40">
        <v>23</v>
      </c>
      <c r="H144" s="40">
        <v>14</v>
      </c>
      <c r="I144" s="40">
        <v>9</v>
      </c>
      <c r="J144" s="40">
        <v>21</v>
      </c>
      <c r="K144" s="40">
        <v>12</v>
      </c>
      <c r="L144" s="40">
        <v>9</v>
      </c>
      <c r="M144" s="40">
        <v>16</v>
      </c>
      <c r="N144" s="40">
        <v>9</v>
      </c>
      <c r="O144" s="40">
        <v>7</v>
      </c>
      <c r="P144" s="40">
        <v>16</v>
      </c>
      <c r="Q144" s="40">
        <v>5</v>
      </c>
      <c r="R144" s="40">
        <v>11</v>
      </c>
      <c r="S144" s="40">
        <v>40</v>
      </c>
      <c r="T144" s="40">
        <v>20</v>
      </c>
      <c r="U144" s="40">
        <v>20</v>
      </c>
      <c r="V144" s="40">
        <v>33</v>
      </c>
      <c r="W144" s="40">
        <v>18</v>
      </c>
      <c r="X144" s="40">
        <v>15</v>
      </c>
      <c r="Y144" s="40">
        <v>42</v>
      </c>
      <c r="Z144" s="40">
        <v>19</v>
      </c>
      <c r="AA144" s="40">
        <v>23</v>
      </c>
      <c r="AB144" s="40">
        <v>31</v>
      </c>
      <c r="AC144" s="40">
        <v>17</v>
      </c>
      <c r="AD144" s="40">
        <v>14</v>
      </c>
      <c r="AE144" s="40">
        <v>31</v>
      </c>
      <c r="AF144" s="40">
        <v>19</v>
      </c>
      <c r="AG144" s="40">
        <v>12</v>
      </c>
      <c r="AH144" s="40">
        <v>28</v>
      </c>
      <c r="AI144" s="40">
        <v>16</v>
      </c>
      <c r="AJ144" s="40">
        <v>12</v>
      </c>
      <c r="AK144" s="40">
        <v>33</v>
      </c>
      <c r="AL144" s="40">
        <v>13</v>
      </c>
      <c r="AM144" s="40">
        <v>20</v>
      </c>
      <c r="AN144" s="40">
        <v>45</v>
      </c>
      <c r="AO144" s="40">
        <v>24</v>
      </c>
      <c r="AP144" s="40">
        <v>21</v>
      </c>
      <c r="AQ144" s="40">
        <v>43</v>
      </c>
      <c r="AR144" s="40">
        <v>17</v>
      </c>
      <c r="AS144" s="40">
        <v>26</v>
      </c>
      <c r="AT144" s="40">
        <v>61</v>
      </c>
      <c r="AU144" s="40">
        <v>28</v>
      </c>
      <c r="AV144" s="40">
        <v>33</v>
      </c>
      <c r="AW144" s="40">
        <v>205</v>
      </c>
      <c r="AX144" s="40">
        <v>84</v>
      </c>
      <c r="AY144" s="40">
        <v>121</v>
      </c>
      <c r="AZ144" s="40">
        <v>60</v>
      </c>
      <c r="BA144" s="40">
        <v>342</v>
      </c>
      <c r="BB144" s="40">
        <v>266</v>
      </c>
      <c r="BC144" s="39">
        <v>8.9820359281437126E-2</v>
      </c>
      <c r="BD144" s="39">
        <v>0.5119760479041916</v>
      </c>
      <c r="BE144" s="39">
        <v>0.39820359281437123</v>
      </c>
      <c r="BF144" s="38">
        <v>52.24700598802395</v>
      </c>
      <c r="BG144" s="1">
        <f>BF144*D144</f>
        <v>34901</v>
      </c>
    </row>
    <row r="145" spans="1:59" s="1" customFormat="1" x14ac:dyDescent="0.15">
      <c r="A145" s="31"/>
      <c r="B145" s="42" t="s">
        <v>65</v>
      </c>
      <c r="C145" s="41">
        <v>1186</v>
      </c>
      <c r="D145" s="41">
        <v>1880</v>
      </c>
      <c r="E145" s="41">
        <v>871</v>
      </c>
      <c r="F145" s="41">
        <v>1009</v>
      </c>
      <c r="G145" s="40">
        <v>41</v>
      </c>
      <c r="H145" s="40">
        <v>20</v>
      </c>
      <c r="I145" s="40">
        <v>21</v>
      </c>
      <c r="J145" s="40">
        <v>36</v>
      </c>
      <c r="K145" s="40">
        <v>18</v>
      </c>
      <c r="L145" s="40">
        <v>18</v>
      </c>
      <c r="M145" s="40">
        <v>43</v>
      </c>
      <c r="N145" s="40">
        <v>16</v>
      </c>
      <c r="O145" s="40">
        <v>27</v>
      </c>
      <c r="P145" s="40">
        <v>411</v>
      </c>
      <c r="Q145" s="40">
        <v>169</v>
      </c>
      <c r="R145" s="40">
        <v>242</v>
      </c>
      <c r="S145" s="40">
        <v>201</v>
      </c>
      <c r="T145" s="40">
        <v>114</v>
      </c>
      <c r="U145" s="40">
        <v>87</v>
      </c>
      <c r="V145" s="40">
        <v>73</v>
      </c>
      <c r="W145" s="40">
        <v>34</v>
      </c>
      <c r="X145" s="40">
        <v>39</v>
      </c>
      <c r="Y145" s="40">
        <v>58</v>
      </c>
      <c r="Z145" s="40">
        <v>36</v>
      </c>
      <c r="AA145" s="40">
        <v>22</v>
      </c>
      <c r="AB145" s="40">
        <v>57</v>
      </c>
      <c r="AC145" s="40">
        <v>32</v>
      </c>
      <c r="AD145" s="40">
        <v>25</v>
      </c>
      <c r="AE145" s="40">
        <v>75</v>
      </c>
      <c r="AF145" s="40">
        <v>30</v>
      </c>
      <c r="AG145" s="40">
        <v>45</v>
      </c>
      <c r="AH145" s="40">
        <v>100</v>
      </c>
      <c r="AI145" s="40">
        <v>50</v>
      </c>
      <c r="AJ145" s="40">
        <v>50</v>
      </c>
      <c r="AK145" s="40">
        <v>98</v>
      </c>
      <c r="AL145" s="40">
        <v>47</v>
      </c>
      <c r="AM145" s="40">
        <v>51</v>
      </c>
      <c r="AN145" s="40">
        <v>91</v>
      </c>
      <c r="AO145" s="40">
        <v>44</v>
      </c>
      <c r="AP145" s="40">
        <v>47</v>
      </c>
      <c r="AQ145" s="40">
        <v>84</v>
      </c>
      <c r="AR145" s="40">
        <v>43</v>
      </c>
      <c r="AS145" s="40">
        <v>41</v>
      </c>
      <c r="AT145" s="40">
        <v>122</v>
      </c>
      <c r="AU145" s="40">
        <v>59</v>
      </c>
      <c r="AV145" s="40">
        <v>63</v>
      </c>
      <c r="AW145" s="40">
        <v>390</v>
      </c>
      <c r="AX145" s="40">
        <v>159</v>
      </c>
      <c r="AY145" s="40">
        <v>231</v>
      </c>
      <c r="AZ145" s="40">
        <v>120</v>
      </c>
      <c r="BA145" s="40">
        <v>1248</v>
      </c>
      <c r="BB145" s="40">
        <v>512</v>
      </c>
      <c r="BC145" s="39">
        <v>6.3829787234042548E-2</v>
      </c>
      <c r="BD145" s="39">
        <v>0.66382978723404251</v>
      </c>
      <c r="BE145" s="39">
        <v>0.2723404255319149</v>
      </c>
      <c r="BF145" s="38">
        <v>43.087765957446805</v>
      </c>
      <c r="BG145" s="1">
        <f>BF145*D145</f>
        <v>81005</v>
      </c>
    </row>
    <row r="146" spans="1:59" s="1" customFormat="1" x14ac:dyDescent="0.15">
      <c r="A146" s="31"/>
      <c r="B146" s="42" t="s">
        <v>64</v>
      </c>
      <c r="C146" s="41">
        <v>97</v>
      </c>
      <c r="D146" s="41">
        <v>116</v>
      </c>
      <c r="E146" s="41">
        <v>48</v>
      </c>
      <c r="F146" s="41">
        <v>68</v>
      </c>
      <c r="G146" s="40">
        <v>4</v>
      </c>
      <c r="H146" s="40">
        <v>3</v>
      </c>
      <c r="I146" s="40">
        <v>1</v>
      </c>
      <c r="J146" s="40">
        <v>2</v>
      </c>
      <c r="K146" s="40">
        <v>0</v>
      </c>
      <c r="L146" s="40">
        <v>2</v>
      </c>
      <c r="M146" s="40">
        <v>0</v>
      </c>
      <c r="N146" s="40">
        <v>0</v>
      </c>
      <c r="O146" s="40">
        <v>0</v>
      </c>
      <c r="P146" s="40">
        <v>20</v>
      </c>
      <c r="Q146" s="40">
        <v>2</v>
      </c>
      <c r="R146" s="40">
        <v>18</v>
      </c>
      <c r="S146" s="40">
        <v>24</v>
      </c>
      <c r="T146" s="40">
        <v>4</v>
      </c>
      <c r="U146" s="40">
        <v>20</v>
      </c>
      <c r="V146" s="40">
        <v>15</v>
      </c>
      <c r="W146" s="40">
        <v>10</v>
      </c>
      <c r="X146" s="40">
        <v>5</v>
      </c>
      <c r="Y146" s="40">
        <v>7</v>
      </c>
      <c r="Z146" s="40">
        <v>5</v>
      </c>
      <c r="AA146" s="40">
        <v>2</v>
      </c>
      <c r="AB146" s="40">
        <v>5</v>
      </c>
      <c r="AC146" s="40">
        <v>2</v>
      </c>
      <c r="AD146" s="40">
        <v>3</v>
      </c>
      <c r="AE146" s="40">
        <v>2</v>
      </c>
      <c r="AF146" s="40">
        <v>0</v>
      </c>
      <c r="AG146" s="40">
        <v>2</v>
      </c>
      <c r="AH146" s="40">
        <v>5</v>
      </c>
      <c r="AI146" s="40">
        <v>2</v>
      </c>
      <c r="AJ146" s="40">
        <v>3</v>
      </c>
      <c r="AK146" s="40">
        <v>5</v>
      </c>
      <c r="AL146" s="40">
        <v>3</v>
      </c>
      <c r="AM146" s="40">
        <v>2</v>
      </c>
      <c r="AN146" s="40">
        <v>6</v>
      </c>
      <c r="AO146" s="40">
        <v>5</v>
      </c>
      <c r="AP146" s="40">
        <v>1</v>
      </c>
      <c r="AQ146" s="40">
        <v>6</v>
      </c>
      <c r="AR146" s="40">
        <v>4</v>
      </c>
      <c r="AS146" s="40">
        <v>2</v>
      </c>
      <c r="AT146" s="40">
        <v>6</v>
      </c>
      <c r="AU146" s="40">
        <v>2</v>
      </c>
      <c r="AV146" s="40">
        <v>4</v>
      </c>
      <c r="AW146" s="40">
        <v>9</v>
      </c>
      <c r="AX146" s="40">
        <v>6</v>
      </c>
      <c r="AY146" s="40">
        <v>3</v>
      </c>
      <c r="AZ146" s="40">
        <v>6</v>
      </c>
      <c r="BA146" s="40">
        <v>95</v>
      </c>
      <c r="BB146" s="40">
        <v>15</v>
      </c>
      <c r="BC146" s="39">
        <v>5.1724137931034482E-2</v>
      </c>
      <c r="BD146" s="39">
        <v>0.81896551724137934</v>
      </c>
      <c r="BE146" s="39">
        <v>0.12931034482758622</v>
      </c>
      <c r="BF146" s="38">
        <v>34.905172413793103</v>
      </c>
      <c r="BG146" s="1">
        <f>BF146*D146</f>
        <v>4049</v>
      </c>
    </row>
    <row r="147" spans="1:59" s="1" customFormat="1" x14ac:dyDescent="0.15">
      <c r="A147" s="31"/>
      <c r="B147" s="42" t="s">
        <v>63</v>
      </c>
      <c r="C147" s="41">
        <v>147</v>
      </c>
      <c r="D147" s="41">
        <v>219</v>
      </c>
      <c r="E147" s="41">
        <v>100</v>
      </c>
      <c r="F147" s="41">
        <v>119</v>
      </c>
      <c r="G147" s="40">
        <v>1</v>
      </c>
      <c r="H147" s="40">
        <v>0</v>
      </c>
      <c r="I147" s="40">
        <v>1</v>
      </c>
      <c r="J147" s="40">
        <v>0</v>
      </c>
      <c r="K147" s="40">
        <v>0</v>
      </c>
      <c r="L147" s="40">
        <v>0</v>
      </c>
      <c r="M147" s="40">
        <v>0</v>
      </c>
      <c r="N147" s="40">
        <v>0</v>
      </c>
      <c r="O147" s="40">
        <v>0</v>
      </c>
      <c r="P147" s="40">
        <v>3</v>
      </c>
      <c r="Q147" s="40">
        <v>1</v>
      </c>
      <c r="R147" s="40">
        <v>2</v>
      </c>
      <c r="S147" s="40">
        <v>2</v>
      </c>
      <c r="T147" s="40">
        <v>2</v>
      </c>
      <c r="U147" s="40">
        <v>0</v>
      </c>
      <c r="V147" s="40">
        <v>7</v>
      </c>
      <c r="W147" s="40">
        <v>6</v>
      </c>
      <c r="X147" s="40">
        <v>1</v>
      </c>
      <c r="Y147" s="40">
        <v>3</v>
      </c>
      <c r="Z147" s="40">
        <v>1</v>
      </c>
      <c r="AA147" s="40">
        <v>2</v>
      </c>
      <c r="AB147" s="40">
        <v>5</v>
      </c>
      <c r="AC147" s="40">
        <v>3</v>
      </c>
      <c r="AD147" s="40">
        <v>2</v>
      </c>
      <c r="AE147" s="40">
        <v>7</v>
      </c>
      <c r="AF147" s="40">
        <v>7</v>
      </c>
      <c r="AG147" s="40">
        <v>0</v>
      </c>
      <c r="AH147" s="40">
        <v>5</v>
      </c>
      <c r="AI147" s="40">
        <v>3</v>
      </c>
      <c r="AJ147" s="40">
        <v>2</v>
      </c>
      <c r="AK147" s="40">
        <v>12</v>
      </c>
      <c r="AL147" s="40">
        <v>5</v>
      </c>
      <c r="AM147" s="40">
        <v>7</v>
      </c>
      <c r="AN147" s="40">
        <v>4</v>
      </c>
      <c r="AO147" s="40">
        <v>0</v>
      </c>
      <c r="AP147" s="40">
        <v>4</v>
      </c>
      <c r="AQ147" s="40">
        <v>14</v>
      </c>
      <c r="AR147" s="40">
        <v>5</v>
      </c>
      <c r="AS147" s="40">
        <v>9</v>
      </c>
      <c r="AT147" s="40">
        <v>28</v>
      </c>
      <c r="AU147" s="40">
        <v>15</v>
      </c>
      <c r="AV147" s="40">
        <v>13</v>
      </c>
      <c r="AW147" s="40">
        <v>128</v>
      </c>
      <c r="AX147" s="40">
        <v>52</v>
      </c>
      <c r="AY147" s="40">
        <v>76</v>
      </c>
      <c r="AZ147" s="40">
        <v>1</v>
      </c>
      <c r="BA147" s="40">
        <v>62</v>
      </c>
      <c r="BB147" s="40">
        <v>156</v>
      </c>
      <c r="BC147" s="39">
        <v>4.5662100456621002E-3</v>
      </c>
      <c r="BD147" s="39">
        <v>0.28310502283105021</v>
      </c>
      <c r="BE147" s="39">
        <v>0.71232876712328763</v>
      </c>
      <c r="BF147" s="38">
        <v>66.401826484018258</v>
      </c>
      <c r="BG147" s="1">
        <f>BF147*D147</f>
        <v>14541.999999999998</v>
      </c>
    </row>
    <row r="148" spans="1:59" s="1" customFormat="1" x14ac:dyDescent="0.15">
      <c r="A148" s="31"/>
      <c r="B148" s="42" t="s">
        <v>62</v>
      </c>
      <c r="C148" s="41">
        <v>254</v>
      </c>
      <c r="D148" s="41">
        <v>539</v>
      </c>
      <c r="E148" s="41">
        <v>245</v>
      </c>
      <c r="F148" s="41">
        <v>294</v>
      </c>
      <c r="G148" s="40">
        <v>14</v>
      </c>
      <c r="H148" s="40">
        <v>6</v>
      </c>
      <c r="I148" s="40">
        <v>8</v>
      </c>
      <c r="J148" s="40">
        <v>11</v>
      </c>
      <c r="K148" s="40">
        <v>6</v>
      </c>
      <c r="L148" s="40">
        <v>5</v>
      </c>
      <c r="M148" s="40">
        <v>15</v>
      </c>
      <c r="N148" s="40">
        <v>6</v>
      </c>
      <c r="O148" s="40">
        <v>9</v>
      </c>
      <c r="P148" s="40">
        <v>13</v>
      </c>
      <c r="Q148" s="40">
        <v>4</v>
      </c>
      <c r="R148" s="40">
        <v>9</v>
      </c>
      <c r="S148" s="40">
        <v>11</v>
      </c>
      <c r="T148" s="40">
        <v>5</v>
      </c>
      <c r="U148" s="40">
        <v>6</v>
      </c>
      <c r="V148" s="40">
        <v>27</v>
      </c>
      <c r="W148" s="40">
        <v>18</v>
      </c>
      <c r="X148" s="40">
        <v>9</v>
      </c>
      <c r="Y148" s="40">
        <v>26</v>
      </c>
      <c r="Z148" s="40">
        <v>12</v>
      </c>
      <c r="AA148" s="40">
        <v>14</v>
      </c>
      <c r="AB148" s="40">
        <v>16</v>
      </c>
      <c r="AC148" s="40">
        <v>10</v>
      </c>
      <c r="AD148" s="40">
        <v>6</v>
      </c>
      <c r="AE148" s="40">
        <v>22</v>
      </c>
      <c r="AF148" s="40">
        <v>7</v>
      </c>
      <c r="AG148" s="40">
        <v>15</v>
      </c>
      <c r="AH148" s="40">
        <v>28</v>
      </c>
      <c r="AI148" s="40">
        <v>15</v>
      </c>
      <c r="AJ148" s="40">
        <v>13</v>
      </c>
      <c r="AK148" s="40">
        <v>33</v>
      </c>
      <c r="AL148" s="40">
        <v>13</v>
      </c>
      <c r="AM148" s="40">
        <v>20</v>
      </c>
      <c r="AN148" s="40">
        <v>37</v>
      </c>
      <c r="AO148" s="40">
        <v>14</v>
      </c>
      <c r="AP148" s="40">
        <v>23</v>
      </c>
      <c r="AQ148" s="40">
        <v>65</v>
      </c>
      <c r="AR148" s="40">
        <v>31</v>
      </c>
      <c r="AS148" s="40">
        <v>34</v>
      </c>
      <c r="AT148" s="40">
        <v>65</v>
      </c>
      <c r="AU148" s="40">
        <v>35</v>
      </c>
      <c r="AV148" s="40">
        <v>30</v>
      </c>
      <c r="AW148" s="40">
        <v>156</v>
      </c>
      <c r="AX148" s="40">
        <v>63</v>
      </c>
      <c r="AY148" s="40">
        <v>93</v>
      </c>
      <c r="AZ148" s="40">
        <v>40</v>
      </c>
      <c r="BA148" s="40">
        <v>278</v>
      </c>
      <c r="BB148" s="40">
        <v>221</v>
      </c>
      <c r="BC148" s="39">
        <v>7.4211502782931357E-2</v>
      </c>
      <c r="BD148" s="39">
        <v>0.51576994434137291</v>
      </c>
      <c r="BE148" s="39">
        <v>0.41001855287569572</v>
      </c>
      <c r="BF148" s="38">
        <v>55.018552875695732</v>
      </c>
      <c r="BG148" s="1">
        <f>BF148*D148</f>
        <v>29655</v>
      </c>
    </row>
    <row r="149" spans="1:59" s="1" customFormat="1" ht="14.25" thickBot="1" x14ac:dyDescent="0.2">
      <c r="A149" s="31"/>
      <c r="B149" s="37" t="s">
        <v>61</v>
      </c>
      <c r="C149" s="36">
        <v>28</v>
      </c>
      <c r="D149" s="36">
        <v>52</v>
      </c>
      <c r="E149" s="36">
        <v>23</v>
      </c>
      <c r="F149" s="36">
        <v>29</v>
      </c>
      <c r="G149" s="35">
        <v>0</v>
      </c>
      <c r="H149" s="35">
        <v>0</v>
      </c>
      <c r="I149" s="35">
        <v>0</v>
      </c>
      <c r="J149" s="35">
        <v>2</v>
      </c>
      <c r="K149" s="35">
        <v>1</v>
      </c>
      <c r="L149" s="35">
        <v>1</v>
      </c>
      <c r="M149" s="35">
        <v>0</v>
      </c>
      <c r="N149" s="35">
        <v>0</v>
      </c>
      <c r="O149" s="35">
        <v>0</v>
      </c>
      <c r="P149" s="35">
        <v>1</v>
      </c>
      <c r="Q149" s="35">
        <v>0</v>
      </c>
      <c r="R149" s="35">
        <v>1</v>
      </c>
      <c r="S149" s="35">
        <v>3</v>
      </c>
      <c r="T149" s="35">
        <v>3</v>
      </c>
      <c r="U149" s="35">
        <v>0</v>
      </c>
      <c r="V149" s="35">
        <v>1</v>
      </c>
      <c r="W149" s="35">
        <v>0</v>
      </c>
      <c r="X149" s="35">
        <v>1</v>
      </c>
      <c r="Y149" s="35">
        <v>0</v>
      </c>
      <c r="Z149" s="35">
        <v>0</v>
      </c>
      <c r="AA149" s="35">
        <v>0</v>
      </c>
      <c r="AB149" s="35">
        <v>1</v>
      </c>
      <c r="AC149" s="35">
        <v>0</v>
      </c>
      <c r="AD149" s="35">
        <v>1</v>
      </c>
      <c r="AE149" s="35">
        <v>1</v>
      </c>
      <c r="AF149" s="35">
        <v>0</v>
      </c>
      <c r="AG149" s="35">
        <v>1</v>
      </c>
      <c r="AH149" s="35">
        <v>3</v>
      </c>
      <c r="AI149" s="35">
        <v>1</v>
      </c>
      <c r="AJ149" s="35">
        <v>2</v>
      </c>
      <c r="AK149" s="35">
        <v>5</v>
      </c>
      <c r="AL149" s="35">
        <v>2</v>
      </c>
      <c r="AM149" s="35">
        <v>3</v>
      </c>
      <c r="AN149" s="35">
        <v>6</v>
      </c>
      <c r="AO149" s="35">
        <v>4</v>
      </c>
      <c r="AP149" s="35">
        <v>2</v>
      </c>
      <c r="AQ149" s="35">
        <v>6</v>
      </c>
      <c r="AR149" s="35">
        <v>3</v>
      </c>
      <c r="AS149" s="35">
        <v>3</v>
      </c>
      <c r="AT149" s="35">
        <v>3</v>
      </c>
      <c r="AU149" s="35">
        <v>2</v>
      </c>
      <c r="AV149" s="35">
        <v>1</v>
      </c>
      <c r="AW149" s="35">
        <v>20</v>
      </c>
      <c r="AX149" s="35">
        <v>7</v>
      </c>
      <c r="AY149" s="35">
        <v>13</v>
      </c>
      <c r="AZ149" s="35">
        <v>2</v>
      </c>
      <c r="BA149" s="35">
        <v>27</v>
      </c>
      <c r="BB149" s="35">
        <v>23</v>
      </c>
      <c r="BC149" s="34">
        <v>3.8461538461538464E-2</v>
      </c>
      <c r="BD149" s="34">
        <v>0.51923076923076927</v>
      </c>
      <c r="BE149" s="34">
        <v>0.44230769230769229</v>
      </c>
      <c r="BF149" s="33">
        <v>59.442307692307693</v>
      </c>
      <c r="BG149" s="1">
        <f>BF149*D149</f>
        <v>3091</v>
      </c>
    </row>
    <row r="150" spans="1:59" s="1" customFormat="1" x14ac:dyDescent="0.15">
      <c r="A150" s="31"/>
      <c r="B150" s="30"/>
      <c r="C150" s="29"/>
      <c r="D150" s="29"/>
      <c r="E150" s="29"/>
      <c r="F150" s="29"/>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28"/>
      <c r="BD150" s="28"/>
      <c r="BE150" s="28"/>
      <c r="BF150" s="27"/>
    </row>
    <row r="151" spans="1:59" s="1" customFormat="1" x14ac:dyDescent="0.15">
      <c r="A151" s="31"/>
      <c r="B151" s="30" t="s">
        <v>60</v>
      </c>
      <c r="C151" s="29">
        <v>6133</v>
      </c>
      <c r="D151" s="29">
        <v>11173</v>
      </c>
      <c r="E151" s="29">
        <v>5282</v>
      </c>
      <c r="F151" s="29">
        <v>5891</v>
      </c>
      <c r="G151" s="29">
        <v>305</v>
      </c>
      <c r="H151" s="29">
        <v>155</v>
      </c>
      <c r="I151" s="29">
        <v>150</v>
      </c>
      <c r="J151" s="29">
        <v>361</v>
      </c>
      <c r="K151" s="29">
        <v>188</v>
      </c>
      <c r="L151" s="29">
        <v>173</v>
      </c>
      <c r="M151" s="29">
        <v>340</v>
      </c>
      <c r="N151" s="29">
        <v>173</v>
      </c>
      <c r="O151" s="29">
        <v>167</v>
      </c>
      <c r="P151" s="29">
        <v>773</v>
      </c>
      <c r="Q151" s="29">
        <v>348</v>
      </c>
      <c r="R151" s="29">
        <v>425</v>
      </c>
      <c r="S151" s="29">
        <v>866</v>
      </c>
      <c r="T151" s="29">
        <v>439</v>
      </c>
      <c r="U151" s="29">
        <v>427</v>
      </c>
      <c r="V151" s="29">
        <v>514</v>
      </c>
      <c r="W151" s="29">
        <v>262</v>
      </c>
      <c r="X151" s="29">
        <v>252</v>
      </c>
      <c r="Y151" s="29">
        <v>492</v>
      </c>
      <c r="Z151" s="29">
        <v>255</v>
      </c>
      <c r="AA151" s="29">
        <v>237</v>
      </c>
      <c r="AB151" s="29">
        <v>516</v>
      </c>
      <c r="AC151" s="29">
        <v>266</v>
      </c>
      <c r="AD151" s="29">
        <v>250</v>
      </c>
      <c r="AE151" s="29">
        <v>606</v>
      </c>
      <c r="AF151" s="29">
        <v>295</v>
      </c>
      <c r="AG151" s="29">
        <v>311</v>
      </c>
      <c r="AH151" s="29">
        <v>629</v>
      </c>
      <c r="AI151" s="29">
        <v>318</v>
      </c>
      <c r="AJ151" s="29">
        <v>311</v>
      </c>
      <c r="AK151" s="29">
        <v>598</v>
      </c>
      <c r="AL151" s="29">
        <v>279</v>
      </c>
      <c r="AM151" s="29">
        <v>319</v>
      </c>
      <c r="AN151" s="29">
        <v>710</v>
      </c>
      <c r="AO151" s="29">
        <v>340</v>
      </c>
      <c r="AP151" s="29">
        <v>370</v>
      </c>
      <c r="AQ151" s="29">
        <v>756</v>
      </c>
      <c r="AR151" s="29">
        <v>380</v>
      </c>
      <c r="AS151" s="29">
        <v>376</v>
      </c>
      <c r="AT151" s="29">
        <v>955</v>
      </c>
      <c r="AU151" s="29">
        <v>447</v>
      </c>
      <c r="AV151" s="29">
        <v>508</v>
      </c>
      <c r="AW151" s="29">
        <v>2752</v>
      </c>
      <c r="AX151" s="29">
        <v>1137</v>
      </c>
      <c r="AY151" s="29">
        <v>1615</v>
      </c>
      <c r="AZ151" s="29">
        <v>1006</v>
      </c>
      <c r="BA151" s="29">
        <v>6460</v>
      </c>
      <c r="BB151" s="29">
        <v>3707</v>
      </c>
      <c r="BC151" s="28">
        <v>9.0038485635012974E-2</v>
      </c>
      <c r="BD151" s="28">
        <v>0.57817953996240934</v>
      </c>
      <c r="BE151" s="28">
        <v>0.33178197440257762</v>
      </c>
      <c r="BF151" s="27">
        <v>48.687908350487781</v>
      </c>
    </row>
    <row r="152" spans="1:59" s="1" customFormat="1" ht="14.25" thickBot="1" x14ac:dyDescent="0.2">
      <c r="A152" s="26"/>
      <c r="B152" s="30"/>
      <c r="C152" s="29"/>
      <c r="D152" s="29"/>
      <c r="E152" s="29"/>
      <c r="F152" s="29"/>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28"/>
      <c r="BD152" s="28"/>
      <c r="BE152" s="28"/>
      <c r="BF152" s="27"/>
    </row>
    <row r="153" spans="1:59" s="1" customFormat="1" ht="13.5" customHeight="1" x14ac:dyDescent="0.15">
      <c r="A153" s="48" t="s">
        <v>59</v>
      </c>
      <c r="B153" s="47" t="s">
        <v>58</v>
      </c>
      <c r="C153" s="46">
        <v>840</v>
      </c>
      <c r="D153" s="46">
        <v>1861</v>
      </c>
      <c r="E153" s="46">
        <v>844</v>
      </c>
      <c r="F153" s="46">
        <v>1017</v>
      </c>
      <c r="G153" s="45">
        <v>73</v>
      </c>
      <c r="H153" s="45">
        <v>34</v>
      </c>
      <c r="I153" s="45">
        <v>39</v>
      </c>
      <c r="J153" s="45">
        <v>91</v>
      </c>
      <c r="K153" s="45">
        <v>42</v>
      </c>
      <c r="L153" s="45">
        <v>49</v>
      </c>
      <c r="M153" s="45">
        <v>113</v>
      </c>
      <c r="N153" s="45">
        <v>54</v>
      </c>
      <c r="O153" s="45">
        <v>59</v>
      </c>
      <c r="P153" s="45">
        <v>105</v>
      </c>
      <c r="Q153" s="45">
        <v>62</v>
      </c>
      <c r="R153" s="45">
        <v>43</v>
      </c>
      <c r="S153" s="45">
        <v>83</v>
      </c>
      <c r="T153" s="45">
        <v>39</v>
      </c>
      <c r="U153" s="45">
        <v>44</v>
      </c>
      <c r="V153" s="45">
        <v>57</v>
      </c>
      <c r="W153" s="45">
        <v>25</v>
      </c>
      <c r="X153" s="45">
        <v>32</v>
      </c>
      <c r="Y153" s="45">
        <v>67</v>
      </c>
      <c r="Z153" s="45">
        <v>38</v>
      </c>
      <c r="AA153" s="45">
        <v>29</v>
      </c>
      <c r="AB153" s="45">
        <v>103</v>
      </c>
      <c r="AC153" s="45">
        <v>44</v>
      </c>
      <c r="AD153" s="45">
        <v>59</v>
      </c>
      <c r="AE153" s="45">
        <v>125</v>
      </c>
      <c r="AF153" s="45">
        <v>57</v>
      </c>
      <c r="AG153" s="45">
        <v>68</v>
      </c>
      <c r="AH153" s="45">
        <v>161</v>
      </c>
      <c r="AI153" s="45">
        <v>74</v>
      </c>
      <c r="AJ153" s="45">
        <v>87</v>
      </c>
      <c r="AK153" s="45">
        <v>120</v>
      </c>
      <c r="AL153" s="45">
        <v>57</v>
      </c>
      <c r="AM153" s="45">
        <v>63</v>
      </c>
      <c r="AN153" s="45">
        <v>103</v>
      </c>
      <c r="AO153" s="45">
        <v>47</v>
      </c>
      <c r="AP153" s="45">
        <v>56</v>
      </c>
      <c r="AQ153" s="45">
        <v>104</v>
      </c>
      <c r="AR153" s="45">
        <v>51</v>
      </c>
      <c r="AS153" s="45">
        <v>53</v>
      </c>
      <c r="AT153" s="45">
        <v>134</v>
      </c>
      <c r="AU153" s="45">
        <v>52</v>
      </c>
      <c r="AV153" s="45">
        <v>82</v>
      </c>
      <c r="AW153" s="45">
        <v>422</v>
      </c>
      <c r="AX153" s="45">
        <v>168</v>
      </c>
      <c r="AY153" s="45">
        <v>254</v>
      </c>
      <c r="AZ153" s="45">
        <v>277</v>
      </c>
      <c r="BA153" s="45">
        <v>1028</v>
      </c>
      <c r="BB153" s="45">
        <v>556</v>
      </c>
      <c r="BC153" s="44">
        <v>0.14884470714669532</v>
      </c>
      <c r="BD153" s="44">
        <v>0.55239118753358407</v>
      </c>
      <c r="BE153" s="44">
        <v>0.29876410531972059</v>
      </c>
      <c r="BF153" s="43">
        <v>46.722729715206881</v>
      </c>
      <c r="BG153" s="1">
        <f>BF153*D153</f>
        <v>86951</v>
      </c>
    </row>
    <row r="154" spans="1:59" s="1" customFormat="1" x14ac:dyDescent="0.15">
      <c r="A154" s="31"/>
      <c r="B154" s="42" t="s">
        <v>57</v>
      </c>
      <c r="C154" s="41">
        <v>1301</v>
      </c>
      <c r="D154" s="41">
        <v>2855</v>
      </c>
      <c r="E154" s="41">
        <v>1325</v>
      </c>
      <c r="F154" s="41">
        <v>1530</v>
      </c>
      <c r="G154" s="40">
        <v>141</v>
      </c>
      <c r="H154" s="40">
        <v>73</v>
      </c>
      <c r="I154" s="40">
        <v>68</v>
      </c>
      <c r="J154" s="40">
        <v>125</v>
      </c>
      <c r="K154" s="40">
        <v>59</v>
      </c>
      <c r="L154" s="40">
        <v>66</v>
      </c>
      <c r="M154" s="40">
        <v>132</v>
      </c>
      <c r="N154" s="40">
        <v>65</v>
      </c>
      <c r="O154" s="40">
        <v>67</v>
      </c>
      <c r="P154" s="40">
        <v>116</v>
      </c>
      <c r="Q154" s="40">
        <v>58</v>
      </c>
      <c r="R154" s="40">
        <v>58</v>
      </c>
      <c r="S154" s="40">
        <v>124</v>
      </c>
      <c r="T154" s="40">
        <v>62</v>
      </c>
      <c r="U154" s="40">
        <v>62</v>
      </c>
      <c r="V154" s="40">
        <v>139</v>
      </c>
      <c r="W154" s="40">
        <v>64</v>
      </c>
      <c r="X154" s="40">
        <v>75</v>
      </c>
      <c r="Y154" s="40">
        <v>161</v>
      </c>
      <c r="Z154" s="40">
        <v>79</v>
      </c>
      <c r="AA154" s="40">
        <v>82</v>
      </c>
      <c r="AB154" s="40">
        <v>181</v>
      </c>
      <c r="AC154" s="40">
        <v>84</v>
      </c>
      <c r="AD154" s="40">
        <v>97</v>
      </c>
      <c r="AE154" s="40">
        <v>187</v>
      </c>
      <c r="AF154" s="40">
        <v>96</v>
      </c>
      <c r="AG154" s="40">
        <v>91</v>
      </c>
      <c r="AH154" s="40">
        <v>189</v>
      </c>
      <c r="AI154" s="40">
        <v>83</v>
      </c>
      <c r="AJ154" s="40">
        <v>106</v>
      </c>
      <c r="AK154" s="40">
        <v>166</v>
      </c>
      <c r="AL154" s="40">
        <v>81</v>
      </c>
      <c r="AM154" s="40">
        <v>85</v>
      </c>
      <c r="AN154" s="40">
        <v>174</v>
      </c>
      <c r="AO154" s="40">
        <v>80</v>
      </c>
      <c r="AP154" s="40">
        <v>94</v>
      </c>
      <c r="AQ154" s="40">
        <v>208</v>
      </c>
      <c r="AR154" s="40">
        <v>96</v>
      </c>
      <c r="AS154" s="40">
        <v>112</v>
      </c>
      <c r="AT154" s="40">
        <v>193</v>
      </c>
      <c r="AU154" s="40">
        <v>80</v>
      </c>
      <c r="AV154" s="40">
        <v>113</v>
      </c>
      <c r="AW154" s="40">
        <v>619</v>
      </c>
      <c r="AX154" s="40">
        <v>265</v>
      </c>
      <c r="AY154" s="40">
        <v>354</v>
      </c>
      <c r="AZ154" s="40">
        <v>398</v>
      </c>
      <c r="BA154" s="40">
        <v>1645</v>
      </c>
      <c r="BB154" s="40">
        <v>812</v>
      </c>
      <c r="BC154" s="39">
        <v>0.13940455341506131</v>
      </c>
      <c r="BD154" s="39">
        <v>0.57618213660245188</v>
      </c>
      <c r="BE154" s="39">
        <v>0.28441330998248687</v>
      </c>
      <c r="BF154" s="38">
        <v>46.469001751313485</v>
      </c>
      <c r="BG154" s="1">
        <f>BF154*D154</f>
        <v>132669</v>
      </c>
    </row>
    <row r="155" spans="1:59" s="1" customFormat="1" x14ac:dyDescent="0.15">
      <c r="A155" s="31"/>
      <c r="B155" s="42" t="s">
        <v>56</v>
      </c>
      <c r="C155" s="41">
        <v>1102</v>
      </c>
      <c r="D155" s="41">
        <v>2261</v>
      </c>
      <c r="E155" s="41">
        <v>1066</v>
      </c>
      <c r="F155" s="41">
        <v>1195</v>
      </c>
      <c r="G155" s="40">
        <v>80</v>
      </c>
      <c r="H155" s="40">
        <v>42</v>
      </c>
      <c r="I155" s="40">
        <v>38</v>
      </c>
      <c r="J155" s="40">
        <v>102</v>
      </c>
      <c r="K155" s="40">
        <v>54</v>
      </c>
      <c r="L155" s="40">
        <v>48</v>
      </c>
      <c r="M155" s="40">
        <v>84</v>
      </c>
      <c r="N155" s="40">
        <v>47</v>
      </c>
      <c r="O155" s="40">
        <v>37</v>
      </c>
      <c r="P155" s="40">
        <v>109</v>
      </c>
      <c r="Q155" s="40">
        <v>56</v>
      </c>
      <c r="R155" s="40">
        <v>53</v>
      </c>
      <c r="S155" s="40">
        <v>95</v>
      </c>
      <c r="T155" s="40">
        <v>49</v>
      </c>
      <c r="U155" s="40">
        <v>46</v>
      </c>
      <c r="V155" s="40">
        <v>88</v>
      </c>
      <c r="W155" s="40">
        <v>36</v>
      </c>
      <c r="X155" s="40">
        <v>52</v>
      </c>
      <c r="Y155" s="40">
        <v>99</v>
      </c>
      <c r="Z155" s="40">
        <v>53</v>
      </c>
      <c r="AA155" s="40">
        <v>46</v>
      </c>
      <c r="AB155" s="40">
        <v>142</v>
      </c>
      <c r="AC155" s="40">
        <v>67</v>
      </c>
      <c r="AD155" s="40">
        <v>75</v>
      </c>
      <c r="AE155" s="40">
        <v>132</v>
      </c>
      <c r="AF155" s="40">
        <v>71</v>
      </c>
      <c r="AG155" s="40">
        <v>61</v>
      </c>
      <c r="AH155" s="40">
        <v>134</v>
      </c>
      <c r="AI155" s="40">
        <v>62</v>
      </c>
      <c r="AJ155" s="40">
        <v>72</v>
      </c>
      <c r="AK155" s="40">
        <v>137</v>
      </c>
      <c r="AL155" s="40">
        <v>71</v>
      </c>
      <c r="AM155" s="40">
        <v>66</v>
      </c>
      <c r="AN155" s="40">
        <v>124</v>
      </c>
      <c r="AO155" s="40">
        <v>56</v>
      </c>
      <c r="AP155" s="40">
        <v>68</v>
      </c>
      <c r="AQ155" s="40">
        <v>136</v>
      </c>
      <c r="AR155" s="40">
        <v>62</v>
      </c>
      <c r="AS155" s="40">
        <v>74</v>
      </c>
      <c r="AT155" s="40">
        <v>189</v>
      </c>
      <c r="AU155" s="40">
        <v>91</v>
      </c>
      <c r="AV155" s="40">
        <v>98</v>
      </c>
      <c r="AW155" s="40">
        <v>610</v>
      </c>
      <c r="AX155" s="40">
        <v>249</v>
      </c>
      <c r="AY155" s="40">
        <v>361</v>
      </c>
      <c r="AZ155" s="40">
        <v>266</v>
      </c>
      <c r="BA155" s="40">
        <v>1196</v>
      </c>
      <c r="BB155" s="40">
        <v>799</v>
      </c>
      <c r="BC155" s="39">
        <v>0.11764705882352941</v>
      </c>
      <c r="BD155" s="39">
        <v>0.5289694825298541</v>
      </c>
      <c r="BE155" s="39">
        <v>0.35338345864661652</v>
      </c>
      <c r="BF155" s="38">
        <v>49.492260061919502</v>
      </c>
      <c r="BG155" s="1">
        <f>BF155*D155</f>
        <v>111902</v>
      </c>
    </row>
    <row r="156" spans="1:59" s="1" customFormat="1" x14ac:dyDescent="0.15">
      <c r="A156" s="31"/>
      <c r="B156" s="42" t="s">
        <v>55</v>
      </c>
      <c r="C156" s="41">
        <v>785</v>
      </c>
      <c r="D156" s="41">
        <v>1481</v>
      </c>
      <c r="E156" s="41">
        <v>682</v>
      </c>
      <c r="F156" s="41">
        <v>799</v>
      </c>
      <c r="G156" s="40">
        <v>71</v>
      </c>
      <c r="H156" s="40">
        <v>47</v>
      </c>
      <c r="I156" s="40">
        <v>24</v>
      </c>
      <c r="J156" s="40">
        <v>56</v>
      </c>
      <c r="K156" s="40">
        <v>29</v>
      </c>
      <c r="L156" s="40">
        <v>27</v>
      </c>
      <c r="M156" s="40">
        <v>55</v>
      </c>
      <c r="N156" s="40">
        <v>39</v>
      </c>
      <c r="O156" s="40">
        <v>16</v>
      </c>
      <c r="P156" s="40">
        <v>69</v>
      </c>
      <c r="Q156" s="40">
        <v>37</v>
      </c>
      <c r="R156" s="40">
        <v>32</v>
      </c>
      <c r="S156" s="40">
        <v>57</v>
      </c>
      <c r="T156" s="40">
        <v>32</v>
      </c>
      <c r="U156" s="40">
        <v>25</v>
      </c>
      <c r="V156" s="40">
        <v>68</v>
      </c>
      <c r="W156" s="40">
        <v>31</v>
      </c>
      <c r="X156" s="40">
        <v>37</v>
      </c>
      <c r="Y156" s="40">
        <v>91</v>
      </c>
      <c r="Z156" s="40">
        <v>45</v>
      </c>
      <c r="AA156" s="40">
        <v>46</v>
      </c>
      <c r="AB156" s="40">
        <v>78</v>
      </c>
      <c r="AC156" s="40">
        <v>40</v>
      </c>
      <c r="AD156" s="40">
        <v>38</v>
      </c>
      <c r="AE156" s="40">
        <v>103</v>
      </c>
      <c r="AF156" s="40">
        <v>48</v>
      </c>
      <c r="AG156" s="40">
        <v>55</v>
      </c>
      <c r="AH156" s="40">
        <v>85</v>
      </c>
      <c r="AI156" s="40">
        <v>40</v>
      </c>
      <c r="AJ156" s="40">
        <v>45</v>
      </c>
      <c r="AK156" s="40">
        <v>81</v>
      </c>
      <c r="AL156" s="40">
        <v>45</v>
      </c>
      <c r="AM156" s="40">
        <v>36</v>
      </c>
      <c r="AN156" s="40">
        <v>64</v>
      </c>
      <c r="AO156" s="40">
        <v>26</v>
      </c>
      <c r="AP156" s="40">
        <v>38</v>
      </c>
      <c r="AQ156" s="40">
        <v>80</v>
      </c>
      <c r="AR156" s="40">
        <v>33</v>
      </c>
      <c r="AS156" s="40">
        <v>47</v>
      </c>
      <c r="AT156" s="40">
        <v>103</v>
      </c>
      <c r="AU156" s="40">
        <v>44</v>
      </c>
      <c r="AV156" s="40">
        <v>59</v>
      </c>
      <c r="AW156" s="40">
        <v>420</v>
      </c>
      <c r="AX156" s="40">
        <v>146</v>
      </c>
      <c r="AY156" s="40">
        <v>274</v>
      </c>
      <c r="AZ156" s="40">
        <v>182</v>
      </c>
      <c r="BA156" s="40">
        <v>776</v>
      </c>
      <c r="BB156" s="40">
        <v>523</v>
      </c>
      <c r="BC156" s="39">
        <v>0.12288993923024984</v>
      </c>
      <c r="BD156" s="39">
        <v>0.52397029034436193</v>
      </c>
      <c r="BE156" s="39">
        <v>0.35313977042538824</v>
      </c>
      <c r="BF156" s="38">
        <v>49.171505739365294</v>
      </c>
      <c r="BG156" s="1">
        <f>BF156*D156</f>
        <v>72823</v>
      </c>
    </row>
    <row r="157" spans="1:59" s="1" customFormat="1" x14ac:dyDescent="0.15">
      <c r="A157" s="31"/>
      <c r="B157" s="42" t="s">
        <v>54</v>
      </c>
      <c r="C157" s="41">
        <v>196</v>
      </c>
      <c r="D157" s="41">
        <v>362</v>
      </c>
      <c r="E157" s="41">
        <v>161</v>
      </c>
      <c r="F157" s="41">
        <v>201</v>
      </c>
      <c r="G157" s="40">
        <v>13</v>
      </c>
      <c r="H157" s="40">
        <v>6</v>
      </c>
      <c r="I157" s="40">
        <v>7</v>
      </c>
      <c r="J157" s="40">
        <v>15</v>
      </c>
      <c r="K157" s="40">
        <v>4</v>
      </c>
      <c r="L157" s="40">
        <v>11</v>
      </c>
      <c r="M157" s="40">
        <v>11</v>
      </c>
      <c r="N157" s="40">
        <v>5</v>
      </c>
      <c r="O157" s="40">
        <v>6</v>
      </c>
      <c r="P157" s="40">
        <v>20</v>
      </c>
      <c r="Q157" s="40">
        <v>10</v>
      </c>
      <c r="R157" s="40">
        <v>10</v>
      </c>
      <c r="S157" s="40">
        <v>16</v>
      </c>
      <c r="T157" s="40">
        <v>8</v>
      </c>
      <c r="U157" s="40">
        <v>8</v>
      </c>
      <c r="V157" s="40">
        <v>9</v>
      </c>
      <c r="W157" s="40">
        <v>7</v>
      </c>
      <c r="X157" s="40">
        <v>2</v>
      </c>
      <c r="Y157" s="40">
        <v>23</v>
      </c>
      <c r="Z157" s="40">
        <v>11</v>
      </c>
      <c r="AA157" s="40">
        <v>12</v>
      </c>
      <c r="AB157" s="40">
        <v>19</v>
      </c>
      <c r="AC157" s="40">
        <v>11</v>
      </c>
      <c r="AD157" s="40">
        <v>8</v>
      </c>
      <c r="AE157" s="40">
        <v>25</v>
      </c>
      <c r="AF157" s="40">
        <v>12</v>
      </c>
      <c r="AG157" s="40">
        <v>13</v>
      </c>
      <c r="AH157" s="40">
        <v>29</v>
      </c>
      <c r="AI157" s="40">
        <v>12</v>
      </c>
      <c r="AJ157" s="40">
        <v>17</v>
      </c>
      <c r="AK157" s="40">
        <v>20</v>
      </c>
      <c r="AL157" s="40">
        <v>8</v>
      </c>
      <c r="AM157" s="40">
        <v>12</v>
      </c>
      <c r="AN157" s="40">
        <v>24</v>
      </c>
      <c r="AO157" s="40">
        <v>13</v>
      </c>
      <c r="AP157" s="40">
        <v>11</v>
      </c>
      <c r="AQ157" s="40">
        <v>18</v>
      </c>
      <c r="AR157" s="40">
        <v>6</v>
      </c>
      <c r="AS157" s="40">
        <v>12</v>
      </c>
      <c r="AT157" s="40">
        <v>21</v>
      </c>
      <c r="AU157" s="40">
        <v>8</v>
      </c>
      <c r="AV157" s="40">
        <v>13</v>
      </c>
      <c r="AW157" s="40">
        <v>99</v>
      </c>
      <c r="AX157" s="40">
        <v>40</v>
      </c>
      <c r="AY157" s="40">
        <v>59</v>
      </c>
      <c r="AZ157" s="40">
        <v>39</v>
      </c>
      <c r="BA157" s="40">
        <v>203</v>
      </c>
      <c r="BB157" s="40">
        <v>120</v>
      </c>
      <c r="BC157" s="39">
        <v>0.10773480662983426</v>
      </c>
      <c r="BD157" s="39">
        <v>0.56077348066298338</v>
      </c>
      <c r="BE157" s="39">
        <v>0.33149171270718231</v>
      </c>
      <c r="BF157" s="38">
        <v>49.400552486187848</v>
      </c>
      <c r="BG157" s="1">
        <f>BF157*D157</f>
        <v>17883</v>
      </c>
    </row>
    <row r="158" spans="1:59" s="1" customFormat="1" x14ac:dyDescent="0.15">
      <c r="A158" s="31"/>
      <c r="B158" s="42" t="s">
        <v>53</v>
      </c>
      <c r="C158" s="41">
        <v>84</v>
      </c>
      <c r="D158" s="41">
        <v>149</v>
      </c>
      <c r="E158" s="41">
        <v>63</v>
      </c>
      <c r="F158" s="41">
        <v>86</v>
      </c>
      <c r="G158" s="40">
        <v>0</v>
      </c>
      <c r="H158" s="40">
        <v>0</v>
      </c>
      <c r="I158" s="40">
        <v>0</v>
      </c>
      <c r="J158" s="40">
        <v>7</v>
      </c>
      <c r="K158" s="40">
        <v>3</v>
      </c>
      <c r="L158" s="40">
        <v>4</v>
      </c>
      <c r="M158" s="40">
        <v>4</v>
      </c>
      <c r="N158" s="40">
        <v>3</v>
      </c>
      <c r="O158" s="40">
        <v>1</v>
      </c>
      <c r="P158" s="40">
        <v>2</v>
      </c>
      <c r="Q158" s="40">
        <v>0</v>
      </c>
      <c r="R158" s="40">
        <v>2</v>
      </c>
      <c r="S158" s="40">
        <v>1</v>
      </c>
      <c r="T158" s="40">
        <v>0</v>
      </c>
      <c r="U158" s="40">
        <v>1</v>
      </c>
      <c r="V158" s="40">
        <v>5</v>
      </c>
      <c r="W158" s="40">
        <v>3</v>
      </c>
      <c r="X158" s="40">
        <v>2</v>
      </c>
      <c r="Y158" s="40">
        <v>2</v>
      </c>
      <c r="Z158" s="40">
        <v>1</v>
      </c>
      <c r="AA158" s="40">
        <v>1</v>
      </c>
      <c r="AB158" s="40">
        <v>10</v>
      </c>
      <c r="AC158" s="40">
        <v>5</v>
      </c>
      <c r="AD158" s="40">
        <v>5</v>
      </c>
      <c r="AE158" s="40">
        <v>5</v>
      </c>
      <c r="AF158" s="40">
        <v>3</v>
      </c>
      <c r="AG158" s="40">
        <v>2</v>
      </c>
      <c r="AH158" s="40">
        <v>4</v>
      </c>
      <c r="AI158" s="40">
        <v>3</v>
      </c>
      <c r="AJ158" s="40">
        <v>1</v>
      </c>
      <c r="AK158" s="40">
        <v>6</v>
      </c>
      <c r="AL158" s="40">
        <v>4</v>
      </c>
      <c r="AM158" s="40">
        <v>2</v>
      </c>
      <c r="AN158" s="40">
        <v>8</v>
      </c>
      <c r="AO158" s="40">
        <v>3</v>
      </c>
      <c r="AP158" s="40">
        <v>5</v>
      </c>
      <c r="AQ158" s="40">
        <v>15</v>
      </c>
      <c r="AR158" s="40">
        <v>7</v>
      </c>
      <c r="AS158" s="40">
        <v>8</v>
      </c>
      <c r="AT158" s="40">
        <v>17</v>
      </c>
      <c r="AU158" s="40">
        <v>7</v>
      </c>
      <c r="AV158" s="40">
        <v>10</v>
      </c>
      <c r="AW158" s="40">
        <v>63</v>
      </c>
      <c r="AX158" s="40">
        <v>21</v>
      </c>
      <c r="AY158" s="40">
        <v>42</v>
      </c>
      <c r="AZ158" s="40">
        <v>11</v>
      </c>
      <c r="BA158" s="40">
        <v>58</v>
      </c>
      <c r="BB158" s="40">
        <v>80</v>
      </c>
      <c r="BC158" s="39">
        <v>7.3825503355704702E-2</v>
      </c>
      <c r="BD158" s="39">
        <v>0.38926174496644295</v>
      </c>
      <c r="BE158" s="39">
        <v>0.53691275167785235</v>
      </c>
      <c r="BF158" s="38">
        <v>60.214765100671144</v>
      </c>
      <c r="BG158" s="1">
        <f>BF158*D158</f>
        <v>8972</v>
      </c>
    </row>
    <row r="159" spans="1:59" s="1" customFormat="1" x14ac:dyDescent="0.15">
      <c r="A159" s="31"/>
      <c r="B159" s="42" t="s">
        <v>52</v>
      </c>
      <c r="C159" s="41">
        <v>178</v>
      </c>
      <c r="D159" s="41">
        <v>281</v>
      </c>
      <c r="E159" s="41">
        <v>120</v>
      </c>
      <c r="F159" s="41">
        <v>161</v>
      </c>
      <c r="G159" s="40">
        <v>10</v>
      </c>
      <c r="H159" s="40">
        <v>6</v>
      </c>
      <c r="I159" s="40">
        <v>4</v>
      </c>
      <c r="J159" s="40">
        <v>3</v>
      </c>
      <c r="K159" s="40">
        <v>3</v>
      </c>
      <c r="L159" s="40">
        <v>0</v>
      </c>
      <c r="M159" s="40">
        <v>11</v>
      </c>
      <c r="N159" s="40">
        <v>6</v>
      </c>
      <c r="O159" s="40">
        <v>5</v>
      </c>
      <c r="P159" s="40">
        <v>7</v>
      </c>
      <c r="Q159" s="40">
        <v>3</v>
      </c>
      <c r="R159" s="40">
        <v>4</v>
      </c>
      <c r="S159" s="40">
        <v>16</v>
      </c>
      <c r="T159" s="40">
        <v>2</v>
      </c>
      <c r="U159" s="40">
        <v>14</v>
      </c>
      <c r="V159" s="40">
        <v>21</v>
      </c>
      <c r="W159" s="40">
        <v>10</v>
      </c>
      <c r="X159" s="40">
        <v>11</v>
      </c>
      <c r="Y159" s="40">
        <v>17</v>
      </c>
      <c r="Z159" s="40">
        <v>8</v>
      </c>
      <c r="AA159" s="40">
        <v>9</v>
      </c>
      <c r="AB159" s="40">
        <v>15</v>
      </c>
      <c r="AC159" s="40">
        <v>7</v>
      </c>
      <c r="AD159" s="40">
        <v>8</v>
      </c>
      <c r="AE159" s="40">
        <v>18</v>
      </c>
      <c r="AF159" s="40">
        <v>9</v>
      </c>
      <c r="AG159" s="40">
        <v>9</v>
      </c>
      <c r="AH159" s="40">
        <v>14</v>
      </c>
      <c r="AI159" s="40">
        <v>8</v>
      </c>
      <c r="AJ159" s="40">
        <v>6</v>
      </c>
      <c r="AK159" s="40">
        <v>6</v>
      </c>
      <c r="AL159" s="40">
        <v>5</v>
      </c>
      <c r="AM159" s="40">
        <v>1</v>
      </c>
      <c r="AN159" s="40">
        <v>7</v>
      </c>
      <c r="AO159" s="40">
        <v>3</v>
      </c>
      <c r="AP159" s="40">
        <v>4</v>
      </c>
      <c r="AQ159" s="40">
        <v>14</v>
      </c>
      <c r="AR159" s="40">
        <v>6</v>
      </c>
      <c r="AS159" s="40">
        <v>8</v>
      </c>
      <c r="AT159" s="40">
        <v>26</v>
      </c>
      <c r="AU159" s="40">
        <v>9</v>
      </c>
      <c r="AV159" s="40">
        <v>17</v>
      </c>
      <c r="AW159" s="40">
        <v>96</v>
      </c>
      <c r="AX159" s="40">
        <v>35</v>
      </c>
      <c r="AY159" s="40">
        <v>61</v>
      </c>
      <c r="AZ159" s="40">
        <v>24</v>
      </c>
      <c r="BA159" s="40">
        <v>135</v>
      </c>
      <c r="BB159" s="40">
        <v>122</v>
      </c>
      <c r="BC159" s="39">
        <v>8.5409252669039148E-2</v>
      </c>
      <c r="BD159" s="39">
        <v>0.4804270462633452</v>
      </c>
      <c r="BE159" s="39">
        <v>0.43416370106761565</v>
      </c>
      <c r="BF159" s="38">
        <v>52.202846975088967</v>
      </c>
      <c r="BG159" s="1">
        <f>BF159*D159</f>
        <v>14669</v>
      </c>
    </row>
    <row r="160" spans="1:59" s="1" customFormat="1" x14ac:dyDescent="0.15">
      <c r="A160" s="31"/>
      <c r="B160" s="42" t="s">
        <v>51</v>
      </c>
      <c r="C160" s="41">
        <v>39</v>
      </c>
      <c r="D160" s="41">
        <v>77</v>
      </c>
      <c r="E160" s="41">
        <v>31</v>
      </c>
      <c r="F160" s="41">
        <v>46</v>
      </c>
      <c r="G160" s="40">
        <v>3</v>
      </c>
      <c r="H160" s="40">
        <v>0</v>
      </c>
      <c r="I160" s="40">
        <v>3</v>
      </c>
      <c r="J160" s="40">
        <v>1</v>
      </c>
      <c r="K160" s="40">
        <v>1</v>
      </c>
      <c r="L160" s="40">
        <v>0</v>
      </c>
      <c r="M160" s="40">
        <v>1</v>
      </c>
      <c r="N160" s="40">
        <v>0</v>
      </c>
      <c r="O160" s="40">
        <v>1</v>
      </c>
      <c r="P160" s="40">
        <v>3</v>
      </c>
      <c r="Q160" s="40">
        <v>3</v>
      </c>
      <c r="R160" s="40">
        <v>0</v>
      </c>
      <c r="S160" s="40">
        <v>3</v>
      </c>
      <c r="T160" s="40">
        <v>3</v>
      </c>
      <c r="U160" s="40">
        <v>0</v>
      </c>
      <c r="V160" s="40">
        <v>5</v>
      </c>
      <c r="W160" s="40">
        <v>2</v>
      </c>
      <c r="X160" s="40">
        <v>3</v>
      </c>
      <c r="Y160" s="40">
        <v>3</v>
      </c>
      <c r="Z160" s="40">
        <v>2</v>
      </c>
      <c r="AA160" s="40">
        <v>1</v>
      </c>
      <c r="AB160" s="40">
        <v>3</v>
      </c>
      <c r="AC160" s="40">
        <v>1</v>
      </c>
      <c r="AD160" s="40">
        <v>2</v>
      </c>
      <c r="AE160" s="40">
        <v>3</v>
      </c>
      <c r="AF160" s="40">
        <v>2</v>
      </c>
      <c r="AG160" s="40">
        <v>1</v>
      </c>
      <c r="AH160" s="40">
        <v>5</v>
      </c>
      <c r="AI160" s="40">
        <v>2</v>
      </c>
      <c r="AJ160" s="40">
        <v>3</v>
      </c>
      <c r="AK160" s="40">
        <v>1</v>
      </c>
      <c r="AL160" s="40">
        <v>1</v>
      </c>
      <c r="AM160" s="40">
        <v>0</v>
      </c>
      <c r="AN160" s="40">
        <v>6</v>
      </c>
      <c r="AO160" s="40">
        <v>2</v>
      </c>
      <c r="AP160" s="40">
        <v>4</v>
      </c>
      <c r="AQ160" s="40">
        <v>5</v>
      </c>
      <c r="AR160" s="40">
        <v>2</v>
      </c>
      <c r="AS160" s="40">
        <v>3</v>
      </c>
      <c r="AT160" s="40">
        <v>3</v>
      </c>
      <c r="AU160" s="40">
        <v>1</v>
      </c>
      <c r="AV160" s="40">
        <v>2</v>
      </c>
      <c r="AW160" s="40">
        <v>32</v>
      </c>
      <c r="AX160" s="40">
        <v>9</v>
      </c>
      <c r="AY160" s="40">
        <v>23</v>
      </c>
      <c r="AZ160" s="40">
        <v>5</v>
      </c>
      <c r="BA160" s="40">
        <v>37</v>
      </c>
      <c r="BB160" s="40">
        <v>35</v>
      </c>
      <c r="BC160" s="39">
        <v>6.4935064935064929E-2</v>
      </c>
      <c r="BD160" s="39">
        <v>0.48051948051948051</v>
      </c>
      <c r="BE160" s="39">
        <v>0.45454545454545453</v>
      </c>
      <c r="BF160" s="38">
        <v>56.350649350649348</v>
      </c>
      <c r="BG160" s="1">
        <f>BF160*D160</f>
        <v>4339</v>
      </c>
    </row>
    <row r="161" spans="1:59" s="1" customFormat="1" x14ac:dyDescent="0.15">
      <c r="A161" s="31"/>
      <c r="B161" s="42" t="s">
        <v>50</v>
      </c>
      <c r="C161" s="41">
        <v>823</v>
      </c>
      <c r="D161" s="41">
        <v>1633</v>
      </c>
      <c r="E161" s="41">
        <v>754</v>
      </c>
      <c r="F161" s="41">
        <v>879</v>
      </c>
      <c r="G161" s="40">
        <v>58</v>
      </c>
      <c r="H161" s="40">
        <v>32</v>
      </c>
      <c r="I161" s="40">
        <v>26</v>
      </c>
      <c r="J161" s="40">
        <v>82</v>
      </c>
      <c r="K161" s="40">
        <v>44</v>
      </c>
      <c r="L161" s="40">
        <v>38</v>
      </c>
      <c r="M161" s="40">
        <v>64</v>
      </c>
      <c r="N161" s="40">
        <v>33</v>
      </c>
      <c r="O161" s="40">
        <v>31</v>
      </c>
      <c r="P161" s="40">
        <v>67</v>
      </c>
      <c r="Q161" s="40">
        <v>41</v>
      </c>
      <c r="R161" s="40">
        <v>26</v>
      </c>
      <c r="S161" s="40">
        <v>74</v>
      </c>
      <c r="T161" s="40">
        <v>36</v>
      </c>
      <c r="U161" s="40">
        <v>38</v>
      </c>
      <c r="V161" s="40">
        <v>79</v>
      </c>
      <c r="W161" s="40">
        <v>36</v>
      </c>
      <c r="X161" s="40">
        <v>43</v>
      </c>
      <c r="Y161" s="40">
        <v>75</v>
      </c>
      <c r="Z161" s="40">
        <v>35</v>
      </c>
      <c r="AA161" s="40">
        <v>40</v>
      </c>
      <c r="AB161" s="40">
        <v>88</v>
      </c>
      <c r="AC161" s="40">
        <v>44</v>
      </c>
      <c r="AD161" s="40">
        <v>44</v>
      </c>
      <c r="AE161" s="40">
        <v>113</v>
      </c>
      <c r="AF161" s="40">
        <v>47</v>
      </c>
      <c r="AG161" s="40">
        <v>66</v>
      </c>
      <c r="AH161" s="40">
        <v>121</v>
      </c>
      <c r="AI161" s="40">
        <v>57</v>
      </c>
      <c r="AJ161" s="40">
        <v>64</v>
      </c>
      <c r="AK161" s="40">
        <v>93</v>
      </c>
      <c r="AL161" s="40">
        <v>49</v>
      </c>
      <c r="AM161" s="40">
        <v>44</v>
      </c>
      <c r="AN161" s="40">
        <v>89</v>
      </c>
      <c r="AO161" s="40">
        <v>43</v>
      </c>
      <c r="AP161" s="40">
        <v>46</v>
      </c>
      <c r="AQ161" s="40">
        <v>86</v>
      </c>
      <c r="AR161" s="40">
        <v>40</v>
      </c>
      <c r="AS161" s="40">
        <v>46</v>
      </c>
      <c r="AT161" s="40">
        <v>147</v>
      </c>
      <c r="AU161" s="40">
        <v>69</v>
      </c>
      <c r="AV161" s="40">
        <v>78</v>
      </c>
      <c r="AW161" s="40">
        <v>397</v>
      </c>
      <c r="AX161" s="40">
        <v>148</v>
      </c>
      <c r="AY161" s="40">
        <v>249</v>
      </c>
      <c r="AZ161" s="40">
        <v>204</v>
      </c>
      <c r="BA161" s="40">
        <v>885</v>
      </c>
      <c r="BB161" s="40">
        <v>544</v>
      </c>
      <c r="BC161" s="39">
        <v>0.12492345376607471</v>
      </c>
      <c r="BD161" s="39">
        <v>0.54194733619105939</v>
      </c>
      <c r="BE161" s="39">
        <v>0.33312921004286589</v>
      </c>
      <c r="BF161" s="38">
        <v>48.322718922229029</v>
      </c>
      <c r="BG161" s="1">
        <f>BF161*D161</f>
        <v>78911</v>
      </c>
    </row>
    <row r="162" spans="1:59" s="1" customFormat="1" x14ac:dyDescent="0.15">
      <c r="A162" s="31"/>
      <c r="B162" s="42" t="s">
        <v>49</v>
      </c>
      <c r="C162" s="41">
        <v>476</v>
      </c>
      <c r="D162" s="41">
        <v>901</v>
      </c>
      <c r="E162" s="41">
        <v>385</v>
      </c>
      <c r="F162" s="41">
        <v>516</v>
      </c>
      <c r="G162" s="40">
        <v>16</v>
      </c>
      <c r="H162" s="40">
        <v>7</v>
      </c>
      <c r="I162" s="40">
        <v>9</v>
      </c>
      <c r="J162" s="40">
        <v>28</v>
      </c>
      <c r="K162" s="40">
        <v>16</v>
      </c>
      <c r="L162" s="40">
        <v>12</v>
      </c>
      <c r="M162" s="40">
        <v>22</v>
      </c>
      <c r="N162" s="40">
        <v>10</v>
      </c>
      <c r="O162" s="40">
        <v>12</v>
      </c>
      <c r="P162" s="40">
        <v>31</v>
      </c>
      <c r="Q162" s="40">
        <v>11</v>
      </c>
      <c r="R162" s="40">
        <v>20</v>
      </c>
      <c r="S162" s="40">
        <v>32</v>
      </c>
      <c r="T162" s="40">
        <v>16</v>
      </c>
      <c r="U162" s="40">
        <v>16</v>
      </c>
      <c r="V162" s="40">
        <v>29</v>
      </c>
      <c r="W162" s="40">
        <v>13</v>
      </c>
      <c r="X162" s="40">
        <v>16</v>
      </c>
      <c r="Y162" s="40">
        <v>30</v>
      </c>
      <c r="Z162" s="40">
        <v>17</v>
      </c>
      <c r="AA162" s="40">
        <v>13</v>
      </c>
      <c r="AB162" s="40">
        <v>27</v>
      </c>
      <c r="AC162" s="40">
        <v>14</v>
      </c>
      <c r="AD162" s="40">
        <v>13</v>
      </c>
      <c r="AE162" s="40">
        <v>48</v>
      </c>
      <c r="AF162" s="40">
        <v>23</v>
      </c>
      <c r="AG162" s="40">
        <v>25</v>
      </c>
      <c r="AH162" s="40">
        <v>66</v>
      </c>
      <c r="AI162" s="40">
        <v>33</v>
      </c>
      <c r="AJ162" s="40">
        <v>33</v>
      </c>
      <c r="AK162" s="40">
        <v>49</v>
      </c>
      <c r="AL162" s="40">
        <v>22</v>
      </c>
      <c r="AM162" s="40">
        <v>27</v>
      </c>
      <c r="AN162" s="40">
        <v>43</v>
      </c>
      <c r="AO162" s="40">
        <v>23</v>
      </c>
      <c r="AP162" s="40">
        <v>20</v>
      </c>
      <c r="AQ162" s="40">
        <v>59</v>
      </c>
      <c r="AR162" s="40">
        <v>24</v>
      </c>
      <c r="AS162" s="40">
        <v>35</v>
      </c>
      <c r="AT162" s="40">
        <v>63</v>
      </c>
      <c r="AU162" s="40">
        <v>31</v>
      </c>
      <c r="AV162" s="40">
        <v>32</v>
      </c>
      <c r="AW162" s="40">
        <v>358</v>
      </c>
      <c r="AX162" s="40">
        <v>125</v>
      </c>
      <c r="AY162" s="40">
        <v>233</v>
      </c>
      <c r="AZ162" s="40">
        <v>66</v>
      </c>
      <c r="BA162" s="40">
        <v>414</v>
      </c>
      <c r="BB162" s="40">
        <v>421</v>
      </c>
      <c r="BC162" s="39">
        <v>7.3251942286348501E-2</v>
      </c>
      <c r="BD162" s="39">
        <v>0.4594894561598224</v>
      </c>
      <c r="BE162" s="39">
        <v>0.46725860155382909</v>
      </c>
      <c r="BF162" s="38">
        <v>56.930077691453938</v>
      </c>
      <c r="BG162" s="1">
        <f>BF162*D162</f>
        <v>51294</v>
      </c>
    </row>
    <row r="163" spans="1:59" s="1" customFormat="1" x14ac:dyDescent="0.15">
      <c r="A163" s="31"/>
      <c r="B163" s="42" t="s">
        <v>48</v>
      </c>
      <c r="C163" s="41">
        <v>131</v>
      </c>
      <c r="D163" s="41">
        <v>215</v>
      </c>
      <c r="E163" s="41">
        <v>90</v>
      </c>
      <c r="F163" s="41">
        <v>125</v>
      </c>
      <c r="G163" s="40">
        <v>3</v>
      </c>
      <c r="H163" s="40">
        <v>2</v>
      </c>
      <c r="I163" s="40">
        <v>1</v>
      </c>
      <c r="J163" s="40">
        <v>11</v>
      </c>
      <c r="K163" s="40">
        <v>7</v>
      </c>
      <c r="L163" s="40">
        <v>4</v>
      </c>
      <c r="M163" s="40">
        <v>16</v>
      </c>
      <c r="N163" s="40">
        <v>8</v>
      </c>
      <c r="O163" s="40">
        <v>8</v>
      </c>
      <c r="P163" s="40">
        <v>15</v>
      </c>
      <c r="Q163" s="40">
        <v>6</v>
      </c>
      <c r="R163" s="40">
        <v>9</v>
      </c>
      <c r="S163" s="40">
        <v>5</v>
      </c>
      <c r="T163" s="40">
        <v>3</v>
      </c>
      <c r="U163" s="40">
        <v>2</v>
      </c>
      <c r="V163" s="40">
        <v>1</v>
      </c>
      <c r="W163" s="40">
        <v>0</v>
      </c>
      <c r="X163" s="40">
        <v>1</v>
      </c>
      <c r="Y163" s="40">
        <v>4</v>
      </c>
      <c r="Z163" s="40">
        <v>3</v>
      </c>
      <c r="AA163" s="40">
        <v>1</v>
      </c>
      <c r="AB163" s="40">
        <v>6</v>
      </c>
      <c r="AC163" s="40">
        <v>3</v>
      </c>
      <c r="AD163" s="40">
        <v>3</v>
      </c>
      <c r="AE163" s="40">
        <v>5</v>
      </c>
      <c r="AF163" s="40">
        <v>3</v>
      </c>
      <c r="AG163" s="40">
        <v>2</v>
      </c>
      <c r="AH163" s="40">
        <v>5</v>
      </c>
      <c r="AI163" s="40">
        <v>3</v>
      </c>
      <c r="AJ163" s="40">
        <v>2</v>
      </c>
      <c r="AK163" s="40">
        <v>9</v>
      </c>
      <c r="AL163" s="40">
        <v>3</v>
      </c>
      <c r="AM163" s="40">
        <v>6</v>
      </c>
      <c r="AN163" s="40">
        <v>10</v>
      </c>
      <c r="AO163" s="40">
        <v>6</v>
      </c>
      <c r="AP163" s="40">
        <v>4</v>
      </c>
      <c r="AQ163" s="40">
        <v>3</v>
      </c>
      <c r="AR163" s="40">
        <v>1</v>
      </c>
      <c r="AS163" s="40">
        <v>2</v>
      </c>
      <c r="AT163" s="40">
        <v>11</v>
      </c>
      <c r="AU163" s="40">
        <v>3</v>
      </c>
      <c r="AV163" s="40">
        <v>8</v>
      </c>
      <c r="AW163" s="40">
        <v>111</v>
      </c>
      <c r="AX163" s="40">
        <v>39</v>
      </c>
      <c r="AY163" s="40">
        <v>72</v>
      </c>
      <c r="AZ163" s="40">
        <v>30</v>
      </c>
      <c r="BA163" s="40">
        <v>63</v>
      </c>
      <c r="BB163" s="40">
        <v>122</v>
      </c>
      <c r="BC163" s="39">
        <v>0.13953488372093023</v>
      </c>
      <c r="BD163" s="39">
        <v>0.2930232558139535</v>
      </c>
      <c r="BE163" s="39">
        <v>0.56744186046511624</v>
      </c>
      <c r="BF163" s="38">
        <v>58.925581395348836</v>
      </c>
      <c r="BG163" s="1">
        <f>BF163*D163</f>
        <v>12669</v>
      </c>
    </row>
    <row r="164" spans="1:59" s="1" customFormat="1" x14ac:dyDescent="0.15">
      <c r="A164" s="31"/>
      <c r="B164" s="42" t="s">
        <v>47</v>
      </c>
      <c r="C164" s="41">
        <v>66</v>
      </c>
      <c r="D164" s="41">
        <v>106</v>
      </c>
      <c r="E164" s="41">
        <v>44</v>
      </c>
      <c r="F164" s="41">
        <v>62</v>
      </c>
      <c r="G164" s="40">
        <v>1</v>
      </c>
      <c r="H164" s="40">
        <v>1</v>
      </c>
      <c r="I164" s="40">
        <v>0</v>
      </c>
      <c r="J164" s="40">
        <v>0</v>
      </c>
      <c r="K164" s="40">
        <v>0</v>
      </c>
      <c r="L164" s="40">
        <v>0</v>
      </c>
      <c r="M164" s="40">
        <v>0</v>
      </c>
      <c r="N164" s="40">
        <v>0</v>
      </c>
      <c r="O164" s="40">
        <v>0</v>
      </c>
      <c r="P164" s="40">
        <v>0</v>
      </c>
      <c r="Q164" s="40">
        <v>0</v>
      </c>
      <c r="R164" s="40">
        <v>0</v>
      </c>
      <c r="S164" s="40">
        <v>5</v>
      </c>
      <c r="T164" s="40">
        <v>1</v>
      </c>
      <c r="U164" s="40">
        <v>4</v>
      </c>
      <c r="V164" s="40">
        <v>6</v>
      </c>
      <c r="W164" s="40">
        <v>4</v>
      </c>
      <c r="X164" s="40">
        <v>2</v>
      </c>
      <c r="Y164" s="40">
        <v>4</v>
      </c>
      <c r="Z164" s="40">
        <v>2</v>
      </c>
      <c r="AA164" s="40">
        <v>2</v>
      </c>
      <c r="AB164" s="40">
        <v>1</v>
      </c>
      <c r="AC164" s="40">
        <v>0</v>
      </c>
      <c r="AD164" s="40">
        <v>1</v>
      </c>
      <c r="AE164" s="40">
        <v>3</v>
      </c>
      <c r="AF164" s="40">
        <v>3</v>
      </c>
      <c r="AG164" s="40">
        <v>0</v>
      </c>
      <c r="AH164" s="40">
        <v>2</v>
      </c>
      <c r="AI164" s="40">
        <v>0</v>
      </c>
      <c r="AJ164" s="40">
        <v>2</v>
      </c>
      <c r="AK164" s="40">
        <v>4</v>
      </c>
      <c r="AL164" s="40">
        <v>2</v>
      </c>
      <c r="AM164" s="40">
        <v>2</v>
      </c>
      <c r="AN164" s="40">
        <v>6</v>
      </c>
      <c r="AO164" s="40">
        <v>3</v>
      </c>
      <c r="AP164" s="40">
        <v>3</v>
      </c>
      <c r="AQ164" s="40">
        <v>11</v>
      </c>
      <c r="AR164" s="40">
        <v>7</v>
      </c>
      <c r="AS164" s="40">
        <v>4</v>
      </c>
      <c r="AT164" s="40">
        <v>7</v>
      </c>
      <c r="AU164" s="40">
        <v>3</v>
      </c>
      <c r="AV164" s="40">
        <v>4</v>
      </c>
      <c r="AW164" s="40">
        <v>56</v>
      </c>
      <c r="AX164" s="40">
        <v>18</v>
      </c>
      <c r="AY164" s="40">
        <v>38</v>
      </c>
      <c r="AZ164" s="40">
        <v>1</v>
      </c>
      <c r="BA164" s="40">
        <v>42</v>
      </c>
      <c r="BB164" s="40">
        <v>63</v>
      </c>
      <c r="BC164" s="39">
        <v>9.433962264150943E-3</v>
      </c>
      <c r="BD164" s="39">
        <v>0.39622641509433965</v>
      </c>
      <c r="BE164" s="39">
        <v>0.59433962264150941</v>
      </c>
      <c r="BF164" s="38">
        <v>65.528301886792448</v>
      </c>
      <c r="BG164" s="1">
        <f>BF164*D164</f>
        <v>6945.9999999999991</v>
      </c>
    </row>
    <row r="165" spans="1:59" s="1" customFormat="1" ht="14.25" thickBot="1" x14ac:dyDescent="0.2">
      <c r="A165" s="31"/>
      <c r="B165" s="37" t="s">
        <v>46</v>
      </c>
      <c r="C165" s="36">
        <v>45</v>
      </c>
      <c r="D165" s="36">
        <v>81</v>
      </c>
      <c r="E165" s="36">
        <v>35</v>
      </c>
      <c r="F165" s="36">
        <v>46</v>
      </c>
      <c r="G165" s="35">
        <v>1</v>
      </c>
      <c r="H165" s="35">
        <v>0</v>
      </c>
      <c r="I165" s="35">
        <v>1</v>
      </c>
      <c r="J165" s="35">
        <v>0</v>
      </c>
      <c r="K165" s="35">
        <v>0</v>
      </c>
      <c r="L165" s="35">
        <v>0</v>
      </c>
      <c r="M165" s="35">
        <v>0</v>
      </c>
      <c r="N165" s="35">
        <v>0</v>
      </c>
      <c r="O165" s="35">
        <v>0</v>
      </c>
      <c r="P165" s="35">
        <v>1</v>
      </c>
      <c r="Q165" s="35">
        <v>0</v>
      </c>
      <c r="R165" s="35">
        <v>1</v>
      </c>
      <c r="S165" s="35">
        <v>4</v>
      </c>
      <c r="T165" s="35">
        <v>3</v>
      </c>
      <c r="U165" s="35">
        <v>1</v>
      </c>
      <c r="V165" s="35">
        <v>2</v>
      </c>
      <c r="W165" s="35">
        <v>0</v>
      </c>
      <c r="X165" s="35">
        <v>2</v>
      </c>
      <c r="Y165" s="35">
        <v>0</v>
      </c>
      <c r="Z165" s="35">
        <v>0</v>
      </c>
      <c r="AA165" s="35">
        <v>0</v>
      </c>
      <c r="AB165" s="35">
        <v>0</v>
      </c>
      <c r="AC165" s="35">
        <v>0</v>
      </c>
      <c r="AD165" s="35">
        <v>0</v>
      </c>
      <c r="AE165" s="35">
        <v>2</v>
      </c>
      <c r="AF165" s="35">
        <v>1</v>
      </c>
      <c r="AG165" s="35">
        <v>1</v>
      </c>
      <c r="AH165" s="35">
        <v>2</v>
      </c>
      <c r="AI165" s="35">
        <v>1</v>
      </c>
      <c r="AJ165" s="35">
        <v>1</v>
      </c>
      <c r="AK165" s="35">
        <v>4</v>
      </c>
      <c r="AL165" s="35">
        <v>2</v>
      </c>
      <c r="AM165" s="35">
        <v>2</v>
      </c>
      <c r="AN165" s="35">
        <v>6</v>
      </c>
      <c r="AO165" s="35">
        <v>4</v>
      </c>
      <c r="AP165" s="35">
        <v>2</v>
      </c>
      <c r="AQ165" s="35">
        <v>3</v>
      </c>
      <c r="AR165" s="35">
        <v>1</v>
      </c>
      <c r="AS165" s="35">
        <v>2</v>
      </c>
      <c r="AT165" s="35">
        <v>11</v>
      </c>
      <c r="AU165" s="35">
        <v>4</v>
      </c>
      <c r="AV165" s="35">
        <v>7</v>
      </c>
      <c r="AW165" s="35">
        <v>45</v>
      </c>
      <c r="AX165" s="35">
        <v>19</v>
      </c>
      <c r="AY165" s="35">
        <v>26</v>
      </c>
      <c r="AZ165" s="35">
        <v>1</v>
      </c>
      <c r="BA165" s="35">
        <v>24</v>
      </c>
      <c r="BB165" s="35">
        <v>56</v>
      </c>
      <c r="BC165" s="34">
        <v>1.2345679012345678E-2</v>
      </c>
      <c r="BD165" s="34">
        <v>0.29629629629629628</v>
      </c>
      <c r="BE165" s="34">
        <v>0.69135802469135799</v>
      </c>
      <c r="BF165" s="33">
        <v>67.098765432098759</v>
      </c>
      <c r="BG165" s="1">
        <f>BF165*D165</f>
        <v>5434.9999999999991</v>
      </c>
    </row>
    <row r="166" spans="1:59" s="1" customFormat="1" x14ac:dyDescent="0.15">
      <c r="A166" s="31"/>
      <c r="B166" s="30"/>
      <c r="C166" s="29"/>
      <c r="D166" s="29"/>
      <c r="E166" s="29"/>
      <c r="F166" s="29"/>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28"/>
      <c r="BD166" s="28"/>
      <c r="BE166" s="28"/>
      <c r="BF166" s="27"/>
    </row>
    <row r="167" spans="1:59" s="1" customFormat="1" x14ac:dyDescent="0.15">
      <c r="A167" s="31"/>
      <c r="B167" s="30" t="s">
        <v>45</v>
      </c>
      <c r="C167" s="29">
        <v>6066</v>
      </c>
      <c r="D167" s="29">
        <v>12263</v>
      </c>
      <c r="E167" s="29">
        <v>5600</v>
      </c>
      <c r="F167" s="29">
        <v>6663</v>
      </c>
      <c r="G167" s="29">
        <v>470</v>
      </c>
      <c r="H167" s="29">
        <v>250</v>
      </c>
      <c r="I167" s="29">
        <v>220</v>
      </c>
      <c r="J167" s="29">
        <v>521</v>
      </c>
      <c r="K167" s="29">
        <v>262</v>
      </c>
      <c r="L167" s="29">
        <v>259</v>
      </c>
      <c r="M167" s="29">
        <v>513</v>
      </c>
      <c r="N167" s="29">
        <v>270</v>
      </c>
      <c r="O167" s="29">
        <v>243</v>
      </c>
      <c r="P167" s="29">
        <v>545</v>
      </c>
      <c r="Q167" s="29">
        <v>287</v>
      </c>
      <c r="R167" s="29">
        <v>258</v>
      </c>
      <c r="S167" s="29">
        <v>515</v>
      </c>
      <c r="T167" s="29">
        <v>254</v>
      </c>
      <c r="U167" s="29">
        <v>261</v>
      </c>
      <c r="V167" s="29">
        <v>509</v>
      </c>
      <c r="W167" s="29">
        <v>231</v>
      </c>
      <c r="X167" s="29">
        <v>278</v>
      </c>
      <c r="Y167" s="29">
        <v>576</v>
      </c>
      <c r="Z167" s="29">
        <v>294</v>
      </c>
      <c r="AA167" s="29">
        <v>282</v>
      </c>
      <c r="AB167" s="29">
        <v>673</v>
      </c>
      <c r="AC167" s="29">
        <v>320</v>
      </c>
      <c r="AD167" s="29">
        <v>353</v>
      </c>
      <c r="AE167" s="29">
        <v>769</v>
      </c>
      <c r="AF167" s="29">
        <v>375</v>
      </c>
      <c r="AG167" s="29">
        <v>394</v>
      </c>
      <c r="AH167" s="29">
        <v>817</v>
      </c>
      <c r="AI167" s="29">
        <v>378</v>
      </c>
      <c r="AJ167" s="29">
        <v>439</v>
      </c>
      <c r="AK167" s="29">
        <v>696</v>
      </c>
      <c r="AL167" s="29">
        <v>350</v>
      </c>
      <c r="AM167" s="29">
        <v>346</v>
      </c>
      <c r="AN167" s="29">
        <v>664</v>
      </c>
      <c r="AO167" s="29">
        <v>309</v>
      </c>
      <c r="AP167" s="29">
        <v>355</v>
      </c>
      <c r="AQ167" s="29">
        <v>742</v>
      </c>
      <c r="AR167" s="29">
        <v>336</v>
      </c>
      <c r="AS167" s="29">
        <v>406</v>
      </c>
      <c r="AT167" s="29">
        <v>925</v>
      </c>
      <c r="AU167" s="29">
        <v>402</v>
      </c>
      <c r="AV167" s="29">
        <v>523</v>
      </c>
      <c r="AW167" s="29">
        <v>3328</v>
      </c>
      <c r="AX167" s="29">
        <v>1282</v>
      </c>
      <c r="AY167" s="29">
        <v>2046</v>
      </c>
      <c r="AZ167" s="29">
        <v>1504</v>
      </c>
      <c r="BA167" s="29">
        <v>6506</v>
      </c>
      <c r="BB167" s="29">
        <v>4253</v>
      </c>
      <c r="BC167" s="28">
        <v>0.12264535594878904</v>
      </c>
      <c r="BD167" s="28">
        <v>0.53053901981570584</v>
      </c>
      <c r="BE167" s="28">
        <v>0.34681562423550516</v>
      </c>
      <c r="BF167" s="27">
        <v>49.373155019163335</v>
      </c>
    </row>
    <row r="168" spans="1:59" s="1" customFormat="1" ht="14.25" thickBot="1" x14ac:dyDescent="0.2">
      <c r="A168" s="26"/>
      <c r="B168" s="30"/>
      <c r="C168" s="29"/>
      <c r="D168" s="29"/>
      <c r="E168" s="29"/>
      <c r="F168" s="29"/>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28"/>
      <c r="BD168" s="28"/>
      <c r="BE168" s="28"/>
      <c r="BF168" s="27"/>
    </row>
    <row r="169" spans="1:59" s="1" customFormat="1" ht="13.5" customHeight="1" x14ac:dyDescent="0.15">
      <c r="A169" s="48" t="s">
        <v>44</v>
      </c>
      <c r="B169" s="47" t="s">
        <v>43</v>
      </c>
      <c r="C169" s="46">
        <v>687</v>
      </c>
      <c r="D169" s="46">
        <v>1377</v>
      </c>
      <c r="E169" s="46">
        <v>612</v>
      </c>
      <c r="F169" s="46">
        <v>765</v>
      </c>
      <c r="G169" s="45">
        <v>42</v>
      </c>
      <c r="H169" s="45">
        <v>15</v>
      </c>
      <c r="I169" s="45">
        <v>27</v>
      </c>
      <c r="J169" s="45">
        <v>55</v>
      </c>
      <c r="K169" s="45">
        <v>21</v>
      </c>
      <c r="L169" s="45">
        <v>34</v>
      </c>
      <c r="M169" s="45">
        <v>52</v>
      </c>
      <c r="N169" s="45">
        <v>28</v>
      </c>
      <c r="O169" s="45">
        <v>24</v>
      </c>
      <c r="P169" s="45">
        <v>63</v>
      </c>
      <c r="Q169" s="45">
        <v>35</v>
      </c>
      <c r="R169" s="45">
        <v>28</v>
      </c>
      <c r="S169" s="45">
        <v>52</v>
      </c>
      <c r="T169" s="45">
        <v>32</v>
      </c>
      <c r="U169" s="45">
        <v>20</v>
      </c>
      <c r="V169" s="45">
        <v>43</v>
      </c>
      <c r="W169" s="45">
        <v>22</v>
      </c>
      <c r="X169" s="45">
        <v>21</v>
      </c>
      <c r="Y169" s="45">
        <v>53</v>
      </c>
      <c r="Z169" s="45">
        <v>23</v>
      </c>
      <c r="AA169" s="45">
        <v>30</v>
      </c>
      <c r="AB169" s="45">
        <v>74</v>
      </c>
      <c r="AC169" s="45">
        <v>32</v>
      </c>
      <c r="AD169" s="45">
        <v>42</v>
      </c>
      <c r="AE169" s="45">
        <v>97</v>
      </c>
      <c r="AF169" s="45">
        <v>53</v>
      </c>
      <c r="AG169" s="45">
        <v>44</v>
      </c>
      <c r="AH169" s="45">
        <v>97</v>
      </c>
      <c r="AI169" s="45">
        <v>44</v>
      </c>
      <c r="AJ169" s="45">
        <v>53</v>
      </c>
      <c r="AK169" s="45">
        <v>66</v>
      </c>
      <c r="AL169" s="45">
        <v>36</v>
      </c>
      <c r="AM169" s="45">
        <v>30</v>
      </c>
      <c r="AN169" s="45">
        <v>74</v>
      </c>
      <c r="AO169" s="45">
        <v>33</v>
      </c>
      <c r="AP169" s="45">
        <v>41</v>
      </c>
      <c r="AQ169" s="45">
        <v>74</v>
      </c>
      <c r="AR169" s="45">
        <v>29</v>
      </c>
      <c r="AS169" s="45">
        <v>45</v>
      </c>
      <c r="AT169" s="45">
        <v>111</v>
      </c>
      <c r="AU169" s="45">
        <v>47</v>
      </c>
      <c r="AV169" s="45">
        <v>64</v>
      </c>
      <c r="AW169" s="45">
        <v>424</v>
      </c>
      <c r="AX169" s="45">
        <v>162</v>
      </c>
      <c r="AY169" s="45">
        <v>262</v>
      </c>
      <c r="AZ169" s="45">
        <v>149</v>
      </c>
      <c r="BA169" s="45">
        <v>693</v>
      </c>
      <c r="BB169" s="45">
        <v>535</v>
      </c>
      <c r="BC169" s="44">
        <v>0.10820624546114742</v>
      </c>
      <c r="BD169" s="44">
        <v>0.50326797385620914</v>
      </c>
      <c r="BE169" s="44">
        <v>0.38852578068264343</v>
      </c>
      <c r="BF169" s="43">
        <v>51.546840958605664</v>
      </c>
      <c r="BG169" s="1">
        <f>BF169*D169</f>
        <v>70980</v>
      </c>
    </row>
    <row r="170" spans="1:59" s="1" customFormat="1" x14ac:dyDescent="0.15">
      <c r="A170" s="31"/>
      <c r="B170" s="42" t="s">
        <v>42</v>
      </c>
      <c r="C170" s="41">
        <v>333</v>
      </c>
      <c r="D170" s="41">
        <v>574</v>
      </c>
      <c r="E170" s="41">
        <v>252</v>
      </c>
      <c r="F170" s="41">
        <v>322</v>
      </c>
      <c r="G170" s="40">
        <v>4</v>
      </c>
      <c r="H170" s="40">
        <v>4</v>
      </c>
      <c r="I170" s="40">
        <v>0</v>
      </c>
      <c r="J170" s="40">
        <v>18</v>
      </c>
      <c r="K170" s="40">
        <v>10</v>
      </c>
      <c r="L170" s="40">
        <v>8</v>
      </c>
      <c r="M170" s="40">
        <v>15</v>
      </c>
      <c r="N170" s="40">
        <v>7</v>
      </c>
      <c r="O170" s="40">
        <v>8</v>
      </c>
      <c r="P170" s="40">
        <v>12</v>
      </c>
      <c r="Q170" s="40">
        <v>8</v>
      </c>
      <c r="R170" s="40">
        <v>4</v>
      </c>
      <c r="S170" s="40">
        <v>14</v>
      </c>
      <c r="T170" s="40">
        <v>7</v>
      </c>
      <c r="U170" s="40">
        <v>7</v>
      </c>
      <c r="V170" s="40">
        <v>10</v>
      </c>
      <c r="W170" s="40">
        <v>5</v>
      </c>
      <c r="X170" s="40">
        <v>5</v>
      </c>
      <c r="Y170" s="40">
        <v>21</v>
      </c>
      <c r="Z170" s="40">
        <v>9</v>
      </c>
      <c r="AA170" s="40">
        <v>12</v>
      </c>
      <c r="AB170" s="40">
        <v>23</v>
      </c>
      <c r="AC170" s="40">
        <v>10</v>
      </c>
      <c r="AD170" s="40">
        <v>13</v>
      </c>
      <c r="AE170" s="40">
        <v>40</v>
      </c>
      <c r="AF170" s="40">
        <v>18</v>
      </c>
      <c r="AG170" s="40">
        <v>22</v>
      </c>
      <c r="AH170" s="40">
        <v>25</v>
      </c>
      <c r="AI170" s="40">
        <v>10</v>
      </c>
      <c r="AJ170" s="40">
        <v>15</v>
      </c>
      <c r="AK170" s="40">
        <v>29</v>
      </c>
      <c r="AL170" s="40">
        <v>11</v>
      </c>
      <c r="AM170" s="40">
        <v>18</v>
      </c>
      <c r="AN170" s="40">
        <v>34</v>
      </c>
      <c r="AO170" s="40">
        <v>17</v>
      </c>
      <c r="AP170" s="40">
        <v>17</v>
      </c>
      <c r="AQ170" s="40">
        <v>44</v>
      </c>
      <c r="AR170" s="40">
        <v>22</v>
      </c>
      <c r="AS170" s="40">
        <v>22</v>
      </c>
      <c r="AT170" s="40">
        <v>78</v>
      </c>
      <c r="AU170" s="40">
        <v>25</v>
      </c>
      <c r="AV170" s="40">
        <v>53</v>
      </c>
      <c r="AW170" s="40">
        <v>207</v>
      </c>
      <c r="AX170" s="40">
        <v>89</v>
      </c>
      <c r="AY170" s="40">
        <v>118</v>
      </c>
      <c r="AZ170" s="40">
        <v>37</v>
      </c>
      <c r="BA170" s="40">
        <v>252</v>
      </c>
      <c r="BB170" s="40">
        <v>285</v>
      </c>
      <c r="BC170" s="39">
        <v>6.4459930313588848E-2</v>
      </c>
      <c r="BD170" s="39">
        <v>0.43902439024390244</v>
      </c>
      <c r="BE170" s="39">
        <v>0.49651567944250868</v>
      </c>
      <c r="BF170" s="38">
        <v>56.991289198606275</v>
      </c>
      <c r="BG170" s="1">
        <f>BF170*D170</f>
        <v>32713</v>
      </c>
    </row>
    <row r="171" spans="1:59" s="1" customFormat="1" x14ac:dyDescent="0.15">
      <c r="A171" s="31"/>
      <c r="B171" s="42" t="s">
        <v>41</v>
      </c>
      <c r="C171" s="41">
        <v>1060</v>
      </c>
      <c r="D171" s="41">
        <v>2293</v>
      </c>
      <c r="E171" s="41">
        <v>1035</v>
      </c>
      <c r="F171" s="41">
        <v>1258</v>
      </c>
      <c r="G171" s="40">
        <v>73</v>
      </c>
      <c r="H171" s="40">
        <v>34</v>
      </c>
      <c r="I171" s="40">
        <v>39</v>
      </c>
      <c r="J171" s="40">
        <v>94</v>
      </c>
      <c r="K171" s="40">
        <v>51</v>
      </c>
      <c r="L171" s="40">
        <v>43</v>
      </c>
      <c r="M171" s="40">
        <v>92</v>
      </c>
      <c r="N171" s="40">
        <v>43</v>
      </c>
      <c r="O171" s="40">
        <v>49</v>
      </c>
      <c r="P171" s="40">
        <v>116</v>
      </c>
      <c r="Q171" s="40">
        <v>52</v>
      </c>
      <c r="R171" s="40">
        <v>64</v>
      </c>
      <c r="S171" s="40">
        <v>100</v>
      </c>
      <c r="T171" s="40">
        <v>45</v>
      </c>
      <c r="U171" s="40">
        <v>55</v>
      </c>
      <c r="V171" s="40">
        <v>87</v>
      </c>
      <c r="W171" s="40">
        <v>41</v>
      </c>
      <c r="X171" s="40">
        <v>46</v>
      </c>
      <c r="Y171" s="40">
        <v>99</v>
      </c>
      <c r="Z171" s="40">
        <v>48</v>
      </c>
      <c r="AA171" s="40">
        <v>51</v>
      </c>
      <c r="AB171" s="40">
        <v>123</v>
      </c>
      <c r="AC171" s="40">
        <v>56</v>
      </c>
      <c r="AD171" s="40">
        <v>67</v>
      </c>
      <c r="AE171" s="40">
        <v>160</v>
      </c>
      <c r="AF171" s="40">
        <v>79</v>
      </c>
      <c r="AG171" s="40">
        <v>81</v>
      </c>
      <c r="AH171" s="40">
        <v>136</v>
      </c>
      <c r="AI171" s="40">
        <v>67</v>
      </c>
      <c r="AJ171" s="40">
        <v>69</v>
      </c>
      <c r="AK171" s="40">
        <v>153</v>
      </c>
      <c r="AL171" s="40">
        <v>64</v>
      </c>
      <c r="AM171" s="40">
        <v>89</v>
      </c>
      <c r="AN171" s="40">
        <v>124</v>
      </c>
      <c r="AO171" s="40">
        <v>55</v>
      </c>
      <c r="AP171" s="40">
        <v>69</v>
      </c>
      <c r="AQ171" s="40">
        <v>137</v>
      </c>
      <c r="AR171" s="40">
        <v>62</v>
      </c>
      <c r="AS171" s="40">
        <v>75</v>
      </c>
      <c r="AT171" s="40">
        <v>176</v>
      </c>
      <c r="AU171" s="40">
        <v>82</v>
      </c>
      <c r="AV171" s="40">
        <v>94</v>
      </c>
      <c r="AW171" s="40">
        <v>623</v>
      </c>
      <c r="AX171" s="40">
        <v>256</v>
      </c>
      <c r="AY171" s="40">
        <v>367</v>
      </c>
      <c r="AZ171" s="40">
        <v>259</v>
      </c>
      <c r="BA171" s="40">
        <v>1235</v>
      </c>
      <c r="BB171" s="40">
        <v>799</v>
      </c>
      <c r="BC171" s="39">
        <v>0.11295246402093327</v>
      </c>
      <c r="BD171" s="39">
        <v>0.53859572612298301</v>
      </c>
      <c r="BE171" s="39">
        <v>0.34845180985608376</v>
      </c>
      <c r="BF171" s="38">
        <v>49.666375926733537</v>
      </c>
      <c r="BG171" s="1">
        <f>BF171*D171</f>
        <v>113885</v>
      </c>
    </row>
    <row r="172" spans="1:59" s="1" customFormat="1" ht="14.25" thickBot="1" x14ac:dyDescent="0.2">
      <c r="A172" s="31"/>
      <c r="B172" s="37" t="s">
        <v>40</v>
      </c>
      <c r="C172" s="36">
        <v>1471</v>
      </c>
      <c r="D172" s="36">
        <v>3272</v>
      </c>
      <c r="E172" s="36">
        <v>1515</v>
      </c>
      <c r="F172" s="36">
        <v>1757</v>
      </c>
      <c r="G172" s="35">
        <v>107</v>
      </c>
      <c r="H172" s="35">
        <v>59</v>
      </c>
      <c r="I172" s="35">
        <v>48</v>
      </c>
      <c r="J172" s="35">
        <v>130</v>
      </c>
      <c r="K172" s="35">
        <v>73</v>
      </c>
      <c r="L172" s="35">
        <v>57</v>
      </c>
      <c r="M172" s="35">
        <v>153</v>
      </c>
      <c r="N172" s="35">
        <v>74</v>
      </c>
      <c r="O172" s="35">
        <v>79</v>
      </c>
      <c r="P172" s="35">
        <v>181</v>
      </c>
      <c r="Q172" s="35">
        <v>91</v>
      </c>
      <c r="R172" s="35">
        <v>90</v>
      </c>
      <c r="S172" s="35">
        <v>165</v>
      </c>
      <c r="T172" s="35">
        <v>89</v>
      </c>
      <c r="U172" s="35">
        <v>76</v>
      </c>
      <c r="V172" s="35">
        <v>118</v>
      </c>
      <c r="W172" s="35">
        <v>56</v>
      </c>
      <c r="X172" s="35">
        <v>62</v>
      </c>
      <c r="Y172" s="35">
        <v>158</v>
      </c>
      <c r="Z172" s="35">
        <v>76</v>
      </c>
      <c r="AA172" s="35">
        <v>82</v>
      </c>
      <c r="AB172" s="35">
        <v>152</v>
      </c>
      <c r="AC172" s="35">
        <v>75</v>
      </c>
      <c r="AD172" s="35">
        <v>77</v>
      </c>
      <c r="AE172" s="35">
        <v>190</v>
      </c>
      <c r="AF172" s="35">
        <v>83</v>
      </c>
      <c r="AG172" s="35">
        <v>107</v>
      </c>
      <c r="AH172" s="35">
        <v>226</v>
      </c>
      <c r="AI172" s="35">
        <v>97</v>
      </c>
      <c r="AJ172" s="35">
        <v>129</v>
      </c>
      <c r="AK172" s="35">
        <v>195</v>
      </c>
      <c r="AL172" s="35">
        <v>98</v>
      </c>
      <c r="AM172" s="35">
        <v>97</v>
      </c>
      <c r="AN172" s="35">
        <v>196</v>
      </c>
      <c r="AO172" s="35">
        <v>81</v>
      </c>
      <c r="AP172" s="35">
        <v>115</v>
      </c>
      <c r="AQ172" s="35">
        <v>231</v>
      </c>
      <c r="AR172" s="35">
        <v>113</v>
      </c>
      <c r="AS172" s="35">
        <v>118</v>
      </c>
      <c r="AT172" s="35">
        <v>290</v>
      </c>
      <c r="AU172" s="35">
        <v>124</v>
      </c>
      <c r="AV172" s="35">
        <v>166</v>
      </c>
      <c r="AW172" s="35">
        <v>780</v>
      </c>
      <c r="AX172" s="35">
        <v>326</v>
      </c>
      <c r="AY172" s="35">
        <v>454</v>
      </c>
      <c r="AZ172" s="35">
        <v>390</v>
      </c>
      <c r="BA172" s="35">
        <v>1812</v>
      </c>
      <c r="BB172" s="35">
        <v>1070</v>
      </c>
      <c r="BC172" s="34">
        <v>0.11919315403422982</v>
      </c>
      <c r="BD172" s="34">
        <v>0.55378973105134477</v>
      </c>
      <c r="BE172" s="34">
        <v>0.32701711491442542</v>
      </c>
      <c r="BF172" s="33">
        <v>48.22218826405868</v>
      </c>
      <c r="BG172" s="1">
        <f>BF172*D172</f>
        <v>157783</v>
      </c>
    </row>
    <row r="173" spans="1:59" s="1" customFormat="1" x14ac:dyDescent="0.15">
      <c r="A173" s="31"/>
      <c r="B173" s="30"/>
      <c r="C173" s="29"/>
      <c r="D173" s="29"/>
      <c r="E173" s="29"/>
      <c r="F173" s="29"/>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28"/>
      <c r="BD173" s="28"/>
      <c r="BE173" s="28"/>
      <c r="BF173" s="27"/>
    </row>
    <row r="174" spans="1:59" s="1" customFormat="1" x14ac:dyDescent="0.15">
      <c r="A174" s="31"/>
      <c r="B174" s="30" t="s">
        <v>39</v>
      </c>
      <c r="C174" s="29">
        <v>3551</v>
      </c>
      <c r="D174" s="29">
        <v>7516</v>
      </c>
      <c r="E174" s="29">
        <v>3414</v>
      </c>
      <c r="F174" s="29">
        <v>4102</v>
      </c>
      <c r="G174" s="29">
        <v>226</v>
      </c>
      <c r="H174" s="29">
        <v>112</v>
      </c>
      <c r="I174" s="29">
        <v>114</v>
      </c>
      <c r="J174" s="29">
        <v>297</v>
      </c>
      <c r="K174" s="29">
        <v>155</v>
      </c>
      <c r="L174" s="29">
        <v>142</v>
      </c>
      <c r="M174" s="29">
        <v>312</v>
      </c>
      <c r="N174" s="29">
        <v>152</v>
      </c>
      <c r="O174" s="29">
        <v>160</v>
      </c>
      <c r="P174" s="29">
        <v>372</v>
      </c>
      <c r="Q174" s="29">
        <v>186</v>
      </c>
      <c r="R174" s="29">
        <v>186</v>
      </c>
      <c r="S174" s="29">
        <v>331</v>
      </c>
      <c r="T174" s="29">
        <v>173</v>
      </c>
      <c r="U174" s="29">
        <v>158</v>
      </c>
      <c r="V174" s="29">
        <v>258</v>
      </c>
      <c r="W174" s="29">
        <v>124</v>
      </c>
      <c r="X174" s="29">
        <v>134</v>
      </c>
      <c r="Y174" s="29">
        <v>331</v>
      </c>
      <c r="Z174" s="29">
        <v>156</v>
      </c>
      <c r="AA174" s="29">
        <v>175</v>
      </c>
      <c r="AB174" s="29">
        <v>372</v>
      </c>
      <c r="AC174" s="29">
        <v>173</v>
      </c>
      <c r="AD174" s="29">
        <v>199</v>
      </c>
      <c r="AE174" s="29">
        <v>487</v>
      </c>
      <c r="AF174" s="29">
        <v>233</v>
      </c>
      <c r="AG174" s="29">
        <v>254</v>
      </c>
      <c r="AH174" s="29">
        <v>484</v>
      </c>
      <c r="AI174" s="29">
        <v>218</v>
      </c>
      <c r="AJ174" s="29">
        <v>266</v>
      </c>
      <c r="AK174" s="29">
        <v>443</v>
      </c>
      <c r="AL174" s="29">
        <v>209</v>
      </c>
      <c r="AM174" s="29">
        <v>234</v>
      </c>
      <c r="AN174" s="29">
        <v>428</v>
      </c>
      <c r="AO174" s="29">
        <v>186</v>
      </c>
      <c r="AP174" s="29">
        <v>242</v>
      </c>
      <c r="AQ174" s="29">
        <v>486</v>
      </c>
      <c r="AR174" s="29">
        <v>226</v>
      </c>
      <c r="AS174" s="29">
        <v>260</v>
      </c>
      <c r="AT174" s="29">
        <v>655</v>
      </c>
      <c r="AU174" s="29">
        <v>278</v>
      </c>
      <c r="AV174" s="29">
        <v>377</v>
      </c>
      <c r="AW174" s="29">
        <v>2034</v>
      </c>
      <c r="AX174" s="29">
        <v>833</v>
      </c>
      <c r="AY174" s="29">
        <v>1201</v>
      </c>
      <c r="AZ174" s="29">
        <v>835</v>
      </c>
      <c r="BA174" s="29">
        <v>3992</v>
      </c>
      <c r="BB174" s="29">
        <v>2689</v>
      </c>
      <c r="BC174" s="28">
        <v>0.11109632783395423</v>
      </c>
      <c r="BD174" s="28">
        <v>0.53113358169238956</v>
      </c>
      <c r="BE174" s="28">
        <v>0.35777009047365621</v>
      </c>
      <c r="BF174" s="27">
        <v>49.941591271953165</v>
      </c>
    </row>
    <row r="175" spans="1:59" s="1" customFormat="1" ht="14.25" thickBot="1" x14ac:dyDescent="0.2">
      <c r="A175" s="26"/>
      <c r="B175" s="30"/>
      <c r="C175" s="29"/>
      <c r="D175" s="29"/>
      <c r="E175" s="29"/>
      <c r="F175" s="29"/>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28"/>
      <c r="BD175" s="28"/>
      <c r="BE175" s="28"/>
      <c r="BF175" s="27"/>
    </row>
    <row r="176" spans="1:59" s="1" customFormat="1" ht="13.5" customHeight="1" x14ac:dyDescent="0.15">
      <c r="A176" s="48" t="s">
        <v>38</v>
      </c>
      <c r="B176" s="47" t="s">
        <v>37</v>
      </c>
      <c r="C176" s="46">
        <v>1580</v>
      </c>
      <c r="D176" s="46">
        <v>3221</v>
      </c>
      <c r="E176" s="46">
        <v>1475</v>
      </c>
      <c r="F176" s="46">
        <v>1746</v>
      </c>
      <c r="G176" s="45">
        <v>162</v>
      </c>
      <c r="H176" s="45">
        <v>77</v>
      </c>
      <c r="I176" s="45">
        <v>85</v>
      </c>
      <c r="J176" s="45">
        <v>125</v>
      </c>
      <c r="K176" s="45">
        <v>72</v>
      </c>
      <c r="L176" s="45">
        <v>53</v>
      </c>
      <c r="M176" s="45">
        <v>128</v>
      </c>
      <c r="N176" s="45">
        <v>72</v>
      </c>
      <c r="O176" s="45">
        <v>56</v>
      </c>
      <c r="P176" s="45">
        <v>145</v>
      </c>
      <c r="Q176" s="45">
        <v>79</v>
      </c>
      <c r="R176" s="45">
        <v>66</v>
      </c>
      <c r="S176" s="45">
        <v>156</v>
      </c>
      <c r="T176" s="45">
        <v>66</v>
      </c>
      <c r="U176" s="45">
        <v>90</v>
      </c>
      <c r="V176" s="45">
        <v>131</v>
      </c>
      <c r="W176" s="45">
        <v>61</v>
      </c>
      <c r="X176" s="45">
        <v>70</v>
      </c>
      <c r="Y176" s="45">
        <v>187</v>
      </c>
      <c r="Z176" s="45">
        <v>97</v>
      </c>
      <c r="AA176" s="45">
        <v>90</v>
      </c>
      <c r="AB176" s="45">
        <v>165</v>
      </c>
      <c r="AC176" s="45">
        <v>81</v>
      </c>
      <c r="AD176" s="45">
        <v>84</v>
      </c>
      <c r="AE176" s="45">
        <v>212</v>
      </c>
      <c r="AF176" s="45">
        <v>111</v>
      </c>
      <c r="AG176" s="45">
        <v>101</v>
      </c>
      <c r="AH176" s="45">
        <v>211</v>
      </c>
      <c r="AI176" s="45">
        <v>95</v>
      </c>
      <c r="AJ176" s="45">
        <v>116</v>
      </c>
      <c r="AK176" s="45">
        <v>196</v>
      </c>
      <c r="AL176" s="45">
        <v>91</v>
      </c>
      <c r="AM176" s="45">
        <v>105</v>
      </c>
      <c r="AN176" s="45">
        <v>159</v>
      </c>
      <c r="AO176" s="45">
        <v>71</v>
      </c>
      <c r="AP176" s="45">
        <v>88</v>
      </c>
      <c r="AQ176" s="45">
        <v>190</v>
      </c>
      <c r="AR176" s="45">
        <v>96</v>
      </c>
      <c r="AS176" s="45">
        <v>94</v>
      </c>
      <c r="AT176" s="45">
        <v>243</v>
      </c>
      <c r="AU176" s="45">
        <v>102</v>
      </c>
      <c r="AV176" s="45">
        <v>141</v>
      </c>
      <c r="AW176" s="45">
        <v>811</v>
      </c>
      <c r="AX176" s="45">
        <v>304</v>
      </c>
      <c r="AY176" s="45">
        <v>507</v>
      </c>
      <c r="AZ176" s="45">
        <v>415</v>
      </c>
      <c r="BA176" s="45">
        <v>1752</v>
      </c>
      <c r="BB176" s="45">
        <v>1054</v>
      </c>
      <c r="BC176" s="44">
        <v>0.12884197454206769</v>
      </c>
      <c r="BD176" s="44">
        <v>0.54393045638000626</v>
      </c>
      <c r="BE176" s="44">
        <v>0.32722756907792611</v>
      </c>
      <c r="BF176" s="43">
        <v>47.959018938217945</v>
      </c>
      <c r="BG176" s="1">
        <f>BF176*D176</f>
        <v>154476</v>
      </c>
    </row>
    <row r="177" spans="1:59" s="1" customFormat="1" x14ac:dyDescent="0.15">
      <c r="A177" s="31"/>
      <c r="B177" s="42" t="s">
        <v>36</v>
      </c>
      <c r="C177" s="41">
        <v>1318</v>
      </c>
      <c r="D177" s="41">
        <v>2481</v>
      </c>
      <c r="E177" s="41">
        <v>1139</v>
      </c>
      <c r="F177" s="41">
        <v>1342</v>
      </c>
      <c r="G177" s="40">
        <v>102</v>
      </c>
      <c r="H177" s="40">
        <v>52</v>
      </c>
      <c r="I177" s="40">
        <v>50</v>
      </c>
      <c r="J177" s="40">
        <v>104</v>
      </c>
      <c r="K177" s="40">
        <v>53</v>
      </c>
      <c r="L177" s="40">
        <v>51</v>
      </c>
      <c r="M177" s="40">
        <v>101</v>
      </c>
      <c r="N177" s="40">
        <v>56</v>
      </c>
      <c r="O177" s="40">
        <v>45</v>
      </c>
      <c r="P177" s="40">
        <v>105</v>
      </c>
      <c r="Q177" s="40">
        <v>49</v>
      </c>
      <c r="R177" s="40">
        <v>56</v>
      </c>
      <c r="S177" s="40">
        <v>96</v>
      </c>
      <c r="T177" s="40">
        <v>47</v>
      </c>
      <c r="U177" s="40">
        <v>49</v>
      </c>
      <c r="V177" s="40">
        <v>105</v>
      </c>
      <c r="W177" s="40">
        <v>53</v>
      </c>
      <c r="X177" s="40">
        <v>52</v>
      </c>
      <c r="Y177" s="40">
        <v>133</v>
      </c>
      <c r="Z177" s="40">
        <v>75</v>
      </c>
      <c r="AA177" s="40">
        <v>58</v>
      </c>
      <c r="AB177" s="40">
        <v>120</v>
      </c>
      <c r="AC177" s="40">
        <v>61</v>
      </c>
      <c r="AD177" s="40">
        <v>59</v>
      </c>
      <c r="AE177" s="40">
        <v>163</v>
      </c>
      <c r="AF177" s="40">
        <v>76</v>
      </c>
      <c r="AG177" s="40">
        <v>87</v>
      </c>
      <c r="AH177" s="40">
        <v>156</v>
      </c>
      <c r="AI177" s="40">
        <v>64</v>
      </c>
      <c r="AJ177" s="40">
        <v>92</v>
      </c>
      <c r="AK177" s="40">
        <v>169</v>
      </c>
      <c r="AL177" s="40">
        <v>82</v>
      </c>
      <c r="AM177" s="40">
        <v>87</v>
      </c>
      <c r="AN177" s="40">
        <v>131</v>
      </c>
      <c r="AO177" s="40">
        <v>56</v>
      </c>
      <c r="AP177" s="40">
        <v>75</v>
      </c>
      <c r="AQ177" s="40">
        <v>152</v>
      </c>
      <c r="AR177" s="40">
        <v>68</v>
      </c>
      <c r="AS177" s="40">
        <v>84</v>
      </c>
      <c r="AT177" s="40">
        <v>196</v>
      </c>
      <c r="AU177" s="40">
        <v>96</v>
      </c>
      <c r="AV177" s="40">
        <v>100</v>
      </c>
      <c r="AW177" s="40">
        <v>648</v>
      </c>
      <c r="AX177" s="40">
        <v>251</v>
      </c>
      <c r="AY177" s="40">
        <v>397</v>
      </c>
      <c r="AZ177" s="40">
        <v>307</v>
      </c>
      <c r="BA177" s="40">
        <v>1330</v>
      </c>
      <c r="BB177" s="40">
        <v>844</v>
      </c>
      <c r="BC177" s="39">
        <v>0.12374042724707779</v>
      </c>
      <c r="BD177" s="39">
        <v>0.53607416364369209</v>
      </c>
      <c r="BE177" s="39">
        <v>0.34018540910923017</v>
      </c>
      <c r="BF177" s="38">
        <v>49.160822249093108</v>
      </c>
      <c r="BG177" s="1">
        <f>BF177*D177</f>
        <v>121968</v>
      </c>
    </row>
    <row r="178" spans="1:59" s="1" customFormat="1" ht="14.25" thickBot="1" x14ac:dyDescent="0.2">
      <c r="A178" s="31"/>
      <c r="B178" s="37" t="s">
        <v>35</v>
      </c>
      <c r="C178" s="36">
        <v>3219</v>
      </c>
      <c r="D178" s="36">
        <v>6553</v>
      </c>
      <c r="E178" s="36">
        <v>3328</v>
      </c>
      <c r="F178" s="36">
        <v>3225</v>
      </c>
      <c r="G178" s="35">
        <v>249</v>
      </c>
      <c r="H178" s="35">
        <v>142</v>
      </c>
      <c r="I178" s="35">
        <v>107</v>
      </c>
      <c r="J178" s="35">
        <v>266</v>
      </c>
      <c r="K178" s="35">
        <v>155</v>
      </c>
      <c r="L178" s="35">
        <v>111</v>
      </c>
      <c r="M178" s="35">
        <v>304</v>
      </c>
      <c r="N178" s="35">
        <v>168</v>
      </c>
      <c r="O178" s="35">
        <v>136</v>
      </c>
      <c r="P178" s="35">
        <v>374</v>
      </c>
      <c r="Q178" s="35">
        <v>198</v>
      </c>
      <c r="R178" s="35">
        <v>176</v>
      </c>
      <c r="S178" s="35">
        <v>536</v>
      </c>
      <c r="T178" s="35">
        <v>392</v>
      </c>
      <c r="U178" s="35">
        <v>144</v>
      </c>
      <c r="V178" s="35">
        <v>330</v>
      </c>
      <c r="W178" s="35">
        <v>205</v>
      </c>
      <c r="X178" s="35">
        <v>125</v>
      </c>
      <c r="Y178" s="35">
        <v>337</v>
      </c>
      <c r="Z178" s="35">
        <v>186</v>
      </c>
      <c r="AA178" s="35">
        <v>151</v>
      </c>
      <c r="AB178" s="35">
        <v>300</v>
      </c>
      <c r="AC178" s="35">
        <v>145</v>
      </c>
      <c r="AD178" s="35">
        <v>155</v>
      </c>
      <c r="AE178" s="35">
        <v>399</v>
      </c>
      <c r="AF178" s="35">
        <v>196</v>
      </c>
      <c r="AG178" s="35">
        <v>203</v>
      </c>
      <c r="AH178" s="35">
        <v>411</v>
      </c>
      <c r="AI178" s="35">
        <v>214</v>
      </c>
      <c r="AJ178" s="35">
        <v>197</v>
      </c>
      <c r="AK178" s="35">
        <v>355</v>
      </c>
      <c r="AL178" s="35">
        <v>167</v>
      </c>
      <c r="AM178" s="35">
        <v>188</v>
      </c>
      <c r="AN178" s="35">
        <v>393</v>
      </c>
      <c r="AO178" s="35">
        <v>186</v>
      </c>
      <c r="AP178" s="35">
        <v>207</v>
      </c>
      <c r="AQ178" s="35">
        <v>378</v>
      </c>
      <c r="AR178" s="35">
        <v>173</v>
      </c>
      <c r="AS178" s="35">
        <v>205</v>
      </c>
      <c r="AT178" s="35">
        <v>432</v>
      </c>
      <c r="AU178" s="35">
        <v>213</v>
      </c>
      <c r="AV178" s="35">
        <v>219</v>
      </c>
      <c r="AW178" s="35">
        <v>1489</v>
      </c>
      <c r="AX178" s="35">
        <v>588</v>
      </c>
      <c r="AY178" s="35">
        <v>901</v>
      </c>
      <c r="AZ178" s="35">
        <v>819</v>
      </c>
      <c r="BA178" s="35">
        <v>3813</v>
      </c>
      <c r="BB178" s="35">
        <v>1921</v>
      </c>
      <c r="BC178" s="34">
        <v>0.12498092476728216</v>
      </c>
      <c r="BD178" s="34">
        <v>0.58187089882496568</v>
      </c>
      <c r="BE178" s="34">
        <v>0.29314817640775215</v>
      </c>
      <c r="BF178" s="33">
        <v>46.148939417060888</v>
      </c>
      <c r="BG178" s="1">
        <f>BF178*D178</f>
        <v>302414</v>
      </c>
    </row>
    <row r="179" spans="1:59" s="1" customFormat="1" x14ac:dyDescent="0.15">
      <c r="A179" s="31"/>
      <c r="B179" s="30"/>
      <c r="C179" s="29"/>
      <c r="D179" s="29"/>
      <c r="E179" s="29"/>
      <c r="F179" s="29"/>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28"/>
      <c r="BD179" s="28"/>
      <c r="BE179" s="28"/>
      <c r="BF179" s="27"/>
    </row>
    <row r="180" spans="1:59" s="1" customFormat="1" x14ac:dyDescent="0.15">
      <c r="A180" s="31"/>
      <c r="B180" s="30" t="s">
        <v>34</v>
      </c>
      <c r="C180" s="29">
        <v>6117</v>
      </c>
      <c r="D180" s="29">
        <v>12255</v>
      </c>
      <c r="E180" s="29">
        <v>5942</v>
      </c>
      <c r="F180" s="29">
        <v>6313</v>
      </c>
      <c r="G180" s="29">
        <v>513</v>
      </c>
      <c r="H180" s="29">
        <v>271</v>
      </c>
      <c r="I180" s="29">
        <v>242</v>
      </c>
      <c r="J180" s="29">
        <v>495</v>
      </c>
      <c r="K180" s="29">
        <v>280</v>
      </c>
      <c r="L180" s="29">
        <v>215</v>
      </c>
      <c r="M180" s="29">
        <v>533</v>
      </c>
      <c r="N180" s="29">
        <v>296</v>
      </c>
      <c r="O180" s="29">
        <v>237</v>
      </c>
      <c r="P180" s="29">
        <v>624</v>
      </c>
      <c r="Q180" s="29">
        <v>326</v>
      </c>
      <c r="R180" s="29">
        <v>298</v>
      </c>
      <c r="S180" s="29">
        <v>788</v>
      </c>
      <c r="T180" s="29">
        <v>505</v>
      </c>
      <c r="U180" s="29">
        <v>283</v>
      </c>
      <c r="V180" s="29">
        <v>566</v>
      </c>
      <c r="W180" s="29">
        <v>319</v>
      </c>
      <c r="X180" s="29">
        <v>247</v>
      </c>
      <c r="Y180" s="29">
        <v>657</v>
      </c>
      <c r="Z180" s="29">
        <v>358</v>
      </c>
      <c r="AA180" s="29">
        <v>299</v>
      </c>
      <c r="AB180" s="29">
        <v>585</v>
      </c>
      <c r="AC180" s="29">
        <v>287</v>
      </c>
      <c r="AD180" s="29">
        <v>298</v>
      </c>
      <c r="AE180" s="29">
        <v>774</v>
      </c>
      <c r="AF180" s="29">
        <v>383</v>
      </c>
      <c r="AG180" s="29">
        <v>391</v>
      </c>
      <c r="AH180" s="29">
        <v>778</v>
      </c>
      <c r="AI180" s="29">
        <v>373</v>
      </c>
      <c r="AJ180" s="29">
        <v>405</v>
      </c>
      <c r="AK180" s="29">
        <v>720</v>
      </c>
      <c r="AL180" s="29">
        <v>340</v>
      </c>
      <c r="AM180" s="29">
        <v>380</v>
      </c>
      <c r="AN180" s="29">
        <v>683</v>
      </c>
      <c r="AO180" s="29">
        <v>313</v>
      </c>
      <c r="AP180" s="29">
        <v>370</v>
      </c>
      <c r="AQ180" s="29">
        <v>720</v>
      </c>
      <c r="AR180" s="29">
        <v>337</v>
      </c>
      <c r="AS180" s="29">
        <v>383</v>
      </c>
      <c r="AT180" s="29">
        <v>871</v>
      </c>
      <c r="AU180" s="29">
        <v>411</v>
      </c>
      <c r="AV180" s="29">
        <v>460</v>
      </c>
      <c r="AW180" s="29">
        <v>2948</v>
      </c>
      <c r="AX180" s="29">
        <v>1143</v>
      </c>
      <c r="AY180" s="29">
        <v>1805</v>
      </c>
      <c r="AZ180" s="29">
        <v>1541</v>
      </c>
      <c r="BA180" s="29">
        <v>6895</v>
      </c>
      <c r="BB180" s="29">
        <v>3819</v>
      </c>
      <c r="BC180" s="28">
        <v>0.12574459404324764</v>
      </c>
      <c r="BD180" s="28">
        <v>0.56262749898000819</v>
      </c>
      <c r="BE180" s="28">
        <v>0.3116279069767442</v>
      </c>
      <c r="BF180" s="27">
        <v>47.234434924520606</v>
      </c>
    </row>
    <row r="181" spans="1:59" s="1" customFormat="1" ht="14.25" thickBot="1" x14ac:dyDescent="0.2">
      <c r="A181" s="26"/>
      <c r="B181" s="30"/>
      <c r="C181" s="29"/>
      <c r="D181" s="29"/>
      <c r="E181" s="29"/>
      <c r="F181" s="29"/>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28"/>
      <c r="BD181" s="28"/>
      <c r="BE181" s="28"/>
      <c r="BF181" s="27"/>
    </row>
    <row r="182" spans="1:59" s="1" customFormat="1" ht="13.5" customHeight="1" x14ac:dyDescent="0.15">
      <c r="A182" s="48" t="s">
        <v>21</v>
      </c>
      <c r="B182" s="47" t="s">
        <v>33</v>
      </c>
      <c r="C182" s="46">
        <v>720</v>
      </c>
      <c r="D182" s="46">
        <v>1548</v>
      </c>
      <c r="E182" s="46">
        <v>737</v>
      </c>
      <c r="F182" s="46">
        <v>811</v>
      </c>
      <c r="G182" s="45">
        <v>74</v>
      </c>
      <c r="H182" s="45">
        <v>41</v>
      </c>
      <c r="I182" s="45">
        <v>33</v>
      </c>
      <c r="J182" s="45">
        <v>65</v>
      </c>
      <c r="K182" s="45">
        <v>35</v>
      </c>
      <c r="L182" s="45">
        <v>30</v>
      </c>
      <c r="M182" s="45">
        <v>76</v>
      </c>
      <c r="N182" s="45">
        <v>37</v>
      </c>
      <c r="O182" s="45">
        <v>39</v>
      </c>
      <c r="P182" s="45">
        <v>78</v>
      </c>
      <c r="Q182" s="45">
        <v>42</v>
      </c>
      <c r="R182" s="45">
        <v>36</v>
      </c>
      <c r="S182" s="45">
        <v>73</v>
      </c>
      <c r="T182" s="45">
        <v>39</v>
      </c>
      <c r="U182" s="45">
        <v>34</v>
      </c>
      <c r="V182" s="45">
        <v>85</v>
      </c>
      <c r="W182" s="45">
        <v>41</v>
      </c>
      <c r="X182" s="45">
        <v>44</v>
      </c>
      <c r="Y182" s="45">
        <v>72</v>
      </c>
      <c r="Z182" s="45">
        <v>34</v>
      </c>
      <c r="AA182" s="45">
        <v>38</v>
      </c>
      <c r="AB182" s="45">
        <v>84</v>
      </c>
      <c r="AC182" s="45">
        <v>42</v>
      </c>
      <c r="AD182" s="45">
        <v>42</v>
      </c>
      <c r="AE182" s="45">
        <v>123</v>
      </c>
      <c r="AF182" s="45">
        <v>56</v>
      </c>
      <c r="AG182" s="45">
        <v>67</v>
      </c>
      <c r="AH182" s="45">
        <v>107</v>
      </c>
      <c r="AI182" s="45">
        <v>57</v>
      </c>
      <c r="AJ182" s="45">
        <v>50</v>
      </c>
      <c r="AK182" s="45">
        <v>107</v>
      </c>
      <c r="AL182" s="45">
        <v>52</v>
      </c>
      <c r="AM182" s="45">
        <v>55</v>
      </c>
      <c r="AN182" s="45">
        <v>75</v>
      </c>
      <c r="AO182" s="45">
        <v>37</v>
      </c>
      <c r="AP182" s="45">
        <v>38</v>
      </c>
      <c r="AQ182" s="45">
        <v>75</v>
      </c>
      <c r="AR182" s="45">
        <v>36</v>
      </c>
      <c r="AS182" s="45">
        <v>39</v>
      </c>
      <c r="AT182" s="45">
        <v>108</v>
      </c>
      <c r="AU182" s="45">
        <v>45</v>
      </c>
      <c r="AV182" s="45">
        <v>63</v>
      </c>
      <c r="AW182" s="45">
        <v>346</v>
      </c>
      <c r="AX182" s="45">
        <v>143</v>
      </c>
      <c r="AY182" s="45">
        <v>203</v>
      </c>
      <c r="AZ182" s="45">
        <v>215</v>
      </c>
      <c r="BA182" s="45">
        <v>879</v>
      </c>
      <c r="BB182" s="45">
        <v>454</v>
      </c>
      <c r="BC182" s="44">
        <v>0.1388888888888889</v>
      </c>
      <c r="BD182" s="44">
        <v>0.56782945736434109</v>
      </c>
      <c r="BE182" s="44">
        <v>0.29328165374677001</v>
      </c>
      <c r="BF182" s="43">
        <v>45.909560723514211</v>
      </c>
      <c r="BG182" s="1">
        <f>BF182*D182</f>
        <v>71068</v>
      </c>
    </row>
    <row r="183" spans="1:59" s="1" customFormat="1" x14ac:dyDescent="0.15">
      <c r="A183" s="31"/>
      <c r="B183" s="42" t="s">
        <v>32</v>
      </c>
      <c r="C183" s="41">
        <v>344</v>
      </c>
      <c r="D183" s="41">
        <v>486</v>
      </c>
      <c r="E183" s="41">
        <v>200</v>
      </c>
      <c r="F183" s="41">
        <v>286</v>
      </c>
      <c r="G183" s="40">
        <v>2</v>
      </c>
      <c r="H183" s="40">
        <v>1</v>
      </c>
      <c r="I183" s="40">
        <v>1</v>
      </c>
      <c r="J183" s="40">
        <v>3</v>
      </c>
      <c r="K183" s="40">
        <v>1</v>
      </c>
      <c r="L183" s="40">
        <v>2</v>
      </c>
      <c r="M183" s="40">
        <v>6</v>
      </c>
      <c r="N183" s="40">
        <v>2</v>
      </c>
      <c r="O183" s="40">
        <v>4</v>
      </c>
      <c r="P183" s="40">
        <v>9</v>
      </c>
      <c r="Q183" s="40">
        <v>7</v>
      </c>
      <c r="R183" s="40">
        <v>2</v>
      </c>
      <c r="S183" s="40">
        <v>6</v>
      </c>
      <c r="T183" s="40">
        <v>2</v>
      </c>
      <c r="U183" s="40">
        <v>4</v>
      </c>
      <c r="V183" s="40">
        <v>11</v>
      </c>
      <c r="W183" s="40">
        <v>10</v>
      </c>
      <c r="X183" s="40">
        <v>1</v>
      </c>
      <c r="Y183" s="40">
        <v>3</v>
      </c>
      <c r="Z183" s="40">
        <v>0</v>
      </c>
      <c r="AA183" s="40">
        <v>3</v>
      </c>
      <c r="AB183" s="40">
        <v>10</v>
      </c>
      <c r="AC183" s="40">
        <v>7</v>
      </c>
      <c r="AD183" s="40">
        <v>3</v>
      </c>
      <c r="AE183" s="40">
        <v>16</v>
      </c>
      <c r="AF183" s="40">
        <v>9</v>
      </c>
      <c r="AG183" s="40">
        <v>7</v>
      </c>
      <c r="AH183" s="40">
        <v>27</v>
      </c>
      <c r="AI183" s="40">
        <v>13</v>
      </c>
      <c r="AJ183" s="40">
        <v>14</v>
      </c>
      <c r="AK183" s="40">
        <v>20</v>
      </c>
      <c r="AL183" s="40">
        <v>9</v>
      </c>
      <c r="AM183" s="40">
        <v>11</v>
      </c>
      <c r="AN183" s="40">
        <v>17</v>
      </c>
      <c r="AO183" s="40">
        <v>5</v>
      </c>
      <c r="AP183" s="40">
        <v>12</v>
      </c>
      <c r="AQ183" s="40">
        <v>40</v>
      </c>
      <c r="AR183" s="40">
        <v>15</v>
      </c>
      <c r="AS183" s="40">
        <v>25</v>
      </c>
      <c r="AT183" s="40">
        <v>75</v>
      </c>
      <c r="AU183" s="40">
        <v>29</v>
      </c>
      <c r="AV183" s="40">
        <v>46</v>
      </c>
      <c r="AW183" s="40">
        <v>241</v>
      </c>
      <c r="AX183" s="40">
        <v>90</v>
      </c>
      <c r="AY183" s="40">
        <v>151</v>
      </c>
      <c r="AZ183" s="40">
        <v>11</v>
      </c>
      <c r="BA183" s="40">
        <v>159</v>
      </c>
      <c r="BB183" s="40">
        <v>316</v>
      </c>
      <c r="BC183" s="39">
        <v>2.2633744855967079E-2</v>
      </c>
      <c r="BD183" s="39">
        <v>0.3271604938271605</v>
      </c>
      <c r="BE183" s="39">
        <v>0.65020576131687247</v>
      </c>
      <c r="BF183" s="38">
        <v>64.47942386831275</v>
      </c>
      <c r="BG183" s="1">
        <f>BF183*D183</f>
        <v>31336.999999999996</v>
      </c>
    </row>
    <row r="184" spans="1:59" s="1" customFormat="1" x14ac:dyDescent="0.15">
      <c r="A184" s="31"/>
      <c r="B184" s="42" t="s">
        <v>31</v>
      </c>
      <c r="C184" s="41">
        <v>81</v>
      </c>
      <c r="D184" s="41">
        <v>160</v>
      </c>
      <c r="E184" s="41">
        <v>74</v>
      </c>
      <c r="F184" s="41">
        <v>86</v>
      </c>
      <c r="G184" s="40">
        <v>6</v>
      </c>
      <c r="H184" s="40">
        <v>3</v>
      </c>
      <c r="I184" s="40">
        <v>3</v>
      </c>
      <c r="J184" s="40">
        <v>3</v>
      </c>
      <c r="K184" s="40">
        <v>1</v>
      </c>
      <c r="L184" s="40">
        <v>2</v>
      </c>
      <c r="M184" s="40">
        <v>9</v>
      </c>
      <c r="N184" s="40">
        <v>5</v>
      </c>
      <c r="O184" s="40">
        <v>4</v>
      </c>
      <c r="P184" s="40">
        <v>12</v>
      </c>
      <c r="Q184" s="40">
        <v>6</v>
      </c>
      <c r="R184" s="40">
        <v>6</v>
      </c>
      <c r="S184" s="40">
        <v>4</v>
      </c>
      <c r="T184" s="40">
        <v>3</v>
      </c>
      <c r="U184" s="40">
        <v>1</v>
      </c>
      <c r="V184" s="40">
        <v>9</v>
      </c>
      <c r="W184" s="40">
        <v>4</v>
      </c>
      <c r="X184" s="40">
        <v>5</v>
      </c>
      <c r="Y184" s="40">
        <v>7</v>
      </c>
      <c r="Z184" s="40">
        <v>4</v>
      </c>
      <c r="AA184" s="40">
        <v>3</v>
      </c>
      <c r="AB184" s="40">
        <v>4</v>
      </c>
      <c r="AC184" s="40">
        <v>1</v>
      </c>
      <c r="AD184" s="40">
        <v>3</v>
      </c>
      <c r="AE184" s="40">
        <v>12</v>
      </c>
      <c r="AF184" s="40">
        <v>7</v>
      </c>
      <c r="AG184" s="40">
        <v>5</v>
      </c>
      <c r="AH184" s="40">
        <v>12</v>
      </c>
      <c r="AI184" s="40">
        <v>6</v>
      </c>
      <c r="AJ184" s="40">
        <v>6</v>
      </c>
      <c r="AK184" s="40">
        <v>8</v>
      </c>
      <c r="AL184" s="40">
        <v>4</v>
      </c>
      <c r="AM184" s="40">
        <v>4</v>
      </c>
      <c r="AN184" s="40">
        <v>16</v>
      </c>
      <c r="AO184" s="40">
        <v>7</v>
      </c>
      <c r="AP184" s="40">
        <v>9</v>
      </c>
      <c r="AQ184" s="40">
        <v>12</v>
      </c>
      <c r="AR184" s="40">
        <v>8</v>
      </c>
      <c r="AS184" s="40">
        <v>4</v>
      </c>
      <c r="AT184" s="40">
        <v>12</v>
      </c>
      <c r="AU184" s="40">
        <v>6</v>
      </c>
      <c r="AV184" s="40">
        <v>6</v>
      </c>
      <c r="AW184" s="40">
        <v>34</v>
      </c>
      <c r="AX184" s="40">
        <v>9</v>
      </c>
      <c r="AY184" s="40">
        <v>25</v>
      </c>
      <c r="AZ184" s="40">
        <v>18</v>
      </c>
      <c r="BA184" s="40">
        <v>96</v>
      </c>
      <c r="BB184" s="40">
        <v>46</v>
      </c>
      <c r="BC184" s="39">
        <v>0.1125</v>
      </c>
      <c r="BD184" s="39">
        <v>0.6</v>
      </c>
      <c r="BE184" s="39">
        <v>0.28749999999999998</v>
      </c>
      <c r="BF184" s="38">
        <v>48.5625</v>
      </c>
      <c r="BG184" s="1">
        <f>BF184*D184</f>
        <v>7770</v>
      </c>
    </row>
    <row r="185" spans="1:59" s="1" customFormat="1" x14ac:dyDescent="0.15">
      <c r="A185" s="31"/>
      <c r="B185" s="42" t="s">
        <v>30</v>
      </c>
      <c r="C185" s="41">
        <v>160</v>
      </c>
      <c r="D185" s="41">
        <v>359</v>
      </c>
      <c r="E185" s="41">
        <v>165</v>
      </c>
      <c r="F185" s="41">
        <v>194</v>
      </c>
      <c r="G185" s="40">
        <v>11</v>
      </c>
      <c r="H185" s="40">
        <v>8</v>
      </c>
      <c r="I185" s="40">
        <v>3</v>
      </c>
      <c r="J185" s="40">
        <v>18</v>
      </c>
      <c r="K185" s="40">
        <v>7</v>
      </c>
      <c r="L185" s="40">
        <v>11</v>
      </c>
      <c r="M185" s="40">
        <v>21</v>
      </c>
      <c r="N185" s="40">
        <v>12</v>
      </c>
      <c r="O185" s="40">
        <v>9</v>
      </c>
      <c r="P185" s="40">
        <v>16</v>
      </c>
      <c r="Q185" s="40">
        <v>9</v>
      </c>
      <c r="R185" s="40">
        <v>7</v>
      </c>
      <c r="S185" s="40">
        <v>25</v>
      </c>
      <c r="T185" s="40">
        <v>9</v>
      </c>
      <c r="U185" s="40">
        <v>16</v>
      </c>
      <c r="V185" s="40">
        <v>16</v>
      </c>
      <c r="W185" s="40">
        <v>8</v>
      </c>
      <c r="X185" s="40">
        <v>8</v>
      </c>
      <c r="Y185" s="40">
        <v>11</v>
      </c>
      <c r="Z185" s="40">
        <v>5</v>
      </c>
      <c r="AA185" s="40">
        <v>6</v>
      </c>
      <c r="AB185" s="40">
        <v>18</v>
      </c>
      <c r="AC185" s="40">
        <v>10</v>
      </c>
      <c r="AD185" s="40">
        <v>8</v>
      </c>
      <c r="AE185" s="40">
        <v>20</v>
      </c>
      <c r="AF185" s="40">
        <v>13</v>
      </c>
      <c r="AG185" s="40">
        <v>7</v>
      </c>
      <c r="AH185" s="40">
        <v>35</v>
      </c>
      <c r="AI185" s="40">
        <v>18</v>
      </c>
      <c r="AJ185" s="40">
        <v>17</v>
      </c>
      <c r="AK185" s="40">
        <v>22</v>
      </c>
      <c r="AL185" s="40">
        <v>8</v>
      </c>
      <c r="AM185" s="40">
        <v>14</v>
      </c>
      <c r="AN185" s="40">
        <v>17</v>
      </c>
      <c r="AO185" s="40">
        <v>10</v>
      </c>
      <c r="AP185" s="40">
        <v>7</v>
      </c>
      <c r="AQ185" s="40">
        <v>18</v>
      </c>
      <c r="AR185" s="40">
        <v>7</v>
      </c>
      <c r="AS185" s="40">
        <v>11</v>
      </c>
      <c r="AT185" s="40">
        <v>19</v>
      </c>
      <c r="AU185" s="40">
        <v>7</v>
      </c>
      <c r="AV185" s="40">
        <v>12</v>
      </c>
      <c r="AW185" s="40">
        <v>92</v>
      </c>
      <c r="AX185" s="40">
        <v>34</v>
      </c>
      <c r="AY185" s="40">
        <v>58</v>
      </c>
      <c r="AZ185" s="40">
        <v>50</v>
      </c>
      <c r="BA185" s="40">
        <v>198</v>
      </c>
      <c r="BB185" s="40">
        <v>111</v>
      </c>
      <c r="BC185" s="39">
        <v>0.1392757660167131</v>
      </c>
      <c r="BD185" s="39">
        <v>0.55153203342618384</v>
      </c>
      <c r="BE185" s="39">
        <v>0.30919220055710306</v>
      </c>
      <c r="BF185" s="38">
        <v>47.220055710306404</v>
      </c>
      <c r="BG185" s="1">
        <f>BF185*D185</f>
        <v>16952</v>
      </c>
    </row>
    <row r="186" spans="1:59" s="1" customFormat="1" x14ac:dyDescent="0.15">
      <c r="A186" s="31"/>
      <c r="B186" s="42" t="s">
        <v>29</v>
      </c>
      <c r="C186" s="41">
        <v>190</v>
      </c>
      <c r="D186" s="41">
        <v>390</v>
      </c>
      <c r="E186" s="41">
        <v>172</v>
      </c>
      <c r="F186" s="41">
        <v>218</v>
      </c>
      <c r="G186" s="40">
        <v>15</v>
      </c>
      <c r="H186" s="40">
        <v>6</v>
      </c>
      <c r="I186" s="40">
        <v>9</v>
      </c>
      <c r="J186" s="40">
        <v>12</v>
      </c>
      <c r="K186" s="40">
        <v>7</v>
      </c>
      <c r="L186" s="40">
        <v>5</v>
      </c>
      <c r="M186" s="40">
        <v>15</v>
      </c>
      <c r="N186" s="40">
        <v>4</v>
      </c>
      <c r="O186" s="40">
        <v>11</v>
      </c>
      <c r="P186" s="40">
        <v>10</v>
      </c>
      <c r="Q186" s="40">
        <v>3</v>
      </c>
      <c r="R186" s="40">
        <v>7</v>
      </c>
      <c r="S186" s="40">
        <v>17</v>
      </c>
      <c r="T186" s="40">
        <v>8</v>
      </c>
      <c r="U186" s="40">
        <v>9</v>
      </c>
      <c r="V186" s="40">
        <v>12</v>
      </c>
      <c r="W186" s="40">
        <v>7</v>
      </c>
      <c r="X186" s="40">
        <v>5</v>
      </c>
      <c r="Y186" s="40">
        <v>17</v>
      </c>
      <c r="Z186" s="40">
        <v>9</v>
      </c>
      <c r="AA186" s="40">
        <v>8</v>
      </c>
      <c r="AB186" s="40">
        <v>25</v>
      </c>
      <c r="AC186" s="40">
        <v>10</v>
      </c>
      <c r="AD186" s="40">
        <v>15</v>
      </c>
      <c r="AE186" s="40">
        <v>25</v>
      </c>
      <c r="AF186" s="40">
        <v>13</v>
      </c>
      <c r="AG186" s="40">
        <v>12</v>
      </c>
      <c r="AH186" s="40">
        <v>18</v>
      </c>
      <c r="AI186" s="40">
        <v>10</v>
      </c>
      <c r="AJ186" s="40">
        <v>8</v>
      </c>
      <c r="AK186" s="40">
        <v>32</v>
      </c>
      <c r="AL186" s="40">
        <v>14</v>
      </c>
      <c r="AM186" s="40">
        <v>18</v>
      </c>
      <c r="AN186" s="40">
        <v>27</v>
      </c>
      <c r="AO186" s="40">
        <v>9</v>
      </c>
      <c r="AP186" s="40">
        <v>18</v>
      </c>
      <c r="AQ186" s="40">
        <v>33</v>
      </c>
      <c r="AR186" s="40">
        <v>15</v>
      </c>
      <c r="AS186" s="40">
        <v>18</v>
      </c>
      <c r="AT186" s="40">
        <v>31</v>
      </c>
      <c r="AU186" s="40">
        <v>15</v>
      </c>
      <c r="AV186" s="40">
        <v>16</v>
      </c>
      <c r="AW186" s="40">
        <v>101</v>
      </c>
      <c r="AX186" s="40">
        <v>42</v>
      </c>
      <c r="AY186" s="40">
        <v>59</v>
      </c>
      <c r="AZ186" s="40">
        <v>42</v>
      </c>
      <c r="BA186" s="40">
        <v>216</v>
      </c>
      <c r="BB186" s="40">
        <v>132</v>
      </c>
      <c r="BC186" s="39">
        <v>0.1076923076923077</v>
      </c>
      <c r="BD186" s="39">
        <v>0.55384615384615388</v>
      </c>
      <c r="BE186" s="39">
        <v>0.33846153846153848</v>
      </c>
      <c r="BF186" s="38">
        <v>50.853846153846156</v>
      </c>
      <c r="BG186" s="1">
        <f>BF186*D186</f>
        <v>19833</v>
      </c>
    </row>
    <row r="187" spans="1:59" s="1" customFormat="1" x14ac:dyDescent="0.15">
      <c r="A187" s="31"/>
      <c r="B187" s="42" t="s">
        <v>28</v>
      </c>
      <c r="C187" s="41">
        <v>279</v>
      </c>
      <c r="D187" s="41">
        <v>569</v>
      </c>
      <c r="E187" s="41">
        <v>254</v>
      </c>
      <c r="F187" s="41">
        <v>315</v>
      </c>
      <c r="G187" s="40">
        <v>19</v>
      </c>
      <c r="H187" s="40">
        <v>10</v>
      </c>
      <c r="I187" s="40">
        <v>9</v>
      </c>
      <c r="J187" s="40">
        <v>19</v>
      </c>
      <c r="K187" s="40">
        <v>6</v>
      </c>
      <c r="L187" s="40">
        <v>13</v>
      </c>
      <c r="M187" s="40">
        <v>14</v>
      </c>
      <c r="N187" s="40">
        <v>8</v>
      </c>
      <c r="O187" s="40">
        <v>6</v>
      </c>
      <c r="P187" s="40">
        <v>29</v>
      </c>
      <c r="Q187" s="40">
        <v>15</v>
      </c>
      <c r="R187" s="40">
        <v>14</v>
      </c>
      <c r="S187" s="40">
        <v>24</v>
      </c>
      <c r="T187" s="40">
        <v>12</v>
      </c>
      <c r="U187" s="40">
        <v>12</v>
      </c>
      <c r="V187" s="40">
        <v>29</v>
      </c>
      <c r="W187" s="40">
        <v>13</v>
      </c>
      <c r="X187" s="40">
        <v>16</v>
      </c>
      <c r="Y187" s="40">
        <v>18</v>
      </c>
      <c r="Z187" s="40">
        <v>8</v>
      </c>
      <c r="AA187" s="40">
        <v>10</v>
      </c>
      <c r="AB187" s="40">
        <v>24</v>
      </c>
      <c r="AC187" s="40">
        <v>11</v>
      </c>
      <c r="AD187" s="40">
        <v>13</v>
      </c>
      <c r="AE187" s="40">
        <v>23</v>
      </c>
      <c r="AF187" s="40">
        <v>12</v>
      </c>
      <c r="AG187" s="40">
        <v>11</v>
      </c>
      <c r="AH187" s="40">
        <v>37</v>
      </c>
      <c r="AI187" s="40">
        <v>20</v>
      </c>
      <c r="AJ187" s="40">
        <v>17</v>
      </c>
      <c r="AK187" s="40">
        <v>54</v>
      </c>
      <c r="AL187" s="40">
        <v>20</v>
      </c>
      <c r="AM187" s="40">
        <v>34</v>
      </c>
      <c r="AN187" s="40">
        <v>42</v>
      </c>
      <c r="AO187" s="40">
        <v>20</v>
      </c>
      <c r="AP187" s="40">
        <v>22</v>
      </c>
      <c r="AQ187" s="40">
        <v>45</v>
      </c>
      <c r="AR187" s="40">
        <v>18</v>
      </c>
      <c r="AS187" s="40">
        <v>27</v>
      </c>
      <c r="AT187" s="40">
        <v>48</v>
      </c>
      <c r="AU187" s="40">
        <v>24</v>
      </c>
      <c r="AV187" s="40">
        <v>24</v>
      </c>
      <c r="AW187" s="40">
        <v>144</v>
      </c>
      <c r="AX187" s="40">
        <v>57</v>
      </c>
      <c r="AY187" s="40">
        <v>87</v>
      </c>
      <c r="AZ187" s="40">
        <v>52</v>
      </c>
      <c r="BA187" s="40">
        <v>325</v>
      </c>
      <c r="BB187" s="40">
        <v>192</v>
      </c>
      <c r="BC187" s="39">
        <v>9.1388400702987704E-2</v>
      </c>
      <c r="BD187" s="39">
        <v>0.5711775043936731</v>
      </c>
      <c r="BE187" s="39">
        <v>0.3374340949033392</v>
      </c>
      <c r="BF187" s="38">
        <v>51.314586994727591</v>
      </c>
      <c r="BG187" s="1">
        <f>BF187*D187</f>
        <v>29198</v>
      </c>
    </row>
    <row r="188" spans="1:59" s="1" customFormat="1" x14ac:dyDescent="0.15">
      <c r="A188" s="31"/>
      <c r="B188" s="42" t="s">
        <v>27</v>
      </c>
      <c r="C188" s="41">
        <v>164</v>
      </c>
      <c r="D188" s="41">
        <v>389</v>
      </c>
      <c r="E188" s="41">
        <v>180</v>
      </c>
      <c r="F188" s="41">
        <v>209</v>
      </c>
      <c r="G188" s="40">
        <v>14</v>
      </c>
      <c r="H188" s="40">
        <v>8</v>
      </c>
      <c r="I188" s="40">
        <v>6</v>
      </c>
      <c r="J188" s="40">
        <v>20</v>
      </c>
      <c r="K188" s="40">
        <v>10</v>
      </c>
      <c r="L188" s="40">
        <v>10</v>
      </c>
      <c r="M188" s="40">
        <v>19</v>
      </c>
      <c r="N188" s="40">
        <v>8</v>
      </c>
      <c r="O188" s="40">
        <v>11</v>
      </c>
      <c r="P188" s="40">
        <v>22</v>
      </c>
      <c r="Q188" s="40">
        <v>9</v>
      </c>
      <c r="R188" s="40">
        <v>13</v>
      </c>
      <c r="S188" s="40">
        <v>18</v>
      </c>
      <c r="T188" s="40">
        <v>8</v>
      </c>
      <c r="U188" s="40">
        <v>10</v>
      </c>
      <c r="V188" s="40">
        <v>10</v>
      </c>
      <c r="W188" s="40">
        <v>4</v>
      </c>
      <c r="X188" s="40">
        <v>6</v>
      </c>
      <c r="Y188" s="40">
        <v>15</v>
      </c>
      <c r="Z188" s="40">
        <v>2</v>
      </c>
      <c r="AA188" s="40">
        <v>13</v>
      </c>
      <c r="AB188" s="40">
        <v>17</v>
      </c>
      <c r="AC188" s="40">
        <v>9</v>
      </c>
      <c r="AD188" s="40">
        <v>8</v>
      </c>
      <c r="AE188" s="40">
        <v>29</v>
      </c>
      <c r="AF188" s="40">
        <v>16</v>
      </c>
      <c r="AG188" s="40">
        <v>13</v>
      </c>
      <c r="AH188" s="40">
        <v>29</v>
      </c>
      <c r="AI188" s="40">
        <v>13</v>
      </c>
      <c r="AJ188" s="40">
        <v>16</v>
      </c>
      <c r="AK188" s="40">
        <v>29</v>
      </c>
      <c r="AL188" s="40">
        <v>16</v>
      </c>
      <c r="AM188" s="40">
        <v>13</v>
      </c>
      <c r="AN188" s="40">
        <v>22</v>
      </c>
      <c r="AO188" s="40">
        <v>9</v>
      </c>
      <c r="AP188" s="40">
        <v>13</v>
      </c>
      <c r="AQ188" s="40">
        <v>25</v>
      </c>
      <c r="AR188" s="40">
        <v>14</v>
      </c>
      <c r="AS188" s="40">
        <v>11</v>
      </c>
      <c r="AT188" s="40">
        <v>31</v>
      </c>
      <c r="AU188" s="40">
        <v>13</v>
      </c>
      <c r="AV188" s="40">
        <v>18</v>
      </c>
      <c r="AW188" s="40">
        <v>89</v>
      </c>
      <c r="AX188" s="40">
        <v>41</v>
      </c>
      <c r="AY188" s="40">
        <v>48</v>
      </c>
      <c r="AZ188" s="40">
        <v>53</v>
      </c>
      <c r="BA188" s="40">
        <v>216</v>
      </c>
      <c r="BB188" s="40">
        <v>120</v>
      </c>
      <c r="BC188" s="39">
        <v>0.13624678663239073</v>
      </c>
      <c r="BD188" s="39">
        <v>0.55526992287917742</v>
      </c>
      <c r="BE188" s="39">
        <v>0.30848329048843187</v>
      </c>
      <c r="BF188" s="38">
        <v>47.562982005141386</v>
      </c>
      <c r="BG188" s="1">
        <f>BF188*D188</f>
        <v>18502</v>
      </c>
    </row>
    <row r="189" spans="1:59" s="1" customFormat="1" x14ac:dyDescent="0.15">
      <c r="A189" s="31"/>
      <c r="B189" s="42" t="s">
        <v>26</v>
      </c>
      <c r="C189" s="41">
        <v>112</v>
      </c>
      <c r="D189" s="41">
        <v>248</v>
      </c>
      <c r="E189" s="41">
        <v>117</v>
      </c>
      <c r="F189" s="41">
        <v>131</v>
      </c>
      <c r="G189" s="40">
        <v>9</v>
      </c>
      <c r="H189" s="40">
        <v>4</v>
      </c>
      <c r="I189" s="40">
        <v>5</v>
      </c>
      <c r="J189" s="40">
        <v>13</v>
      </c>
      <c r="K189" s="40">
        <v>9</v>
      </c>
      <c r="L189" s="40">
        <v>4</v>
      </c>
      <c r="M189" s="40">
        <v>15</v>
      </c>
      <c r="N189" s="40">
        <v>9</v>
      </c>
      <c r="O189" s="40">
        <v>6</v>
      </c>
      <c r="P189" s="40">
        <v>18</v>
      </c>
      <c r="Q189" s="40">
        <v>9</v>
      </c>
      <c r="R189" s="40">
        <v>9</v>
      </c>
      <c r="S189" s="40">
        <v>10</v>
      </c>
      <c r="T189" s="40">
        <v>7</v>
      </c>
      <c r="U189" s="40">
        <v>3</v>
      </c>
      <c r="V189" s="40">
        <v>10</v>
      </c>
      <c r="W189" s="40">
        <v>5</v>
      </c>
      <c r="X189" s="40">
        <v>5</v>
      </c>
      <c r="Y189" s="40">
        <v>3</v>
      </c>
      <c r="Z189" s="40">
        <v>2</v>
      </c>
      <c r="AA189" s="40">
        <v>1</v>
      </c>
      <c r="AB189" s="40">
        <v>16</v>
      </c>
      <c r="AC189" s="40">
        <v>8</v>
      </c>
      <c r="AD189" s="40">
        <v>8</v>
      </c>
      <c r="AE189" s="40">
        <v>23</v>
      </c>
      <c r="AF189" s="40">
        <v>11</v>
      </c>
      <c r="AG189" s="40">
        <v>12</v>
      </c>
      <c r="AH189" s="40">
        <v>10</v>
      </c>
      <c r="AI189" s="40">
        <v>5</v>
      </c>
      <c r="AJ189" s="40">
        <v>5</v>
      </c>
      <c r="AK189" s="40">
        <v>12</v>
      </c>
      <c r="AL189" s="40">
        <v>3</v>
      </c>
      <c r="AM189" s="40">
        <v>9</v>
      </c>
      <c r="AN189" s="40">
        <v>17</v>
      </c>
      <c r="AO189" s="40">
        <v>9</v>
      </c>
      <c r="AP189" s="40">
        <v>8</v>
      </c>
      <c r="AQ189" s="40">
        <v>13</v>
      </c>
      <c r="AR189" s="40">
        <v>7</v>
      </c>
      <c r="AS189" s="40">
        <v>6</v>
      </c>
      <c r="AT189" s="40">
        <v>19</v>
      </c>
      <c r="AU189" s="40">
        <v>7</v>
      </c>
      <c r="AV189" s="40">
        <v>12</v>
      </c>
      <c r="AW189" s="40">
        <v>60</v>
      </c>
      <c r="AX189" s="40">
        <v>22</v>
      </c>
      <c r="AY189" s="40">
        <v>38</v>
      </c>
      <c r="AZ189" s="40">
        <v>37</v>
      </c>
      <c r="BA189" s="40">
        <v>132</v>
      </c>
      <c r="BB189" s="40">
        <v>79</v>
      </c>
      <c r="BC189" s="39">
        <v>0.14919354838709678</v>
      </c>
      <c r="BD189" s="39">
        <v>0.532258064516129</v>
      </c>
      <c r="BE189" s="39">
        <v>0.31854838709677419</v>
      </c>
      <c r="BF189" s="38">
        <v>47.346774193548384</v>
      </c>
      <c r="BG189" s="1">
        <f>BF189*D189</f>
        <v>11742</v>
      </c>
    </row>
    <row r="190" spans="1:59" s="1" customFormat="1" x14ac:dyDescent="0.15">
      <c r="A190" s="31"/>
      <c r="B190" s="42" t="s">
        <v>25</v>
      </c>
      <c r="C190" s="41">
        <v>53</v>
      </c>
      <c r="D190" s="41">
        <v>112</v>
      </c>
      <c r="E190" s="41">
        <v>47</v>
      </c>
      <c r="F190" s="41">
        <v>65</v>
      </c>
      <c r="G190" s="40">
        <v>6</v>
      </c>
      <c r="H190" s="40">
        <v>0</v>
      </c>
      <c r="I190" s="40">
        <v>6</v>
      </c>
      <c r="J190" s="40">
        <v>4</v>
      </c>
      <c r="K190" s="40">
        <v>1</v>
      </c>
      <c r="L190" s="40">
        <v>3</v>
      </c>
      <c r="M190" s="40">
        <v>5</v>
      </c>
      <c r="N190" s="40">
        <v>2</v>
      </c>
      <c r="O190" s="40">
        <v>3</v>
      </c>
      <c r="P190" s="40">
        <v>4</v>
      </c>
      <c r="Q190" s="40">
        <v>4</v>
      </c>
      <c r="R190" s="40">
        <v>0</v>
      </c>
      <c r="S190" s="40">
        <v>4</v>
      </c>
      <c r="T190" s="40">
        <v>2</v>
      </c>
      <c r="U190" s="40">
        <v>2</v>
      </c>
      <c r="V190" s="40">
        <v>0</v>
      </c>
      <c r="W190" s="40">
        <v>0</v>
      </c>
      <c r="X190" s="40">
        <v>0</v>
      </c>
      <c r="Y190" s="40">
        <v>5</v>
      </c>
      <c r="Z190" s="40">
        <v>4</v>
      </c>
      <c r="AA190" s="40">
        <v>1</v>
      </c>
      <c r="AB190" s="40">
        <v>7</v>
      </c>
      <c r="AC190" s="40">
        <v>2</v>
      </c>
      <c r="AD190" s="40">
        <v>5</v>
      </c>
      <c r="AE190" s="40">
        <v>8</v>
      </c>
      <c r="AF190" s="40">
        <v>5</v>
      </c>
      <c r="AG190" s="40">
        <v>3</v>
      </c>
      <c r="AH190" s="40">
        <v>9</v>
      </c>
      <c r="AI190" s="40">
        <v>3</v>
      </c>
      <c r="AJ190" s="40">
        <v>6</v>
      </c>
      <c r="AK190" s="40">
        <v>8</v>
      </c>
      <c r="AL190" s="40">
        <v>4</v>
      </c>
      <c r="AM190" s="40">
        <v>4</v>
      </c>
      <c r="AN190" s="40">
        <v>4</v>
      </c>
      <c r="AO190" s="40">
        <v>2</v>
      </c>
      <c r="AP190" s="40">
        <v>2</v>
      </c>
      <c r="AQ190" s="40">
        <v>4</v>
      </c>
      <c r="AR190" s="40">
        <v>2</v>
      </c>
      <c r="AS190" s="40">
        <v>2</v>
      </c>
      <c r="AT190" s="40">
        <v>4</v>
      </c>
      <c r="AU190" s="40">
        <v>0</v>
      </c>
      <c r="AV190" s="40">
        <v>4</v>
      </c>
      <c r="AW190" s="40">
        <v>40</v>
      </c>
      <c r="AX190" s="40">
        <v>16</v>
      </c>
      <c r="AY190" s="40">
        <v>24</v>
      </c>
      <c r="AZ190" s="40">
        <v>15</v>
      </c>
      <c r="BA190" s="40">
        <v>53</v>
      </c>
      <c r="BB190" s="40">
        <v>44</v>
      </c>
      <c r="BC190" s="39">
        <v>0.13392857142857142</v>
      </c>
      <c r="BD190" s="39">
        <v>0.4732142857142857</v>
      </c>
      <c r="BE190" s="39">
        <v>0.39285714285714285</v>
      </c>
      <c r="BF190" s="38">
        <v>51.982142857142854</v>
      </c>
      <c r="BG190" s="1">
        <f>BF190*D190</f>
        <v>5822</v>
      </c>
    </row>
    <row r="191" spans="1:59" s="1" customFormat="1" x14ac:dyDescent="0.15">
      <c r="A191" s="31"/>
      <c r="B191" s="42" t="s">
        <v>24</v>
      </c>
      <c r="C191" s="41">
        <v>64</v>
      </c>
      <c r="D191" s="41">
        <v>142</v>
      </c>
      <c r="E191" s="41">
        <v>67</v>
      </c>
      <c r="F191" s="41">
        <v>75</v>
      </c>
      <c r="G191" s="40">
        <v>6</v>
      </c>
      <c r="H191" s="40">
        <v>6</v>
      </c>
      <c r="I191" s="40">
        <v>0</v>
      </c>
      <c r="J191" s="40">
        <v>11</v>
      </c>
      <c r="K191" s="40">
        <v>6</v>
      </c>
      <c r="L191" s="40">
        <v>5</v>
      </c>
      <c r="M191" s="40">
        <v>5</v>
      </c>
      <c r="N191" s="40">
        <v>3</v>
      </c>
      <c r="O191" s="40">
        <v>2</v>
      </c>
      <c r="P191" s="40">
        <v>6</v>
      </c>
      <c r="Q191" s="40">
        <v>4</v>
      </c>
      <c r="R191" s="40">
        <v>2</v>
      </c>
      <c r="S191" s="40">
        <v>4</v>
      </c>
      <c r="T191" s="40">
        <v>2</v>
      </c>
      <c r="U191" s="40">
        <v>2</v>
      </c>
      <c r="V191" s="40">
        <v>7</v>
      </c>
      <c r="W191" s="40">
        <v>4</v>
      </c>
      <c r="X191" s="40">
        <v>3</v>
      </c>
      <c r="Y191" s="40">
        <v>4</v>
      </c>
      <c r="Z191" s="40">
        <v>2</v>
      </c>
      <c r="AA191" s="40">
        <v>2</v>
      </c>
      <c r="AB191" s="40">
        <v>6</v>
      </c>
      <c r="AC191" s="40">
        <v>2</v>
      </c>
      <c r="AD191" s="40">
        <v>4</v>
      </c>
      <c r="AE191" s="40">
        <v>12</v>
      </c>
      <c r="AF191" s="40">
        <v>6</v>
      </c>
      <c r="AG191" s="40">
        <v>6</v>
      </c>
      <c r="AH191" s="40">
        <v>5</v>
      </c>
      <c r="AI191" s="40">
        <v>1</v>
      </c>
      <c r="AJ191" s="40">
        <v>4</v>
      </c>
      <c r="AK191" s="40">
        <v>8</v>
      </c>
      <c r="AL191" s="40">
        <v>2</v>
      </c>
      <c r="AM191" s="40">
        <v>6</v>
      </c>
      <c r="AN191" s="40">
        <v>5</v>
      </c>
      <c r="AO191" s="40">
        <v>3</v>
      </c>
      <c r="AP191" s="40">
        <v>2</v>
      </c>
      <c r="AQ191" s="40">
        <v>8</v>
      </c>
      <c r="AR191" s="40">
        <v>3</v>
      </c>
      <c r="AS191" s="40">
        <v>5</v>
      </c>
      <c r="AT191" s="40">
        <v>11</v>
      </c>
      <c r="AU191" s="40">
        <v>5</v>
      </c>
      <c r="AV191" s="40">
        <v>6</v>
      </c>
      <c r="AW191" s="40">
        <v>44</v>
      </c>
      <c r="AX191" s="40">
        <v>18</v>
      </c>
      <c r="AY191" s="40">
        <v>26</v>
      </c>
      <c r="AZ191" s="40">
        <v>22</v>
      </c>
      <c r="BA191" s="40">
        <v>65</v>
      </c>
      <c r="BB191" s="40">
        <v>55</v>
      </c>
      <c r="BC191" s="39">
        <v>0.15492957746478872</v>
      </c>
      <c r="BD191" s="39">
        <v>0.45774647887323944</v>
      </c>
      <c r="BE191" s="39">
        <v>0.38732394366197181</v>
      </c>
      <c r="BF191" s="38">
        <v>49.654929577464792</v>
      </c>
      <c r="BG191" s="1">
        <f>BF191*D191</f>
        <v>7051</v>
      </c>
    </row>
    <row r="192" spans="1:59" s="1" customFormat="1" x14ac:dyDescent="0.15">
      <c r="A192" s="31"/>
      <c r="B192" s="42" t="s">
        <v>23</v>
      </c>
      <c r="C192" s="41">
        <v>35</v>
      </c>
      <c r="D192" s="41">
        <v>82</v>
      </c>
      <c r="E192" s="41">
        <v>44</v>
      </c>
      <c r="F192" s="41">
        <v>38</v>
      </c>
      <c r="G192" s="40">
        <v>0</v>
      </c>
      <c r="H192" s="40">
        <v>0</v>
      </c>
      <c r="I192" s="40">
        <v>0</v>
      </c>
      <c r="J192" s="40">
        <v>2</v>
      </c>
      <c r="K192" s="40">
        <v>2</v>
      </c>
      <c r="L192" s="40">
        <v>0</v>
      </c>
      <c r="M192" s="40">
        <v>3</v>
      </c>
      <c r="N192" s="40">
        <v>1</v>
      </c>
      <c r="O192" s="40">
        <v>2</v>
      </c>
      <c r="P192" s="40">
        <v>4</v>
      </c>
      <c r="Q192" s="40">
        <v>2</v>
      </c>
      <c r="R192" s="40">
        <v>2</v>
      </c>
      <c r="S192" s="40">
        <v>4</v>
      </c>
      <c r="T192" s="40">
        <v>3</v>
      </c>
      <c r="U192" s="40">
        <v>1</v>
      </c>
      <c r="V192" s="40">
        <v>3</v>
      </c>
      <c r="W192" s="40">
        <v>2</v>
      </c>
      <c r="X192" s="40">
        <v>1</v>
      </c>
      <c r="Y192" s="40">
        <v>3</v>
      </c>
      <c r="Z192" s="40">
        <v>2</v>
      </c>
      <c r="AA192" s="40">
        <v>1</v>
      </c>
      <c r="AB192" s="40">
        <v>2</v>
      </c>
      <c r="AC192" s="40">
        <v>0</v>
      </c>
      <c r="AD192" s="40">
        <v>2</v>
      </c>
      <c r="AE192" s="40">
        <v>4</v>
      </c>
      <c r="AF192" s="40">
        <v>3</v>
      </c>
      <c r="AG192" s="40">
        <v>1</v>
      </c>
      <c r="AH192" s="40">
        <v>13</v>
      </c>
      <c r="AI192" s="40">
        <v>8</v>
      </c>
      <c r="AJ192" s="40">
        <v>5</v>
      </c>
      <c r="AK192" s="40">
        <v>7</v>
      </c>
      <c r="AL192" s="40">
        <v>4</v>
      </c>
      <c r="AM192" s="40">
        <v>3</v>
      </c>
      <c r="AN192" s="40">
        <v>3</v>
      </c>
      <c r="AO192" s="40">
        <v>1</v>
      </c>
      <c r="AP192" s="40">
        <v>2</v>
      </c>
      <c r="AQ192" s="40">
        <v>12</v>
      </c>
      <c r="AR192" s="40">
        <v>5</v>
      </c>
      <c r="AS192" s="40">
        <v>7</v>
      </c>
      <c r="AT192" s="40">
        <v>6</v>
      </c>
      <c r="AU192" s="40">
        <v>3</v>
      </c>
      <c r="AV192" s="40">
        <v>3</v>
      </c>
      <c r="AW192" s="40">
        <v>16</v>
      </c>
      <c r="AX192" s="40">
        <v>8</v>
      </c>
      <c r="AY192" s="40">
        <v>8</v>
      </c>
      <c r="AZ192" s="40">
        <v>5</v>
      </c>
      <c r="BA192" s="40">
        <v>55</v>
      </c>
      <c r="BB192" s="40">
        <v>22</v>
      </c>
      <c r="BC192" s="39">
        <v>6.097560975609756E-2</v>
      </c>
      <c r="BD192" s="39">
        <v>0.67073170731707321</v>
      </c>
      <c r="BE192" s="39">
        <v>0.26829268292682928</v>
      </c>
      <c r="BF192" s="38">
        <v>50.865853658536587</v>
      </c>
      <c r="BG192" s="1">
        <f>BF192*D192</f>
        <v>4171</v>
      </c>
    </row>
    <row r="193" spans="1:59" s="1" customFormat="1" ht="14.25" thickBot="1" x14ac:dyDescent="0.2">
      <c r="A193" s="31"/>
      <c r="B193" s="37" t="s">
        <v>22</v>
      </c>
      <c r="C193" s="36">
        <v>355</v>
      </c>
      <c r="D193" s="36">
        <v>743</v>
      </c>
      <c r="E193" s="36">
        <v>334</v>
      </c>
      <c r="F193" s="36">
        <v>409</v>
      </c>
      <c r="G193" s="35">
        <v>20</v>
      </c>
      <c r="H193" s="35">
        <v>11</v>
      </c>
      <c r="I193" s="35">
        <v>9</v>
      </c>
      <c r="J193" s="35">
        <v>37</v>
      </c>
      <c r="K193" s="35">
        <v>18</v>
      </c>
      <c r="L193" s="35">
        <v>19</v>
      </c>
      <c r="M193" s="35">
        <v>26</v>
      </c>
      <c r="N193" s="35">
        <v>14</v>
      </c>
      <c r="O193" s="35">
        <v>12</v>
      </c>
      <c r="P193" s="35">
        <v>30</v>
      </c>
      <c r="Q193" s="35">
        <v>19</v>
      </c>
      <c r="R193" s="35">
        <v>11</v>
      </c>
      <c r="S193" s="35">
        <v>37</v>
      </c>
      <c r="T193" s="35">
        <v>13</v>
      </c>
      <c r="U193" s="35">
        <v>24</v>
      </c>
      <c r="V193" s="35">
        <v>25</v>
      </c>
      <c r="W193" s="35">
        <v>5</v>
      </c>
      <c r="X193" s="35">
        <v>20</v>
      </c>
      <c r="Y193" s="35">
        <v>25</v>
      </c>
      <c r="Z193" s="35">
        <v>17</v>
      </c>
      <c r="AA193" s="35">
        <v>8</v>
      </c>
      <c r="AB193" s="35">
        <v>37</v>
      </c>
      <c r="AC193" s="35">
        <v>19</v>
      </c>
      <c r="AD193" s="35">
        <v>18</v>
      </c>
      <c r="AE193" s="35">
        <v>43</v>
      </c>
      <c r="AF193" s="35">
        <v>20</v>
      </c>
      <c r="AG193" s="35">
        <v>23</v>
      </c>
      <c r="AH193" s="35">
        <v>39</v>
      </c>
      <c r="AI193" s="35">
        <v>17</v>
      </c>
      <c r="AJ193" s="35">
        <v>22</v>
      </c>
      <c r="AK193" s="35">
        <v>45</v>
      </c>
      <c r="AL193" s="35">
        <v>24</v>
      </c>
      <c r="AM193" s="35">
        <v>21</v>
      </c>
      <c r="AN193" s="35">
        <v>58</v>
      </c>
      <c r="AO193" s="35">
        <v>28</v>
      </c>
      <c r="AP193" s="35">
        <v>30</v>
      </c>
      <c r="AQ193" s="35">
        <v>56</v>
      </c>
      <c r="AR193" s="35">
        <v>22</v>
      </c>
      <c r="AS193" s="35">
        <v>34</v>
      </c>
      <c r="AT193" s="35">
        <v>53</v>
      </c>
      <c r="AU193" s="35">
        <v>22</v>
      </c>
      <c r="AV193" s="35">
        <v>31</v>
      </c>
      <c r="AW193" s="35">
        <v>212</v>
      </c>
      <c r="AX193" s="35">
        <v>85</v>
      </c>
      <c r="AY193" s="35">
        <v>127</v>
      </c>
      <c r="AZ193" s="35">
        <v>83</v>
      </c>
      <c r="BA193" s="35">
        <v>395</v>
      </c>
      <c r="BB193" s="35">
        <v>265</v>
      </c>
      <c r="BC193" s="34">
        <v>0.1117092866756393</v>
      </c>
      <c r="BD193" s="34">
        <v>0.53162853297442803</v>
      </c>
      <c r="BE193" s="34">
        <v>0.35666218034993269</v>
      </c>
      <c r="BF193" s="33">
        <v>50.865410497981159</v>
      </c>
      <c r="BG193" s="1">
        <f>BF193*D193</f>
        <v>37793</v>
      </c>
    </row>
    <row r="194" spans="1:59" s="1" customFormat="1" x14ac:dyDescent="0.15">
      <c r="A194" s="31"/>
      <c r="B194" s="30"/>
      <c r="C194" s="29"/>
      <c r="D194" s="29"/>
      <c r="E194" s="29"/>
      <c r="F194" s="29"/>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28"/>
      <c r="BD194" s="28"/>
      <c r="BE194" s="28"/>
      <c r="BF194" s="27"/>
    </row>
    <row r="195" spans="1:59" s="1" customFormat="1" x14ac:dyDescent="0.15">
      <c r="A195" s="31"/>
      <c r="B195" s="30" t="s">
        <v>21</v>
      </c>
      <c r="C195" s="29">
        <v>2557</v>
      </c>
      <c r="D195" s="29">
        <v>5228</v>
      </c>
      <c r="E195" s="29">
        <v>2391</v>
      </c>
      <c r="F195" s="29">
        <v>2837</v>
      </c>
      <c r="G195" s="29">
        <v>182</v>
      </c>
      <c r="H195" s="29">
        <v>98</v>
      </c>
      <c r="I195" s="29">
        <v>84</v>
      </c>
      <c r="J195" s="29">
        <v>207</v>
      </c>
      <c r="K195" s="29">
        <v>103</v>
      </c>
      <c r="L195" s="29">
        <v>104</v>
      </c>
      <c r="M195" s="29">
        <v>214</v>
      </c>
      <c r="N195" s="29">
        <v>105</v>
      </c>
      <c r="O195" s="29">
        <v>109</v>
      </c>
      <c r="P195" s="29">
        <v>238</v>
      </c>
      <c r="Q195" s="29">
        <v>129</v>
      </c>
      <c r="R195" s="29">
        <v>109</v>
      </c>
      <c r="S195" s="29">
        <v>226</v>
      </c>
      <c r="T195" s="29">
        <v>108</v>
      </c>
      <c r="U195" s="29">
        <v>118</v>
      </c>
      <c r="V195" s="29">
        <v>217</v>
      </c>
      <c r="W195" s="29">
        <v>103</v>
      </c>
      <c r="X195" s="29">
        <v>114</v>
      </c>
      <c r="Y195" s="29">
        <v>183</v>
      </c>
      <c r="Z195" s="29">
        <v>89</v>
      </c>
      <c r="AA195" s="29">
        <v>94</v>
      </c>
      <c r="AB195" s="29">
        <v>250</v>
      </c>
      <c r="AC195" s="29">
        <v>121</v>
      </c>
      <c r="AD195" s="29">
        <v>129</v>
      </c>
      <c r="AE195" s="29">
        <v>338</v>
      </c>
      <c r="AF195" s="29">
        <v>171</v>
      </c>
      <c r="AG195" s="29">
        <v>167</v>
      </c>
      <c r="AH195" s="29">
        <v>341</v>
      </c>
      <c r="AI195" s="29">
        <v>171</v>
      </c>
      <c r="AJ195" s="29">
        <v>170</v>
      </c>
      <c r="AK195" s="29">
        <v>352</v>
      </c>
      <c r="AL195" s="29">
        <v>160</v>
      </c>
      <c r="AM195" s="29">
        <v>192</v>
      </c>
      <c r="AN195" s="29">
        <v>303</v>
      </c>
      <c r="AO195" s="29">
        <v>140</v>
      </c>
      <c r="AP195" s="29">
        <v>163</v>
      </c>
      <c r="AQ195" s="29">
        <v>341</v>
      </c>
      <c r="AR195" s="29">
        <v>152</v>
      </c>
      <c r="AS195" s="29">
        <v>189</v>
      </c>
      <c r="AT195" s="29">
        <v>417</v>
      </c>
      <c r="AU195" s="29">
        <v>176</v>
      </c>
      <c r="AV195" s="29">
        <v>241</v>
      </c>
      <c r="AW195" s="29">
        <v>1419</v>
      </c>
      <c r="AX195" s="29">
        <v>565</v>
      </c>
      <c r="AY195" s="29">
        <v>854</v>
      </c>
      <c r="AZ195" s="29">
        <v>603</v>
      </c>
      <c r="BA195" s="29">
        <v>2789</v>
      </c>
      <c r="BB195" s="29">
        <v>1836</v>
      </c>
      <c r="BC195" s="28">
        <v>0.11534047436878347</v>
      </c>
      <c r="BD195" s="28">
        <v>0.53347360367253249</v>
      </c>
      <c r="BE195" s="28">
        <v>0.35118592195868403</v>
      </c>
      <c r="BF195" s="27">
        <v>49.96920428462127</v>
      </c>
    </row>
    <row r="196" spans="1:59" s="1" customFormat="1" ht="14.25" thickBot="1" x14ac:dyDescent="0.2">
      <c r="A196" s="26"/>
      <c r="B196" s="30"/>
      <c r="C196" s="29"/>
      <c r="D196" s="29"/>
      <c r="E196" s="29"/>
      <c r="F196" s="29"/>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28"/>
      <c r="BD196" s="28"/>
      <c r="BE196" s="28"/>
      <c r="BF196" s="27"/>
    </row>
    <row r="197" spans="1:59" s="1" customFormat="1" ht="13.5" customHeight="1" x14ac:dyDescent="0.15">
      <c r="A197" s="48" t="s">
        <v>20</v>
      </c>
      <c r="B197" s="47" t="s">
        <v>19</v>
      </c>
      <c r="C197" s="46">
        <v>147</v>
      </c>
      <c r="D197" s="46">
        <v>292</v>
      </c>
      <c r="E197" s="46">
        <v>119</v>
      </c>
      <c r="F197" s="46">
        <v>173</v>
      </c>
      <c r="G197" s="45">
        <v>8</v>
      </c>
      <c r="H197" s="45">
        <v>2</v>
      </c>
      <c r="I197" s="45">
        <v>6</v>
      </c>
      <c r="J197" s="45">
        <v>11</v>
      </c>
      <c r="K197" s="45">
        <v>4</v>
      </c>
      <c r="L197" s="45">
        <v>7</v>
      </c>
      <c r="M197" s="45">
        <v>13</v>
      </c>
      <c r="N197" s="45">
        <v>5</v>
      </c>
      <c r="O197" s="45">
        <v>8</v>
      </c>
      <c r="P197" s="45">
        <v>17</v>
      </c>
      <c r="Q197" s="45">
        <v>8</v>
      </c>
      <c r="R197" s="45">
        <v>9</v>
      </c>
      <c r="S197" s="45">
        <v>8</v>
      </c>
      <c r="T197" s="45">
        <v>5</v>
      </c>
      <c r="U197" s="45">
        <v>3</v>
      </c>
      <c r="V197" s="45">
        <v>7</v>
      </c>
      <c r="W197" s="45">
        <v>3</v>
      </c>
      <c r="X197" s="45">
        <v>4</v>
      </c>
      <c r="Y197" s="45">
        <v>13</v>
      </c>
      <c r="Z197" s="45">
        <v>3</v>
      </c>
      <c r="AA197" s="45">
        <v>10</v>
      </c>
      <c r="AB197" s="45">
        <v>12</v>
      </c>
      <c r="AC197" s="45">
        <v>6</v>
      </c>
      <c r="AD197" s="45">
        <v>6</v>
      </c>
      <c r="AE197" s="45">
        <v>14</v>
      </c>
      <c r="AF197" s="45">
        <v>7</v>
      </c>
      <c r="AG197" s="45">
        <v>7</v>
      </c>
      <c r="AH197" s="45">
        <v>21</v>
      </c>
      <c r="AI197" s="45">
        <v>11</v>
      </c>
      <c r="AJ197" s="45">
        <v>10</v>
      </c>
      <c r="AK197" s="45">
        <v>20</v>
      </c>
      <c r="AL197" s="45">
        <v>9</v>
      </c>
      <c r="AM197" s="45">
        <v>11</v>
      </c>
      <c r="AN197" s="45">
        <v>18</v>
      </c>
      <c r="AO197" s="45">
        <v>9</v>
      </c>
      <c r="AP197" s="45">
        <v>9</v>
      </c>
      <c r="AQ197" s="45">
        <v>22</v>
      </c>
      <c r="AR197" s="45">
        <v>8</v>
      </c>
      <c r="AS197" s="45">
        <v>14</v>
      </c>
      <c r="AT197" s="45">
        <v>25</v>
      </c>
      <c r="AU197" s="45">
        <v>9</v>
      </c>
      <c r="AV197" s="45">
        <v>16</v>
      </c>
      <c r="AW197" s="45">
        <v>83</v>
      </c>
      <c r="AX197" s="45">
        <v>30</v>
      </c>
      <c r="AY197" s="45">
        <v>53</v>
      </c>
      <c r="AZ197" s="45">
        <v>32</v>
      </c>
      <c r="BA197" s="45">
        <v>152</v>
      </c>
      <c r="BB197" s="45">
        <v>108</v>
      </c>
      <c r="BC197" s="44">
        <v>0.1095890410958904</v>
      </c>
      <c r="BD197" s="44">
        <v>0.52054794520547942</v>
      </c>
      <c r="BE197" s="44">
        <v>0.36986301369863012</v>
      </c>
      <c r="BF197" s="43">
        <v>51.80821917808219</v>
      </c>
      <c r="BG197" s="1">
        <f>BF197*D197</f>
        <v>15128</v>
      </c>
    </row>
    <row r="198" spans="1:59" s="1" customFormat="1" x14ac:dyDescent="0.15">
      <c r="A198" s="31"/>
      <c r="B198" s="42" t="s">
        <v>18</v>
      </c>
      <c r="C198" s="41">
        <v>831</v>
      </c>
      <c r="D198" s="41">
        <v>1550</v>
      </c>
      <c r="E198" s="41">
        <v>718</v>
      </c>
      <c r="F198" s="41">
        <v>832</v>
      </c>
      <c r="G198" s="40">
        <v>47</v>
      </c>
      <c r="H198" s="40">
        <v>22</v>
      </c>
      <c r="I198" s="40">
        <v>25</v>
      </c>
      <c r="J198" s="40">
        <v>51</v>
      </c>
      <c r="K198" s="40">
        <v>24</v>
      </c>
      <c r="L198" s="40">
        <v>27</v>
      </c>
      <c r="M198" s="40">
        <v>76</v>
      </c>
      <c r="N198" s="40">
        <v>41</v>
      </c>
      <c r="O198" s="40">
        <v>35</v>
      </c>
      <c r="P198" s="40">
        <v>91</v>
      </c>
      <c r="Q198" s="40">
        <v>56</v>
      </c>
      <c r="R198" s="40">
        <v>35</v>
      </c>
      <c r="S198" s="40">
        <v>97</v>
      </c>
      <c r="T198" s="40">
        <v>50</v>
      </c>
      <c r="U198" s="40">
        <v>47</v>
      </c>
      <c r="V198" s="40">
        <v>62</v>
      </c>
      <c r="W198" s="40">
        <v>25</v>
      </c>
      <c r="X198" s="40">
        <v>37</v>
      </c>
      <c r="Y198" s="40">
        <v>74</v>
      </c>
      <c r="Z198" s="40">
        <v>36</v>
      </c>
      <c r="AA198" s="40">
        <v>38</v>
      </c>
      <c r="AB198" s="40">
        <v>81</v>
      </c>
      <c r="AC198" s="40">
        <v>45</v>
      </c>
      <c r="AD198" s="40">
        <v>36</v>
      </c>
      <c r="AE198" s="40">
        <v>125</v>
      </c>
      <c r="AF198" s="40">
        <v>66</v>
      </c>
      <c r="AG198" s="40">
        <v>59</v>
      </c>
      <c r="AH198" s="40">
        <v>98</v>
      </c>
      <c r="AI198" s="40">
        <v>42</v>
      </c>
      <c r="AJ198" s="40">
        <v>56</v>
      </c>
      <c r="AK198" s="40">
        <v>85</v>
      </c>
      <c r="AL198" s="40">
        <v>37</v>
      </c>
      <c r="AM198" s="40">
        <v>48</v>
      </c>
      <c r="AN198" s="40">
        <v>88</v>
      </c>
      <c r="AO198" s="40">
        <v>38</v>
      </c>
      <c r="AP198" s="40">
        <v>50</v>
      </c>
      <c r="AQ198" s="40">
        <v>94</v>
      </c>
      <c r="AR198" s="40">
        <v>45</v>
      </c>
      <c r="AS198" s="40">
        <v>49</v>
      </c>
      <c r="AT198" s="40">
        <v>134</v>
      </c>
      <c r="AU198" s="40">
        <v>59</v>
      </c>
      <c r="AV198" s="40">
        <v>75</v>
      </c>
      <c r="AW198" s="40">
        <v>347</v>
      </c>
      <c r="AX198" s="40">
        <v>132</v>
      </c>
      <c r="AY198" s="40">
        <v>215</v>
      </c>
      <c r="AZ198" s="40">
        <v>174</v>
      </c>
      <c r="BA198" s="40">
        <v>895</v>
      </c>
      <c r="BB198" s="40">
        <v>481</v>
      </c>
      <c r="BC198" s="39">
        <v>0.11225806451612903</v>
      </c>
      <c r="BD198" s="39">
        <v>0.57741935483870965</v>
      </c>
      <c r="BE198" s="39">
        <v>0.31032258064516127</v>
      </c>
      <c r="BF198" s="38">
        <v>47.521290322580647</v>
      </c>
      <c r="BG198" s="1">
        <f>BF198*D198</f>
        <v>73658</v>
      </c>
    </row>
    <row r="199" spans="1:59" s="1" customFormat="1" x14ac:dyDescent="0.15">
      <c r="A199" s="31"/>
      <c r="B199" s="42" t="s">
        <v>17</v>
      </c>
      <c r="C199" s="41">
        <v>185</v>
      </c>
      <c r="D199" s="41">
        <v>323</v>
      </c>
      <c r="E199" s="41">
        <v>143</v>
      </c>
      <c r="F199" s="41">
        <v>180</v>
      </c>
      <c r="G199" s="40">
        <v>10</v>
      </c>
      <c r="H199" s="40">
        <v>8</v>
      </c>
      <c r="I199" s="40">
        <v>2</v>
      </c>
      <c r="J199" s="40">
        <v>12</v>
      </c>
      <c r="K199" s="40">
        <v>3</v>
      </c>
      <c r="L199" s="40">
        <v>9</v>
      </c>
      <c r="M199" s="40">
        <v>9</v>
      </c>
      <c r="N199" s="40">
        <v>5</v>
      </c>
      <c r="O199" s="40">
        <v>4</v>
      </c>
      <c r="P199" s="40">
        <v>8</v>
      </c>
      <c r="Q199" s="40">
        <v>4</v>
      </c>
      <c r="R199" s="40">
        <v>4</v>
      </c>
      <c r="S199" s="40">
        <v>15</v>
      </c>
      <c r="T199" s="40">
        <v>10</v>
      </c>
      <c r="U199" s="40">
        <v>5</v>
      </c>
      <c r="V199" s="40">
        <v>8</v>
      </c>
      <c r="W199" s="40">
        <v>5</v>
      </c>
      <c r="X199" s="40">
        <v>3</v>
      </c>
      <c r="Y199" s="40">
        <v>12</v>
      </c>
      <c r="Z199" s="40">
        <v>5</v>
      </c>
      <c r="AA199" s="40">
        <v>7</v>
      </c>
      <c r="AB199" s="40">
        <v>16</v>
      </c>
      <c r="AC199" s="40">
        <v>8</v>
      </c>
      <c r="AD199" s="40">
        <v>8</v>
      </c>
      <c r="AE199" s="40">
        <v>19</v>
      </c>
      <c r="AF199" s="40">
        <v>7</v>
      </c>
      <c r="AG199" s="40">
        <v>12</v>
      </c>
      <c r="AH199" s="40">
        <v>25</v>
      </c>
      <c r="AI199" s="40">
        <v>7</v>
      </c>
      <c r="AJ199" s="40">
        <v>18</v>
      </c>
      <c r="AK199" s="40">
        <v>18</v>
      </c>
      <c r="AL199" s="40">
        <v>10</v>
      </c>
      <c r="AM199" s="40">
        <v>8</v>
      </c>
      <c r="AN199" s="40">
        <v>12</v>
      </c>
      <c r="AO199" s="40">
        <v>8</v>
      </c>
      <c r="AP199" s="40">
        <v>4</v>
      </c>
      <c r="AQ199" s="40">
        <v>21</v>
      </c>
      <c r="AR199" s="40">
        <v>8</v>
      </c>
      <c r="AS199" s="40">
        <v>13</v>
      </c>
      <c r="AT199" s="40">
        <v>27</v>
      </c>
      <c r="AU199" s="40">
        <v>13</v>
      </c>
      <c r="AV199" s="40">
        <v>14</v>
      </c>
      <c r="AW199" s="40">
        <v>111</v>
      </c>
      <c r="AX199" s="40">
        <v>42</v>
      </c>
      <c r="AY199" s="40">
        <v>69</v>
      </c>
      <c r="AZ199" s="40">
        <v>31</v>
      </c>
      <c r="BA199" s="40">
        <v>154</v>
      </c>
      <c r="BB199" s="40">
        <v>138</v>
      </c>
      <c r="BC199" s="39">
        <v>9.5975232198142413E-2</v>
      </c>
      <c r="BD199" s="39">
        <v>0.47678018575851394</v>
      </c>
      <c r="BE199" s="39">
        <v>0.42724458204334365</v>
      </c>
      <c r="BF199" s="38">
        <v>53.758513931888544</v>
      </c>
      <c r="BG199" s="1">
        <f>BF199*D199</f>
        <v>17364</v>
      </c>
    </row>
    <row r="200" spans="1:59" s="1" customFormat="1" x14ac:dyDescent="0.15">
      <c r="A200" s="31"/>
      <c r="B200" s="42" t="s">
        <v>16</v>
      </c>
      <c r="C200" s="41">
        <v>357</v>
      </c>
      <c r="D200" s="41">
        <v>797</v>
      </c>
      <c r="E200" s="41">
        <v>345</v>
      </c>
      <c r="F200" s="41">
        <v>452</v>
      </c>
      <c r="G200" s="40">
        <v>26</v>
      </c>
      <c r="H200" s="40">
        <v>10</v>
      </c>
      <c r="I200" s="40">
        <v>16</v>
      </c>
      <c r="J200" s="40">
        <v>44</v>
      </c>
      <c r="K200" s="40">
        <v>19</v>
      </c>
      <c r="L200" s="40">
        <v>25</v>
      </c>
      <c r="M200" s="40">
        <v>57</v>
      </c>
      <c r="N200" s="40">
        <v>26</v>
      </c>
      <c r="O200" s="40">
        <v>31</v>
      </c>
      <c r="P200" s="40">
        <v>57</v>
      </c>
      <c r="Q200" s="40">
        <v>35</v>
      </c>
      <c r="R200" s="40">
        <v>22</v>
      </c>
      <c r="S200" s="40">
        <v>31</v>
      </c>
      <c r="T200" s="40">
        <v>17</v>
      </c>
      <c r="U200" s="40">
        <v>14</v>
      </c>
      <c r="V200" s="40">
        <v>18</v>
      </c>
      <c r="W200" s="40">
        <v>7</v>
      </c>
      <c r="X200" s="40">
        <v>11</v>
      </c>
      <c r="Y200" s="40">
        <v>23</v>
      </c>
      <c r="Z200" s="40">
        <v>7</v>
      </c>
      <c r="AA200" s="40">
        <v>16</v>
      </c>
      <c r="AB200" s="40">
        <v>39</v>
      </c>
      <c r="AC200" s="40">
        <v>19</v>
      </c>
      <c r="AD200" s="40">
        <v>20</v>
      </c>
      <c r="AE200" s="40">
        <v>38</v>
      </c>
      <c r="AF200" s="40">
        <v>18</v>
      </c>
      <c r="AG200" s="40">
        <v>20</v>
      </c>
      <c r="AH200" s="40">
        <v>71</v>
      </c>
      <c r="AI200" s="40">
        <v>27</v>
      </c>
      <c r="AJ200" s="40">
        <v>44</v>
      </c>
      <c r="AK200" s="40">
        <v>50</v>
      </c>
      <c r="AL200" s="40">
        <v>23</v>
      </c>
      <c r="AM200" s="40">
        <v>27</v>
      </c>
      <c r="AN200" s="40">
        <v>35</v>
      </c>
      <c r="AO200" s="40">
        <v>20</v>
      </c>
      <c r="AP200" s="40">
        <v>15</v>
      </c>
      <c r="AQ200" s="40">
        <v>34</v>
      </c>
      <c r="AR200" s="40">
        <v>14</v>
      </c>
      <c r="AS200" s="40">
        <v>20</v>
      </c>
      <c r="AT200" s="40">
        <v>45</v>
      </c>
      <c r="AU200" s="40">
        <v>16</v>
      </c>
      <c r="AV200" s="40">
        <v>29</v>
      </c>
      <c r="AW200" s="40">
        <v>229</v>
      </c>
      <c r="AX200" s="40">
        <v>87</v>
      </c>
      <c r="AY200" s="40">
        <v>142</v>
      </c>
      <c r="AZ200" s="40">
        <v>127</v>
      </c>
      <c r="BA200" s="40">
        <v>396</v>
      </c>
      <c r="BB200" s="40">
        <v>274</v>
      </c>
      <c r="BC200" s="39">
        <v>0.15934755332496864</v>
      </c>
      <c r="BD200" s="39">
        <v>0.49686323713927227</v>
      </c>
      <c r="BE200" s="39">
        <v>0.34378920953575909</v>
      </c>
      <c r="BF200" s="38">
        <v>47.622333751568384</v>
      </c>
      <c r="BG200" s="1">
        <f>BF200*D200</f>
        <v>37955</v>
      </c>
    </row>
    <row r="201" spans="1:59" s="1" customFormat="1" x14ac:dyDescent="0.15">
      <c r="A201" s="31"/>
      <c r="B201" s="42" t="s">
        <v>15</v>
      </c>
      <c r="C201" s="41">
        <v>431</v>
      </c>
      <c r="D201" s="41">
        <v>946</v>
      </c>
      <c r="E201" s="41">
        <v>435</v>
      </c>
      <c r="F201" s="41">
        <v>511</v>
      </c>
      <c r="G201" s="40">
        <v>31</v>
      </c>
      <c r="H201" s="40">
        <v>11</v>
      </c>
      <c r="I201" s="40">
        <v>20</v>
      </c>
      <c r="J201" s="40">
        <v>37</v>
      </c>
      <c r="K201" s="40">
        <v>19</v>
      </c>
      <c r="L201" s="40">
        <v>18</v>
      </c>
      <c r="M201" s="40">
        <v>40</v>
      </c>
      <c r="N201" s="40">
        <v>19</v>
      </c>
      <c r="O201" s="40">
        <v>21</v>
      </c>
      <c r="P201" s="40">
        <v>41</v>
      </c>
      <c r="Q201" s="40">
        <v>19</v>
      </c>
      <c r="R201" s="40">
        <v>22</v>
      </c>
      <c r="S201" s="40">
        <v>26</v>
      </c>
      <c r="T201" s="40">
        <v>17</v>
      </c>
      <c r="U201" s="40">
        <v>9</v>
      </c>
      <c r="V201" s="40">
        <v>17</v>
      </c>
      <c r="W201" s="40">
        <v>3</v>
      </c>
      <c r="X201" s="40">
        <v>14</v>
      </c>
      <c r="Y201" s="40">
        <v>37</v>
      </c>
      <c r="Z201" s="40">
        <v>13</v>
      </c>
      <c r="AA201" s="40">
        <v>24</v>
      </c>
      <c r="AB201" s="40">
        <v>37</v>
      </c>
      <c r="AC201" s="40">
        <v>18</v>
      </c>
      <c r="AD201" s="40">
        <v>19</v>
      </c>
      <c r="AE201" s="40">
        <v>58</v>
      </c>
      <c r="AF201" s="40">
        <v>28</v>
      </c>
      <c r="AG201" s="40">
        <v>30</v>
      </c>
      <c r="AH201" s="40">
        <v>67</v>
      </c>
      <c r="AI201" s="40">
        <v>37</v>
      </c>
      <c r="AJ201" s="40">
        <v>30</v>
      </c>
      <c r="AK201" s="40">
        <v>54</v>
      </c>
      <c r="AL201" s="40">
        <v>26</v>
      </c>
      <c r="AM201" s="40">
        <v>28</v>
      </c>
      <c r="AN201" s="40">
        <v>48</v>
      </c>
      <c r="AO201" s="40">
        <v>24</v>
      </c>
      <c r="AP201" s="40">
        <v>24</v>
      </c>
      <c r="AQ201" s="40">
        <v>65</v>
      </c>
      <c r="AR201" s="40">
        <v>34</v>
      </c>
      <c r="AS201" s="40">
        <v>31</v>
      </c>
      <c r="AT201" s="40">
        <v>69</v>
      </c>
      <c r="AU201" s="40">
        <v>26</v>
      </c>
      <c r="AV201" s="40">
        <v>43</v>
      </c>
      <c r="AW201" s="40">
        <v>319</v>
      </c>
      <c r="AX201" s="40">
        <v>141</v>
      </c>
      <c r="AY201" s="40">
        <v>178</v>
      </c>
      <c r="AZ201" s="40">
        <v>108</v>
      </c>
      <c r="BA201" s="40">
        <v>450</v>
      </c>
      <c r="BB201" s="40">
        <v>388</v>
      </c>
      <c r="BC201" s="39">
        <v>0.11416490486257928</v>
      </c>
      <c r="BD201" s="39">
        <v>0.47568710359408034</v>
      </c>
      <c r="BE201" s="39">
        <v>0.41014799154334036</v>
      </c>
      <c r="BF201" s="38">
        <v>52.755813953488371</v>
      </c>
      <c r="BG201" s="1">
        <f>BF201*D201</f>
        <v>49907</v>
      </c>
    </row>
    <row r="202" spans="1:59" s="1" customFormat="1" x14ac:dyDescent="0.15">
      <c r="A202" s="31"/>
      <c r="B202" s="42" t="s">
        <v>14</v>
      </c>
      <c r="C202" s="41">
        <v>216</v>
      </c>
      <c r="D202" s="41">
        <v>455</v>
      </c>
      <c r="E202" s="41">
        <v>200</v>
      </c>
      <c r="F202" s="41">
        <v>255</v>
      </c>
      <c r="G202" s="40">
        <v>29</v>
      </c>
      <c r="H202" s="40">
        <v>8</v>
      </c>
      <c r="I202" s="40">
        <v>21</v>
      </c>
      <c r="J202" s="40">
        <v>26</v>
      </c>
      <c r="K202" s="40">
        <v>15</v>
      </c>
      <c r="L202" s="40">
        <v>11</v>
      </c>
      <c r="M202" s="40">
        <v>14</v>
      </c>
      <c r="N202" s="40">
        <v>9</v>
      </c>
      <c r="O202" s="40">
        <v>5</v>
      </c>
      <c r="P202" s="40">
        <v>18</v>
      </c>
      <c r="Q202" s="40">
        <v>9</v>
      </c>
      <c r="R202" s="40">
        <v>9</v>
      </c>
      <c r="S202" s="40">
        <v>29</v>
      </c>
      <c r="T202" s="40">
        <v>11</v>
      </c>
      <c r="U202" s="40">
        <v>18</v>
      </c>
      <c r="V202" s="40">
        <v>28</v>
      </c>
      <c r="W202" s="40">
        <v>14</v>
      </c>
      <c r="X202" s="40">
        <v>14</v>
      </c>
      <c r="Y202" s="40">
        <v>28</v>
      </c>
      <c r="Z202" s="40">
        <v>13</v>
      </c>
      <c r="AA202" s="40">
        <v>15</v>
      </c>
      <c r="AB202" s="40">
        <v>28</v>
      </c>
      <c r="AC202" s="40">
        <v>12</v>
      </c>
      <c r="AD202" s="40">
        <v>16</v>
      </c>
      <c r="AE202" s="40">
        <v>20</v>
      </c>
      <c r="AF202" s="40">
        <v>15</v>
      </c>
      <c r="AG202" s="40">
        <v>5</v>
      </c>
      <c r="AH202" s="40">
        <v>17</v>
      </c>
      <c r="AI202" s="40">
        <v>6</v>
      </c>
      <c r="AJ202" s="40">
        <v>11</v>
      </c>
      <c r="AK202" s="40">
        <v>27</v>
      </c>
      <c r="AL202" s="40">
        <v>10</v>
      </c>
      <c r="AM202" s="40">
        <v>17</v>
      </c>
      <c r="AN202" s="40">
        <v>25</v>
      </c>
      <c r="AO202" s="40">
        <v>12</v>
      </c>
      <c r="AP202" s="40">
        <v>13</v>
      </c>
      <c r="AQ202" s="40">
        <v>27</v>
      </c>
      <c r="AR202" s="40">
        <v>12</v>
      </c>
      <c r="AS202" s="40">
        <v>15</v>
      </c>
      <c r="AT202" s="40">
        <v>34</v>
      </c>
      <c r="AU202" s="40">
        <v>12</v>
      </c>
      <c r="AV202" s="40">
        <v>22</v>
      </c>
      <c r="AW202" s="40">
        <v>105</v>
      </c>
      <c r="AX202" s="40">
        <v>42</v>
      </c>
      <c r="AY202" s="40">
        <v>63</v>
      </c>
      <c r="AZ202" s="40">
        <v>69</v>
      </c>
      <c r="BA202" s="40">
        <v>247</v>
      </c>
      <c r="BB202" s="40">
        <v>139</v>
      </c>
      <c r="BC202" s="39">
        <v>0.15164835164835164</v>
      </c>
      <c r="BD202" s="39">
        <v>0.54285714285714282</v>
      </c>
      <c r="BE202" s="39">
        <v>0.30549450549450552</v>
      </c>
      <c r="BF202" s="38">
        <v>45.8</v>
      </c>
      <c r="BG202" s="1">
        <f>BF202*D202</f>
        <v>20839</v>
      </c>
    </row>
    <row r="203" spans="1:59" s="1" customFormat="1" x14ac:dyDescent="0.15">
      <c r="A203" s="31"/>
      <c r="B203" s="42" t="s">
        <v>13</v>
      </c>
      <c r="C203" s="41">
        <v>175</v>
      </c>
      <c r="D203" s="41">
        <v>288</v>
      </c>
      <c r="E203" s="41">
        <v>110</v>
      </c>
      <c r="F203" s="41">
        <v>178</v>
      </c>
      <c r="G203" s="40">
        <v>5</v>
      </c>
      <c r="H203" s="40">
        <v>3</v>
      </c>
      <c r="I203" s="40">
        <v>2</v>
      </c>
      <c r="J203" s="40">
        <v>4</v>
      </c>
      <c r="K203" s="40">
        <v>4</v>
      </c>
      <c r="L203" s="40">
        <v>0</v>
      </c>
      <c r="M203" s="40">
        <v>8</v>
      </c>
      <c r="N203" s="40">
        <v>5</v>
      </c>
      <c r="O203" s="40">
        <v>3</v>
      </c>
      <c r="P203" s="40">
        <v>26</v>
      </c>
      <c r="Q203" s="40">
        <v>5</v>
      </c>
      <c r="R203" s="40">
        <v>21</v>
      </c>
      <c r="S203" s="40">
        <v>35</v>
      </c>
      <c r="T203" s="40">
        <v>6</v>
      </c>
      <c r="U203" s="40">
        <v>29</v>
      </c>
      <c r="V203" s="40">
        <v>20</v>
      </c>
      <c r="W203" s="40">
        <v>3</v>
      </c>
      <c r="X203" s="40">
        <v>17</v>
      </c>
      <c r="Y203" s="40">
        <v>8</v>
      </c>
      <c r="Z203" s="40">
        <v>3</v>
      </c>
      <c r="AA203" s="40">
        <v>5</v>
      </c>
      <c r="AB203" s="40">
        <v>8</v>
      </c>
      <c r="AC203" s="40">
        <v>4</v>
      </c>
      <c r="AD203" s="40">
        <v>4</v>
      </c>
      <c r="AE203" s="40">
        <v>19</v>
      </c>
      <c r="AF203" s="40">
        <v>8</v>
      </c>
      <c r="AG203" s="40">
        <v>11</v>
      </c>
      <c r="AH203" s="40">
        <v>19</v>
      </c>
      <c r="AI203" s="40">
        <v>11</v>
      </c>
      <c r="AJ203" s="40">
        <v>8</v>
      </c>
      <c r="AK203" s="40">
        <v>15</v>
      </c>
      <c r="AL203" s="40">
        <v>8</v>
      </c>
      <c r="AM203" s="40">
        <v>7</v>
      </c>
      <c r="AN203" s="40">
        <v>12</v>
      </c>
      <c r="AO203" s="40">
        <v>3</v>
      </c>
      <c r="AP203" s="40">
        <v>9</v>
      </c>
      <c r="AQ203" s="40">
        <v>14</v>
      </c>
      <c r="AR203" s="40">
        <v>8</v>
      </c>
      <c r="AS203" s="40">
        <v>6</v>
      </c>
      <c r="AT203" s="40">
        <v>20</v>
      </c>
      <c r="AU203" s="40">
        <v>8</v>
      </c>
      <c r="AV203" s="40">
        <v>12</v>
      </c>
      <c r="AW203" s="40">
        <v>75</v>
      </c>
      <c r="AX203" s="40">
        <v>31</v>
      </c>
      <c r="AY203" s="40">
        <v>44</v>
      </c>
      <c r="AZ203" s="40">
        <v>17</v>
      </c>
      <c r="BA203" s="40">
        <v>176</v>
      </c>
      <c r="BB203" s="40">
        <v>95</v>
      </c>
      <c r="BC203" s="39">
        <v>5.9027777777777776E-2</v>
      </c>
      <c r="BD203" s="39">
        <v>0.61111111111111116</v>
      </c>
      <c r="BE203" s="39">
        <v>0.3298611111111111</v>
      </c>
      <c r="BF203" s="38">
        <v>47.357638888888886</v>
      </c>
      <c r="BG203" s="1">
        <f>BF203*D203</f>
        <v>13639</v>
      </c>
    </row>
    <row r="204" spans="1:59" s="1" customFormat="1" x14ac:dyDescent="0.15">
      <c r="A204" s="31"/>
      <c r="B204" s="42" t="s">
        <v>12</v>
      </c>
      <c r="C204" s="41">
        <v>448</v>
      </c>
      <c r="D204" s="41">
        <v>721</v>
      </c>
      <c r="E204" s="41">
        <v>309</v>
      </c>
      <c r="F204" s="41">
        <v>412</v>
      </c>
      <c r="G204" s="40">
        <v>27</v>
      </c>
      <c r="H204" s="40">
        <v>15</v>
      </c>
      <c r="I204" s="40">
        <v>12</v>
      </c>
      <c r="J204" s="40">
        <v>18</v>
      </c>
      <c r="K204" s="40">
        <v>8</v>
      </c>
      <c r="L204" s="40">
        <v>10</v>
      </c>
      <c r="M204" s="40">
        <v>12</v>
      </c>
      <c r="N204" s="40">
        <v>4</v>
      </c>
      <c r="O204" s="40">
        <v>8</v>
      </c>
      <c r="P204" s="40">
        <v>10</v>
      </c>
      <c r="Q204" s="40">
        <v>7</v>
      </c>
      <c r="R204" s="40">
        <v>3</v>
      </c>
      <c r="S204" s="40">
        <v>33</v>
      </c>
      <c r="T204" s="40">
        <v>17</v>
      </c>
      <c r="U204" s="40">
        <v>16</v>
      </c>
      <c r="V204" s="40">
        <v>39</v>
      </c>
      <c r="W204" s="40">
        <v>20</v>
      </c>
      <c r="X204" s="40">
        <v>19</v>
      </c>
      <c r="Y204" s="40">
        <v>28</v>
      </c>
      <c r="Z204" s="40">
        <v>13</v>
      </c>
      <c r="AA204" s="40">
        <v>15</v>
      </c>
      <c r="AB204" s="40">
        <v>27</v>
      </c>
      <c r="AC204" s="40">
        <v>13</v>
      </c>
      <c r="AD204" s="40">
        <v>14</v>
      </c>
      <c r="AE204" s="40">
        <v>30</v>
      </c>
      <c r="AF204" s="40">
        <v>17</v>
      </c>
      <c r="AG204" s="40">
        <v>13</v>
      </c>
      <c r="AH204" s="40">
        <v>33</v>
      </c>
      <c r="AI204" s="40">
        <v>19</v>
      </c>
      <c r="AJ204" s="40">
        <v>14</v>
      </c>
      <c r="AK204" s="40">
        <v>36</v>
      </c>
      <c r="AL204" s="40">
        <v>17</v>
      </c>
      <c r="AM204" s="40">
        <v>19</v>
      </c>
      <c r="AN204" s="40">
        <v>32</v>
      </c>
      <c r="AO204" s="40">
        <v>14</v>
      </c>
      <c r="AP204" s="40">
        <v>18</v>
      </c>
      <c r="AQ204" s="40">
        <v>49</v>
      </c>
      <c r="AR204" s="40">
        <v>21</v>
      </c>
      <c r="AS204" s="40">
        <v>28</v>
      </c>
      <c r="AT204" s="40">
        <v>49</v>
      </c>
      <c r="AU204" s="40">
        <v>27</v>
      </c>
      <c r="AV204" s="40">
        <v>22</v>
      </c>
      <c r="AW204" s="40">
        <v>298</v>
      </c>
      <c r="AX204" s="40">
        <v>97</v>
      </c>
      <c r="AY204" s="40">
        <v>201</v>
      </c>
      <c r="AZ204" s="40">
        <v>57</v>
      </c>
      <c r="BA204" s="40">
        <v>317</v>
      </c>
      <c r="BB204" s="40">
        <v>347</v>
      </c>
      <c r="BC204" s="39">
        <v>7.9056865464632461E-2</v>
      </c>
      <c r="BD204" s="39">
        <v>0.43966712898751736</v>
      </c>
      <c r="BE204" s="39">
        <v>0.48127600554785022</v>
      </c>
      <c r="BF204" s="38">
        <v>57.689320388349515</v>
      </c>
      <c r="BG204" s="1">
        <f>BF204*D204</f>
        <v>41594</v>
      </c>
    </row>
    <row r="205" spans="1:59" s="1" customFormat="1" x14ac:dyDescent="0.15">
      <c r="A205" s="31"/>
      <c r="B205" s="42" t="s">
        <v>11</v>
      </c>
      <c r="C205" s="41">
        <v>698</v>
      </c>
      <c r="D205" s="41">
        <v>1616</v>
      </c>
      <c r="E205" s="41">
        <v>748</v>
      </c>
      <c r="F205" s="41">
        <v>868</v>
      </c>
      <c r="G205" s="40">
        <v>66</v>
      </c>
      <c r="H205" s="40">
        <v>35</v>
      </c>
      <c r="I205" s="40">
        <v>31</v>
      </c>
      <c r="J205" s="40">
        <v>95</v>
      </c>
      <c r="K205" s="40">
        <v>57</v>
      </c>
      <c r="L205" s="40">
        <v>38</v>
      </c>
      <c r="M205" s="40">
        <v>116</v>
      </c>
      <c r="N205" s="40">
        <v>57</v>
      </c>
      <c r="O205" s="40">
        <v>59</v>
      </c>
      <c r="P205" s="40">
        <v>84</v>
      </c>
      <c r="Q205" s="40">
        <v>44</v>
      </c>
      <c r="R205" s="40">
        <v>40</v>
      </c>
      <c r="S205" s="40">
        <v>62</v>
      </c>
      <c r="T205" s="40">
        <v>34</v>
      </c>
      <c r="U205" s="40">
        <v>28</v>
      </c>
      <c r="V205" s="40">
        <v>52</v>
      </c>
      <c r="W205" s="40">
        <v>27</v>
      </c>
      <c r="X205" s="40">
        <v>25</v>
      </c>
      <c r="Y205" s="40">
        <v>59</v>
      </c>
      <c r="Z205" s="40">
        <v>21</v>
      </c>
      <c r="AA205" s="40">
        <v>38</v>
      </c>
      <c r="AB205" s="40">
        <v>78</v>
      </c>
      <c r="AC205" s="40">
        <v>37</v>
      </c>
      <c r="AD205" s="40">
        <v>41</v>
      </c>
      <c r="AE205" s="40">
        <v>118</v>
      </c>
      <c r="AF205" s="40">
        <v>52</v>
      </c>
      <c r="AG205" s="40">
        <v>66</v>
      </c>
      <c r="AH205" s="40">
        <v>141</v>
      </c>
      <c r="AI205" s="40">
        <v>71</v>
      </c>
      <c r="AJ205" s="40">
        <v>70</v>
      </c>
      <c r="AK205" s="40">
        <v>102</v>
      </c>
      <c r="AL205" s="40">
        <v>55</v>
      </c>
      <c r="AM205" s="40">
        <v>47</v>
      </c>
      <c r="AN205" s="40">
        <v>71</v>
      </c>
      <c r="AO205" s="40">
        <v>28</v>
      </c>
      <c r="AP205" s="40">
        <v>43</v>
      </c>
      <c r="AQ205" s="40">
        <v>74</v>
      </c>
      <c r="AR205" s="40">
        <v>25</v>
      </c>
      <c r="AS205" s="40">
        <v>49</v>
      </c>
      <c r="AT205" s="40">
        <v>101</v>
      </c>
      <c r="AU205" s="40">
        <v>47</v>
      </c>
      <c r="AV205" s="40">
        <v>54</v>
      </c>
      <c r="AW205" s="40">
        <v>397</v>
      </c>
      <c r="AX205" s="40">
        <v>158</v>
      </c>
      <c r="AY205" s="40">
        <v>239</v>
      </c>
      <c r="AZ205" s="40">
        <v>277</v>
      </c>
      <c r="BA205" s="40">
        <v>841</v>
      </c>
      <c r="BB205" s="40">
        <v>498</v>
      </c>
      <c r="BC205" s="39">
        <v>0.17141089108910892</v>
      </c>
      <c r="BD205" s="39">
        <v>0.52042079207920788</v>
      </c>
      <c r="BE205" s="39">
        <v>0.30816831683168316</v>
      </c>
      <c r="BF205" s="38">
        <v>46.48391089108911</v>
      </c>
      <c r="BG205" s="1">
        <f>BF205*D205</f>
        <v>75118</v>
      </c>
    </row>
    <row r="206" spans="1:59" s="1" customFormat="1" ht="14.25" thickBot="1" x14ac:dyDescent="0.2">
      <c r="A206" s="31"/>
      <c r="B206" s="37" t="s">
        <v>10</v>
      </c>
      <c r="C206" s="36">
        <v>316</v>
      </c>
      <c r="D206" s="36">
        <v>654</v>
      </c>
      <c r="E206" s="36">
        <v>299</v>
      </c>
      <c r="F206" s="36">
        <v>355</v>
      </c>
      <c r="G206" s="35">
        <v>26</v>
      </c>
      <c r="H206" s="35">
        <v>12</v>
      </c>
      <c r="I206" s="35">
        <v>14</v>
      </c>
      <c r="J206" s="35">
        <v>27</v>
      </c>
      <c r="K206" s="35">
        <v>12</v>
      </c>
      <c r="L206" s="35">
        <v>15</v>
      </c>
      <c r="M206" s="35">
        <v>24</v>
      </c>
      <c r="N206" s="35">
        <v>12</v>
      </c>
      <c r="O206" s="35">
        <v>12</v>
      </c>
      <c r="P206" s="35">
        <v>14</v>
      </c>
      <c r="Q206" s="35">
        <v>9</v>
      </c>
      <c r="R206" s="35">
        <v>5</v>
      </c>
      <c r="S206" s="35">
        <v>29</v>
      </c>
      <c r="T206" s="35">
        <v>18</v>
      </c>
      <c r="U206" s="35">
        <v>11</v>
      </c>
      <c r="V206" s="35">
        <v>24</v>
      </c>
      <c r="W206" s="35">
        <v>9</v>
      </c>
      <c r="X206" s="35">
        <v>15</v>
      </c>
      <c r="Y206" s="35">
        <v>30</v>
      </c>
      <c r="Z206" s="35">
        <v>15</v>
      </c>
      <c r="AA206" s="35">
        <v>15</v>
      </c>
      <c r="AB206" s="35">
        <v>51</v>
      </c>
      <c r="AC206" s="35">
        <v>26</v>
      </c>
      <c r="AD206" s="35">
        <v>25</v>
      </c>
      <c r="AE206" s="35">
        <v>38</v>
      </c>
      <c r="AF206" s="35">
        <v>21</v>
      </c>
      <c r="AG206" s="35">
        <v>17</v>
      </c>
      <c r="AH206" s="35">
        <v>37</v>
      </c>
      <c r="AI206" s="35">
        <v>20</v>
      </c>
      <c r="AJ206" s="35">
        <v>17</v>
      </c>
      <c r="AK206" s="35">
        <v>44</v>
      </c>
      <c r="AL206" s="35">
        <v>18</v>
      </c>
      <c r="AM206" s="35">
        <v>26</v>
      </c>
      <c r="AN206" s="35">
        <v>39</v>
      </c>
      <c r="AO206" s="35">
        <v>17</v>
      </c>
      <c r="AP206" s="35">
        <v>22</v>
      </c>
      <c r="AQ206" s="35">
        <v>32</v>
      </c>
      <c r="AR206" s="35">
        <v>14</v>
      </c>
      <c r="AS206" s="35">
        <v>18</v>
      </c>
      <c r="AT206" s="35">
        <v>62</v>
      </c>
      <c r="AU206" s="35">
        <v>25</v>
      </c>
      <c r="AV206" s="35">
        <v>37</v>
      </c>
      <c r="AW206" s="35">
        <v>177</v>
      </c>
      <c r="AX206" s="35">
        <v>71</v>
      </c>
      <c r="AY206" s="35">
        <v>106</v>
      </c>
      <c r="AZ206" s="35">
        <v>77</v>
      </c>
      <c r="BA206" s="35">
        <v>338</v>
      </c>
      <c r="BB206" s="35">
        <v>239</v>
      </c>
      <c r="BC206" s="34">
        <v>0.11773700305810397</v>
      </c>
      <c r="BD206" s="34">
        <v>0.51681957186544347</v>
      </c>
      <c r="BE206" s="34">
        <v>0.36544342507645261</v>
      </c>
      <c r="BF206" s="33">
        <v>50.195718654434252</v>
      </c>
      <c r="BG206" s="1">
        <f>BF206*D206</f>
        <v>32828</v>
      </c>
    </row>
    <row r="207" spans="1:59" s="1" customFormat="1" x14ac:dyDescent="0.15">
      <c r="A207" s="31"/>
      <c r="B207" s="30"/>
      <c r="C207" s="29"/>
      <c r="D207" s="29"/>
      <c r="E207" s="29"/>
      <c r="F207" s="29"/>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28"/>
      <c r="BD207" s="28"/>
      <c r="BE207" s="28"/>
      <c r="BF207" s="27"/>
    </row>
    <row r="208" spans="1:59" s="1" customFormat="1" x14ac:dyDescent="0.15">
      <c r="A208" s="31"/>
      <c r="B208" s="30" t="s">
        <v>9</v>
      </c>
      <c r="C208" s="29">
        <v>3804</v>
      </c>
      <c r="D208" s="29">
        <v>7642</v>
      </c>
      <c r="E208" s="29">
        <v>3426</v>
      </c>
      <c r="F208" s="29">
        <v>4216</v>
      </c>
      <c r="G208" s="29">
        <v>275</v>
      </c>
      <c r="H208" s="29">
        <v>126</v>
      </c>
      <c r="I208" s="29">
        <v>149</v>
      </c>
      <c r="J208" s="29">
        <v>325</v>
      </c>
      <c r="K208" s="29">
        <v>165</v>
      </c>
      <c r="L208" s="29">
        <v>160</v>
      </c>
      <c r="M208" s="29">
        <v>369</v>
      </c>
      <c r="N208" s="29">
        <v>183</v>
      </c>
      <c r="O208" s="29">
        <v>186</v>
      </c>
      <c r="P208" s="29">
        <v>366</v>
      </c>
      <c r="Q208" s="29">
        <v>196</v>
      </c>
      <c r="R208" s="29">
        <v>170</v>
      </c>
      <c r="S208" s="29">
        <v>365</v>
      </c>
      <c r="T208" s="29">
        <v>185</v>
      </c>
      <c r="U208" s="29">
        <v>180</v>
      </c>
      <c r="V208" s="29">
        <v>275</v>
      </c>
      <c r="W208" s="29">
        <v>116</v>
      </c>
      <c r="X208" s="29">
        <v>159</v>
      </c>
      <c r="Y208" s="29">
        <v>312</v>
      </c>
      <c r="Z208" s="29">
        <v>129</v>
      </c>
      <c r="AA208" s="29">
        <v>183</v>
      </c>
      <c r="AB208" s="29">
        <v>377</v>
      </c>
      <c r="AC208" s="29">
        <v>188</v>
      </c>
      <c r="AD208" s="29">
        <v>189</v>
      </c>
      <c r="AE208" s="29">
        <v>479</v>
      </c>
      <c r="AF208" s="29">
        <v>239</v>
      </c>
      <c r="AG208" s="29">
        <v>240</v>
      </c>
      <c r="AH208" s="29">
        <v>529</v>
      </c>
      <c r="AI208" s="29">
        <v>251</v>
      </c>
      <c r="AJ208" s="29">
        <v>278</v>
      </c>
      <c r="AK208" s="29">
        <v>451</v>
      </c>
      <c r="AL208" s="29">
        <v>213</v>
      </c>
      <c r="AM208" s="29">
        <v>238</v>
      </c>
      <c r="AN208" s="29">
        <v>380</v>
      </c>
      <c r="AO208" s="29">
        <v>173</v>
      </c>
      <c r="AP208" s="29">
        <v>207</v>
      </c>
      <c r="AQ208" s="29">
        <v>432</v>
      </c>
      <c r="AR208" s="29">
        <v>189</v>
      </c>
      <c r="AS208" s="29">
        <v>243</v>
      </c>
      <c r="AT208" s="29">
        <v>566</v>
      </c>
      <c r="AU208" s="29">
        <v>242</v>
      </c>
      <c r="AV208" s="29">
        <v>324</v>
      </c>
      <c r="AW208" s="29">
        <v>2141</v>
      </c>
      <c r="AX208" s="29">
        <v>831</v>
      </c>
      <c r="AY208" s="29">
        <v>1310</v>
      </c>
      <c r="AZ208" s="29">
        <v>969</v>
      </c>
      <c r="BA208" s="29">
        <v>3966</v>
      </c>
      <c r="BB208" s="29">
        <v>2707</v>
      </c>
      <c r="BC208" s="28">
        <v>0.12679926720753729</v>
      </c>
      <c r="BD208" s="28">
        <v>0.51897409055221144</v>
      </c>
      <c r="BE208" s="28">
        <v>0.35422664224025124</v>
      </c>
      <c r="BF208" s="27">
        <v>49.467416906568964</v>
      </c>
    </row>
    <row r="209" spans="1:59" s="1" customFormat="1" ht="14.25" thickBot="1" x14ac:dyDescent="0.2">
      <c r="A209" s="26"/>
      <c r="B209" s="30"/>
      <c r="C209" s="29"/>
      <c r="D209" s="29"/>
      <c r="E209" s="29"/>
      <c r="F209" s="29"/>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28"/>
      <c r="BD209" s="28"/>
      <c r="BE209" s="28"/>
      <c r="BF209" s="27"/>
    </row>
    <row r="210" spans="1:59" s="1" customFormat="1" ht="13.5" customHeight="1" x14ac:dyDescent="0.15">
      <c r="A210" s="48" t="s">
        <v>8</v>
      </c>
      <c r="B210" s="47" t="s">
        <v>7</v>
      </c>
      <c r="C210" s="46">
        <v>33</v>
      </c>
      <c r="D210" s="46">
        <v>66</v>
      </c>
      <c r="E210" s="46">
        <v>35</v>
      </c>
      <c r="F210" s="46">
        <v>31</v>
      </c>
      <c r="G210" s="45">
        <v>1</v>
      </c>
      <c r="H210" s="45">
        <v>0</v>
      </c>
      <c r="I210" s="45">
        <v>1</v>
      </c>
      <c r="J210" s="45">
        <v>4</v>
      </c>
      <c r="K210" s="45">
        <v>2</v>
      </c>
      <c r="L210" s="45">
        <v>2</v>
      </c>
      <c r="M210" s="45">
        <v>1</v>
      </c>
      <c r="N210" s="45">
        <v>1</v>
      </c>
      <c r="O210" s="45">
        <v>0</v>
      </c>
      <c r="P210" s="45">
        <v>3</v>
      </c>
      <c r="Q210" s="45">
        <v>2</v>
      </c>
      <c r="R210" s="45">
        <v>1</v>
      </c>
      <c r="S210" s="45">
        <v>5</v>
      </c>
      <c r="T210" s="45">
        <v>3</v>
      </c>
      <c r="U210" s="45">
        <v>2</v>
      </c>
      <c r="V210" s="45">
        <v>0</v>
      </c>
      <c r="W210" s="45">
        <v>0</v>
      </c>
      <c r="X210" s="45">
        <v>0</v>
      </c>
      <c r="Y210" s="45">
        <v>1</v>
      </c>
      <c r="Z210" s="45">
        <v>1</v>
      </c>
      <c r="AA210" s="45">
        <v>0</v>
      </c>
      <c r="AB210" s="45">
        <v>4</v>
      </c>
      <c r="AC210" s="45">
        <v>2</v>
      </c>
      <c r="AD210" s="45">
        <v>2</v>
      </c>
      <c r="AE210" s="45">
        <v>5</v>
      </c>
      <c r="AF210" s="45">
        <v>2</v>
      </c>
      <c r="AG210" s="45">
        <v>3</v>
      </c>
      <c r="AH210" s="45">
        <v>3</v>
      </c>
      <c r="AI210" s="45">
        <v>3</v>
      </c>
      <c r="AJ210" s="45">
        <v>0</v>
      </c>
      <c r="AK210" s="45">
        <v>2</v>
      </c>
      <c r="AL210" s="45">
        <v>1</v>
      </c>
      <c r="AM210" s="45">
        <v>1</v>
      </c>
      <c r="AN210" s="45">
        <v>3</v>
      </c>
      <c r="AO210" s="45">
        <v>3</v>
      </c>
      <c r="AP210" s="45">
        <v>0</v>
      </c>
      <c r="AQ210" s="45">
        <v>4</v>
      </c>
      <c r="AR210" s="45">
        <v>2</v>
      </c>
      <c r="AS210" s="45">
        <v>2</v>
      </c>
      <c r="AT210" s="45">
        <v>7</v>
      </c>
      <c r="AU210" s="45">
        <v>5</v>
      </c>
      <c r="AV210" s="45">
        <v>2</v>
      </c>
      <c r="AW210" s="45">
        <v>23</v>
      </c>
      <c r="AX210" s="45">
        <v>8</v>
      </c>
      <c r="AY210" s="45">
        <v>15</v>
      </c>
      <c r="AZ210" s="45">
        <v>6</v>
      </c>
      <c r="BA210" s="45">
        <v>30</v>
      </c>
      <c r="BB210" s="45">
        <v>30</v>
      </c>
      <c r="BC210" s="44">
        <v>9.0909090909090912E-2</v>
      </c>
      <c r="BD210" s="44">
        <v>0.45454545454545453</v>
      </c>
      <c r="BE210" s="44">
        <v>0.45454545454545453</v>
      </c>
      <c r="BF210" s="43">
        <v>54.363636363636367</v>
      </c>
      <c r="BG210" s="1">
        <f>BF210*D210</f>
        <v>3588</v>
      </c>
    </row>
    <row r="211" spans="1:59" s="1" customFormat="1" x14ac:dyDescent="0.15">
      <c r="A211" s="31"/>
      <c r="B211" s="42" t="s">
        <v>6</v>
      </c>
      <c r="C211" s="41">
        <v>31</v>
      </c>
      <c r="D211" s="41">
        <v>69</v>
      </c>
      <c r="E211" s="41">
        <v>36</v>
      </c>
      <c r="F211" s="41">
        <v>33</v>
      </c>
      <c r="G211" s="40">
        <v>0</v>
      </c>
      <c r="H211" s="40">
        <v>0</v>
      </c>
      <c r="I211" s="40">
        <v>0</v>
      </c>
      <c r="J211" s="40">
        <v>0</v>
      </c>
      <c r="K211" s="40">
        <v>0</v>
      </c>
      <c r="L211" s="40">
        <v>0</v>
      </c>
      <c r="M211" s="40">
        <v>0</v>
      </c>
      <c r="N211" s="40">
        <v>0</v>
      </c>
      <c r="O211" s="40">
        <v>0</v>
      </c>
      <c r="P211" s="40">
        <v>2</v>
      </c>
      <c r="Q211" s="40">
        <v>0</v>
      </c>
      <c r="R211" s="40">
        <v>2</v>
      </c>
      <c r="S211" s="40">
        <v>4</v>
      </c>
      <c r="T211" s="40">
        <v>2</v>
      </c>
      <c r="U211" s="40">
        <v>2</v>
      </c>
      <c r="V211" s="40">
        <v>0</v>
      </c>
      <c r="W211" s="40">
        <v>0</v>
      </c>
      <c r="X211" s="40">
        <v>0</v>
      </c>
      <c r="Y211" s="40">
        <v>0</v>
      </c>
      <c r="Z211" s="40">
        <v>0</v>
      </c>
      <c r="AA211" s="40">
        <v>0</v>
      </c>
      <c r="AB211" s="40">
        <v>4</v>
      </c>
      <c r="AC211" s="40">
        <v>2</v>
      </c>
      <c r="AD211" s="40">
        <v>2</v>
      </c>
      <c r="AE211" s="40">
        <v>2</v>
      </c>
      <c r="AF211" s="40">
        <v>2</v>
      </c>
      <c r="AG211" s="40">
        <v>0</v>
      </c>
      <c r="AH211" s="40">
        <v>1</v>
      </c>
      <c r="AI211" s="40">
        <v>0</v>
      </c>
      <c r="AJ211" s="40">
        <v>1</v>
      </c>
      <c r="AK211" s="40">
        <v>8</v>
      </c>
      <c r="AL211" s="40">
        <v>4</v>
      </c>
      <c r="AM211" s="40">
        <v>4</v>
      </c>
      <c r="AN211" s="40">
        <v>3</v>
      </c>
      <c r="AO211" s="40">
        <v>1</v>
      </c>
      <c r="AP211" s="40">
        <v>2</v>
      </c>
      <c r="AQ211" s="40">
        <v>8</v>
      </c>
      <c r="AR211" s="40">
        <v>3</v>
      </c>
      <c r="AS211" s="40">
        <v>5</v>
      </c>
      <c r="AT211" s="40">
        <v>6</v>
      </c>
      <c r="AU211" s="40">
        <v>4</v>
      </c>
      <c r="AV211" s="40">
        <v>2</v>
      </c>
      <c r="AW211" s="40">
        <v>31</v>
      </c>
      <c r="AX211" s="40">
        <v>18</v>
      </c>
      <c r="AY211" s="40">
        <v>13</v>
      </c>
      <c r="AZ211" s="40">
        <v>0</v>
      </c>
      <c r="BA211" s="40">
        <v>32</v>
      </c>
      <c r="BB211" s="40">
        <v>37</v>
      </c>
      <c r="BC211" s="39">
        <v>0</v>
      </c>
      <c r="BD211" s="39">
        <v>0.46376811594202899</v>
      </c>
      <c r="BE211" s="39">
        <v>0.53623188405797106</v>
      </c>
      <c r="BF211" s="38">
        <v>64.376811594202906</v>
      </c>
      <c r="BG211" s="1">
        <f>BF211*D211</f>
        <v>4442.0000000000009</v>
      </c>
    </row>
    <row r="212" spans="1:59" s="1" customFormat="1" x14ac:dyDescent="0.15">
      <c r="A212" s="31"/>
      <c r="B212" s="42" t="s">
        <v>5</v>
      </c>
      <c r="C212" s="41">
        <v>37</v>
      </c>
      <c r="D212" s="41">
        <v>93</v>
      </c>
      <c r="E212" s="41">
        <v>50</v>
      </c>
      <c r="F212" s="41">
        <v>43</v>
      </c>
      <c r="G212" s="40">
        <v>0</v>
      </c>
      <c r="H212" s="40">
        <v>0</v>
      </c>
      <c r="I212" s="40">
        <v>0</v>
      </c>
      <c r="J212" s="40">
        <v>1</v>
      </c>
      <c r="K212" s="40">
        <v>0</v>
      </c>
      <c r="L212" s="40">
        <v>1</v>
      </c>
      <c r="M212" s="40">
        <v>1</v>
      </c>
      <c r="N212" s="40">
        <v>0</v>
      </c>
      <c r="O212" s="40">
        <v>1</v>
      </c>
      <c r="P212" s="40">
        <v>5</v>
      </c>
      <c r="Q212" s="40">
        <v>3</v>
      </c>
      <c r="R212" s="40">
        <v>2</v>
      </c>
      <c r="S212" s="40">
        <v>6</v>
      </c>
      <c r="T212" s="40">
        <v>3</v>
      </c>
      <c r="U212" s="40">
        <v>3</v>
      </c>
      <c r="V212" s="40">
        <v>0</v>
      </c>
      <c r="W212" s="40">
        <v>0</v>
      </c>
      <c r="X212" s="40">
        <v>0</v>
      </c>
      <c r="Y212" s="40">
        <v>3</v>
      </c>
      <c r="Z212" s="40">
        <v>3</v>
      </c>
      <c r="AA212" s="40">
        <v>0</v>
      </c>
      <c r="AB212" s="40">
        <v>1</v>
      </c>
      <c r="AC212" s="40">
        <v>0</v>
      </c>
      <c r="AD212" s="40">
        <v>1</v>
      </c>
      <c r="AE212" s="40">
        <v>3</v>
      </c>
      <c r="AF212" s="40">
        <v>3</v>
      </c>
      <c r="AG212" s="40">
        <v>0</v>
      </c>
      <c r="AH212" s="40">
        <v>6</v>
      </c>
      <c r="AI212" s="40">
        <v>6</v>
      </c>
      <c r="AJ212" s="40">
        <v>0</v>
      </c>
      <c r="AK212" s="40">
        <v>5</v>
      </c>
      <c r="AL212" s="40">
        <v>2</v>
      </c>
      <c r="AM212" s="40">
        <v>3</v>
      </c>
      <c r="AN212" s="40">
        <v>7</v>
      </c>
      <c r="AO212" s="40">
        <v>4</v>
      </c>
      <c r="AP212" s="40">
        <v>3</v>
      </c>
      <c r="AQ212" s="40">
        <v>5</v>
      </c>
      <c r="AR212" s="40">
        <v>4</v>
      </c>
      <c r="AS212" s="40">
        <v>1</v>
      </c>
      <c r="AT212" s="40">
        <v>10</v>
      </c>
      <c r="AU212" s="40">
        <v>5</v>
      </c>
      <c r="AV212" s="40">
        <v>5</v>
      </c>
      <c r="AW212" s="40">
        <v>40</v>
      </c>
      <c r="AX212" s="40">
        <v>17</v>
      </c>
      <c r="AY212" s="40">
        <v>23</v>
      </c>
      <c r="AZ212" s="40">
        <v>2</v>
      </c>
      <c r="BA212" s="40">
        <v>41</v>
      </c>
      <c r="BB212" s="40">
        <v>50</v>
      </c>
      <c r="BC212" s="39">
        <v>2.1505376344086023E-2</v>
      </c>
      <c r="BD212" s="39">
        <v>0.44086021505376344</v>
      </c>
      <c r="BE212" s="39">
        <v>0.5376344086021505</v>
      </c>
      <c r="BF212" s="38">
        <v>59.892473118279568</v>
      </c>
      <c r="BG212" s="1">
        <f>BF212*D212</f>
        <v>5570</v>
      </c>
    </row>
    <row r="213" spans="1:59" s="1" customFormat="1" x14ac:dyDescent="0.15">
      <c r="A213" s="31"/>
      <c r="B213" s="42" t="s">
        <v>4</v>
      </c>
      <c r="C213" s="41">
        <v>18</v>
      </c>
      <c r="D213" s="41">
        <v>22</v>
      </c>
      <c r="E213" s="41">
        <v>7</v>
      </c>
      <c r="F213" s="41">
        <v>15</v>
      </c>
      <c r="G213" s="40">
        <v>0</v>
      </c>
      <c r="H213" s="40">
        <v>0</v>
      </c>
      <c r="I213" s="40">
        <v>0</v>
      </c>
      <c r="J213" s="40">
        <v>0</v>
      </c>
      <c r="K213" s="40">
        <v>0</v>
      </c>
      <c r="L213" s="40">
        <v>0</v>
      </c>
      <c r="M213" s="40">
        <v>0</v>
      </c>
      <c r="N213" s="40">
        <v>0</v>
      </c>
      <c r="O213" s="40">
        <v>0</v>
      </c>
      <c r="P213" s="40">
        <v>0</v>
      </c>
      <c r="Q213" s="40">
        <v>0</v>
      </c>
      <c r="R213" s="40">
        <v>0</v>
      </c>
      <c r="S213" s="40">
        <v>0</v>
      </c>
      <c r="T213" s="40">
        <v>0</v>
      </c>
      <c r="U213" s="40">
        <v>0</v>
      </c>
      <c r="V213" s="40">
        <v>0</v>
      </c>
      <c r="W213" s="40">
        <v>0</v>
      </c>
      <c r="X213" s="40">
        <v>0</v>
      </c>
      <c r="Y213" s="40">
        <v>0</v>
      </c>
      <c r="Z213" s="40">
        <v>0</v>
      </c>
      <c r="AA213" s="40">
        <v>0</v>
      </c>
      <c r="AB213" s="40">
        <v>0</v>
      </c>
      <c r="AC213" s="40">
        <v>0</v>
      </c>
      <c r="AD213" s="40">
        <v>0</v>
      </c>
      <c r="AE213" s="40">
        <v>1</v>
      </c>
      <c r="AF213" s="40">
        <v>1</v>
      </c>
      <c r="AG213" s="40">
        <v>0</v>
      </c>
      <c r="AH213" s="40">
        <v>0</v>
      </c>
      <c r="AI213" s="40">
        <v>0</v>
      </c>
      <c r="AJ213" s="40">
        <v>0</v>
      </c>
      <c r="AK213" s="40">
        <v>1</v>
      </c>
      <c r="AL213" s="40">
        <v>1</v>
      </c>
      <c r="AM213" s="40">
        <v>0</v>
      </c>
      <c r="AN213" s="40">
        <v>0</v>
      </c>
      <c r="AO213" s="40">
        <v>0</v>
      </c>
      <c r="AP213" s="40">
        <v>0</v>
      </c>
      <c r="AQ213" s="40">
        <v>0</v>
      </c>
      <c r="AR213" s="40">
        <v>0</v>
      </c>
      <c r="AS213" s="40">
        <v>0</v>
      </c>
      <c r="AT213" s="40">
        <v>1</v>
      </c>
      <c r="AU213" s="40">
        <v>0</v>
      </c>
      <c r="AV213" s="40">
        <v>1</v>
      </c>
      <c r="AW213" s="40">
        <v>19</v>
      </c>
      <c r="AX213" s="40">
        <v>5</v>
      </c>
      <c r="AY213" s="40">
        <v>14</v>
      </c>
      <c r="AZ213" s="40">
        <v>0</v>
      </c>
      <c r="BA213" s="40">
        <v>2</v>
      </c>
      <c r="BB213" s="40">
        <v>20</v>
      </c>
      <c r="BC213" s="39">
        <v>0</v>
      </c>
      <c r="BD213" s="39">
        <v>9.0909090909090912E-2</v>
      </c>
      <c r="BE213" s="39">
        <v>0.90909090909090906</v>
      </c>
      <c r="BF213" s="38">
        <v>79.272727272727266</v>
      </c>
      <c r="BG213" s="1">
        <f>BF213*D213</f>
        <v>1743.9999999999998</v>
      </c>
    </row>
    <row r="214" spans="1:59" s="1" customFormat="1" ht="14.25" thickBot="1" x14ac:dyDescent="0.2">
      <c r="A214" s="31"/>
      <c r="B214" s="37" t="s">
        <v>3</v>
      </c>
      <c r="C214" s="36">
        <v>29</v>
      </c>
      <c r="D214" s="36">
        <v>51</v>
      </c>
      <c r="E214" s="36">
        <v>26</v>
      </c>
      <c r="F214" s="36">
        <v>25</v>
      </c>
      <c r="G214" s="35">
        <v>0</v>
      </c>
      <c r="H214" s="35">
        <v>0</v>
      </c>
      <c r="I214" s="35">
        <v>0</v>
      </c>
      <c r="J214" s="35">
        <v>2</v>
      </c>
      <c r="K214" s="35">
        <v>1</v>
      </c>
      <c r="L214" s="35">
        <v>1</v>
      </c>
      <c r="M214" s="35">
        <v>0</v>
      </c>
      <c r="N214" s="35">
        <v>0</v>
      </c>
      <c r="O214" s="35">
        <v>0</v>
      </c>
      <c r="P214" s="35">
        <v>1</v>
      </c>
      <c r="Q214" s="35">
        <v>1</v>
      </c>
      <c r="R214" s="35">
        <v>0</v>
      </c>
      <c r="S214" s="35">
        <v>1</v>
      </c>
      <c r="T214" s="35">
        <v>1</v>
      </c>
      <c r="U214" s="35">
        <v>0</v>
      </c>
      <c r="V214" s="35">
        <v>0</v>
      </c>
      <c r="W214" s="35">
        <v>0</v>
      </c>
      <c r="X214" s="35">
        <v>0</v>
      </c>
      <c r="Y214" s="35">
        <v>2</v>
      </c>
      <c r="Z214" s="35">
        <v>1</v>
      </c>
      <c r="AA214" s="35">
        <v>1</v>
      </c>
      <c r="AB214" s="35">
        <v>5</v>
      </c>
      <c r="AC214" s="35">
        <v>5</v>
      </c>
      <c r="AD214" s="35">
        <v>0</v>
      </c>
      <c r="AE214" s="35">
        <v>4</v>
      </c>
      <c r="AF214" s="35">
        <v>3</v>
      </c>
      <c r="AG214" s="35">
        <v>1</v>
      </c>
      <c r="AH214" s="35">
        <v>0</v>
      </c>
      <c r="AI214" s="35">
        <v>0</v>
      </c>
      <c r="AJ214" s="35">
        <v>0</v>
      </c>
      <c r="AK214" s="35">
        <v>3</v>
      </c>
      <c r="AL214" s="35">
        <v>1</v>
      </c>
      <c r="AM214" s="35">
        <v>2</v>
      </c>
      <c r="AN214" s="35">
        <v>3</v>
      </c>
      <c r="AO214" s="35">
        <v>2</v>
      </c>
      <c r="AP214" s="35">
        <v>1</v>
      </c>
      <c r="AQ214" s="35">
        <v>8</v>
      </c>
      <c r="AR214" s="35">
        <v>3</v>
      </c>
      <c r="AS214" s="35">
        <v>5</v>
      </c>
      <c r="AT214" s="35">
        <v>8</v>
      </c>
      <c r="AU214" s="35">
        <v>4</v>
      </c>
      <c r="AV214" s="35">
        <v>4</v>
      </c>
      <c r="AW214" s="35">
        <v>14</v>
      </c>
      <c r="AX214" s="35">
        <v>4</v>
      </c>
      <c r="AY214" s="35">
        <v>10</v>
      </c>
      <c r="AZ214" s="35">
        <v>2</v>
      </c>
      <c r="BA214" s="35">
        <v>27</v>
      </c>
      <c r="BB214" s="35">
        <v>22</v>
      </c>
      <c r="BC214" s="34">
        <v>3.9215686274509803E-2</v>
      </c>
      <c r="BD214" s="34">
        <v>0.52941176470588236</v>
      </c>
      <c r="BE214" s="34">
        <v>0.43137254901960786</v>
      </c>
      <c r="BF214" s="33">
        <v>58.509803921568626</v>
      </c>
      <c r="BG214" s="1">
        <f>BF214*D214</f>
        <v>2984</v>
      </c>
    </row>
    <row r="215" spans="1:59" s="1" customFormat="1" x14ac:dyDescent="0.15">
      <c r="A215" s="31"/>
      <c r="B215" s="30"/>
      <c r="C215" s="29"/>
      <c r="D215" s="29"/>
      <c r="E215" s="29"/>
      <c r="F215" s="29"/>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28"/>
      <c r="BD215" s="28"/>
      <c r="BE215" s="28"/>
      <c r="BF215" s="27"/>
    </row>
    <row r="216" spans="1:59" s="1" customFormat="1" x14ac:dyDescent="0.15">
      <c r="A216" s="31"/>
      <c r="B216" s="30" t="s">
        <v>2</v>
      </c>
      <c r="C216" s="29">
        <v>148</v>
      </c>
      <c r="D216" s="29">
        <v>301</v>
      </c>
      <c r="E216" s="29">
        <v>154</v>
      </c>
      <c r="F216" s="29">
        <v>147</v>
      </c>
      <c r="G216" s="29">
        <v>1</v>
      </c>
      <c r="H216" s="29">
        <v>0</v>
      </c>
      <c r="I216" s="29">
        <v>1</v>
      </c>
      <c r="J216" s="29">
        <v>7</v>
      </c>
      <c r="K216" s="29">
        <v>3</v>
      </c>
      <c r="L216" s="29">
        <v>4</v>
      </c>
      <c r="M216" s="29">
        <v>2</v>
      </c>
      <c r="N216" s="29">
        <v>1</v>
      </c>
      <c r="O216" s="29">
        <v>1</v>
      </c>
      <c r="P216" s="29">
        <v>11</v>
      </c>
      <c r="Q216" s="29">
        <v>6</v>
      </c>
      <c r="R216" s="29">
        <v>5</v>
      </c>
      <c r="S216" s="29">
        <v>16</v>
      </c>
      <c r="T216" s="29">
        <v>9</v>
      </c>
      <c r="U216" s="29">
        <v>7</v>
      </c>
      <c r="V216" s="29">
        <v>0</v>
      </c>
      <c r="W216" s="29">
        <v>0</v>
      </c>
      <c r="X216" s="29">
        <v>0</v>
      </c>
      <c r="Y216" s="29">
        <v>6</v>
      </c>
      <c r="Z216" s="29">
        <v>5</v>
      </c>
      <c r="AA216" s="29">
        <v>1</v>
      </c>
      <c r="AB216" s="29">
        <v>14</v>
      </c>
      <c r="AC216" s="29">
        <v>9</v>
      </c>
      <c r="AD216" s="29">
        <v>5</v>
      </c>
      <c r="AE216" s="29">
        <v>15</v>
      </c>
      <c r="AF216" s="29">
        <v>11</v>
      </c>
      <c r="AG216" s="29">
        <v>4</v>
      </c>
      <c r="AH216" s="29">
        <v>10</v>
      </c>
      <c r="AI216" s="29">
        <v>9</v>
      </c>
      <c r="AJ216" s="29">
        <v>1</v>
      </c>
      <c r="AK216" s="29">
        <v>19</v>
      </c>
      <c r="AL216" s="29">
        <v>9</v>
      </c>
      <c r="AM216" s="29">
        <v>10</v>
      </c>
      <c r="AN216" s="29">
        <v>16</v>
      </c>
      <c r="AO216" s="29">
        <v>10</v>
      </c>
      <c r="AP216" s="29">
        <v>6</v>
      </c>
      <c r="AQ216" s="29">
        <v>25</v>
      </c>
      <c r="AR216" s="29">
        <v>12</v>
      </c>
      <c r="AS216" s="29">
        <v>13</v>
      </c>
      <c r="AT216" s="29">
        <v>32</v>
      </c>
      <c r="AU216" s="29">
        <v>18</v>
      </c>
      <c r="AV216" s="29">
        <v>14</v>
      </c>
      <c r="AW216" s="29">
        <v>127</v>
      </c>
      <c r="AX216" s="29">
        <v>52</v>
      </c>
      <c r="AY216" s="29">
        <v>75</v>
      </c>
      <c r="AZ216" s="29">
        <v>10</v>
      </c>
      <c r="BA216" s="29">
        <v>132</v>
      </c>
      <c r="BB216" s="29">
        <v>159</v>
      </c>
      <c r="BC216" s="28">
        <v>3.3222591362126248E-2</v>
      </c>
      <c r="BD216" s="28">
        <v>0.43853820598006643</v>
      </c>
      <c r="BE216" s="28">
        <v>0.52823920265780733</v>
      </c>
      <c r="BF216" s="27">
        <v>60.89036544850498</v>
      </c>
    </row>
    <row r="217" spans="1:59" s="1" customFormat="1" ht="14.25" thickBot="1" x14ac:dyDescent="0.2">
      <c r="A217" s="26"/>
      <c r="B217" s="25"/>
      <c r="C217" s="24"/>
      <c r="D217" s="24"/>
      <c r="E217" s="24"/>
      <c r="F217" s="24"/>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23"/>
      <c r="BD217" s="23"/>
      <c r="BE217" s="23"/>
      <c r="BF217" s="5"/>
    </row>
    <row r="218" spans="1:59" s="1" customFormat="1" x14ac:dyDescent="0.15">
      <c r="A218" s="22"/>
      <c r="B218" s="21"/>
      <c r="C218" s="20"/>
      <c r="D218" s="19"/>
      <c r="E218" s="19"/>
      <c r="F218" s="19"/>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7"/>
    </row>
    <row r="219" spans="1:59" s="1" customFormat="1" ht="17.25" x14ac:dyDescent="0.15">
      <c r="A219" s="16" t="s">
        <v>1</v>
      </c>
      <c r="B219" s="15"/>
      <c r="C219" s="14">
        <v>61980</v>
      </c>
      <c r="D219" s="13">
        <v>117502</v>
      </c>
      <c r="E219" s="13">
        <v>54014</v>
      </c>
      <c r="F219" s="13">
        <v>63488</v>
      </c>
      <c r="G219" s="13">
        <v>4013</v>
      </c>
      <c r="H219" s="13">
        <v>2065</v>
      </c>
      <c r="I219" s="13">
        <v>1948</v>
      </c>
      <c r="J219" s="13">
        <v>4441</v>
      </c>
      <c r="K219" s="13">
        <v>2259</v>
      </c>
      <c r="L219" s="13">
        <v>2182</v>
      </c>
      <c r="M219" s="13">
        <v>4613</v>
      </c>
      <c r="N219" s="13">
        <v>2402</v>
      </c>
      <c r="O219" s="13">
        <v>2211</v>
      </c>
      <c r="P219" s="13">
        <v>5669</v>
      </c>
      <c r="Q219" s="13">
        <v>2829</v>
      </c>
      <c r="R219" s="13">
        <v>2840</v>
      </c>
      <c r="S219" s="13">
        <v>7192</v>
      </c>
      <c r="T219" s="13">
        <v>3665</v>
      </c>
      <c r="U219" s="13">
        <v>3527</v>
      </c>
      <c r="V219" s="13">
        <v>4980</v>
      </c>
      <c r="W219" s="13">
        <v>2458</v>
      </c>
      <c r="X219" s="13">
        <v>2522</v>
      </c>
      <c r="Y219" s="13">
        <v>5417</v>
      </c>
      <c r="Z219" s="13">
        <v>2642</v>
      </c>
      <c r="AA219" s="13">
        <v>2775</v>
      </c>
      <c r="AB219" s="13">
        <v>6041</v>
      </c>
      <c r="AC219" s="13">
        <v>2993</v>
      </c>
      <c r="AD219" s="13">
        <v>3048</v>
      </c>
      <c r="AE219" s="13">
        <v>7380</v>
      </c>
      <c r="AF219" s="13">
        <v>3588</v>
      </c>
      <c r="AG219" s="13">
        <v>3792</v>
      </c>
      <c r="AH219" s="13">
        <v>7675</v>
      </c>
      <c r="AI219" s="13">
        <v>3696</v>
      </c>
      <c r="AJ219" s="13">
        <v>3979</v>
      </c>
      <c r="AK219" s="13">
        <v>6988</v>
      </c>
      <c r="AL219" s="13">
        <v>3291</v>
      </c>
      <c r="AM219" s="13">
        <v>3697</v>
      </c>
      <c r="AN219" s="13">
        <v>6721</v>
      </c>
      <c r="AO219" s="13">
        <v>3141</v>
      </c>
      <c r="AP219" s="13">
        <v>3580</v>
      </c>
      <c r="AQ219" s="13">
        <v>7059</v>
      </c>
      <c r="AR219" s="13">
        <v>3328</v>
      </c>
      <c r="AS219" s="13">
        <v>3731</v>
      </c>
      <c r="AT219" s="13">
        <v>9063</v>
      </c>
      <c r="AU219" s="13">
        <v>4107</v>
      </c>
      <c r="AV219" s="13">
        <v>4956</v>
      </c>
      <c r="AW219" s="13">
        <v>30250</v>
      </c>
      <c r="AX219" s="13">
        <v>11550</v>
      </c>
      <c r="AY219" s="13">
        <v>18700</v>
      </c>
      <c r="AZ219" s="13">
        <v>13067</v>
      </c>
      <c r="BA219" s="13">
        <v>65122</v>
      </c>
      <c r="BB219" s="13">
        <v>39313</v>
      </c>
      <c r="BC219" s="12">
        <v>0.1112066177596977</v>
      </c>
      <c r="BD219" s="12">
        <v>0.55422035369610734</v>
      </c>
      <c r="BE219" s="12">
        <v>0.33457302854419502</v>
      </c>
      <c r="BF219" s="11">
        <v>48.868819254140355</v>
      </c>
      <c r="BG219" s="1">
        <f>SUM(BG3:BG218)</f>
        <v>5742184</v>
      </c>
    </row>
    <row r="220" spans="1:59" s="1" customFormat="1" ht="34.5" customHeight="1" thickBot="1" x14ac:dyDescent="0.2">
      <c r="A220" s="10"/>
      <c r="B220" s="9"/>
      <c r="C220" s="8">
        <v>3459</v>
      </c>
      <c r="D220" s="7">
        <v>4143</v>
      </c>
      <c r="E220" s="7">
        <v>1966</v>
      </c>
      <c r="F220" s="7">
        <v>2177</v>
      </c>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5"/>
    </row>
    <row r="221" spans="1:59" s="1" customFormat="1" ht="27.75" customHeight="1" x14ac:dyDescent="0.15">
      <c r="A221" s="3"/>
      <c r="B221" s="4" t="s">
        <v>0</v>
      </c>
      <c r="C221" s="4"/>
      <c r="D221" s="4"/>
      <c r="E221" s="4"/>
      <c r="F221" s="4"/>
      <c r="G221" s="4"/>
      <c r="H221" s="4"/>
      <c r="I221" s="4"/>
      <c r="J221" s="4"/>
      <c r="BF221" s="2"/>
    </row>
  </sheetData>
  <mergeCells count="41">
    <mergeCell ref="B221:J221"/>
    <mergeCell ref="A153:A168"/>
    <mergeCell ref="A169:A175"/>
    <mergeCell ref="A182:A196"/>
    <mergeCell ref="A197:A209"/>
    <mergeCell ref="A210:A217"/>
    <mergeCell ref="A219:B219"/>
    <mergeCell ref="A176:A181"/>
    <mergeCell ref="A26:A39"/>
    <mergeCell ref="A40:A49"/>
    <mergeCell ref="A50:A61"/>
    <mergeCell ref="A64:A75"/>
    <mergeCell ref="A76:A94"/>
    <mergeCell ref="A95:A114"/>
    <mergeCell ref="A115:A123"/>
    <mergeCell ref="A124:A135"/>
    <mergeCell ref="A136:A152"/>
    <mergeCell ref="AW1:AY1"/>
    <mergeCell ref="AZ1:BB1"/>
    <mergeCell ref="BC1:BE1"/>
    <mergeCell ref="BF1:BF2"/>
    <mergeCell ref="A3:A12"/>
    <mergeCell ref="AQ1:AS1"/>
    <mergeCell ref="AT1:AV1"/>
    <mergeCell ref="J1:L1"/>
    <mergeCell ref="AB1:AD1"/>
    <mergeCell ref="A1:A2"/>
    <mergeCell ref="B1:B2"/>
    <mergeCell ref="C1:C2"/>
    <mergeCell ref="D1:F1"/>
    <mergeCell ref="G1:I1"/>
    <mergeCell ref="A13:A25"/>
    <mergeCell ref="AE1:AG1"/>
    <mergeCell ref="AH1:AJ1"/>
    <mergeCell ref="AK1:AM1"/>
    <mergeCell ref="AN1:AP1"/>
    <mergeCell ref="M1:O1"/>
    <mergeCell ref="P1:R1"/>
    <mergeCell ref="S1:U1"/>
    <mergeCell ref="V1:X1"/>
    <mergeCell ref="Y1:AA1"/>
  </mergeCells>
  <phoneticPr fontId="2"/>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H31.02</vt:lpstr>
      <vt:lpstr>H31.02!Print_Area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今吉　翼</dc:creator>
  <cp:lastModifiedBy>今吉　翼</cp:lastModifiedBy>
  <dcterms:created xsi:type="dcterms:W3CDTF">2021-01-04T23:40:26Z</dcterms:created>
  <dcterms:modified xsi:type="dcterms:W3CDTF">2021-01-04T23:40:46Z</dcterms:modified>
</cp:coreProperties>
</file>