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30" windowWidth="19200" windowHeight="11640"/>
  </bookViews>
  <sheets>
    <sheet name="75歳以上" sheetId="1" r:id="rId1"/>
  </sheets>
  <definedNames>
    <definedName name="_xlnm.Print_Area" localSheetId="0">'75歳以上'!$A$1:$J$35</definedName>
  </definedNames>
  <calcPr calcId="162913"/>
</workbook>
</file>

<file path=xl/calcChain.xml><?xml version="1.0" encoding="utf-8"?>
<calcChain xmlns="http://schemas.openxmlformats.org/spreadsheetml/2006/main">
  <c r="J27" i="1" l="1"/>
  <c r="H28" i="1" l="1"/>
  <c r="I28" i="1"/>
  <c r="J28" i="1" l="1"/>
</calcChain>
</file>

<file path=xl/sharedStrings.xml><?xml version="1.0" encoding="utf-8"?>
<sst xmlns="http://schemas.openxmlformats.org/spreadsheetml/2006/main" count="69" uniqueCount="65">
  <si>
    <t>（単位：人）</t>
    <rPh sb="1" eb="3">
      <t>タンイ</t>
    </rPh>
    <rPh sb="4" eb="5">
      <t>ニン</t>
    </rPh>
    <phoneticPr fontId="3"/>
  </si>
  <si>
    <t>市町村名</t>
    <rPh sb="0" eb="3">
      <t>シチョウソン</t>
    </rPh>
    <rPh sb="3" eb="4">
      <t>メイ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</si>
  <si>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</si>
  <si>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</si>
  <si>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合　計</t>
    <rPh sb="0" eb="3">
      <t>ゴウケイ</t>
    </rPh>
    <phoneticPr fontId="3"/>
  </si>
  <si>
    <t>熊本市</t>
    <rPh sb="0" eb="3">
      <t>クマモトシ</t>
    </rPh>
    <phoneticPr fontId="3"/>
  </si>
  <si>
    <t>上益城郡</t>
    <rPh sb="0" eb="4">
      <t>カミマシキグン</t>
    </rPh>
    <phoneticPr fontId="3"/>
  </si>
  <si>
    <t>八代市</t>
    <rPh sb="0" eb="3">
      <t>ヤツシロシ</t>
    </rPh>
    <phoneticPr fontId="3"/>
  </si>
  <si>
    <t>御船町</t>
    <rPh sb="0" eb="3">
      <t>ミフネマチ</t>
    </rPh>
    <phoneticPr fontId="3"/>
  </si>
  <si>
    <t>人吉市</t>
    <rPh sb="0" eb="3">
      <t>ヒトヨシシ</t>
    </rPh>
    <phoneticPr fontId="3"/>
  </si>
  <si>
    <t>嘉島町</t>
    <rPh sb="0" eb="3">
      <t>カシママチ</t>
    </rPh>
    <phoneticPr fontId="3"/>
  </si>
  <si>
    <t>荒尾市</t>
    <rPh sb="0" eb="3">
      <t>アラオシ</t>
    </rPh>
    <phoneticPr fontId="3"/>
  </si>
  <si>
    <t>益城町</t>
    <rPh sb="0" eb="3">
      <t>マシキマチ</t>
    </rPh>
    <phoneticPr fontId="3"/>
  </si>
  <si>
    <t>水俣市</t>
    <rPh sb="0" eb="3">
      <t>ミナマタシ</t>
    </rPh>
    <phoneticPr fontId="3"/>
  </si>
  <si>
    <t>甲佐町</t>
    <rPh sb="0" eb="3">
      <t>コウサマチ</t>
    </rPh>
    <phoneticPr fontId="3"/>
  </si>
  <si>
    <t>玉名市</t>
    <rPh sb="0" eb="3">
      <t>タマナシ</t>
    </rPh>
    <phoneticPr fontId="3"/>
  </si>
  <si>
    <t>山都町</t>
    <rPh sb="0" eb="1">
      <t>ヤマ</t>
    </rPh>
    <rPh sb="1" eb="2">
      <t>ミヤコ</t>
    </rPh>
    <rPh sb="2" eb="3">
      <t>マチ</t>
    </rPh>
    <phoneticPr fontId="3"/>
  </si>
  <si>
    <t>山鹿市</t>
    <rPh sb="0" eb="3">
      <t>ヤマガシ</t>
    </rPh>
    <phoneticPr fontId="3"/>
  </si>
  <si>
    <t>八代郡</t>
    <rPh sb="0" eb="3">
      <t>ヤツシログン</t>
    </rPh>
    <phoneticPr fontId="3"/>
  </si>
  <si>
    <t>菊池市</t>
    <rPh sb="0" eb="3">
      <t>キクチシ</t>
    </rPh>
    <phoneticPr fontId="3"/>
  </si>
  <si>
    <t>氷川町</t>
    <rPh sb="0" eb="3">
      <t>ヒカワチョウ</t>
    </rPh>
    <phoneticPr fontId="3"/>
  </si>
  <si>
    <t>宇土市</t>
    <rPh sb="0" eb="3">
      <t>ウトシ</t>
    </rPh>
    <phoneticPr fontId="3"/>
  </si>
  <si>
    <t>葦北郡</t>
    <rPh sb="0" eb="3">
      <t>アシキタグン</t>
    </rPh>
    <phoneticPr fontId="3"/>
  </si>
  <si>
    <t>上天草市</t>
    <rPh sb="0" eb="1">
      <t>カミ</t>
    </rPh>
    <rPh sb="1" eb="3">
      <t>アマクサ</t>
    </rPh>
    <rPh sb="3" eb="4">
      <t>シ</t>
    </rPh>
    <phoneticPr fontId="3"/>
  </si>
  <si>
    <t>芦北町</t>
    <rPh sb="0" eb="3">
      <t>アシキタマチ</t>
    </rPh>
    <phoneticPr fontId="3"/>
  </si>
  <si>
    <t>宇城市</t>
    <rPh sb="0" eb="1">
      <t>ノキ</t>
    </rPh>
    <rPh sb="1" eb="2">
      <t>シロ</t>
    </rPh>
    <rPh sb="2" eb="3">
      <t>シ</t>
    </rPh>
    <phoneticPr fontId="3"/>
  </si>
  <si>
    <t>津奈木町</t>
    <rPh sb="0" eb="4">
      <t>ツナギマチ</t>
    </rPh>
    <phoneticPr fontId="3"/>
  </si>
  <si>
    <t>阿蘇市</t>
    <rPh sb="0" eb="2">
      <t>アソ</t>
    </rPh>
    <rPh sb="2" eb="3">
      <t>シ</t>
    </rPh>
    <phoneticPr fontId="3"/>
  </si>
  <si>
    <t>球磨郡</t>
    <rPh sb="0" eb="3">
      <t>クマグン</t>
    </rPh>
    <phoneticPr fontId="3"/>
  </si>
  <si>
    <t>合志市</t>
    <rPh sb="0" eb="3">
      <t>コウシシ</t>
    </rPh>
    <phoneticPr fontId="3"/>
  </si>
  <si>
    <t>錦　町</t>
    <rPh sb="0" eb="3">
      <t>ニシキマチ</t>
    </rPh>
    <phoneticPr fontId="3"/>
  </si>
  <si>
    <t>天草市</t>
    <rPh sb="0" eb="2">
      <t>アマクサ</t>
    </rPh>
    <rPh sb="2" eb="3">
      <t>シ</t>
    </rPh>
    <phoneticPr fontId="3"/>
  </si>
  <si>
    <t>あさぎり町</t>
    <rPh sb="4" eb="5">
      <t>マチ</t>
    </rPh>
    <phoneticPr fontId="3"/>
  </si>
  <si>
    <t>下益城郡</t>
    <rPh sb="0" eb="4">
      <t>シモマシキグン</t>
    </rPh>
    <phoneticPr fontId="3"/>
  </si>
  <si>
    <t>多良木町</t>
    <rPh sb="0" eb="4">
      <t>タラギマチ</t>
    </rPh>
    <phoneticPr fontId="3"/>
  </si>
  <si>
    <t>美里町</t>
    <rPh sb="0" eb="1">
      <t>ミ</t>
    </rPh>
    <rPh sb="1" eb="2">
      <t>サト</t>
    </rPh>
    <phoneticPr fontId="3"/>
  </si>
  <si>
    <t>湯前町</t>
    <rPh sb="0" eb="3">
      <t>ユノマエマチ</t>
    </rPh>
    <phoneticPr fontId="3"/>
  </si>
  <si>
    <t>玉名郡</t>
    <rPh sb="0" eb="3">
      <t>タマナグン</t>
    </rPh>
    <phoneticPr fontId="3"/>
  </si>
  <si>
    <t>水上村</t>
    <rPh sb="0" eb="3">
      <t>ミズカミムラ</t>
    </rPh>
    <phoneticPr fontId="3"/>
  </si>
  <si>
    <t>玉東町</t>
    <rPh sb="0" eb="3">
      <t>ギョクトウマチ</t>
    </rPh>
    <phoneticPr fontId="3"/>
  </si>
  <si>
    <t>相良村</t>
  </si>
  <si>
    <t>和水町</t>
    <rPh sb="0" eb="3">
      <t>ナゴミマチ</t>
    </rPh>
    <phoneticPr fontId="3"/>
  </si>
  <si>
    <t>五木村</t>
    <rPh sb="0" eb="3">
      <t>イツキムラ</t>
    </rPh>
    <phoneticPr fontId="3"/>
  </si>
  <si>
    <t>南関町</t>
    <rPh sb="0" eb="3">
      <t>ナンカンマチ</t>
    </rPh>
    <phoneticPr fontId="3"/>
  </si>
  <si>
    <t>山江村</t>
    <rPh sb="0" eb="3">
      <t>ヤマエムラ</t>
    </rPh>
    <phoneticPr fontId="3"/>
  </si>
  <si>
    <t>長洲町</t>
    <rPh sb="0" eb="3">
      <t>ナガスマチ</t>
    </rPh>
    <phoneticPr fontId="3"/>
  </si>
  <si>
    <t>球磨村</t>
    <rPh sb="0" eb="3">
      <t>クマムラ</t>
    </rPh>
    <phoneticPr fontId="3"/>
  </si>
  <si>
    <t>菊池郡</t>
    <rPh sb="0" eb="3">
      <t>キクチグン</t>
    </rPh>
    <phoneticPr fontId="3"/>
  </si>
  <si>
    <t>天草郡</t>
    <rPh sb="0" eb="3">
      <t>アマクサグン</t>
    </rPh>
    <phoneticPr fontId="3"/>
  </si>
  <si>
    <t>大津町</t>
    <rPh sb="0" eb="3">
      <t>オオツマチ</t>
    </rPh>
    <phoneticPr fontId="3"/>
  </si>
  <si>
    <t>苓北町</t>
    <rPh sb="0" eb="3">
      <t>レイホクマチ</t>
    </rPh>
    <phoneticPr fontId="3"/>
  </si>
  <si>
    <t>菊陽町</t>
    <rPh sb="0" eb="3">
      <t>キクヨウマチ</t>
    </rPh>
    <phoneticPr fontId="3"/>
  </si>
  <si>
    <t>転出者</t>
    <rPh sb="0" eb="2">
      <t>テンシュツ</t>
    </rPh>
    <rPh sb="2" eb="3">
      <t>シャ</t>
    </rPh>
    <phoneticPr fontId="3"/>
  </si>
  <si>
    <t>阿蘇郡</t>
    <rPh sb="0" eb="3">
      <t>アソグン</t>
    </rPh>
    <phoneticPr fontId="3"/>
  </si>
  <si>
    <t>合　　計</t>
    <rPh sb="0" eb="4">
      <t>ゴウケイ</t>
    </rPh>
    <phoneticPr fontId="3"/>
  </si>
  <si>
    <t>南小国町</t>
    <rPh sb="0" eb="4">
      <t>ミナミオグニマチ</t>
    </rPh>
    <phoneticPr fontId="3"/>
  </si>
  <si>
    <t>小国町</t>
    <rPh sb="0" eb="3">
      <t>オグニマチ</t>
    </rPh>
    <phoneticPr fontId="3"/>
  </si>
  <si>
    <t>産山村</t>
    <rPh sb="0" eb="3">
      <t>ウブヤマムラ</t>
    </rPh>
    <phoneticPr fontId="3"/>
  </si>
  <si>
    <t xml:space="preserve">     住所を県外に変更した者の数</t>
  </si>
  <si>
    <t>高森町</t>
    <rPh sb="0" eb="3">
      <t>タカモリマチ</t>
    </rPh>
    <phoneticPr fontId="3"/>
  </si>
  <si>
    <t>南阿蘇村</t>
    <rPh sb="0" eb="1">
      <t>ミナミ</t>
    </rPh>
    <rPh sb="1" eb="3">
      <t>アソ</t>
    </rPh>
    <rPh sb="3" eb="4">
      <t>ムラ</t>
    </rPh>
    <phoneticPr fontId="3"/>
  </si>
  <si>
    <t>西原村</t>
    <rPh sb="0" eb="3">
      <t>ニシハラムラ</t>
    </rPh>
    <phoneticPr fontId="3"/>
  </si>
  <si>
    <t>市町村別高齢者（７５歳以上）の免許保有者数（男女別）</t>
    <rPh sb="0" eb="3">
      <t>シチョウソン</t>
    </rPh>
    <rPh sb="3" eb="4">
      <t>ベツ</t>
    </rPh>
    <rPh sb="4" eb="7">
      <t>コウレイシャ</t>
    </rPh>
    <rPh sb="10" eb="11">
      <t>サイ</t>
    </rPh>
    <rPh sb="11" eb="13">
      <t>イジョウ</t>
    </rPh>
    <rPh sb="15" eb="17">
      <t>メンキョ</t>
    </rPh>
    <rPh sb="17" eb="20">
      <t>ホユウシャ</t>
    </rPh>
    <rPh sb="20" eb="21">
      <t>スウ</t>
    </rPh>
    <rPh sb="22" eb="25">
      <t>ダンジョベツ</t>
    </rPh>
    <phoneticPr fontId="3"/>
  </si>
  <si>
    <t>（注）　転出者数は、１２月２８日に運転免許証の</t>
    <rPh sb="1" eb="2">
      <t>チュウ</t>
    </rPh>
    <rPh sb="4" eb="5">
      <t>テン</t>
    </rPh>
    <rPh sb="5" eb="6">
      <t>デ</t>
    </rPh>
    <rPh sb="6" eb="7">
      <t>シャ</t>
    </rPh>
    <rPh sb="7" eb="8">
      <t>スウ</t>
    </rPh>
    <rPh sb="12" eb="13">
      <t>ガツ</t>
    </rPh>
    <rPh sb="15" eb="16">
      <t>ニチ</t>
    </rPh>
    <rPh sb="17" eb="19">
      <t>ウンテン</t>
    </rPh>
    <rPh sb="19" eb="22">
      <t>メンキョショウ</t>
    </rPh>
    <phoneticPr fontId="3"/>
  </si>
  <si>
    <t xml:space="preserve">      令和４年１２月末現在</t>
    <rPh sb="6" eb="8">
      <t>レイワ</t>
    </rPh>
    <rPh sb="9" eb="10">
      <t>ネン</t>
    </rPh>
    <rPh sb="12" eb="13">
      <t>ガツ</t>
    </rPh>
    <rPh sb="13" eb="14">
      <t>マツ</t>
    </rPh>
    <rPh sb="14" eb="16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</si>
</sst>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i/>
      <sz val="11"/>
      <color indexed="10"/>
      <name val="ＭＳ Ｐゴシック"/>
      <family val="3"/>
      <charset val="128"/>
    </font>
    <font>
      <sz val="12"/>
      <name val="ＭＳ Ｐゴシック"/>
      <family val="2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</cellStyleXfs>
  <cellXfs count="90">
    <xf numFmtId="0" fontId="0" fillId="0" borderId="0" xfId="0">
      <alignment vertical="center"/>
    </xf>
    <xf numFmtId="0" fontId="2" fillId="0" borderId="0" xfId="1"/>
    <xf numFmtId="0" fontId="4" fillId="0" borderId="0" xfId="1" applyFont="1" applyAlignment="1">
      <alignment horizontal="center" vertical="center"/>
    </xf>
    <xf numFmtId="0" fontId="2" fillId="0" borderId="0" xfId="1" quotePrefix="1"/>
    <xf numFmtId="0" fontId="2" fillId="0" borderId="0" xfId="1" applyBorder="1" applyAlignment="1">
      <alignment horizontal="right" vertical="center"/>
    </xf>
    <xf numFmtId="0" fontId="2" fillId="0" borderId="0" xfId="1" applyBorder="1"/>
    <xf numFmtId="176" fontId="2" fillId="0" borderId="0" xfId="3" applyNumberFormat="1" applyFont="1" applyBorder="1"/>
    <xf numFmtId="0" fontId="2" fillId="0" borderId="0" xfId="1" applyFont="1"/>
    <xf numFmtId="58" fontId="5" fillId="0" borderId="0" xfId="1" applyNumberFormat="1" applyFont="1" applyFill="1" applyAlignment="1">
      <alignment horizontal="center"/>
    </xf>
    <xf numFmtId="176" fontId="2" fillId="0" borderId="0" xfId="1" applyNumberFormat="1" applyBorder="1"/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vertical="center"/>
    </xf>
    <xf numFmtId="0" fontId="2" fillId="0" borderId="0" xfId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Fill="1" applyBorder="1" applyAlignment="1">
      <alignment horizontal="left" vertical="center"/>
    </xf>
    <xf numFmtId="0" fontId="6" fillId="0" borderId="23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4" fillId="3" borderId="27" xfId="1" applyFont="1" applyFill="1" applyBorder="1" applyAlignment="1">
      <alignment horizontal="center" vertical="center"/>
    </xf>
    <xf numFmtId="176" fontId="8" fillId="0" borderId="11" xfId="3" applyNumberFormat="1" applyFont="1" applyBorder="1" applyAlignment="1">
      <alignment vertical="center"/>
    </xf>
    <xf numFmtId="176" fontId="8" fillId="0" borderId="1" xfId="3" applyNumberFormat="1" applyFont="1" applyBorder="1" applyAlignment="1">
      <alignment vertical="center"/>
    </xf>
    <xf numFmtId="176" fontId="8" fillId="0" borderId="31" xfId="3" applyNumberFormat="1" applyFont="1" applyBorder="1" applyAlignment="1">
      <alignment vertical="center"/>
    </xf>
    <xf numFmtId="176" fontId="4" fillId="0" borderId="0" xfId="3" applyNumberFormat="1" applyFont="1" applyBorder="1" applyAlignment="1">
      <alignment vertical="center"/>
    </xf>
    <xf numFmtId="0" fontId="4" fillId="2" borderId="26" xfId="1" applyFont="1" applyFill="1" applyBorder="1" applyAlignment="1">
      <alignment horizontal="center" vertical="center"/>
    </xf>
    <xf numFmtId="176" fontId="4" fillId="2" borderId="34" xfId="3" applyNumberFormat="1" applyFont="1" applyFill="1" applyBorder="1" applyAlignment="1">
      <alignment vertical="center"/>
    </xf>
    <xf numFmtId="176" fontId="4" fillId="2" borderId="33" xfId="3" applyNumberFormat="1" applyFont="1" applyFill="1" applyBorder="1" applyAlignment="1">
      <alignment vertical="center"/>
    </xf>
    <xf numFmtId="0" fontId="4" fillId="3" borderId="14" xfId="1" applyFont="1" applyFill="1" applyBorder="1" applyAlignment="1">
      <alignment horizontal="center" vertical="center"/>
    </xf>
    <xf numFmtId="176" fontId="8" fillId="0" borderId="35" xfId="3" applyNumberFormat="1" applyFont="1" applyBorder="1" applyAlignment="1">
      <alignment vertical="center"/>
    </xf>
    <xf numFmtId="176" fontId="8" fillId="0" borderId="16" xfId="3" quotePrefix="1" applyNumberFormat="1" applyFont="1" applyBorder="1" applyAlignment="1">
      <alignment vertical="center"/>
    </xf>
    <xf numFmtId="176" fontId="8" fillId="0" borderId="30" xfId="3" applyNumberFormat="1" applyFont="1" applyBorder="1" applyAlignment="1">
      <alignment vertical="center"/>
    </xf>
    <xf numFmtId="0" fontId="4" fillId="3" borderId="15" xfId="1" applyFont="1" applyFill="1" applyBorder="1" applyAlignment="1">
      <alignment horizontal="center" vertical="center"/>
    </xf>
    <xf numFmtId="176" fontId="8" fillId="0" borderId="41" xfId="3" applyNumberFormat="1" applyFont="1" applyBorder="1" applyAlignment="1">
      <alignment vertical="center"/>
    </xf>
    <xf numFmtId="176" fontId="8" fillId="0" borderId="42" xfId="3" applyNumberFormat="1" applyFont="1" applyBorder="1" applyAlignment="1">
      <alignment vertical="center"/>
    </xf>
    <xf numFmtId="176" fontId="4" fillId="2" borderId="43" xfId="3" applyNumberFormat="1" applyFont="1" applyFill="1" applyBorder="1" applyAlignment="1">
      <alignment vertical="center"/>
    </xf>
    <xf numFmtId="176" fontId="8" fillId="0" borderId="16" xfId="3" applyNumberFormat="1" applyFont="1" applyBorder="1" applyAlignment="1">
      <alignment vertical="center"/>
    </xf>
    <xf numFmtId="176" fontId="4" fillId="2" borderId="30" xfId="3" applyNumberFormat="1" applyFont="1" applyFill="1" applyBorder="1" applyAlignment="1">
      <alignment vertical="center"/>
    </xf>
    <xf numFmtId="0" fontId="4" fillId="3" borderId="29" xfId="1" applyFont="1" applyFill="1" applyBorder="1" applyAlignment="1">
      <alignment horizontal="center" vertical="center"/>
    </xf>
    <xf numFmtId="176" fontId="8" fillId="0" borderId="37" xfId="3" applyNumberFormat="1" applyFont="1" applyBorder="1" applyAlignment="1">
      <alignment vertical="center"/>
    </xf>
    <xf numFmtId="176" fontId="8" fillId="0" borderId="18" xfId="3" applyNumberFormat="1" applyFont="1" applyBorder="1" applyAlignment="1">
      <alignment vertical="center"/>
    </xf>
    <xf numFmtId="176" fontId="4" fillId="2" borderId="7" xfId="3" applyNumberFormat="1" applyFont="1" applyFill="1" applyBorder="1" applyAlignment="1">
      <alignment vertical="center"/>
    </xf>
    <xf numFmtId="176" fontId="4" fillId="2" borderId="38" xfId="3" applyNumberFormat="1" applyFont="1" applyFill="1" applyBorder="1" applyAlignment="1">
      <alignment vertical="center"/>
    </xf>
    <xf numFmtId="176" fontId="4" fillId="2" borderId="39" xfId="3" applyNumberFormat="1" applyFont="1" applyFill="1" applyBorder="1" applyAlignment="1">
      <alignment vertical="center"/>
    </xf>
    <xf numFmtId="176" fontId="4" fillId="2" borderId="40" xfId="3" applyNumberFormat="1" applyFont="1" applyFill="1" applyBorder="1" applyAlignment="1">
      <alignment vertical="center"/>
    </xf>
    <xf numFmtId="0" fontId="4" fillId="3" borderId="22" xfId="1" applyFont="1" applyFill="1" applyBorder="1" applyAlignment="1">
      <alignment horizontal="center" vertical="center"/>
    </xf>
    <xf numFmtId="176" fontId="8" fillId="0" borderId="5" xfId="3" applyNumberFormat="1" applyFont="1" applyBorder="1" applyAlignment="1">
      <alignment vertical="center"/>
    </xf>
    <xf numFmtId="176" fontId="8" fillId="0" borderId="10" xfId="3" applyNumberFormat="1" applyFont="1" applyBorder="1" applyAlignment="1">
      <alignment vertical="center"/>
    </xf>
    <xf numFmtId="176" fontId="4" fillId="0" borderId="0" xfId="1" applyNumberFormat="1" applyFont="1" applyAlignment="1">
      <alignment vertical="center"/>
    </xf>
    <xf numFmtId="0" fontId="4" fillId="3" borderId="28" xfId="1" applyFont="1" applyFill="1" applyBorder="1" applyAlignment="1">
      <alignment horizontal="center" vertical="center"/>
    </xf>
    <xf numFmtId="176" fontId="8" fillId="0" borderId="12" xfId="3" applyNumberFormat="1" applyFont="1" applyBorder="1" applyAlignment="1">
      <alignment vertical="center"/>
    </xf>
    <xf numFmtId="176" fontId="8" fillId="0" borderId="4" xfId="3" applyNumberFormat="1" applyFont="1" applyBorder="1" applyAlignment="1">
      <alignment vertical="center"/>
    </xf>
    <xf numFmtId="0" fontId="4" fillId="3" borderId="21" xfId="1" applyFont="1" applyFill="1" applyBorder="1" applyAlignment="1">
      <alignment horizontal="center" vertical="center"/>
    </xf>
    <xf numFmtId="176" fontId="8" fillId="0" borderId="3" xfId="3" applyNumberFormat="1" applyFont="1" applyBorder="1" applyAlignment="1">
      <alignment vertical="center"/>
    </xf>
    <xf numFmtId="176" fontId="8" fillId="0" borderId="17" xfId="3" applyNumberFormat="1" applyFont="1" applyBorder="1" applyAlignment="1">
      <alignment vertical="center"/>
    </xf>
    <xf numFmtId="176" fontId="8" fillId="4" borderId="12" xfId="3" applyNumberFormat="1" applyFont="1" applyFill="1" applyBorder="1" applyAlignment="1">
      <alignment vertical="center"/>
    </xf>
    <xf numFmtId="176" fontId="8" fillId="4" borderId="4" xfId="3" applyNumberFormat="1" applyFont="1" applyFill="1" applyBorder="1" applyAlignment="1">
      <alignment vertical="center"/>
    </xf>
    <xf numFmtId="176" fontId="8" fillId="0" borderId="6" xfId="3" applyNumberFormat="1" applyFont="1" applyBorder="1" applyAlignment="1">
      <alignment vertical="center"/>
    </xf>
    <xf numFmtId="176" fontId="4" fillId="0" borderId="0" xfId="1" applyNumberFormat="1" applyFont="1" applyBorder="1" applyAlignment="1">
      <alignment vertical="center"/>
    </xf>
    <xf numFmtId="176" fontId="8" fillId="0" borderId="8" xfId="3" applyNumberFormat="1" applyFont="1" applyBorder="1" applyAlignment="1">
      <alignment vertical="center"/>
    </xf>
    <xf numFmtId="176" fontId="4" fillId="0" borderId="2" xfId="3" applyNumberFormat="1" applyFont="1" applyBorder="1" applyAlignment="1">
      <alignment vertical="center"/>
    </xf>
    <xf numFmtId="176" fontId="4" fillId="0" borderId="1" xfId="3" applyNumberFormat="1" applyFont="1" applyBorder="1" applyAlignment="1">
      <alignment vertical="center"/>
    </xf>
    <xf numFmtId="176" fontId="8" fillId="0" borderId="7" xfId="3" applyNumberFormat="1" applyFont="1" applyBorder="1" applyAlignment="1">
      <alignment vertical="center"/>
    </xf>
    <xf numFmtId="176" fontId="4" fillId="0" borderId="13" xfId="3" applyNumberFormat="1" applyFont="1" applyBorder="1" applyAlignment="1">
      <alignment vertical="center"/>
    </xf>
    <xf numFmtId="176" fontId="4" fillId="0" borderId="16" xfId="3" applyNumberFormat="1" applyFont="1" applyBorder="1" applyAlignment="1">
      <alignment vertical="center"/>
    </xf>
    <xf numFmtId="176" fontId="4" fillId="2" borderId="36" xfId="3" applyNumberFormat="1" applyFont="1" applyFill="1" applyBorder="1" applyAlignment="1">
      <alignment vertical="center"/>
    </xf>
    <xf numFmtId="176" fontId="8" fillId="5" borderId="33" xfId="3" applyNumberFormat="1" applyFont="1" applyFill="1" applyBorder="1" applyAlignment="1">
      <alignment vertical="center"/>
    </xf>
    <xf numFmtId="176" fontId="8" fillId="0" borderId="9" xfId="3" applyNumberFormat="1" applyFont="1" applyBorder="1" applyAlignment="1">
      <alignment vertical="center"/>
    </xf>
    <xf numFmtId="176" fontId="4" fillId="2" borderId="32" xfId="3" applyNumberFormat="1" applyFont="1" applyFill="1" applyBorder="1" applyAlignment="1">
      <alignment vertical="center"/>
    </xf>
    <xf numFmtId="176" fontId="4" fillId="0" borderId="6" xfId="3" applyNumberFormat="1" applyFont="1" applyBorder="1" applyAlignment="1">
      <alignment vertical="center"/>
    </xf>
    <xf numFmtId="176" fontId="4" fillId="0" borderId="18" xfId="3" applyNumberFormat="1" applyFont="1" applyBorder="1" applyAlignment="1">
      <alignment vertical="center"/>
    </xf>
    <xf numFmtId="176" fontId="4" fillId="2" borderId="45" xfId="3" applyNumberFormat="1" applyFont="1" applyFill="1" applyBorder="1" applyAlignment="1">
      <alignment vertical="center"/>
    </xf>
    <xf numFmtId="176" fontId="4" fillId="2" borderId="46" xfId="3" applyNumberFormat="1" applyFont="1" applyFill="1" applyBorder="1" applyAlignment="1">
      <alignment vertical="center"/>
    </xf>
    <xf numFmtId="176" fontId="4" fillId="0" borderId="5" xfId="3" applyNumberFormat="1" applyFont="1" applyBorder="1" applyAlignment="1">
      <alignment vertical="center"/>
    </xf>
    <xf numFmtId="176" fontId="4" fillId="0" borderId="10" xfId="3" applyNumberFormat="1" applyFont="1" applyBorder="1" applyAlignment="1">
      <alignment vertical="center"/>
    </xf>
    <xf numFmtId="176" fontId="4" fillId="2" borderId="44" xfId="3" applyNumberFormat="1" applyFont="1" applyFill="1" applyBorder="1" applyAlignment="1">
      <alignment vertical="center"/>
    </xf>
    <xf numFmtId="176" fontId="4" fillId="2" borderId="20" xfId="3" applyNumberFormat="1" applyFont="1" applyFill="1" applyBorder="1" applyAlignment="1">
      <alignment vertical="center"/>
    </xf>
    <xf numFmtId="176" fontId="8" fillId="2" borderId="36" xfId="3" applyNumberFormat="1" applyFont="1" applyFill="1" applyBorder="1" applyAlignment="1">
      <alignment vertical="center"/>
    </xf>
    <xf numFmtId="176" fontId="8" fillId="2" borderId="34" xfId="3" applyNumberFormat="1" applyFont="1" applyFill="1" applyBorder="1" applyAlignment="1">
      <alignment vertical="center"/>
    </xf>
    <xf numFmtId="0" fontId="4" fillId="2" borderId="23" xfId="1" applyFont="1" applyFill="1" applyBorder="1" applyAlignment="1">
      <alignment horizontal="center" vertical="center"/>
    </xf>
    <xf numFmtId="176" fontId="4" fillId="2" borderId="19" xfId="1" applyNumberFormat="1" applyFont="1" applyFill="1" applyBorder="1" applyAlignment="1">
      <alignment vertical="center"/>
    </xf>
    <xf numFmtId="0" fontId="4" fillId="0" borderId="0" xfId="1" applyFont="1" applyFill="1" applyAlignment="1">
      <alignment vertical="center"/>
    </xf>
    <xf numFmtId="176" fontId="4" fillId="2" borderId="47" xfId="3" applyNumberFormat="1" applyFont="1" applyFill="1" applyBorder="1" applyAlignment="1">
      <alignment vertical="center"/>
    </xf>
    <xf numFmtId="0" fontId="4" fillId="0" borderId="0" xfId="1" applyFont="1" applyAlignment="1">
      <alignment horizontal="center"/>
    </xf>
    <xf numFmtId="0" fontId="0" fillId="0" borderId="0" xfId="0" applyAlignment="1">
      <alignment horizontal="center" vertical="center"/>
    </xf>
    <xf numFmtId="176" fontId="4" fillId="0" borderId="5" xfId="3" applyNumberFormat="1" applyFont="1" applyFill="1" applyBorder="1" applyAlignment="1">
      <alignment vertical="center"/>
    </xf>
    <xf numFmtId="176" fontId="4" fillId="0" borderId="10" xfId="3" applyNumberFormat="1" applyFont="1" applyFill="1" applyBorder="1" applyAlignment="1">
      <alignment vertical="center"/>
    </xf>
    <xf numFmtId="0" fontId="2" fillId="0" borderId="0" xfId="1" applyBorder="1" applyAlignment="1">
      <alignment horizontal="right" vertical="center"/>
    </xf>
  </cellXfs>
  <cellStyles count="5">
    <cellStyle name="パーセント 2 2" xfId="2"/>
    <cellStyle name="桁区切り 2" xfId="3"/>
    <cellStyle name="桁区切り 2 2" xfId="4"/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6"/>
  <sheetViews>
    <sheetView tabSelected="1" zoomScaleNormal="100" workbookViewId="0"/>
  </sheetViews>
  <sheetFormatPr defaultRowHeight="13.5" x14ac:dyDescent="0.15"/>
  <cols>
    <col min="1" max="1" width="6" customWidth="1"/>
    <col min="2" max="2" width="9.875" customWidth="1"/>
    <col min="3" max="5" width="9.125" bestFit="1" customWidth="1"/>
    <col min="7" max="7" width="10.875" customWidth="1"/>
    <col min="8" max="10" width="9.75" bestFit="1" customWidth="1"/>
    <col min="11" max="11" width="7.375" customWidth="1"/>
  </cols>
  <sheetData>
    <row r="1" spans="2:15" ht="22.5" customHeight="1" x14ac:dyDescent="0.15">
      <c r="B1" s="11" t="s">
        <v>62</v>
      </c>
      <c r="C1" s="11"/>
      <c r="D1" s="11"/>
      <c r="E1" s="12"/>
      <c r="F1" s="10"/>
      <c r="G1" s="8"/>
      <c r="H1" s="86"/>
      <c r="I1" s="85" t="s">
        <v>64</v>
      </c>
      <c r="J1" s="2"/>
      <c r="K1" s="2"/>
      <c r="L1" s="2"/>
      <c r="M1" s="2"/>
      <c r="N1" s="1"/>
      <c r="O1" s="1"/>
    </row>
    <row r="2" spans="2:15" ht="19.5" customHeight="1" thickBot="1" x14ac:dyDescent="0.2">
      <c r="B2" s="1"/>
      <c r="C2" s="1"/>
      <c r="D2" s="1"/>
      <c r="E2" s="1"/>
      <c r="F2" s="1"/>
      <c r="G2" s="1"/>
      <c r="H2" s="89" t="s">
        <v>0</v>
      </c>
      <c r="I2" s="89"/>
      <c r="J2" s="89"/>
      <c r="K2" s="4"/>
      <c r="L2" s="4"/>
      <c r="M2" s="4"/>
      <c r="N2" s="1"/>
      <c r="O2" s="1"/>
    </row>
    <row r="3" spans="2:15" s="21" customFormat="1" ht="21.75" customHeight="1" thickBot="1" x14ac:dyDescent="0.2">
      <c r="B3" s="15" t="s">
        <v>1</v>
      </c>
      <c r="C3" s="16" t="s">
        <v>2</v>
      </c>
      <c r="D3" s="17" t="s">
        <v>3</v>
      </c>
      <c r="E3" s="18" t="s">
        <v>4</v>
      </c>
      <c r="F3" s="19"/>
      <c r="G3" s="20" t="s">
        <v>1</v>
      </c>
      <c r="H3" s="16" t="s">
        <v>2</v>
      </c>
      <c r="I3" s="17" t="s">
        <v>3</v>
      </c>
      <c r="J3" s="18" t="s">
        <v>4</v>
      </c>
      <c r="K3" s="19"/>
      <c r="L3" s="19"/>
      <c r="M3" s="19"/>
      <c r="N3" s="11"/>
      <c r="O3" s="11"/>
    </row>
    <row r="4" spans="2:15" s="21" customFormat="1" ht="23.25" customHeight="1" thickBot="1" x14ac:dyDescent="0.2">
      <c r="B4" s="22" t="s">
        <v>5</v>
      </c>
      <c r="C4" s="23">
        <v>24168</v>
      </c>
      <c r="D4" s="24">
        <v>12736</v>
      </c>
      <c r="E4" s="25">
        <v>36904</v>
      </c>
      <c r="F4" s="26"/>
      <c r="G4" s="27" t="s">
        <v>6</v>
      </c>
      <c r="H4" s="28">
        <v>4288</v>
      </c>
      <c r="I4" s="28">
        <v>2584</v>
      </c>
      <c r="J4" s="29">
        <v>6872</v>
      </c>
      <c r="K4" s="26"/>
      <c r="L4" s="26"/>
      <c r="M4" s="26"/>
      <c r="N4" s="11"/>
      <c r="O4" s="11"/>
    </row>
    <row r="5" spans="2:15" s="21" customFormat="1" ht="23.25" customHeight="1" thickTop="1" x14ac:dyDescent="0.15">
      <c r="B5" s="30" t="s">
        <v>7</v>
      </c>
      <c r="C5" s="31">
        <v>5379</v>
      </c>
      <c r="D5" s="32">
        <v>3139</v>
      </c>
      <c r="E5" s="33">
        <v>8518</v>
      </c>
      <c r="F5" s="26"/>
      <c r="G5" s="34" t="s">
        <v>8</v>
      </c>
      <c r="H5" s="35">
        <v>881</v>
      </c>
      <c r="I5" s="36">
        <v>499</v>
      </c>
      <c r="J5" s="37">
        <v>1380</v>
      </c>
      <c r="K5" s="26"/>
      <c r="L5" s="26"/>
      <c r="M5" s="26"/>
      <c r="N5" s="11"/>
      <c r="O5" s="11"/>
    </row>
    <row r="6" spans="2:15" s="21" customFormat="1" ht="23.25" customHeight="1" x14ac:dyDescent="0.15">
      <c r="B6" s="30" t="s">
        <v>9</v>
      </c>
      <c r="C6" s="31">
        <v>1490</v>
      </c>
      <c r="D6" s="38">
        <v>1078</v>
      </c>
      <c r="E6" s="33">
        <v>2568</v>
      </c>
      <c r="F6" s="26"/>
      <c r="G6" s="30" t="s">
        <v>10</v>
      </c>
      <c r="H6" s="31">
        <v>372</v>
      </c>
      <c r="I6" s="38">
        <v>237</v>
      </c>
      <c r="J6" s="39">
        <v>609</v>
      </c>
      <c r="K6" s="26"/>
      <c r="L6" s="26"/>
      <c r="M6" s="26"/>
      <c r="N6" s="11"/>
      <c r="O6" s="11"/>
    </row>
    <row r="7" spans="2:15" s="21" customFormat="1" ht="23.25" customHeight="1" x14ac:dyDescent="0.15">
      <c r="B7" s="30" t="s">
        <v>11</v>
      </c>
      <c r="C7" s="31">
        <v>2375</v>
      </c>
      <c r="D7" s="38">
        <v>1540</v>
      </c>
      <c r="E7" s="33">
        <v>3915</v>
      </c>
      <c r="F7" s="26"/>
      <c r="G7" s="30" t="s">
        <v>12</v>
      </c>
      <c r="H7" s="31">
        <v>1416</v>
      </c>
      <c r="I7" s="38">
        <v>731</v>
      </c>
      <c r="J7" s="39">
        <v>2147</v>
      </c>
      <c r="K7" s="26"/>
      <c r="L7" s="26"/>
      <c r="M7" s="26"/>
      <c r="N7" s="11"/>
      <c r="O7" s="11"/>
    </row>
    <row r="8" spans="2:15" s="21" customFormat="1" ht="23.25" customHeight="1" x14ac:dyDescent="0.15">
      <c r="B8" s="30" t="s">
        <v>13</v>
      </c>
      <c r="C8" s="31">
        <v>1251</v>
      </c>
      <c r="D8" s="38">
        <v>716</v>
      </c>
      <c r="E8" s="33">
        <v>1967</v>
      </c>
      <c r="F8" s="26"/>
      <c r="G8" s="30" t="s">
        <v>14</v>
      </c>
      <c r="H8" s="31">
        <v>585</v>
      </c>
      <c r="I8" s="38">
        <v>454</v>
      </c>
      <c r="J8" s="39">
        <v>1039</v>
      </c>
      <c r="K8" s="26"/>
      <c r="L8" s="26"/>
      <c r="M8" s="26"/>
      <c r="N8" s="11"/>
      <c r="O8" s="11"/>
    </row>
    <row r="9" spans="2:15" s="21" customFormat="1" ht="23.25" customHeight="1" thickBot="1" x14ac:dyDescent="0.2">
      <c r="B9" s="30" t="s">
        <v>15</v>
      </c>
      <c r="C9" s="31">
        <v>3207</v>
      </c>
      <c r="D9" s="38">
        <v>2418</v>
      </c>
      <c r="E9" s="33">
        <v>5625</v>
      </c>
      <c r="F9" s="26"/>
      <c r="G9" s="40" t="s">
        <v>16</v>
      </c>
      <c r="H9" s="41">
        <v>1034</v>
      </c>
      <c r="I9" s="42">
        <v>663</v>
      </c>
      <c r="J9" s="43">
        <v>1697</v>
      </c>
      <c r="K9" s="26"/>
      <c r="L9" s="26"/>
      <c r="M9" s="26"/>
      <c r="N9" s="11"/>
      <c r="O9" s="11"/>
    </row>
    <row r="10" spans="2:15" s="21" customFormat="1" ht="23.25" customHeight="1" thickBot="1" x14ac:dyDescent="0.2">
      <c r="B10" s="30" t="s">
        <v>17</v>
      </c>
      <c r="C10" s="31">
        <v>2841</v>
      </c>
      <c r="D10" s="38">
        <v>2032</v>
      </c>
      <c r="E10" s="33">
        <v>4873</v>
      </c>
      <c r="F10" s="26"/>
      <c r="G10" s="27" t="s">
        <v>18</v>
      </c>
      <c r="H10" s="44">
        <v>602</v>
      </c>
      <c r="I10" s="45">
        <v>401</v>
      </c>
      <c r="J10" s="46">
        <v>1003</v>
      </c>
      <c r="K10" s="26"/>
      <c r="L10" s="26"/>
      <c r="M10" s="26"/>
      <c r="N10" s="11"/>
      <c r="O10" s="11"/>
    </row>
    <row r="11" spans="2:15" s="21" customFormat="1" ht="23.25" customHeight="1" thickTop="1" thickBot="1" x14ac:dyDescent="0.2">
      <c r="B11" s="30" t="s">
        <v>19</v>
      </c>
      <c r="C11" s="31">
        <v>2332</v>
      </c>
      <c r="D11" s="38">
        <v>1702</v>
      </c>
      <c r="E11" s="33">
        <v>4034</v>
      </c>
      <c r="F11" s="26"/>
      <c r="G11" s="47" t="s">
        <v>20</v>
      </c>
      <c r="H11" s="48">
        <v>602</v>
      </c>
      <c r="I11" s="49">
        <v>401</v>
      </c>
      <c r="J11" s="84">
        <v>1003</v>
      </c>
      <c r="K11" s="26"/>
      <c r="L11" s="26"/>
      <c r="M11" s="26"/>
      <c r="N11" s="11"/>
      <c r="O11" s="50"/>
    </row>
    <row r="12" spans="2:15" s="21" customFormat="1" ht="23.25" customHeight="1" thickBot="1" x14ac:dyDescent="0.2">
      <c r="B12" s="51" t="s">
        <v>21</v>
      </c>
      <c r="C12" s="52">
        <v>1596</v>
      </c>
      <c r="D12" s="53">
        <v>920</v>
      </c>
      <c r="E12" s="33">
        <v>2516</v>
      </c>
      <c r="F12" s="26"/>
      <c r="G12" s="27" t="s">
        <v>22</v>
      </c>
      <c r="H12" s="28">
        <v>1260</v>
      </c>
      <c r="I12" s="28">
        <v>801</v>
      </c>
      <c r="J12" s="46">
        <v>2061</v>
      </c>
      <c r="K12" s="26"/>
      <c r="L12" s="26"/>
      <c r="M12" s="26"/>
      <c r="N12" s="11"/>
      <c r="O12" s="50"/>
    </row>
    <row r="13" spans="2:15" s="21" customFormat="1" ht="23.25" customHeight="1" thickTop="1" x14ac:dyDescent="0.15">
      <c r="B13" s="51" t="s">
        <v>23</v>
      </c>
      <c r="C13" s="52">
        <v>1332</v>
      </c>
      <c r="D13" s="53">
        <v>736</v>
      </c>
      <c r="E13" s="33">
        <v>2068</v>
      </c>
      <c r="F13" s="26"/>
      <c r="G13" s="54" t="s">
        <v>24</v>
      </c>
      <c r="H13" s="55">
        <v>1009</v>
      </c>
      <c r="I13" s="56">
        <v>642</v>
      </c>
      <c r="J13" s="37">
        <v>1651</v>
      </c>
      <c r="K13" s="26"/>
      <c r="L13" s="26"/>
      <c r="M13" s="26"/>
      <c r="N13" s="11"/>
      <c r="O13" s="50"/>
    </row>
    <row r="14" spans="2:15" s="21" customFormat="1" ht="23.25" customHeight="1" thickBot="1" x14ac:dyDescent="0.2">
      <c r="B14" s="51" t="s">
        <v>25</v>
      </c>
      <c r="C14" s="57">
        <v>2845</v>
      </c>
      <c r="D14" s="58">
        <v>1793</v>
      </c>
      <c r="E14" s="33">
        <v>4638</v>
      </c>
      <c r="F14" s="26"/>
      <c r="G14" s="40" t="s">
        <v>26</v>
      </c>
      <c r="H14" s="59">
        <v>251</v>
      </c>
      <c r="I14" s="42">
        <v>159</v>
      </c>
      <c r="J14" s="43">
        <v>410</v>
      </c>
      <c r="K14" s="60"/>
      <c r="L14" s="26"/>
      <c r="M14" s="26"/>
      <c r="N14" s="11"/>
      <c r="O14" s="50"/>
    </row>
    <row r="15" spans="2:15" s="21" customFormat="1" ht="23.25" customHeight="1" thickBot="1" x14ac:dyDescent="0.2">
      <c r="B15" s="51" t="s">
        <v>27</v>
      </c>
      <c r="C15" s="57">
        <v>1484</v>
      </c>
      <c r="D15" s="58">
        <v>1044</v>
      </c>
      <c r="E15" s="33">
        <v>2528</v>
      </c>
      <c r="F15" s="26"/>
      <c r="G15" s="27" t="s">
        <v>28</v>
      </c>
      <c r="H15" s="28">
        <v>2842</v>
      </c>
      <c r="I15" s="28">
        <v>2223</v>
      </c>
      <c r="J15" s="46">
        <v>5065</v>
      </c>
      <c r="K15" s="60"/>
      <c r="L15" s="26"/>
      <c r="M15" s="26"/>
      <c r="N15" s="11"/>
      <c r="O15" s="50"/>
    </row>
    <row r="16" spans="2:15" s="21" customFormat="1" ht="23.25" customHeight="1" thickTop="1" x14ac:dyDescent="0.15">
      <c r="B16" s="51" t="s">
        <v>29</v>
      </c>
      <c r="C16" s="52">
        <v>2205</v>
      </c>
      <c r="D16" s="53">
        <v>1311</v>
      </c>
      <c r="E16" s="61">
        <v>3516</v>
      </c>
      <c r="F16" s="26"/>
      <c r="G16" s="34" t="s">
        <v>30</v>
      </c>
      <c r="H16" s="62">
        <v>481</v>
      </c>
      <c r="I16" s="63">
        <v>379</v>
      </c>
      <c r="J16" s="37">
        <v>860</v>
      </c>
      <c r="K16" s="60"/>
      <c r="L16" s="26"/>
      <c r="M16" s="26"/>
      <c r="N16" s="11"/>
      <c r="O16" s="50"/>
    </row>
    <row r="17" spans="2:15" s="21" customFormat="1" ht="23.25" customHeight="1" thickBot="1" x14ac:dyDescent="0.2">
      <c r="B17" s="51" t="s">
        <v>31</v>
      </c>
      <c r="C17" s="52">
        <v>3826</v>
      </c>
      <c r="D17" s="53">
        <v>2165</v>
      </c>
      <c r="E17" s="64">
        <v>5991</v>
      </c>
      <c r="F17" s="26"/>
      <c r="G17" s="30" t="s">
        <v>32</v>
      </c>
      <c r="H17" s="65">
        <v>791</v>
      </c>
      <c r="I17" s="66">
        <v>665</v>
      </c>
      <c r="J17" s="39">
        <v>1456</v>
      </c>
      <c r="K17" s="60"/>
      <c r="L17" s="26"/>
      <c r="M17" s="26"/>
      <c r="N17" s="11"/>
      <c r="O17" s="50"/>
    </row>
    <row r="18" spans="2:15" s="21" customFormat="1" ht="23.25" customHeight="1" thickBot="1" x14ac:dyDescent="0.2">
      <c r="B18" s="27" t="s">
        <v>33</v>
      </c>
      <c r="C18" s="67">
        <v>598</v>
      </c>
      <c r="D18" s="28">
        <v>395</v>
      </c>
      <c r="E18" s="68">
        <v>993</v>
      </c>
      <c r="F18" s="26"/>
      <c r="G18" s="30" t="s">
        <v>34</v>
      </c>
      <c r="H18" s="65">
        <v>574</v>
      </c>
      <c r="I18" s="66">
        <v>451</v>
      </c>
      <c r="J18" s="39">
        <v>1025</v>
      </c>
      <c r="K18" s="60"/>
      <c r="L18" s="26"/>
      <c r="M18" s="26"/>
      <c r="N18" s="11"/>
      <c r="O18" s="50"/>
    </row>
    <row r="19" spans="2:15" s="21" customFormat="1" ht="23.25" customHeight="1" thickTop="1" thickBot="1" x14ac:dyDescent="0.2">
      <c r="B19" s="40" t="s">
        <v>35</v>
      </c>
      <c r="C19" s="41">
        <v>598</v>
      </c>
      <c r="D19" s="42">
        <v>395</v>
      </c>
      <c r="E19" s="69">
        <v>993</v>
      </c>
      <c r="F19" s="26"/>
      <c r="G19" s="30" t="s">
        <v>36</v>
      </c>
      <c r="H19" s="65">
        <v>217</v>
      </c>
      <c r="I19" s="66">
        <v>196</v>
      </c>
      <c r="J19" s="39">
        <v>413</v>
      </c>
      <c r="K19" s="60"/>
      <c r="L19" s="26"/>
      <c r="M19" s="26"/>
      <c r="N19" s="11"/>
      <c r="O19" s="11"/>
    </row>
    <row r="20" spans="2:15" s="21" customFormat="1" ht="23.25" customHeight="1" thickBot="1" x14ac:dyDescent="0.2">
      <c r="B20" s="27" t="s">
        <v>37</v>
      </c>
      <c r="C20" s="74">
        <v>2197</v>
      </c>
      <c r="D20" s="28">
        <v>1491</v>
      </c>
      <c r="E20" s="68">
        <v>3688</v>
      </c>
      <c r="F20" s="26"/>
      <c r="G20" s="30" t="s">
        <v>38</v>
      </c>
      <c r="H20" s="65">
        <v>113</v>
      </c>
      <c r="I20" s="66">
        <v>110</v>
      </c>
      <c r="J20" s="39">
        <v>223</v>
      </c>
      <c r="K20" s="60"/>
      <c r="L20" s="26"/>
      <c r="M20" s="26"/>
      <c r="N20" s="11"/>
      <c r="O20" s="11"/>
    </row>
    <row r="21" spans="2:15" s="21" customFormat="1" ht="23.25" customHeight="1" thickTop="1" x14ac:dyDescent="0.15">
      <c r="B21" s="30" t="s">
        <v>39</v>
      </c>
      <c r="C21" s="23">
        <v>282</v>
      </c>
      <c r="D21" s="24">
        <v>200</v>
      </c>
      <c r="E21" s="69">
        <v>482</v>
      </c>
      <c r="F21" s="26"/>
      <c r="G21" s="30" t="s">
        <v>40</v>
      </c>
      <c r="H21" s="65">
        <v>260</v>
      </c>
      <c r="I21" s="66">
        <v>169</v>
      </c>
      <c r="J21" s="39">
        <v>429</v>
      </c>
      <c r="K21" s="60"/>
      <c r="L21" s="26"/>
      <c r="M21" s="26"/>
      <c r="N21" s="11"/>
      <c r="O21" s="11"/>
    </row>
    <row r="22" spans="2:15" s="21" customFormat="1" ht="23.25" customHeight="1" x14ac:dyDescent="0.15">
      <c r="B22" s="30" t="s">
        <v>41</v>
      </c>
      <c r="C22" s="31">
        <v>608</v>
      </c>
      <c r="D22" s="38">
        <v>467</v>
      </c>
      <c r="E22" s="33">
        <v>1075</v>
      </c>
      <c r="F22" s="26"/>
      <c r="G22" s="30" t="s">
        <v>42</v>
      </c>
      <c r="H22" s="65">
        <v>74</v>
      </c>
      <c r="I22" s="66">
        <v>39</v>
      </c>
      <c r="J22" s="39">
        <v>113</v>
      </c>
      <c r="K22" s="60"/>
      <c r="L22" s="26"/>
      <c r="M22" s="26"/>
      <c r="N22" s="11"/>
      <c r="O22" s="11"/>
    </row>
    <row r="23" spans="2:15" s="21" customFormat="1" ht="23.25" customHeight="1" x14ac:dyDescent="0.15">
      <c r="B23" s="54" t="s">
        <v>43</v>
      </c>
      <c r="C23" s="52">
        <v>538</v>
      </c>
      <c r="D23" s="53">
        <v>347</v>
      </c>
      <c r="E23" s="33">
        <v>885</v>
      </c>
      <c r="F23" s="26"/>
      <c r="G23" s="30" t="s">
        <v>44</v>
      </c>
      <c r="H23" s="65">
        <v>147</v>
      </c>
      <c r="I23" s="66">
        <v>105</v>
      </c>
      <c r="J23" s="39">
        <v>252</v>
      </c>
      <c r="K23" s="60"/>
      <c r="L23" s="26"/>
      <c r="M23" s="26"/>
      <c r="N23" s="11"/>
      <c r="O23" s="11"/>
    </row>
    <row r="24" spans="2:15" s="21" customFormat="1" ht="23.25" customHeight="1" thickBot="1" x14ac:dyDescent="0.2">
      <c r="B24" s="40" t="s">
        <v>45</v>
      </c>
      <c r="C24" s="41">
        <v>769</v>
      </c>
      <c r="D24" s="42">
        <v>477</v>
      </c>
      <c r="E24" s="64">
        <v>1246</v>
      </c>
      <c r="F24" s="26"/>
      <c r="G24" s="40" t="s">
        <v>46</v>
      </c>
      <c r="H24" s="71">
        <v>185</v>
      </c>
      <c r="I24" s="72">
        <v>109</v>
      </c>
      <c r="J24" s="43">
        <v>294</v>
      </c>
      <c r="K24" s="60"/>
      <c r="L24" s="26"/>
      <c r="M24" s="26"/>
      <c r="N24" s="11"/>
      <c r="O24" s="11"/>
    </row>
    <row r="25" spans="2:15" s="21" customFormat="1" ht="23.25" customHeight="1" thickBot="1" x14ac:dyDescent="0.2">
      <c r="B25" s="27" t="s">
        <v>47</v>
      </c>
      <c r="C25" s="73">
        <v>2393</v>
      </c>
      <c r="D25" s="74">
        <v>1506</v>
      </c>
      <c r="E25" s="68">
        <v>3899</v>
      </c>
      <c r="F25" s="26"/>
      <c r="G25" s="27" t="s">
        <v>48</v>
      </c>
      <c r="H25" s="28">
        <v>376</v>
      </c>
      <c r="I25" s="70">
        <v>229</v>
      </c>
      <c r="J25" s="46">
        <v>605</v>
      </c>
      <c r="K25" s="60"/>
      <c r="L25" s="26"/>
      <c r="M25" s="26"/>
      <c r="N25" s="11"/>
      <c r="O25" s="11"/>
    </row>
    <row r="26" spans="2:15" s="21" customFormat="1" ht="23.25" customHeight="1" thickTop="1" thickBot="1" x14ac:dyDescent="0.2">
      <c r="B26" s="30" t="s">
        <v>49</v>
      </c>
      <c r="C26" s="31">
        <v>1101</v>
      </c>
      <c r="D26" s="38">
        <v>728</v>
      </c>
      <c r="E26" s="69">
        <v>1829</v>
      </c>
      <c r="F26" s="26"/>
      <c r="G26" s="47" t="s">
        <v>50</v>
      </c>
      <c r="H26" s="75">
        <v>376</v>
      </c>
      <c r="I26" s="76">
        <v>229</v>
      </c>
      <c r="J26" s="77">
        <v>605</v>
      </c>
      <c r="K26" s="60"/>
      <c r="L26" s="26"/>
      <c r="M26" s="26"/>
      <c r="N26" s="11"/>
      <c r="O26" s="11"/>
    </row>
    <row r="27" spans="2:15" s="21" customFormat="1" ht="23.25" customHeight="1" thickBot="1" x14ac:dyDescent="0.2">
      <c r="B27" s="40" t="s">
        <v>51</v>
      </c>
      <c r="C27" s="41">
        <v>1292</v>
      </c>
      <c r="D27" s="42">
        <v>778</v>
      </c>
      <c r="E27" s="64">
        <v>2070</v>
      </c>
      <c r="F27" s="26"/>
      <c r="G27" s="47" t="s">
        <v>52</v>
      </c>
      <c r="H27" s="87">
        <v>-23</v>
      </c>
      <c r="I27" s="88">
        <v>-24</v>
      </c>
      <c r="J27" s="78">
        <f t="shared" ref="J27" si="0">H27+I27</f>
        <v>-47</v>
      </c>
      <c r="K27" s="60"/>
      <c r="L27" s="26"/>
      <c r="M27" s="26"/>
      <c r="N27" s="11"/>
      <c r="O27" s="11"/>
    </row>
    <row r="28" spans="2:15" s="21" customFormat="1" ht="23.25" customHeight="1" thickBot="1" x14ac:dyDescent="0.2">
      <c r="B28" s="27" t="s">
        <v>53</v>
      </c>
      <c r="C28" s="79">
        <v>2052</v>
      </c>
      <c r="D28" s="80">
        <v>1322</v>
      </c>
      <c r="E28" s="68">
        <v>3374</v>
      </c>
      <c r="F28" s="26"/>
      <c r="G28" s="81" t="s">
        <v>54</v>
      </c>
      <c r="H28" s="82">
        <f>SUM(C4:C17,C18,C20,C25,C28,H4,,H10,H12,H15,H25,H27)</f>
        <v>72916</v>
      </c>
      <c r="I28" s="82">
        <f>SUM(D4:D17,D18,D20,D25,D28,I4,,I10,I12,I15,I25,I27)</f>
        <v>44258</v>
      </c>
      <c r="J28" s="78">
        <f>SUM(H28:I28)</f>
        <v>117174</v>
      </c>
      <c r="K28" s="60"/>
      <c r="L28" s="60"/>
      <c r="M28" s="60"/>
      <c r="N28" s="11"/>
      <c r="O28" s="11"/>
    </row>
    <row r="29" spans="2:15" s="21" customFormat="1" ht="23.25" customHeight="1" thickTop="1" x14ac:dyDescent="0.15">
      <c r="B29" s="30" t="s">
        <v>55</v>
      </c>
      <c r="C29" s="31">
        <v>211</v>
      </c>
      <c r="D29" s="38">
        <v>157</v>
      </c>
      <c r="E29" s="69">
        <v>368</v>
      </c>
      <c r="F29" s="26"/>
      <c r="G29" s="11"/>
      <c r="H29" s="11"/>
      <c r="I29" s="11"/>
      <c r="J29" s="11"/>
      <c r="K29" s="60"/>
      <c r="L29" s="11"/>
      <c r="M29" s="11"/>
      <c r="N29" s="11"/>
      <c r="O29" s="11"/>
    </row>
    <row r="30" spans="2:15" s="21" customFormat="1" ht="23.25" customHeight="1" x14ac:dyDescent="0.15">
      <c r="B30" s="30" t="s">
        <v>56</v>
      </c>
      <c r="C30" s="31">
        <v>413</v>
      </c>
      <c r="D30" s="38">
        <v>259</v>
      </c>
      <c r="E30" s="33">
        <v>672</v>
      </c>
      <c r="F30" s="26"/>
      <c r="G30" s="14" t="s">
        <v>63</v>
      </c>
      <c r="H30" s="11"/>
      <c r="I30" s="11"/>
      <c r="J30" s="83"/>
      <c r="K30" s="60"/>
      <c r="L30" s="11"/>
      <c r="M30" s="11"/>
      <c r="N30" s="11"/>
      <c r="O30" s="11"/>
    </row>
    <row r="31" spans="2:15" s="21" customFormat="1" ht="23.25" customHeight="1" x14ac:dyDescent="0.15">
      <c r="B31" s="30" t="s">
        <v>57</v>
      </c>
      <c r="C31" s="31">
        <v>104</v>
      </c>
      <c r="D31" s="38">
        <v>65</v>
      </c>
      <c r="E31" s="33">
        <v>169</v>
      </c>
      <c r="F31" s="26"/>
      <c r="G31" s="13" t="s">
        <v>58</v>
      </c>
      <c r="H31" s="11"/>
      <c r="I31" s="11"/>
      <c r="J31" s="11"/>
      <c r="K31" s="60"/>
      <c r="L31" s="11"/>
      <c r="M31" s="11"/>
      <c r="N31" s="11"/>
      <c r="O31" s="11"/>
    </row>
    <row r="32" spans="2:15" s="21" customFormat="1" ht="23.25" customHeight="1" x14ac:dyDescent="0.15">
      <c r="B32" s="30" t="s">
        <v>59</v>
      </c>
      <c r="C32" s="31">
        <v>362</v>
      </c>
      <c r="D32" s="38">
        <v>242</v>
      </c>
      <c r="E32" s="33">
        <v>604</v>
      </c>
      <c r="F32" s="26"/>
      <c r="G32" s="11"/>
      <c r="H32" s="11"/>
      <c r="I32" s="11"/>
      <c r="J32" s="11"/>
      <c r="K32" s="60"/>
      <c r="L32" s="11"/>
      <c r="M32" s="11"/>
      <c r="N32" s="11"/>
      <c r="O32" s="11"/>
    </row>
    <row r="33" spans="2:11" s="21" customFormat="1" ht="23.25" customHeight="1" x14ac:dyDescent="0.15">
      <c r="B33" s="30" t="s">
        <v>60</v>
      </c>
      <c r="C33" s="31">
        <v>655</v>
      </c>
      <c r="D33" s="38">
        <v>405</v>
      </c>
      <c r="E33" s="33">
        <v>1060</v>
      </c>
      <c r="F33" s="26"/>
      <c r="G33" s="11"/>
      <c r="H33" s="11"/>
      <c r="I33" s="11"/>
      <c r="J33" s="11"/>
      <c r="K33" s="60"/>
    </row>
    <row r="34" spans="2:11" s="21" customFormat="1" ht="23.25" customHeight="1" thickBot="1" x14ac:dyDescent="0.2">
      <c r="B34" s="40" t="s">
        <v>61</v>
      </c>
      <c r="C34" s="41">
        <v>307</v>
      </c>
      <c r="D34" s="42">
        <v>194</v>
      </c>
      <c r="E34" s="64">
        <v>501</v>
      </c>
      <c r="F34" s="26"/>
      <c r="G34" s="11"/>
      <c r="H34" s="11"/>
      <c r="I34" s="11"/>
      <c r="J34" s="11"/>
      <c r="K34" s="60"/>
    </row>
    <row r="35" spans="2:11" ht="23.25" customHeight="1" x14ac:dyDescent="0.15">
      <c r="B35" s="1"/>
      <c r="C35" s="1"/>
      <c r="D35" s="1"/>
      <c r="E35" s="1"/>
      <c r="F35" s="6"/>
      <c r="G35" s="7"/>
      <c r="H35" s="7"/>
      <c r="I35" s="7"/>
      <c r="J35" s="7"/>
      <c r="K35" s="9"/>
    </row>
    <row r="36" spans="2:11" ht="23.25" customHeight="1" x14ac:dyDescent="0.15">
      <c r="B36" s="1"/>
      <c r="C36" s="1"/>
      <c r="D36" s="1"/>
      <c r="E36" s="1"/>
      <c r="F36" s="6"/>
      <c r="G36" s="7"/>
      <c r="H36" s="7"/>
      <c r="I36" s="7"/>
      <c r="J36" s="7"/>
      <c r="K36" s="9"/>
    </row>
    <row r="37" spans="2:11" x14ac:dyDescent="0.15">
      <c r="B37" s="1"/>
      <c r="C37" s="1"/>
      <c r="D37" s="1"/>
      <c r="E37" s="1"/>
      <c r="F37" s="6"/>
      <c r="G37" s="7"/>
      <c r="H37" s="7"/>
      <c r="I37" s="7"/>
      <c r="J37" s="7"/>
      <c r="K37" s="9"/>
    </row>
    <row r="38" spans="2:11" x14ac:dyDescent="0.15">
      <c r="B38" s="1"/>
      <c r="C38" s="1"/>
      <c r="D38" s="1"/>
      <c r="E38" s="1"/>
      <c r="F38" s="6"/>
      <c r="G38" s="7"/>
      <c r="H38" s="7"/>
      <c r="I38" s="7"/>
      <c r="J38" s="7"/>
      <c r="K38" s="9"/>
    </row>
    <row r="39" spans="2:11" x14ac:dyDescent="0.15">
      <c r="B39" s="1"/>
      <c r="C39" s="1"/>
      <c r="D39" s="1"/>
      <c r="E39" s="1"/>
      <c r="F39" s="5"/>
      <c r="G39" s="1"/>
      <c r="H39" s="1"/>
      <c r="I39" s="1"/>
      <c r="J39" s="1"/>
      <c r="K39" s="9"/>
    </row>
    <row r="40" spans="2:11" x14ac:dyDescent="0.15">
      <c r="B40" s="1"/>
      <c r="C40" s="1"/>
      <c r="D40" s="1"/>
      <c r="E40" s="1"/>
      <c r="F40" s="5"/>
      <c r="G40" s="1"/>
      <c r="H40" s="1"/>
      <c r="I40" s="1"/>
      <c r="J40" s="1"/>
      <c r="K40" s="1"/>
    </row>
    <row r="41" spans="2:11" x14ac:dyDescent="0.15">
      <c r="B41" s="1"/>
      <c r="C41" s="1"/>
      <c r="D41" s="1"/>
      <c r="E41" s="1"/>
      <c r="F41" s="3"/>
      <c r="G41" s="3"/>
      <c r="H41" s="1"/>
      <c r="I41" s="1"/>
      <c r="J41" s="1"/>
      <c r="K41" s="1"/>
    </row>
    <row r="42" spans="2:11" x14ac:dyDescent="0.15"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2:11" x14ac:dyDescent="0.15"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2:11" x14ac:dyDescent="0.15"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2:11" x14ac:dyDescent="0.15"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2:11" x14ac:dyDescent="0.15">
      <c r="B46" s="1"/>
      <c r="C46" s="1"/>
      <c r="D46" s="1"/>
      <c r="E46" s="1"/>
      <c r="F46" s="1"/>
      <c r="G46" s="1"/>
      <c r="H46" s="1"/>
      <c r="I46" s="1"/>
      <c r="J46" s="1"/>
      <c r="K46" s="1"/>
    </row>
  </sheetData>
  <mergeCells count="1">
    <mergeCell ref="H2:J2"/>
  </mergeCells>
  <phoneticPr fontId="1"/>
  <pageMargins left="0.54" right="0.4" top="0.75" bottom="0.75" header="0.3" footer="0.3"/>
  <pageSetup paperSize="9" scale="9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75歳以上</vt:lpstr>
      <vt:lpstr>'75歳以上'!Print_Area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2023-05-31T07:02:20Z</dcterms:modified>
</cp:coreProperties>
</file>