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5" yWindow="0" windowWidth="15285" windowHeight="9480"/>
  </bookViews>
  <sheets>
    <sheet name="市町村別・男女別免許保有者数" sheetId="1" r:id="rId1"/>
  </sheets>
  <definedNames>
    <definedName name="_xlnm.Print_Area" localSheetId="0">市町村別・男女別免許保有者数!$A$1:$L$23</definedName>
  </definedNames>
  <calcPr calcId="162913"/>
</workbook>
</file>

<file path=xl/calcChain.xml><?xml version="1.0" encoding="utf-8"?>
<calcChain xmlns="http://schemas.openxmlformats.org/spreadsheetml/2006/main">
  <c r="D6" i="1" l="1"/>
  <c r="D8" i="1"/>
  <c r="D11" i="1"/>
  <c r="D12" i="1"/>
  <c r="D15" i="1"/>
  <c r="D4" i="1"/>
  <c r="H5" i="1"/>
  <c r="H7" i="1"/>
  <c r="H9" i="1"/>
  <c r="H10" i="1"/>
  <c r="H13" i="1"/>
  <c r="H15" i="1"/>
  <c r="H16" i="1"/>
  <c r="H19" i="1"/>
  <c r="H21" i="1"/>
  <c r="L5" i="1"/>
  <c r="L7" i="1"/>
  <c r="L9" i="1"/>
  <c r="L10" i="1"/>
  <c r="L13" i="1"/>
  <c r="L15" i="1"/>
  <c r="L16" i="1"/>
  <c r="L17" i="1"/>
  <c r="D13" i="1"/>
  <c r="D5" i="1"/>
  <c r="D17" i="1"/>
  <c r="L6" i="1"/>
  <c r="L12" i="1"/>
  <c r="L8" i="1"/>
  <c r="H20" i="1"/>
  <c r="J21" i="1"/>
  <c r="H14" i="1"/>
  <c r="H12" i="1"/>
  <c r="H11" i="1"/>
  <c r="H8" i="1"/>
  <c r="H6" i="1"/>
  <c r="D14" i="1"/>
  <c r="D10" i="1"/>
  <c r="L11" i="1"/>
  <c r="L14" i="1"/>
  <c r="D7" i="1"/>
  <c r="D9" i="1"/>
  <c r="H4" i="1"/>
  <c r="H18" i="1"/>
  <c r="L4" i="1"/>
  <c r="H17" i="1"/>
  <c r="D16" i="1"/>
  <c r="K21" i="1"/>
  <c r="L21" i="1" l="1"/>
</calcChain>
</file>

<file path=xl/sharedStrings.xml><?xml version="1.0" encoding="utf-8"?>
<sst xmlns="http://schemas.openxmlformats.org/spreadsheetml/2006/main" count="60" uniqueCount="54">
  <si>
    <t>上天草市</t>
    <rPh sb="0" eb="1">
      <t>カミ</t>
    </rPh>
    <rPh sb="1" eb="3">
      <t>アマクサ</t>
    </rPh>
    <rPh sb="3" eb="4">
      <t>シ</t>
    </rPh>
    <phoneticPr fontId="3"/>
  </si>
  <si>
    <t>西原村</t>
    <rPh sb="0" eb="3">
      <t>ニシハラムラ</t>
    </rPh>
    <phoneticPr fontId="3"/>
  </si>
  <si>
    <t>菊池市</t>
    <rPh sb="0" eb="3">
      <t>キクチシ</t>
    </rPh>
    <phoneticPr fontId="3"/>
  </si>
  <si>
    <t>宇土市</t>
    <rPh sb="0" eb="3">
      <t>ウトシ</t>
    </rPh>
    <phoneticPr fontId="3"/>
  </si>
  <si>
    <t>南関町</t>
    <rPh sb="0" eb="3">
      <t>ナンカンマチ</t>
    </rPh>
    <phoneticPr fontId="3"/>
  </si>
  <si>
    <t>長洲町</t>
    <rPh sb="0" eb="3">
      <t>ナガスマチ</t>
    </rPh>
    <phoneticPr fontId="3"/>
  </si>
  <si>
    <t>相良村</t>
  </si>
  <si>
    <t>阿蘇市</t>
    <rPh sb="0" eb="2">
      <t>アソ</t>
    </rPh>
    <rPh sb="2" eb="3">
      <t>シ</t>
    </rPh>
    <phoneticPr fontId="3"/>
  </si>
  <si>
    <t>南阿蘇村</t>
    <rPh sb="0" eb="1">
      <t>ミナミ</t>
    </rPh>
    <rPh sb="1" eb="3">
      <t>アソ</t>
    </rPh>
    <rPh sb="3" eb="4">
      <t>ムラ</t>
    </rPh>
    <phoneticPr fontId="3"/>
  </si>
  <si>
    <t>あさぎり町</t>
  </si>
  <si>
    <t>玉名市</t>
  </si>
  <si>
    <t>熊本市</t>
  </si>
  <si>
    <t>菊陽町</t>
  </si>
  <si>
    <t>八代市</t>
  </si>
  <si>
    <t>玉東町</t>
  </si>
  <si>
    <t>嘉島町</t>
  </si>
  <si>
    <t>大津町</t>
  </si>
  <si>
    <t>水上村</t>
  </si>
  <si>
    <t>南小国町</t>
  </si>
  <si>
    <t>御船町</t>
  </si>
  <si>
    <t>錦町</t>
  </si>
  <si>
    <t>人吉市</t>
  </si>
  <si>
    <t>山江村</t>
  </si>
  <si>
    <t>産山村</t>
  </si>
  <si>
    <t>球磨村</t>
  </si>
  <si>
    <t>高森町</t>
  </si>
  <si>
    <t>多良木町</t>
  </si>
  <si>
    <t>津奈木町</t>
  </si>
  <si>
    <t>苓北町</t>
  </si>
  <si>
    <t>小国町</t>
  </si>
  <si>
    <t>五木村</t>
  </si>
  <si>
    <t>荒尾市</t>
  </si>
  <si>
    <t>水俣市</t>
  </si>
  <si>
    <t>山鹿市</t>
  </si>
  <si>
    <t>湯前町</t>
  </si>
  <si>
    <t>美里町</t>
  </si>
  <si>
    <t>芦北町</t>
  </si>
  <si>
    <t>氷川町</t>
  </si>
  <si>
    <t>県合計</t>
    <rPh sb="0" eb="3">
      <t>ケンゴウケイ</t>
    </rPh>
    <phoneticPr fontId="3"/>
  </si>
  <si>
    <t>市町村別・男女別免許人口</t>
    <rPh sb="0" eb="3">
      <t>シチョウソン</t>
    </rPh>
    <rPh sb="3" eb="4">
      <t>ベツ</t>
    </rPh>
    <rPh sb="5" eb="7">
      <t>ダンジョ</t>
    </rPh>
    <rPh sb="7" eb="8">
      <t>ベツ</t>
    </rPh>
    <rPh sb="8" eb="10">
      <t>メンキョ</t>
    </rPh>
    <rPh sb="10" eb="12">
      <t>ジンコウ</t>
    </rPh>
    <phoneticPr fontId="3"/>
  </si>
  <si>
    <t>合志市</t>
    <rPh sb="0" eb="3">
      <t>コウシシ</t>
    </rPh>
    <phoneticPr fontId="3"/>
  </si>
  <si>
    <t>天草市</t>
    <rPh sb="0" eb="3">
      <t>アマクサシ</t>
    </rPh>
    <phoneticPr fontId="3"/>
  </si>
  <si>
    <t>宇城市</t>
    <rPh sb="0" eb="2">
      <t>ウキ</t>
    </rPh>
    <rPh sb="2" eb="3">
      <t>シ</t>
    </rPh>
    <phoneticPr fontId="3"/>
  </si>
  <si>
    <t>和水町</t>
    <rPh sb="0" eb="2">
      <t>ナゴミ</t>
    </rPh>
    <rPh sb="2" eb="3">
      <t>マチ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</si>
  <si>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</si>
  <si>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</si>
  <si>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2">
      <t>ゴウケイ</t>
    </rPh>
    <phoneticPr fontId="3"/>
  </si>
  <si>
    <t>益城町</t>
    <rPh sb="0" eb="3">
      <t>マシキマチ</t>
    </rPh>
    <phoneticPr fontId="3"/>
  </si>
  <si>
    <t>甲佐町</t>
    <rPh sb="0" eb="3">
      <t>コウサマチ</t>
    </rPh>
    <phoneticPr fontId="3"/>
  </si>
  <si>
    <t>山都町</t>
    <rPh sb="0" eb="3">
      <t>ヤマトチョウ</t>
    </rPh>
    <phoneticPr fontId="3"/>
  </si>
  <si>
    <t>　　</t>
    <phoneticPr fontId="3"/>
  </si>
  <si>
    <t>転出者</t>
    <rPh sb="0" eb="3">
      <t>テンシュツシャ</t>
    </rPh>
    <phoneticPr fontId="3"/>
  </si>
  <si>
    <t xml:space="preserve">   ２:　転出者数は、１２月２８日に運転免許証の住所を県外に変更した者の数である。</t>
    <phoneticPr fontId="3"/>
  </si>
  <si>
    <t>注１:  令和４年１２月末日の数である。</t>
    <rPh sb="0" eb="1">
      <t>チュウ</t>
    </rPh>
    <rPh sb="5" eb="7">
      <t>レイワ</t>
    </rPh>
    <rPh sb="8" eb="9">
      <t>ネン</t>
    </rPh>
    <rPh sb="11" eb="12">
      <t>ガツ</t>
    </rPh>
    <rPh sb="12" eb="14">
      <t>マツジツ</t>
    </rPh>
    <rPh sb="15" eb="16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</si>
</sst>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AEAD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22" borderId="2" applyNumberFormat="0" applyFont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3" fontId="27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" fontId="27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3" fillId="0" borderId="0"/>
    <xf numFmtId="0" fontId="27" fillId="0" borderId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0" fontId="5" fillId="24" borderId="0" xfId="0" applyFont="1" applyFill="1" applyAlignment="1">
      <alignment vertical="center"/>
    </xf>
    <xf numFmtId="0" fontId="6" fillId="24" borderId="0" xfId="0" applyFont="1" applyFill="1" applyAlignment="1">
      <alignment horizontal="right" vertical="center"/>
    </xf>
    <xf numFmtId="0" fontId="5" fillId="24" borderId="10" xfId="0" applyFont="1" applyFill="1" applyBorder="1" applyAlignment="1">
      <alignment horizontal="center" vertical="center"/>
    </xf>
    <xf numFmtId="0" fontId="5" fillId="24" borderId="11" xfId="0" applyFont="1" applyFill="1" applyBorder="1" applyAlignment="1">
      <alignment horizontal="center" vertical="center"/>
    </xf>
    <xf numFmtId="0" fontId="5" fillId="24" borderId="12" xfId="0" applyFont="1" applyFill="1" applyBorder="1" applyAlignment="1">
      <alignment horizontal="distributed" vertical="center" justifyLastLine="1"/>
    </xf>
    <xf numFmtId="0" fontId="5" fillId="24" borderId="13" xfId="0" applyFont="1" applyFill="1" applyBorder="1" applyAlignment="1">
      <alignment horizontal="distributed" vertical="center" justifyLastLine="1"/>
    </xf>
    <xf numFmtId="0" fontId="5" fillId="24" borderId="14" xfId="0" applyFont="1" applyFill="1" applyBorder="1" applyAlignment="1">
      <alignment horizontal="distributed" vertical="center" justifyLastLine="1"/>
    </xf>
    <xf numFmtId="0" fontId="5" fillId="24" borderId="15" xfId="0" applyFont="1" applyFill="1" applyBorder="1" applyAlignment="1">
      <alignment horizontal="distributed" vertical="center" justifyLastLine="1"/>
    </xf>
    <xf numFmtId="0" fontId="5" fillId="24" borderId="16" xfId="0" applyFont="1" applyFill="1" applyBorder="1" applyAlignment="1">
      <alignment horizontal="distributed" vertical="center" justifyLastLine="1"/>
    </xf>
    <xf numFmtId="0" fontId="5" fillId="24" borderId="0" xfId="0" applyFont="1" applyFill="1" applyBorder="1" applyAlignment="1">
      <alignment horizontal="left" vertical="center"/>
    </xf>
    <xf numFmtId="0" fontId="7" fillId="24" borderId="17" xfId="0" applyFont="1" applyFill="1" applyBorder="1" applyAlignment="1">
      <alignment vertical="justify" wrapText="1"/>
    </xf>
    <xf numFmtId="176" fontId="5" fillId="0" borderId="18" xfId="68" applyNumberFormat="1" applyFont="1" applyFill="1" applyBorder="1" applyAlignment="1">
      <alignment vertical="center"/>
    </xf>
    <xf numFmtId="176" fontId="5" fillId="24" borderId="0" xfId="0" applyNumberFormat="1" applyFont="1" applyFill="1" applyAlignment="1">
      <alignment vertical="center"/>
    </xf>
    <xf numFmtId="0" fontId="26" fillId="0" borderId="0" xfId="0" applyFont="1" applyAlignment="1">
      <alignment horizontal="left" vertical="center"/>
    </xf>
    <xf numFmtId="0" fontId="0" fillId="0" borderId="0" xfId="0" quotePrefix="1"/>
    <xf numFmtId="0" fontId="0" fillId="0" borderId="0" xfId="0" applyBorder="1"/>
    <xf numFmtId="0" fontId="13" fillId="0" borderId="0" xfId="0" applyFont="1"/>
    <xf numFmtId="176" fontId="13" fillId="0" borderId="0" xfId="74" applyNumberFormat="1" applyFont="1" applyBorder="1"/>
    <xf numFmtId="176" fontId="5" fillId="24" borderId="19" xfId="68" applyNumberFormat="1" applyFont="1" applyFill="1" applyBorder="1" applyAlignment="1">
      <alignment vertical="center"/>
    </xf>
    <xf numFmtId="176" fontId="5" fillId="24" borderId="20" xfId="68" applyNumberFormat="1" applyFont="1" applyFill="1" applyBorder="1" applyAlignment="1">
      <alignment vertical="center"/>
    </xf>
    <xf numFmtId="38" fontId="5" fillId="24" borderId="13" xfId="68" applyFont="1" applyFill="1" applyBorder="1" applyAlignment="1">
      <alignment vertical="center"/>
    </xf>
    <xf numFmtId="176" fontId="5" fillId="0" borderId="23" xfId="68" applyNumberFormat="1" applyFont="1" applyFill="1" applyBorder="1" applyAlignment="1">
      <alignment vertical="center"/>
    </xf>
    <xf numFmtId="0" fontId="5" fillId="0" borderId="24" xfId="0" applyFont="1" applyFill="1" applyBorder="1" applyAlignment="1">
      <alignment horizontal="distributed" vertical="center" justifyLastLine="1"/>
    </xf>
    <xf numFmtId="176" fontId="5" fillId="0" borderId="19" xfId="68" applyNumberFormat="1" applyFont="1" applyFill="1" applyBorder="1" applyAlignment="1">
      <alignment vertical="center"/>
    </xf>
    <xf numFmtId="0" fontId="5" fillId="0" borderId="25" xfId="0" applyFont="1" applyFill="1" applyBorder="1" applyAlignment="1">
      <alignment horizontal="distributed" vertical="center" justifyLastLine="1"/>
    </xf>
    <xf numFmtId="176" fontId="5" fillId="0" borderId="26" xfId="68" applyNumberFormat="1" applyFont="1" applyFill="1" applyBorder="1" applyAlignment="1">
      <alignment vertical="center"/>
    </xf>
    <xf numFmtId="176" fontId="5" fillId="0" borderId="27" xfId="68" applyNumberFormat="1" applyFont="1" applyFill="1" applyBorder="1" applyAlignment="1">
      <alignment vertical="center"/>
    </xf>
    <xf numFmtId="176" fontId="5" fillId="0" borderId="28" xfId="68" applyNumberFormat="1" applyFont="1" applyFill="1" applyBorder="1" applyAlignment="1">
      <alignment vertical="center"/>
    </xf>
    <xf numFmtId="0" fontId="5" fillId="0" borderId="29" xfId="0" applyFont="1" applyFill="1" applyBorder="1" applyAlignment="1">
      <alignment horizontal="distributed" vertical="center" justifyLastLine="1"/>
    </xf>
    <xf numFmtId="176" fontId="5" fillId="0" borderId="20" xfId="68" applyNumberFormat="1" applyFont="1" applyFill="1" applyBorder="1" applyAlignment="1">
      <alignment vertical="center"/>
    </xf>
    <xf numFmtId="0" fontId="5" fillId="0" borderId="30" xfId="0" applyFont="1" applyFill="1" applyBorder="1" applyAlignment="1">
      <alignment horizontal="distributed" vertical="center" justifyLastLine="1"/>
    </xf>
    <xf numFmtId="0" fontId="5" fillId="0" borderId="31" xfId="0" applyFont="1" applyFill="1" applyBorder="1" applyAlignment="1">
      <alignment horizontal="distributed" vertical="center" justifyLastLine="1"/>
    </xf>
    <xf numFmtId="38" fontId="5" fillId="0" borderId="26" xfId="68" applyFont="1" applyFill="1" applyBorder="1" applyAlignment="1">
      <alignment vertical="center"/>
    </xf>
    <xf numFmtId="38" fontId="5" fillId="0" borderId="27" xfId="68" applyFont="1" applyFill="1" applyBorder="1" applyAlignment="1">
      <alignment vertical="center"/>
    </xf>
    <xf numFmtId="38" fontId="5" fillId="0" borderId="20" xfId="68" applyFont="1" applyFill="1" applyBorder="1" applyAlignment="1">
      <alignment vertical="center"/>
    </xf>
    <xf numFmtId="38" fontId="5" fillId="0" borderId="32" xfId="68" applyFont="1" applyFill="1" applyBorder="1" applyAlignment="1">
      <alignment vertical="center"/>
    </xf>
    <xf numFmtId="38" fontId="5" fillId="0" borderId="33" xfId="68" applyFont="1" applyFill="1" applyBorder="1" applyAlignment="1">
      <alignment vertical="center"/>
    </xf>
    <xf numFmtId="38" fontId="5" fillId="0" borderId="34" xfId="68" applyFont="1" applyFill="1" applyBorder="1" applyAlignment="1">
      <alignment vertical="center"/>
    </xf>
    <xf numFmtId="0" fontId="5" fillId="0" borderId="35" xfId="0" applyFont="1" applyFill="1" applyBorder="1" applyAlignment="1">
      <alignment horizontal="distributed" vertical="center" justifyLastLine="1"/>
    </xf>
    <xf numFmtId="176" fontId="5" fillId="0" borderId="34" xfId="68" applyNumberFormat="1" applyFont="1" applyFill="1" applyBorder="1" applyAlignment="1">
      <alignment vertical="center"/>
    </xf>
    <xf numFmtId="0" fontId="5" fillId="0" borderId="36" xfId="0" applyFont="1" applyFill="1" applyBorder="1" applyAlignment="1">
      <alignment horizontal="distributed" vertical="center" justifyLastLine="1"/>
    </xf>
    <xf numFmtId="176" fontId="5" fillId="0" borderId="11" xfId="68" applyNumberFormat="1" applyFont="1" applyFill="1" applyBorder="1" applyAlignment="1">
      <alignment vertical="center"/>
    </xf>
    <xf numFmtId="176" fontId="5" fillId="25" borderId="26" xfId="68" applyNumberFormat="1" applyFont="1" applyFill="1" applyBorder="1" applyAlignment="1">
      <alignment vertical="center"/>
    </xf>
    <xf numFmtId="176" fontId="5" fillId="25" borderId="27" xfId="68" applyNumberFormat="1" applyFont="1" applyFill="1" applyBorder="1" applyAlignment="1">
      <alignment vertical="center"/>
    </xf>
    <xf numFmtId="176" fontId="5" fillId="26" borderId="21" xfId="102" applyNumberFormat="1" applyFont="1" applyFill="1" applyBorder="1" applyAlignment="1">
      <alignment vertical="center"/>
    </xf>
    <xf numFmtId="176" fontId="5" fillId="26" borderId="22" xfId="102" applyNumberFormat="1" applyFont="1" applyFill="1" applyBorder="1" applyAlignment="1">
      <alignment vertical="center"/>
    </xf>
    <xf numFmtId="176" fontId="5" fillId="26" borderId="26" xfId="102" applyNumberFormat="1" applyFont="1" applyFill="1" applyBorder="1" applyAlignment="1">
      <alignment vertical="center"/>
    </xf>
    <xf numFmtId="176" fontId="5" fillId="26" borderId="27" xfId="102" applyNumberFormat="1" applyFont="1" applyFill="1" applyBorder="1" applyAlignment="1">
      <alignment vertical="center"/>
    </xf>
    <xf numFmtId="176" fontId="5" fillId="26" borderId="32" xfId="102" applyNumberFormat="1" applyFont="1" applyFill="1" applyBorder="1" applyAlignment="1">
      <alignment vertical="center"/>
    </xf>
    <xf numFmtId="176" fontId="5" fillId="26" borderId="33" xfId="102" applyNumberFormat="1" applyFont="1" applyFill="1" applyBorder="1" applyAlignment="1">
      <alignment vertical="center"/>
    </xf>
    <xf numFmtId="0" fontId="4" fillId="24" borderId="0" xfId="0" applyFont="1" applyFill="1" applyAlignment="1">
      <alignment horizontal="center" vertical="center"/>
    </xf>
  </cellXfs>
  <cellStyles count="11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パーセント 2" xfId="55"/>
    <cellStyle name="パーセント 2 2" xfId="97"/>
    <cellStyle name="パーセント 3 2" xfId="56"/>
    <cellStyle name="パーセント 3 2 2" xfId="98"/>
    <cellStyle name="パーセント 3 3" xfId="57"/>
    <cellStyle name="パーセント 3 3 2" xfId="99"/>
    <cellStyle name="メモ" xfId="58" builtinId="10" customBuiltin="1"/>
    <cellStyle name="メモ 2" xfId="59"/>
    <cellStyle name="メモ 2 2" xfId="101"/>
    <cellStyle name="メモ 3" xfId="100"/>
    <cellStyle name="リンク セル" xfId="60" builtinId="24" customBuiltin="1"/>
    <cellStyle name="リンク セル 2" xfId="61"/>
    <cellStyle name="悪い" xfId="62" builtinId="27" customBuiltin="1"/>
    <cellStyle name="悪い 2" xfId="63"/>
    <cellStyle name="計算" xfId="64" builtinId="22" customBuiltin="1"/>
    <cellStyle name="計算 2" xfId="65"/>
    <cellStyle name="警告文" xfId="66" builtinId="11" customBuiltin="1"/>
    <cellStyle name="警告文 2" xfId="67"/>
    <cellStyle name="桁区切り" xfId="68" builtinId="6"/>
    <cellStyle name="桁区切り 2" xfId="69"/>
    <cellStyle name="桁区切り 2 2" xfId="102"/>
    <cellStyle name="桁区切り 3 2" xfId="70"/>
    <cellStyle name="桁区切り 3 2 2" xfId="71"/>
    <cellStyle name="桁区切り 3 2 2 2" xfId="103"/>
    <cellStyle name="桁区切り 3 2 3" xfId="72"/>
    <cellStyle name="桁区切り 3 2 3 2" xfId="104"/>
    <cellStyle name="桁区切り 3 3" xfId="73"/>
    <cellStyle name="桁区切り 5" xfId="74"/>
    <cellStyle name="桁区切り 5 2" xfId="75"/>
    <cellStyle name="桁区切り 5 2 2" xfId="105"/>
    <cellStyle name="桁区切り 5 3" xfId="76"/>
    <cellStyle name="桁区切り 5 3 2" xfId="106"/>
    <cellStyle name="見出し 1" xfId="77" builtinId="16" customBuiltin="1"/>
    <cellStyle name="見出し 1 2" xfId="78"/>
    <cellStyle name="見出し 2" xfId="79" builtinId="17" customBuiltin="1"/>
    <cellStyle name="見出し 2 2" xfId="80"/>
    <cellStyle name="見出し 3" xfId="81" builtinId="18" customBuiltin="1"/>
    <cellStyle name="見出し 3 2" xfId="82"/>
    <cellStyle name="見出し 4" xfId="83" builtinId="19" customBuiltin="1"/>
    <cellStyle name="見出し 4 2" xfId="84"/>
    <cellStyle name="集計" xfId="85" builtinId="25" customBuiltin="1"/>
    <cellStyle name="集計 2" xfId="86"/>
    <cellStyle name="出力" xfId="87" builtinId="21" customBuiltin="1"/>
    <cellStyle name="出力 2" xfId="88"/>
    <cellStyle name="説明文" xfId="89" builtinId="53" customBuiltin="1"/>
    <cellStyle name="説明文 2" xfId="90"/>
    <cellStyle name="入力" xfId="91" builtinId="20" customBuiltin="1"/>
    <cellStyle name="入力 2" xfId="92"/>
    <cellStyle name="標準" xfId="0" builtinId="0"/>
    <cellStyle name="標準 2" xfId="93"/>
    <cellStyle name="標準 2 2" xfId="109"/>
    <cellStyle name="標準 2 3" xfId="107"/>
    <cellStyle name="標準 3" xfId="94"/>
    <cellStyle name="標準 4" xfId="108"/>
    <cellStyle name="標準 5" xfId="110"/>
    <cellStyle name="良い" xfId="95" builtinId="26" customBuiltin="1"/>
    <cellStyle name="良い 2" xfId="9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AEA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8"/>
  <sheetViews>
    <sheetView tabSelected="1" view="pageBreakPreview" zoomScaleNormal="80" zoomScaleSheetLayoutView="100" workbookViewId="0">
      <selection sqref="A1:L1"/>
    </sheetView>
  </sheetViews>
  <sheetFormatPr defaultRowHeight="13.5" x14ac:dyDescent="0.15"/>
  <cols>
    <col min="1" max="8" width="10.75" style="1" customWidth="1"/>
    <col min="9" max="9" width="10.875" style="1" customWidth="1"/>
    <col min="10" max="11" width="10.75" style="1" customWidth="1"/>
    <col min="12" max="12" width="11" style="1" customWidth="1"/>
    <col min="13" max="16384" width="9" style="1"/>
  </cols>
  <sheetData>
    <row r="1" spans="1:12" ht="21" x14ac:dyDescent="0.15">
      <c r="A1" s="51" t="s">
        <v>39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14.25" x14ac:dyDescent="0.15">
      <c r="L2" s="2"/>
    </row>
    <row r="3" spans="1:12" ht="28.5" customHeight="1" x14ac:dyDescent="0.15">
      <c r="A3" s="11" t="s">
        <v>50</v>
      </c>
      <c r="B3" s="3" t="s">
        <v>44</v>
      </c>
      <c r="C3" s="4" t="s">
        <v>45</v>
      </c>
      <c r="D3" s="5" t="s">
        <v>46</v>
      </c>
      <c r="E3" s="11"/>
      <c r="F3" s="3" t="s">
        <v>44</v>
      </c>
      <c r="G3" s="4" t="s">
        <v>45</v>
      </c>
      <c r="H3" s="5" t="s">
        <v>46</v>
      </c>
      <c r="I3" s="11"/>
      <c r="J3" s="3" t="s">
        <v>44</v>
      </c>
      <c r="K3" s="4" t="s">
        <v>45</v>
      </c>
      <c r="L3" s="6" t="s">
        <v>46</v>
      </c>
    </row>
    <row r="4" spans="1:12" ht="25.5" customHeight="1" x14ac:dyDescent="0.15">
      <c r="A4" s="7" t="s">
        <v>11</v>
      </c>
      <c r="B4" s="45">
        <v>251466</v>
      </c>
      <c r="C4" s="46">
        <v>238711</v>
      </c>
      <c r="D4" s="22">
        <f>SUM(B4:C4)</f>
        <v>490177</v>
      </c>
      <c r="E4" s="23" t="s">
        <v>35</v>
      </c>
      <c r="F4" s="45">
        <v>3418</v>
      </c>
      <c r="G4" s="46">
        <v>2926</v>
      </c>
      <c r="H4" s="24">
        <f>SUM(F4:G4)</f>
        <v>6344</v>
      </c>
      <c r="I4" s="25" t="s">
        <v>37</v>
      </c>
      <c r="J4" s="45">
        <v>3874</v>
      </c>
      <c r="K4" s="46">
        <v>3682</v>
      </c>
      <c r="L4" s="19">
        <f t="shared" ref="L4:L10" si="0">SUM(J4:K4)</f>
        <v>7556</v>
      </c>
    </row>
    <row r="5" spans="1:12" ht="25.5" customHeight="1" x14ac:dyDescent="0.15">
      <c r="A5" s="8" t="s">
        <v>13</v>
      </c>
      <c r="B5" s="47">
        <v>42001</v>
      </c>
      <c r="C5" s="48">
        <v>38842</v>
      </c>
      <c r="D5" s="28">
        <f t="shared" ref="D5:D17" si="1">SUM(B5:C5)</f>
        <v>80843</v>
      </c>
      <c r="E5" s="29" t="s">
        <v>14</v>
      </c>
      <c r="F5" s="47">
        <v>1853</v>
      </c>
      <c r="G5" s="48">
        <v>1714</v>
      </c>
      <c r="H5" s="30">
        <f>SUM(F5:G5)</f>
        <v>3567</v>
      </c>
      <c r="I5" s="25" t="s">
        <v>36</v>
      </c>
      <c r="J5" s="47">
        <v>5540</v>
      </c>
      <c r="K5" s="48">
        <v>4958</v>
      </c>
      <c r="L5" s="20">
        <f t="shared" si="0"/>
        <v>10498</v>
      </c>
    </row>
    <row r="6" spans="1:12" ht="25.5" customHeight="1" x14ac:dyDescent="0.15">
      <c r="A6" s="8" t="s">
        <v>21</v>
      </c>
      <c r="B6" s="47">
        <v>10480</v>
      </c>
      <c r="C6" s="48">
        <v>10184</v>
      </c>
      <c r="D6" s="28">
        <f t="shared" si="1"/>
        <v>20664</v>
      </c>
      <c r="E6" s="31" t="s">
        <v>43</v>
      </c>
      <c r="F6" s="47">
        <v>3521</v>
      </c>
      <c r="G6" s="48">
        <v>3186</v>
      </c>
      <c r="H6" s="30">
        <f>SUM(F6:G6)</f>
        <v>6707</v>
      </c>
      <c r="I6" s="25" t="s">
        <v>27</v>
      </c>
      <c r="J6" s="47">
        <v>1553</v>
      </c>
      <c r="K6" s="48">
        <v>1334</v>
      </c>
      <c r="L6" s="20">
        <f t="shared" si="0"/>
        <v>2887</v>
      </c>
    </row>
    <row r="7" spans="1:12" ht="25.5" customHeight="1" x14ac:dyDescent="0.15">
      <c r="A7" s="8" t="s">
        <v>31</v>
      </c>
      <c r="B7" s="47">
        <v>17757</v>
      </c>
      <c r="C7" s="48">
        <v>16757</v>
      </c>
      <c r="D7" s="30">
        <f t="shared" si="1"/>
        <v>34514</v>
      </c>
      <c r="E7" s="32" t="s">
        <v>4</v>
      </c>
      <c r="F7" s="47">
        <v>3325</v>
      </c>
      <c r="G7" s="48">
        <v>2986</v>
      </c>
      <c r="H7" s="30">
        <f>SUM(F7:G7)</f>
        <v>6311</v>
      </c>
      <c r="I7" s="25" t="s">
        <v>20</v>
      </c>
      <c r="J7" s="47">
        <v>3630</v>
      </c>
      <c r="K7" s="48">
        <v>3557</v>
      </c>
      <c r="L7" s="20">
        <f t="shared" si="0"/>
        <v>7187</v>
      </c>
    </row>
    <row r="8" spans="1:12" ht="25.5" customHeight="1" x14ac:dyDescent="0.15">
      <c r="A8" s="8" t="s">
        <v>32</v>
      </c>
      <c r="B8" s="47">
        <v>7858</v>
      </c>
      <c r="C8" s="48">
        <v>7104</v>
      </c>
      <c r="D8" s="30">
        <f t="shared" si="1"/>
        <v>14962</v>
      </c>
      <c r="E8" s="25" t="s">
        <v>5</v>
      </c>
      <c r="F8" s="47">
        <v>5583</v>
      </c>
      <c r="G8" s="48">
        <v>5008</v>
      </c>
      <c r="H8" s="30">
        <f t="shared" ref="H8:H20" si="2">SUM(F8:G8)</f>
        <v>10591</v>
      </c>
      <c r="I8" s="25" t="s">
        <v>9</v>
      </c>
      <c r="J8" s="47">
        <v>5036</v>
      </c>
      <c r="K8" s="48">
        <v>4935</v>
      </c>
      <c r="L8" s="20">
        <f t="shared" si="0"/>
        <v>9971</v>
      </c>
    </row>
    <row r="9" spans="1:12" ht="25.5" customHeight="1" x14ac:dyDescent="0.15">
      <c r="A9" s="8" t="s">
        <v>10</v>
      </c>
      <c r="B9" s="47">
        <v>23140</v>
      </c>
      <c r="C9" s="48">
        <v>21866</v>
      </c>
      <c r="D9" s="30">
        <f t="shared" si="1"/>
        <v>45006</v>
      </c>
      <c r="E9" s="25" t="s">
        <v>16</v>
      </c>
      <c r="F9" s="47">
        <v>13050</v>
      </c>
      <c r="G9" s="48">
        <v>11958</v>
      </c>
      <c r="H9" s="30">
        <f t="shared" si="2"/>
        <v>25008</v>
      </c>
      <c r="I9" s="25" t="s">
        <v>26</v>
      </c>
      <c r="J9" s="47">
        <v>3159</v>
      </c>
      <c r="K9" s="48">
        <v>3004</v>
      </c>
      <c r="L9" s="20">
        <f t="shared" si="0"/>
        <v>6163</v>
      </c>
    </row>
    <row r="10" spans="1:12" ht="25.5" customHeight="1" x14ac:dyDescent="0.15">
      <c r="A10" s="8" t="s">
        <v>41</v>
      </c>
      <c r="B10" s="47">
        <v>26179</v>
      </c>
      <c r="C10" s="48">
        <v>23470</v>
      </c>
      <c r="D10" s="30">
        <f t="shared" si="1"/>
        <v>49649</v>
      </c>
      <c r="E10" s="25" t="s">
        <v>12</v>
      </c>
      <c r="F10" s="47">
        <v>15902</v>
      </c>
      <c r="G10" s="48">
        <v>14642</v>
      </c>
      <c r="H10" s="30">
        <f t="shared" si="2"/>
        <v>30544</v>
      </c>
      <c r="I10" s="25" t="s">
        <v>34</v>
      </c>
      <c r="J10" s="47">
        <v>1274</v>
      </c>
      <c r="K10" s="48">
        <v>1187</v>
      </c>
      <c r="L10" s="20">
        <f t="shared" si="0"/>
        <v>2461</v>
      </c>
    </row>
    <row r="11" spans="1:12" ht="25.5" customHeight="1" x14ac:dyDescent="0.15">
      <c r="A11" s="8" t="s">
        <v>33</v>
      </c>
      <c r="B11" s="47">
        <v>17908</v>
      </c>
      <c r="C11" s="48">
        <v>16872</v>
      </c>
      <c r="D11" s="30">
        <f t="shared" si="1"/>
        <v>34780</v>
      </c>
      <c r="E11" s="25" t="s">
        <v>18</v>
      </c>
      <c r="F11" s="47">
        <v>1409</v>
      </c>
      <c r="G11" s="48">
        <v>1206</v>
      </c>
      <c r="H11" s="30">
        <f t="shared" si="2"/>
        <v>2615</v>
      </c>
      <c r="I11" s="25" t="s">
        <v>17</v>
      </c>
      <c r="J11" s="47">
        <v>708</v>
      </c>
      <c r="K11" s="48">
        <v>649</v>
      </c>
      <c r="L11" s="20">
        <f t="shared" ref="L11:L16" si="3">SUM(J11:K11)</f>
        <v>1357</v>
      </c>
    </row>
    <row r="12" spans="1:12" ht="25.5" customHeight="1" x14ac:dyDescent="0.15">
      <c r="A12" s="8" t="s">
        <v>2</v>
      </c>
      <c r="B12" s="47">
        <v>17184</v>
      </c>
      <c r="C12" s="48">
        <v>15896</v>
      </c>
      <c r="D12" s="30">
        <f t="shared" si="1"/>
        <v>33080</v>
      </c>
      <c r="E12" s="25" t="s">
        <v>29</v>
      </c>
      <c r="F12" s="47">
        <v>2438</v>
      </c>
      <c r="G12" s="48">
        <v>2115</v>
      </c>
      <c r="H12" s="30">
        <f t="shared" si="2"/>
        <v>4553</v>
      </c>
      <c r="I12" s="25" t="s">
        <v>6</v>
      </c>
      <c r="J12" s="47">
        <v>1501</v>
      </c>
      <c r="K12" s="48">
        <v>1371</v>
      </c>
      <c r="L12" s="20">
        <f t="shared" si="3"/>
        <v>2872</v>
      </c>
    </row>
    <row r="13" spans="1:12" ht="25.5" customHeight="1" x14ac:dyDescent="0.15">
      <c r="A13" s="8" t="s">
        <v>3</v>
      </c>
      <c r="B13" s="47">
        <v>12896</v>
      </c>
      <c r="C13" s="48">
        <v>12078</v>
      </c>
      <c r="D13" s="30">
        <f t="shared" si="1"/>
        <v>24974</v>
      </c>
      <c r="E13" s="25" t="s">
        <v>23</v>
      </c>
      <c r="F13" s="47">
        <v>546</v>
      </c>
      <c r="G13" s="48">
        <v>422</v>
      </c>
      <c r="H13" s="30">
        <f t="shared" si="2"/>
        <v>968</v>
      </c>
      <c r="I13" s="25" t="s">
        <v>30</v>
      </c>
      <c r="J13" s="47">
        <v>370</v>
      </c>
      <c r="K13" s="48">
        <v>274</v>
      </c>
      <c r="L13" s="20">
        <f t="shared" si="3"/>
        <v>644</v>
      </c>
    </row>
    <row r="14" spans="1:12" ht="25.5" customHeight="1" x14ac:dyDescent="0.15">
      <c r="A14" s="8" t="s">
        <v>0</v>
      </c>
      <c r="B14" s="47">
        <v>8944</v>
      </c>
      <c r="C14" s="48">
        <v>7836</v>
      </c>
      <c r="D14" s="30">
        <f t="shared" si="1"/>
        <v>16780</v>
      </c>
      <c r="E14" s="25" t="s">
        <v>25</v>
      </c>
      <c r="F14" s="47">
        <v>2203</v>
      </c>
      <c r="G14" s="48">
        <v>1906</v>
      </c>
      <c r="H14" s="30">
        <f t="shared" si="2"/>
        <v>4109</v>
      </c>
      <c r="I14" s="25" t="s">
        <v>22</v>
      </c>
      <c r="J14" s="47">
        <v>1084</v>
      </c>
      <c r="K14" s="48">
        <v>1087</v>
      </c>
      <c r="L14" s="20">
        <f t="shared" si="3"/>
        <v>2171</v>
      </c>
    </row>
    <row r="15" spans="1:12" ht="25.5" customHeight="1" x14ac:dyDescent="0.15">
      <c r="A15" s="8" t="s">
        <v>42</v>
      </c>
      <c r="B15" s="47">
        <v>20370</v>
      </c>
      <c r="C15" s="48">
        <v>19179</v>
      </c>
      <c r="D15" s="30">
        <f t="shared" si="1"/>
        <v>39549</v>
      </c>
      <c r="E15" s="25" t="s">
        <v>8</v>
      </c>
      <c r="F15" s="47">
        <v>3844</v>
      </c>
      <c r="G15" s="48">
        <v>3372</v>
      </c>
      <c r="H15" s="30">
        <f t="shared" si="2"/>
        <v>7216</v>
      </c>
      <c r="I15" s="25" t="s">
        <v>24</v>
      </c>
      <c r="J15" s="47">
        <v>1097</v>
      </c>
      <c r="K15" s="48">
        <v>925</v>
      </c>
      <c r="L15" s="20">
        <f t="shared" si="3"/>
        <v>2022</v>
      </c>
    </row>
    <row r="16" spans="1:12" ht="25.5" customHeight="1" x14ac:dyDescent="0.15">
      <c r="A16" s="8" t="s">
        <v>7</v>
      </c>
      <c r="B16" s="47">
        <v>8946</v>
      </c>
      <c r="C16" s="48">
        <v>8228</v>
      </c>
      <c r="D16" s="30">
        <f t="shared" si="1"/>
        <v>17174</v>
      </c>
      <c r="E16" s="25" t="s">
        <v>1</v>
      </c>
      <c r="F16" s="47">
        <v>2563</v>
      </c>
      <c r="G16" s="48">
        <v>2333</v>
      </c>
      <c r="H16" s="30">
        <f t="shared" si="2"/>
        <v>4896</v>
      </c>
      <c r="I16" s="25" t="s">
        <v>28</v>
      </c>
      <c r="J16" s="47">
        <v>2373</v>
      </c>
      <c r="K16" s="48">
        <v>2020</v>
      </c>
      <c r="L16" s="20">
        <f t="shared" si="3"/>
        <v>4393</v>
      </c>
    </row>
    <row r="17" spans="1:12" ht="25.5" customHeight="1" x14ac:dyDescent="0.15">
      <c r="A17" s="8" t="s">
        <v>40</v>
      </c>
      <c r="B17" s="47">
        <v>22145</v>
      </c>
      <c r="C17" s="48">
        <v>21254</v>
      </c>
      <c r="D17" s="30">
        <f t="shared" si="1"/>
        <v>43399</v>
      </c>
      <c r="E17" s="25" t="s">
        <v>19</v>
      </c>
      <c r="F17" s="47">
        <v>6170</v>
      </c>
      <c r="G17" s="48">
        <v>5673</v>
      </c>
      <c r="H17" s="30">
        <f t="shared" si="2"/>
        <v>11843</v>
      </c>
      <c r="I17" s="25" t="s">
        <v>51</v>
      </c>
      <c r="J17" s="43">
        <v>-52</v>
      </c>
      <c r="K17" s="44">
        <v>-24</v>
      </c>
      <c r="L17" s="20">
        <f>SUM(J17:K17)</f>
        <v>-76</v>
      </c>
    </row>
    <row r="18" spans="1:12" ht="25.5" customHeight="1" x14ac:dyDescent="0.15">
      <c r="A18" s="8"/>
      <c r="B18" s="33"/>
      <c r="C18" s="34"/>
      <c r="D18" s="35"/>
      <c r="E18" s="25" t="s">
        <v>15</v>
      </c>
      <c r="F18" s="47">
        <v>3443</v>
      </c>
      <c r="G18" s="48">
        <v>3191</v>
      </c>
      <c r="H18" s="30">
        <f t="shared" si="2"/>
        <v>6634</v>
      </c>
      <c r="I18" s="25"/>
      <c r="J18" s="26"/>
      <c r="K18" s="27"/>
      <c r="L18" s="20"/>
    </row>
    <row r="19" spans="1:12" ht="25.5" customHeight="1" x14ac:dyDescent="0.15">
      <c r="A19" s="8"/>
      <c r="B19" s="33"/>
      <c r="C19" s="34"/>
      <c r="D19" s="35"/>
      <c r="E19" s="25" t="s">
        <v>47</v>
      </c>
      <c r="F19" s="47">
        <v>11795</v>
      </c>
      <c r="G19" s="48">
        <v>10964</v>
      </c>
      <c r="H19" s="30">
        <f t="shared" si="2"/>
        <v>22759</v>
      </c>
      <c r="I19" s="25"/>
      <c r="J19" s="26"/>
      <c r="K19" s="27"/>
      <c r="L19" s="20"/>
    </row>
    <row r="20" spans="1:12" ht="25.5" customHeight="1" x14ac:dyDescent="0.15">
      <c r="A20" s="8"/>
      <c r="B20" s="33"/>
      <c r="C20" s="34"/>
      <c r="D20" s="35"/>
      <c r="E20" s="31" t="s">
        <v>48</v>
      </c>
      <c r="F20" s="47">
        <v>3605</v>
      </c>
      <c r="G20" s="48">
        <v>3375</v>
      </c>
      <c r="H20" s="30">
        <f t="shared" si="2"/>
        <v>6980</v>
      </c>
      <c r="I20" s="25"/>
      <c r="J20" s="26"/>
      <c r="K20" s="27"/>
      <c r="L20" s="20"/>
    </row>
    <row r="21" spans="1:12" ht="25.5" customHeight="1" x14ac:dyDescent="0.15">
      <c r="A21" s="9"/>
      <c r="B21" s="36"/>
      <c r="C21" s="37"/>
      <c r="D21" s="38"/>
      <c r="E21" s="39" t="s">
        <v>49</v>
      </c>
      <c r="F21" s="49">
        <v>5187</v>
      </c>
      <c r="G21" s="50">
        <v>4241</v>
      </c>
      <c r="H21" s="40">
        <f>SUM(F21:G21)</f>
        <v>9428</v>
      </c>
      <c r="I21" s="41" t="s">
        <v>38</v>
      </c>
      <c r="J21" s="12">
        <f>SUM(B4:B17,F4:F21,J4:J20)</f>
        <v>608276</v>
      </c>
      <c r="K21" s="42">
        <f>SUM(C4:C17,G4:G21,K4:K20)</f>
        <v>568454</v>
      </c>
      <c r="L21" s="21">
        <f>SUM(D4:D17,H4:H21,L4:L20)</f>
        <v>1176730</v>
      </c>
    </row>
    <row r="22" spans="1:12" ht="19.5" customHeight="1" x14ac:dyDescent="0.15">
      <c r="A22" s="10" t="s">
        <v>53</v>
      </c>
      <c r="J22" s="13"/>
      <c r="L22" s="13"/>
    </row>
    <row r="23" spans="1:12" x14ac:dyDescent="0.15">
      <c r="A23" s="1" t="s">
        <v>52</v>
      </c>
    </row>
    <row r="24" spans="1:12" ht="14.25" x14ac:dyDescent="0.15">
      <c r="A24" s="14"/>
      <c r="B24"/>
      <c r="C24"/>
      <c r="D24"/>
      <c r="E24"/>
      <c r="F24" s="18"/>
      <c r="G24" s="17"/>
      <c r="H24" s="17"/>
      <c r="I24" s="17"/>
      <c r="J24" s="17"/>
    </row>
    <row r="25" spans="1:12" x14ac:dyDescent="0.15">
      <c r="A25"/>
      <c r="B25"/>
      <c r="C25"/>
      <c r="D25"/>
      <c r="E25"/>
      <c r="F25" s="16"/>
      <c r="G25"/>
      <c r="H25"/>
      <c r="I25"/>
      <c r="J25"/>
    </row>
    <row r="26" spans="1:12" x14ac:dyDescent="0.15">
      <c r="A26"/>
      <c r="B26"/>
      <c r="C26"/>
      <c r="D26"/>
      <c r="E26"/>
      <c r="F26" s="16"/>
      <c r="G26"/>
      <c r="H26"/>
      <c r="I26"/>
      <c r="J26"/>
    </row>
    <row r="27" spans="1:12" x14ac:dyDescent="0.15">
      <c r="A27"/>
      <c r="B27"/>
      <c r="C27"/>
      <c r="D27"/>
      <c r="E27"/>
      <c r="F27" s="15"/>
      <c r="G27" s="15"/>
      <c r="H27"/>
      <c r="I27"/>
      <c r="J27"/>
    </row>
    <row r="28" spans="1:12" x14ac:dyDescent="0.15">
      <c r="A28"/>
      <c r="B28"/>
      <c r="C28"/>
      <c r="D28"/>
      <c r="E28"/>
      <c r="F28"/>
      <c r="G28"/>
      <c r="H28"/>
      <c r="I28"/>
      <c r="J28"/>
    </row>
    <row r="29" spans="1:12" x14ac:dyDescent="0.15">
      <c r="A29"/>
    </row>
    <row r="30" spans="1:12" x14ac:dyDescent="0.15">
      <c r="A30"/>
    </row>
    <row r="31" spans="1:12" x14ac:dyDescent="0.15">
      <c r="A31"/>
    </row>
    <row r="32" spans="1:12" x14ac:dyDescent="0.15">
      <c r="A32"/>
    </row>
    <row r="33" spans="1:1" x14ac:dyDescent="0.15">
      <c r="A33"/>
    </row>
    <row r="34" spans="1:1" x14ac:dyDescent="0.15">
      <c r="A34"/>
    </row>
    <row r="35" spans="1:1" x14ac:dyDescent="0.15">
      <c r="A35"/>
    </row>
    <row r="36" spans="1:1" x14ac:dyDescent="0.15">
      <c r="A36"/>
    </row>
    <row r="37" spans="1:1" x14ac:dyDescent="0.15">
      <c r="A37"/>
    </row>
    <row r="38" spans="1:1" x14ac:dyDescent="0.15">
      <c r="A38"/>
    </row>
    <row r="39" spans="1:1" x14ac:dyDescent="0.15">
      <c r="A39"/>
    </row>
    <row r="40" spans="1:1" x14ac:dyDescent="0.15">
      <c r="A40"/>
    </row>
    <row r="41" spans="1:1" x14ac:dyDescent="0.15">
      <c r="A41"/>
    </row>
    <row r="42" spans="1:1" x14ac:dyDescent="0.15">
      <c r="A42"/>
    </row>
    <row r="43" spans="1:1" x14ac:dyDescent="0.15">
      <c r="A43"/>
    </row>
    <row r="44" spans="1:1" x14ac:dyDescent="0.15">
      <c r="A44"/>
    </row>
    <row r="45" spans="1:1" x14ac:dyDescent="0.15">
      <c r="A45"/>
    </row>
    <row r="46" spans="1:1" x14ac:dyDescent="0.15">
      <c r="A46"/>
    </row>
    <row r="47" spans="1:1" x14ac:dyDescent="0.15">
      <c r="A47"/>
    </row>
    <row r="48" spans="1:1" x14ac:dyDescent="0.15">
      <c r="A48"/>
    </row>
    <row r="49" spans="1:1" x14ac:dyDescent="0.15">
      <c r="A49"/>
    </row>
    <row r="50" spans="1:1" x14ac:dyDescent="0.15">
      <c r="A50"/>
    </row>
    <row r="51" spans="1:1" x14ac:dyDescent="0.15">
      <c r="A51"/>
    </row>
    <row r="52" spans="1:1" x14ac:dyDescent="0.15">
      <c r="A52"/>
    </row>
    <row r="53" spans="1:1" x14ac:dyDescent="0.15">
      <c r="A53"/>
    </row>
    <row r="54" spans="1:1" x14ac:dyDescent="0.15">
      <c r="A54"/>
    </row>
    <row r="55" spans="1:1" x14ac:dyDescent="0.15">
      <c r="A55"/>
    </row>
    <row r="56" spans="1:1" x14ac:dyDescent="0.15">
      <c r="A56"/>
    </row>
    <row r="57" spans="1:1" x14ac:dyDescent="0.15">
      <c r="A57"/>
    </row>
    <row r="58" spans="1:1" x14ac:dyDescent="0.15">
      <c r="A58"/>
    </row>
  </sheetData>
  <mergeCells count="1">
    <mergeCell ref="A1:L1"/>
  </mergeCells>
  <phoneticPr fontId="3"/>
  <printOptions horizontalCentered="1"/>
  <pageMargins left="0.78740157480314965" right="0.78740157480314965" top="0.62992125984251968" bottom="0.56999999999999995" header="0.51181102362204722" footer="0.51181102362204722"/>
  <pageSetup paperSize="9" scale="9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市町村別・男女別免許保有者数</vt:lpstr>
      <vt:lpstr>市町村別・男女別免許保有者数!Print_Area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2023-05-31T07:01:12Z</dcterms:created>
  <dcterms:modified xsi:type="dcterms:W3CDTF">2023-05-31T07:01:24Z</dcterms:modified>
</cp:coreProperties>
</file>