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911562\Desktop\ＯＤ資料\"/>
    </mc:Choice>
  </mc:AlternateContent>
  <xr:revisionPtr revIDLastSave="0" documentId="8_{4303FDD7-F39C-4F99-A4B6-C71DBC48AEDC}" xr6:coauthVersionLast="45" xr6:coauthVersionMax="45" xr10:uidLastSave="{00000000-0000-0000-0000-000000000000}"/>
  <bookViews>
    <workbookView xWindow="-120" yWindow="-120" windowWidth="29040" windowHeight="15840" tabRatio="806" firstSheet="4" activeTab="5"/>
  </bookViews>
  <sheets>
    <sheet name="22-1  " sheetId="212" r:id="rId1"/>
    <sheet name="22-2  22-3" sheetId="213" r:id="rId2"/>
    <sheet name="22-4 " sheetId="214" r:id="rId3"/>
    <sheet name="22-5 " sheetId="215" r:id="rId4"/>
    <sheet name="22-6.7 " sheetId="216" r:id="rId5"/>
    <sheet name="22-8" sheetId="228" r:id="rId6"/>
    <sheet name="22-9" sheetId="217" r:id="rId7"/>
    <sheet name="22-10" sheetId="229" r:id="rId8"/>
    <sheet name="22-11(1)" sheetId="219" r:id="rId9"/>
    <sheet name="22-11（2）" sheetId="220" r:id="rId10"/>
    <sheet name="22-12" sheetId="221" r:id="rId11"/>
    <sheet name="22-13" sheetId="222" r:id="rId12"/>
    <sheet name="22-14" sheetId="231" r:id="rId13"/>
    <sheet name="22-15" sheetId="224" r:id="rId14"/>
    <sheet name="22-16" sheetId="207" r:id="rId15"/>
    <sheet name="22-17" sheetId="208" r:id="rId16"/>
    <sheet name="22-18" sheetId="181" r:id="rId17"/>
    <sheet name="22-19" sheetId="204" r:id="rId18"/>
    <sheet name="22-20  " sheetId="211" r:id="rId19"/>
    <sheet name="22-21" sheetId="227" r:id="rId20"/>
    <sheet name="22-22(1)" sheetId="232" r:id="rId21"/>
    <sheet name="22-22(2)" sheetId="233" r:id="rId22"/>
    <sheet name="22-22(3)" sheetId="210" r:id="rId23"/>
    <sheet name="22-22（4）" sheetId="242" r:id="rId24"/>
    <sheet name="22-23.24 " sheetId="225" r:id="rId25"/>
    <sheet name="22-25" sheetId="226" r:id="rId26"/>
    <sheet name="22-26" sheetId="205" r:id="rId27"/>
  </sheets>
  <externalReferences>
    <externalReference r:id="rId28"/>
    <externalReference r:id="rId29"/>
  </externalReferences>
  <definedNames>
    <definedName name="_xlnm.Database" localSheetId="17">#REF!</definedName>
    <definedName name="_xlnm.Database">#REF!</definedName>
    <definedName name="_xlnm.Print_Area" localSheetId="9">'22-11（2）'!$A$1:$L$23</definedName>
    <definedName name="_xlnm.Print_Area" localSheetId="10">'22-12'!$A$1:$I$13</definedName>
    <definedName name="_xlnm.Print_Area" localSheetId="14">'22-16'!$A$1:$K$44</definedName>
    <definedName name="_xlnm.Print_Area" localSheetId="15">'22-17'!$A$1:$K$21</definedName>
    <definedName name="_xlnm.Print_Area" localSheetId="17">'22-19'!$A$1:$O$42</definedName>
    <definedName name="_xlnm.Print_Area" localSheetId="18">'22-20  '!$A$1:$J$12</definedName>
    <definedName name="_xlnm.Print_Area" localSheetId="20">'22-22(1)'!$A$1:$P$62</definedName>
    <definedName name="_xlnm.Print_Area" localSheetId="21">'22-22(2)'!$A$1:$L$59</definedName>
    <definedName name="_xlnm.Print_Area" localSheetId="22">'22-22(3)'!$A$1:$J$60</definedName>
    <definedName name="_xlnm.Print_Area" localSheetId="24">'22-23.24 '!$A$1:$AC$38</definedName>
    <definedName name="_xlnm.Print_Area" localSheetId="2">'22-4 '!$A$1:$K$58</definedName>
    <definedName name="_xlnm.Print_Area" localSheetId="3">'22-5 '!$A$1:$J$63</definedName>
    <definedName name="_xlnm.Print_Area" localSheetId="6">'22-9'!$A$1:$W$39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32" l="1"/>
  <c r="C10" i="232"/>
  <c r="C9" i="232"/>
  <c r="C8" i="232"/>
  <c r="B7" i="232"/>
  <c r="K44" i="231"/>
  <c r="K26" i="231" s="1"/>
  <c r="K20" i="231" s="1"/>
  <c r="J44" i="231"/>
  <c r="J26" i="231"/>
  <c r="J20" i="231"/>
  <c r="I44" i="231"/>
  <c r="I26" i="231" s="1"/>
  <c r="I20" i="231" s="1"/>
  <c r="H44" i="231"/>
  <c r="H26" i="231"/>
  <c r="H20" i="231" s="1"/>
  <c r="G44" i="231"/>
  <c r="F44" i="231"/>
  <c r="F26" i="231"/>
  <c r="F20" i="231" s="1"/>
  <c r="D44" i="231"/>
  <c r="D26" i="231" s="1"/>
  <c r="D20" i="231" s="1"/>
  <c r="C44" i="231"/>
  <c r="E26" i="231"/>
  <c r="E20" i="231" s="1"/>
  <c r="C26" i="231"/>
  <c r="C20" i="231" s="1"/>
  <c r="K13" i="231"/>
  <c r="J13" i="231"/>
  <c r="I13" i="231"/>
  <c r="H13" i="231"/>
  <c r="G13" i="231"/>
  <c r="F13" i="231"/>
  <c r="D13" i="231"/>
  <c r="C13" i="231"/>
  <c r="U16" i="217"/>
  <c r="Q16" i="217"/>
  <c r="M16" i="217"/>
  <c r="H16" i="217"/>
  <c r="F16" i="217"/>
  <c r="E16" i="217"/>
  <c r="D16" i="217"/>
  <c r="C16" i="217"/>
  <c r="B16" i="217"/>
  <c r="V15" i="217"/>
  <c r="Q15" i="217"/>
  <c r="M15" i="217"/>
  <c r="K15" i="217"/>
  <c r="J15" i="217"/>
  <c r="I15" i="217"/>
  <c r="H15" i="217"/>
  <c r="F15" i="217"/>
  <c r="E15" i="217"/>
  <c r="D15" i="217"/>
  <c r="C15" i="217"/>
  <c r="B15" i="217"/>
  <c r="J52" i="216"/>
  <c r="I52" i="216"/>
  <c r="H52" i="216"/>
  <c r="G52" i="216"/>
  <c r="F52" i="216"/>
  <c r="E52" i="216"/>
  <c r="D52" i="216"/>
  <c r="J51" i="216"/>
  <c r="I51" i="216"/>
  <c r="H51" i="216"/>
  <c r="G51" i="216"/>
  <c r="F51" i="216"/>
  <c r="E51" i="216"/>
  <c r="D51" i="216"/>
  <c r="J14" i="216"/>
  <c r="I14" i="216"/>
  <c r="H14" i="216"/>
  <c r="G14" i="216"/>
  <c r="F14" i="216"/>
  <c r="E14" i="216"/>
  <c r="D14" i="216"/>
  <c r="C14" i="216"/>
  <c r="B14" i="216"/>
  <c r="J13" i="216"/>
  <c r="I13" i="216"/>
  <c r="H13" i="216"/>
  <c r="G13" i="216"/>
  <c r="F13" i="216"/>
  <c r="E13" i="216"/>
  <c r="D13" i="216"/>
  <c r="C13" i="216"/>
  <c r="B13" i="216"/>
  <c r="K13" i="214"/>
  <c r="J13" i="214"/>
  <c r="I13" i="214"/>
  <c r="H13" i="214"/>
  <c r="G13" i="214"/>
  <c r="F13" i="214"/>
  <c r="E13" i="214"/>
  <c r="D13" i="214"/>
  <c r="B13" i="214"/>
  <c r="K12" i="214"/>
  <c r="J12" i="214"/>
  <c r="I12" i="214"/>
  <c r="H12" i="214"/>
  <c r="G12" i="214"/>
  <c r="F12" i="214"/>
  <c r="E12" i="214"/>
  <c r="D12" i="214"/>
  <c r="C12" i="214"/>
  <c r="B12" i="214"/>
  <c r="M49" i="213"/>
  <c r="L49" i="213"/>
  <c r="K49" i="213"/>
  <c r="J49" i="213"/>
  <c r="I49" i="213"/>
  <c r="H49" i="213"/>
  <c r="G49" i="213"/>
  <c r="F49" i="213"/>
  <c r="E49" i="213"/>
  <c r="D49" i="213"/>
  <c r="M48" i="213"/>
  <c r="L48" i="213"/>
  <c r="K48" i="213"/>
  <c r="J48" i="213"/>
  <c r="I48" i="213"/>
  <c r="H48" i="213"/>
  <c r="G48" i="213"/>
  <c r="F48" i="213"/>
  <c r="E48" i="213"/>
  <c r="D48" i="213"/>
  <c r="M13" i="213"/>
  <c r="L13" i="213"/>
  <c r="K13" i="213"/>
  <c r="J13" i="213"/>
  <c r="I13" i="213"/>
  <c r="H13" i="213"/>
  <c r="G13" i="213"/>
  <c r="F13" i="213"/>
  <c r="E13" i="213"/>
  <c r="D13" i="213"/>
  <c r="C13" i="213"/>
  <c r="B13" i="213"/>
  <c r="M12" i="213"/>
  <c r="L12" i="213"/>
  <c r="K12" i="213"/>
  <c r="J12" i="213"/>
  <c r="I12" i="213"/>
  <c r="H12" i="213"/>
  <c r="G12" i="213"/>
  <c r="F12" i="213"/>
  <c r="E12" i="213"/>
  <c r="D12" i="213"/>
  <c r="C12" i="213"/>
  <c r="B12" i="213"/>
  <c r="M9" i="212"/>
  <c r="L9" i="212"/>
  <c r="K9" i="212"/>
  <c r="J9" i="212"/>
  <c r="I9" i="212"/>
  <c r="H9" i="212"/>
  <c r="G9" i="212"/>
  <c r="F9" i="212"/>
  <c r="E9" i="212"/>
  <c r="D9" i="212"/>
  <c r="C9" i="212"/>
  <c r="K16" i="208"/>
  <c r="K10" i="207"/>
  <c r="J10" i="207"/>
  <c r="I10" i="207"/>
  <c r="H10" i="207"/>
  <c r="G10" i="207"/>
  <c r="F10" i="207"/>
  <c r="E10" i="207"/>
  <c r="D10" i="207"/>
  <c r="C10" i="207"/>
  <c r="F9" i="207"/>
</calcChain>
</file>

<file path=xl/sharedStrings.xml><?xml version="1.0" encoding="utf-8"?>
<sst xmlns="http://schemas.openxmlformats.org/spreadsheetml/2006/main" count="1987" uniqueCount="1195">
  <si>
    <t>鹿島市古枝</t>
    <rPh sb="3" eb="4">
      <t>コ</t>
    </rPh>
    <rPh sb="4" eb="5">
      <t>エダ</t>
    </rPh>
    <phoneticPr fontId="24"/>
  </si>
  <si>
    <t>旧中島政次家住宅主屋</t>
    <rPh sb="0" eb="1">
      <t>キュウ</t>
    </rPh>
    <rPh sb="1" eb="3">
      <t>ナカシマ</t>
    </rPh>
    <rPh sb="3" eb="6">
      <t>マサジケ</t>
    </rPh>
    <rPh sb="6" eb="8">
      <t>ジュウタク</t>
    </rPh>
    <phoneticPr fontId="24"/>
  </si>
  <si>
    <t>鹿島市大字中村</t>
    <rPh sb="0" eb="3">
      <t>カシマシ</t>
    </rPh>
    <rPh sb="3" eb="5">
      <t>オオアザ</t>
    </rPh>
    <rPh sb="5" eb="7">
      <t>ナカムラ</t>
    </rPh>
    <phoneticPr fontId="24"/>
  </si>
  <si>
    <t>職員数</t>
  </si>
  <si>
    <t>〃</t>
  </si>
  <si>
    <t>そ</t>
  </si>
  <si>
    <t>の</t>
  </si>
  <si>
    <t>他</t>
  </si>
  <si>
    <t>その他</t>
  </si>
  <si>
    <t>計</t>
  </si>
  <si>
    <t>(単位:人,冊)</t>
  </si>
  <si>
    <t>年          度</t>
  </si>
  <si>
    <t>蔵書冊数</t>
  </si>
  <si>
    <t>館 外 貸 出</t>
  </si>
  <si>
    <t>図    書    館</t>
  </si>
  <si>
    <t>司書補</t>
  </si>
  <si>
    <t>利用人員</t>
  </si>
  <si>
    <t>利用冊数</t>
  </si>
  <si>
    <t>年  度</t>
  </si>
  <si>
    <t>合計</t>
  </si>
  <si>
    <t>少</t>
  </si>
  <si>
    <t>青</t>
  </si>
  <si>
    <t>成</t>
  </si>
  <si>
    <t>高</t>
  </si>
  <si>
    <t>齢</t>
  </si>
  <si>
    <t>年</t>
  </si>
  <si>
    <t>人</t>
  </si>
  <si>
    <t>者</t>
  </si>
  <si>
    <t>館</t>
  </si>
  <si>
    <t>回</t>
  </si>
  <si>
    <t>重要文化財</t>
  </si>
  <si>
    <t>無形文化財</t>
  </si>
  <si>
    <t>民俗文化財</t>
  </si>
  <si>
    <t>天然記念物</t>
  </si>
  <si>
    <t>登録有形</t>
  </si>
  <si>
    <t>芸能</t>
  </si>
  <si>
    <t>有形</t>
  </si>
  <si>
    <t>無形</t>
  </si>
  <si>
    <t>種類</t>
  </si>
  <si>
    <t>国宝</t>
  </si>
  <si>
    <t>催馬楽譜</t>
  </si>
  <si>
    <t>木造広目天立像及び木造多聞天立像</t>
  </si>
  <si>
    <t>三養基郡基山町園部　大興善寺</t>
  </si>
  <si>
    <t>木造聖観音立像</t>
  </si>
  <si>
    <t>木造釈迦如来坐像</t>
  </si>
  <si>
    <t>木造普賢延命菩薩騎象像　康俊作</t>
  </si>
  <si>
    <t>佐賀市久保泉町大字上和泉　龍田寺</t>
  </si>
  <si>
    <t>佐賀城鯱の門及続櫓</t>
  </si>
  <si>
    <t>与賀神社楼門</t>
  </si>
  <si>
    <t>　〃　与賀町　与賀神社</t>
  </si>
  <si>
    <t>太刀（銘康（以下不明）伝康光）</t>
  </si>
  <si>
    <t>　〃　　〃　　　〃</t>
  </si>
  <si>
    <t>与賀神社三の鳥居及び石橋</t>
  </si>
  <si>
    <t>木造円鑑禅師坐像（順空和尚像）</t>
  </si>
  <si>
    <t>木造薬師如来坐像</t>
  </si>
  <si>
    <t>木造帝釈天立像</t>
  </si>
  <si>
    <t>　　〃　　〃</t>
  </si>
  <si>
    <t>多久聖廟</t>
  </si>
  <si>
    <t>多久市多久町東の原</t>
  </si>
  <si>
    <t>肥前唐津桜馬場出土品</t>
  </si>
  <si>
    <t>佐賀市城内　県立博物館</t>
  </si>
  <si>
    <t>太刀（銘備中国住人吉次）</t>
  </si>
  <si>
    <t>東松浦郡玄海町大字有浦下　東光寺</t>
  </si>
  <si>
    <t>木造四天王立像</t>
  </si>
  <si>
    <t>武雄市武雄町富岡　広福護国禅寺</t>
  </si>
  <si>
    <t>木造不動明王及二童子像</t>
  </si>
  <si>
    <t>木造阿弥陀如来坐像</t>
  </si>
  <si>
    <t>川打家住宅</t>
  </si>
  <si>
    <t>多久市西多久町大字板屋</t>
  </si>
  <si>
    <t>山口家住宅</t>
  </si>
  <si>
    <t>吉村家住宅</t>
  </si>
  <si>
    <t>土井家住宅</t>
  </si>
  <si>
    <t>杵島郡大町町大字大町</t>
  </si>
  <si>
    <t>西岡家住宅</t>
  </si>
  <si>
    <t>武雄神社文書</t>
  </si>
  <si>
    <t>佐賀市城内　県立図書館（武雄神社）</t>
  </si>
  <si>
    <t>河上神社文書</t>
  </si>
  <si>
    <t>　　〃　　　　　〃　　（與止日女神社）</t>
  </si>
  <si>
    <t>松浦山代家文書</t>
  </si>
  <si>
    <t>深堀家文書</t>
  </si>
  <si>
    <t>紙本墨書東遊歌神楽歌</t>
  </si>
  <si>
    <t>田嶋神社本殿</t>
  </si>
  <si>
    <t>　絹本著色見心来復像</t>
  </si>
  <si>
    <t>　絹本墨画淡彩以亨得謙像</t>
  </si>
  <si>
    <t>佐賀県二塚山遺跡出土品</t>
  </si>
  <si>
    <t>染付白鷺図三脚皿</t>
  </si>
  <si>
    <t>　東妙寺并妙法寺境内絵図</t>
  </si>
  <si>
    <t>　東妙寺文書</t>
  </si>
  <si>
    <t>佐賀県吉野ヶ里遺跡墳丘墓出土品</t>
  </si>
  <si>
    <t>佐賀県安永田遺跡出土鎔笵</t>
  </si>
  <si>
    <t>　　〃　　　　　〃　　（　〃　）</t>
  </si>
  <si>
    <t>佐賀県柚比本村遺跡墳墓出土品</t>
  </si>
  <si>
    <t>金銅宝塔</t>
  </si>
  <si>
    <t>旧高取家住宅</t>
  </si>
  <si>
    <t>佐賀県築山経塚出土瓦経</t>
  </si>
  <si>
    <t>柿右衛門（濁手）</t>
  </si>
  <si>
    <t>色鍋島</t>
  </si>
  <si>
    <t>白磁</t>
  </si>
  <si>
    <t>武雄の荒踊</t>
  </si>
  <si>
    <t>唐津くんちの曳山行事</t>
  </si>
  <si>
    <t>竹崎観世音寺修正会鬼祭</t>
  </si>
  <si>
    <t>有明海漁撈用具</t>
  </si>
  <si>
    <t>肥前佐賀の酒造用具</t>
  </si>
  <si>
    <t>特別史跡</t>
  </si>
  <si>
    <t>基肄（椽）城跡</t>
  </si>
  <si>
    <t>名護屋城跡並陣跡</t>
  </si>
  <si>
    <t>吉野ヶ里遺跡</t>
  </si>
  <si>
    <t>田代太田古墳</t>
  </si>
  <si>
    <t>鳥栖市田代本町　</t>
  </si>
  <si>
    <t>帯隈山神籠石</t>
  </si>
  <si>
    <t>大隈重信旧宅</t>
  </si>
  <si>
    <t>佐賀市水ケ江二丁目</t>
  </si>
  <si>
    <t>史跡</t>
  </si>
  <si>
    <t>横田下古墳</t>
  </si>
  <si>
    <t>谷口古墳</t>
  </si>
  <si>
    <t>肥前陶器窯跡</t>
  </si>
  <si>
    <t>おつぼ山神籠石</t>
  </si>
  <si>
    <t>土生遺跡</t>
  </si>
  <si>
    <t>西隈古墳</t>
  </si>
  <si>
    <t>銚子塚古墳</t>
  </si>
  <si>
    <t>肥前磁器窯跡</t>
  </si>
  <si>
    <t>安永田遺跡</t>
  </si>
  <si>
    <t>菜畑遺跡</t>
  </si>
  <si>
    <t>肥前国庁跡</t>
  </si>
  <si>
    <t>特別名勝</t>
  </si>
  <si>
    <t>虹の松原</t>
  </si>
  <si>
    <t>名勝</t>
  </si>
  <si>
    <t>九年庵（旧伊丹氏別邸）庭園</t>
  </si>
  <si>
    <t>千石山サザンカ自生北限地帯</t>
  </si>
  <si>
    <t>エヒメアヤメ自生南限地帯</t>
  </si>
  <si>
    <t>下合瀬の大カツラ</t>
  </si>
  <si>
    <t>屋形石の七ツ釜</t>
  </si>
  <si>
    <t>唐津市湊大字屋形石</t>
  </si>
  <si>
    <t>広沢寺のソテツ</t>
  </si>
  <si>
    <t>高串アコウ自生北限地帯</t>
  </si>
  <si>
    <t>有田のイチョウ</t>
  </si>
  <si>
    <t>黒髪山カネコシダ自生地</t>
  </si>
  <si>
    <t>川古のクス</t>
  </si>
  <si>
    <t>武雄市若木町大字川古　日子神社</t>
  </si>
  <si>
    <t>嬉野の大チャノキ</t>
  </si>
  <si>
    <t>カササギ生息地</t>
  </si>
  <si>
    <t>西松浦郡有田町</t>
  </si>
  <si>
    <t>村岡総本舗羊羹資料館</t>
  </si>
  <si>
    <t>徴古館</t>
  </si>
  <si>
    <t>竹屋</t>
  </si>
  <si>
    <t>日本福音ルーテル小城教会</t>
  </si>
  <si>
    <t>多久市多久町</t>
  </si>
  <si>
    <t>武雄市武雄町</t>
  </si>
  <si>
    <t xml:space="preserve">  〃    〃</t>
  </si>
  <si>
    <t>嬉野市塩田町大字五町田</t>
  </si>
  <si>
    <t>武雄市山内町大字宮野</t>
  </si>
  <si>
    <t>有田陶磁（柴田夫妻コレクション）</t>
  </si>
  <si>
    <t>専任</t>
    <rPh sb="0" eb="2">
      <t>センニン</t>
    </rPh>
    <phoneticPr fontId="20"/>
  </si>
  <si>
    <t>兼任</t>
    <rPh sb="0" eb="2">
      <t>ケンニン</t>
    </rPh>
    <phoneticPr fontId="20"/>
  </si>
  <si>
    <t>女</t>
    <rPh sb="0" eb="1">
      <t>オンナ</t>
    </rPh>
    <phoneticPr fontId="20"/>
  </si>
  <si>
    <t>性</t>
    <rPh sb="0" eb="1">
      <t>セイ</t>
    </rPh>
    <phoneticPr fontId="20"/>
  </si>
  <si>
    <t>選定</t>
    <rPh sb="0" eb="2">
      <t>センテイ</t>
    </rPh>
    <phoneticPr fontId="22"/>
  </si>
  <si>
    <t>保存技術</t>
    <rPh sb="0" eb="2">
      <t>ホゾン</t>
    </rPh>
    <rPh sb="2" eb="4">
      <t>ギジュツ</t>
    </rPh>
    <phoneticPr fontId="22"/>
  </si>
  <si>
    <t>神埼郡吉野ヶ里町大字田手　東妙寺</t>
    <rPh sb="2" eb="3">
      <t>グン</t>
    </rPh>
    <rPh sb="3" eb="7">
      <t>ヨシノガリ</t>
    </rPh>
    <phoneticPr fontId="22"/>
  </si>
  <si>
    <t>小城市牛津町上砥川　常福寺</t>
    <rPh sb="2" eb="3">
      <t>シ</t>
    </rPh>
    <phoneticPr fontId="22"/>
  </si>
  <si>
    <t>佐賀市川副町大字大詫間</t>
    <rPh sb="2" eb="3">
      <t>シ</t>
    </rPh>
    <phoneticPr fontId="22"/>
  </si>
  <si>
    <t>佐賀市富士町大字上無津呂</t>
    <rPh sb="2" eb="3">
      <t>シ</t>
    </rPh>
    <phoneticPr fontId="22"/>
  </si>
  <si>
    <t>嬉野市塩田町大字馬場下甲</t>
    <rPh sb="0" eb="2">
      <t>ウレシノ</t>
    </rPh>
    <rPh sb="2" eb="3">
      <t>シ</t>
    </rPh>
    <phoneticPr fontId="22"/>
  </si>
  <si>
    <t>佐賀市大和町大字川上　実相院</t>
    <rPh sb="2" eb="3">
      <t>シ</t>
    </rPh>
    <phoneticPr fontId="22"/>
  </si>
  <si>
    <t>染付山水図輪花大鉢</t>
    <rPh sb="0" eb="2">
      <t>ソメツケ</t>
    </rPh>
    <rPh sb="2" eb="4">
      <t>サンスイ</t>
    </rPh>
    <rPh sb="4" eb="5">
      <t>ズ</t>
    </rPh>
    <rPh sb="5" eb="6">
      <t>ワ</t>
    </rPh>
    <rPh sb="6" eb="7">
      <t>ハナ</t>
    </rPh>
    <rPh sb="7" eb="8">
      <t>オオ</t>
    </rPh>
    <rPh sb="8" eb="9">
      <t>ハチ</t>
    </rPh>
    <phoneticPr fontId="23"/>
  </si>
  <si>
    <t>旧筑後川橋梁（筑後川昇開橋）</t>
    <rPh sb="0" eb="1">
      <t>キュウ</t>
    </rPh>
    <rPh sb="1" eb="3">
      <t>チクゴ</t>
    </rPh>
    <rPh sb="3" eb="4">
      <t>ガワ</t>
    </rPh>
    <rPh sb="4" eb="6">
      <t>キョウリョウ</t>
    </rPh>
    <rPh sb="7" eb="9">
      <t>チクゴ</t>
    </rPh>
    <rPh sb="9" eb="10">
      <t>カワ</t>
    </rPh>
    <rPh sb="10" eb="13">
      <t>ショウカイキョウ</t>
    </rPh>
    <phoneticPr fontId="23"/>
  </si>
  <si>
    <t>武雄温泉新館及び楼門</t>
    <rPh sb="0" eb="4">
      <t>タケオオンセン</t>
    </rPh>
    <rPh sb="4" eb="6">
      <t>シンカン</t>
    </rPh>
    <rPh sb="6" eb="7">
      <t>オヨ</t>
    </rPh>
    <rPh sb="8" eb="10">
      <t>ロウモン</t>
    </rPh>
    <phoneticPr fontId="22"/>
  </si>
  <si>
    <t>木版摺更紗</t>
    <rPh sb="0" eb="2">
      <t>モクハン</t>
    </rPh>
    <rPh sb="2" eb="3">
      <t>ス</t>
    </rPh>
    <rPh sb="3" eb="5">
      <t>サラサ</t>
    </rPh>
    <phoneticPr fontId="22"/>
  </si>
  <si>
    <t>白鬚神社の田楽</t>
    <rPh sb="0" eb="1">
      <t>シロ</t>
    </rPh>
    <rPh sb="1" eb="2">
      <t>ヒゲ</t>
    </rPh>
    <rPh sb="2" eb="4">
      <t>ジンジャ</t>
    </rPh>
    <rPh sb="5" eb="7">
      <t>デンガク</t>
    </rPh>
    <phoneticPr fontId="23"/>
  </si>
  <si>
    <t>見島のカセドリ</t>
    <rPh sb="0" eb="1">
      <t>ミ</t>
    </rPh>
    <rPh sb="1" eb="2">
      <t>シマ</t>
    </rPh>
    <phoneticPr fontId="23"/>
  </si>
  <si>
    <t>唐津市浜玉町横田下</t>
    <rPh sb="0" eb="3">
      <t>カラツシ</t>
    </rPh>
    <phoneticPr fontId="14"/>
  </si>
  <si>
    <t>武雄市、多久市、唐津市</t>
    <rPh sb="4" eb="7">
      <t>タクシ</t>
    </rPh>
    <rPh sb="8" eb="11">
      <t>カラツシ</t>
    </rPh>
    <phoneticPr fontId="24"/>
  </si>
  <si>
    <t>佐賀市大和町大字久池井</t>
    <rPh sb="2" eb="3">
      <t>シ</t>
    </rPh>
    <phoneticPr fontId="24"/>
  </si>
  <si>
    <t>佐賀市富士町大字下合瀬</t>
    <rPh sb="2" eb="3">
      <t>シ</t>
    </rPh>
    <phoneticPr fontId="24"/>
  </si>
  <si>
    <t>武雄市山内町大字宮野　黒髪山</t>
    <rPh sb="0" eb="3">
      <t>タケオシ</t>
    </rPh>
    <phoneticPr fontId="24"/>
  </si>
  <si>
    <t>八藤丘陵の阿蘇４火砕流堆積物及び埋没林</t>
    <rPh sb="0" eb="1">
      <t>ヤ</t>
    </rPh>
    <rPh sb="1" eb="2">
      <t>トウ</t>
    </rPh>
    <rPh sb="2" eb="4">
      <t>キュウリョウ</t>
    </rPh>
    <rPh sb="5" eb="7">
      <t>アソ</t>
    </rPh>
    <rPh sb="8" eb="11">
      <t>カサイリュウ</t>
    </rPh>
    <rPh sb="11" eb="13">
      <t>タイセキ</t>
    </rPh>
    <rPh sb="13" eb="14">
      <t>ブツ</t>
    </rPh>
    <rPh sb="14" eb="15">
      <t>オヨ</t>
    </rPh>
    <rPh sb="16" eb="18">
      <t>マイボツ</t>
    </rPh>
    <rPh sb="18" eb="19">
      <t>リン</t>
    </rPh>
    <phoneticPr fontId="24"/>
  </si>
  <si>
    <t>三養基郡上峰町大字堤</t>
    <rPh sb="0" eb="4">
      <t>ミヤキグン</t>
    </rPh>
    <rPh sb="4" eb="7">
      <t>カミミネチョウ</t>
    </rPh>
    <rPh sb="7" eb="9">
      <t>オオアザ</t>
    </rPh>
    <rPh sb="9" eb="10">
      <t>ツツミ</t>
    </rPh>
    <phoneticPr fontId="24"/>
  </si>
  <si>
    <t>嬉野市塩田津伝統的建造物群保存地区</t>
    <rPh sb="0" eb="2">
      <t>ウレシノ</t>
    </rPh>
    <rPh sb="2" eb="3">
      <t>シ</t>
    </rPh>
    <rPh sb="3" eb="5">
      <t>シオタ</t>
    </rPh>
    <rPh sb="5" eb="6">
      <t>ツ</t>
    </rPh>
    <phoneticPr fontId="24"/>
  </si>
  <si>
    <t>鹿島市浜庄津町浜金屋町伝統的建造物群保存地区</t>
    <rPh sb="0" eb="2">
      <t>カシマ</t>
    </rPh>
    <rPh sb="2" eb="3">
      <t>シ</t>
    </rPh>
    <rPh sb="3" eb="4">
      <t>ハマ</t>
    </rPh>
    <rPh sb="4" eb="5">
      <t>ショウ</t>
    </rPh>
    <rPh sb="5" eb="6">
      <t>ツ</t>
    </rPh>
    <rPh sb="6" eb="7">
      <t>マチ</t>
    </rPh>
    <rPh sb="7" eb="8">
      <t>ハマ</t>
    </rPh>
    <rPh sb="8" eb="10">
      <t>カナヤ</t>
    </rPh>
    <rPh sb="10" eb="11">
      <t>マチ</t>
    </rPh>
    <phoneticPr fontId="24"/>
  </si>
  <si>
    <t>鹿島市浜町</t>
    <rPh sb="0" eb="2">
      <t>カシマ</t>
    </rPh>
    <rPh sb="2" eb="3">
      <t>シ</t>
    </rPh>
    <rPh sb="3" eb="4">
      <t>ハマ</t>
    </rPh>
    <rPh sb="4" eb="5">
      <t>マチ</t>
    </rPh>
    <phoneticPr fontId="24"/>
  </si>
  <si>
    <t>鹿島市浜中町八本木宿伝統的建造物群保存地区</t>
    <rPh sb="0" eb="2">
      <t>カシマ</t>
    </rPh>
    <rPh sb="2" eb="3">
      <t>シ</t>
    </rPh>
    <rPh sb="3" eb="4">
      <t>ハマ</t>
    </rPh>
    <rPh sb="4" eb="5">
      <t>ナカ</t>
    </rPh>
    <rPh sb="5" eb="6">
      <t>マチ</t>
    </rPh>
    <rPh sb="6" eb="8">
      <t>ハチホン</t>
    </rPh>
    <rPh sb="8" eb="9">
      <t>キ</t>
    </rPh>
    <rPh sb="9" eb="10">
      <t>ヤド</t>
    </rPh>
    <phoneticPr fontId="24"/>
  </si>
  <si>
    <t>小城市小城町</t>
    <rPh sb="2" eb="3">
      <t>シ</t>
    </rPh>
    <phoneticPr fontId="24"/>
  </si>
  <si>
    <t>佐賀市材木</t>
    <rPh sb="0" eb="3">
      <t>サガシ</t>
    </rPh>
    <rPh sb="3" eb="5">
      <t>ザイモク</t>
    </rPh>
    <phoneticPr fontId="23"/>
  </si>
  <si>
    <t>陶山神社鳥居</t>
    <rPh sb="0" eb="1">
      <t>トウキ</t>
    </rPh>
    <rPh sb="1" eb="2">
      <t>ヤマ</t>
    </rPh>
    <rPh sb="2" eb="4">
      <t>ジンジャ</t>
    </rPh>
    <rPh sb="4" eb="6">
      <t>トリイ</t>
    </rPh>
    <phoneticPr fontId="23"/>
  </si>
  <si>
    <t>西松浦郡有田町大樽</t>
    <rPh sb="0" eb="4">
      <t>ニシマツウラグン</t>
    </rPh>
    <rPh sb="4" eb="7">
      <t>アリタチョウ</t>
    </rPh>
    <rPh sb="7" eb="8">
      <t>オオ</t>
    </rPh>
    <rPh sb="8" eb="9">
      <t>タル</t>
    </rPh>
    <phoneticPr fontId="23"/>
  </si>
  <si>
    <t>小城市小城町</t>
    <rPh sb="0" eb="3">
      <t>オギシ</t>
    </rPh>
    <rPh sb="3" eb="6">
      <t>オギマチ</t>
    </rPh>
    <phoneticPr fontId="23"/>
  </si>
  <si>
    <t>伊万里市立花町</t>
    <rPh sb="0" eb="4">
      <t>イマリシ</t>
    </rPh>
    <rPh sb="4" eb="7">
      <t>タチバナマチ</t>
    </rPh>
    <phoneticPr fontId="23"/>
  </si>
  <si>
    <t>牛津町会館（旧田中丸家住宅）</t>
    <rPh sb="0" eb="3">
      <t>ウシヅチョウ</t>
    </rPh>
    <rPh sb="3" eb="5">
      <t>カイカン</t>
    </rPh>
    <rPh sb="6" eb="7">
      <t>キュウ</t>
    </rPh>
    <rPh sb="7" eb="9">
      <t>タナカ</t>
    </rPh>
    <rPh sb="9" eb="10">
      <t>マル</t>
    </rPh>
    <rPh sb="10" eb="11">
      <t>ケ</t>
    </rPh>
    <rPh sb="11" eb="13">
      <t>ジュウタク</t>
    </rPh>
    <phoneticPr fontId="23"/>
  </si>
  <si>
    <t>福成歯科医院（旧古賀銀行神埼支店）</t>
    <rPh sb="0" eb="1">
      <t>フク</t>
    </rPh>
    <rPh sb="1" eb="2">
      <t>ナ</t>
    </rPh>
    <rPh sb="2" eb="4">
      <t>シカ</t>
    </rPh>
    <rPh sb="4" eb="6">
      <t>イイン</t>
    </rPh>
    <rPh sb="7" eb="8">
      <t>キュウ</t>
    </rPh>
    <rPh sb="8" eb="10">
      <t>コガ</t>
    </rPh>
    <rPh sb="10" eb="12">
      <t>ギンコウ</t>
    </rPh>
    <rPh sb="12" eb="14">
      <t>カンザキ</t>
    </rPh>
    <rPh sb="14" eb="16">
      <t>シテン</t>
    </rPh>
    <phoneticPr fontId="23"/>
  </si>
  <si>
    <t>神埼市神埼町神埼</t>
    <rPh sb="0" eb="3">
      <t>カンザキシ</t>
    </rPh>
    <rPh sb="3" eb="5">
      <t>カンザキ</t>
    </rPh>
    <rPh sb="5" eb="6">
      <t>チョウ</t>
    </rPh>
    <rPh sb="6" eb="8">
      <t>カンザキ</t>
    </rPh>
    <phoneticPr fontId="23"/>
  </si>
  <si>
    <t>小城市小城町大字岩蔵</t>
    <rPh sb="0" eb="3">
      <t>オギシ</t>
    </rPh>
    <rPh sb="3" eb="6">
      <t>オギマチ</t>
    </rPh>
    <rPh sb="6" eb="8">
      <t>オオアザ</t>
    </rPh>
    <rPh sb="8" eb="10">
      <t>イワゾウ</t>
    </rPh>
    <phoneticPr fontId="24"/>
  </si>
  <si>
    <t>旧杵島炭鉱大鶴鉱業所第二坑口</t>
    <rPh sb="0" eb="1">
      <t>キュウ</t>
    </rPh>
    <rPh sb="1" eb="3">
      <t>キシマ</t>
    </rPh>
    <rPh sb="3" eb="5">
      <t>タンコウ</t>
    </rPh>
    <rPh sb="5" eb="7">
      <t>オオツル</t>
    </rPh>
    <rPh sb="7" eb="8">
      <t>コウ</t>
    </rPh>
    <rPh sb="8" eb="9">
      <t>ギョウ</t>
    </rPh>
    <rPh sb="9" eb="10">
      <t>ショ</t>
    </rPh>
    <rPh sb="10" eb="12">
      <t>ダイニ</t>
    </rPh>
    <rPh sb="12" eb="14">
      <t>コウグチ</t>
    </rPh>
    <phoneticPr fontId="24"/>
  </si>
  <si>
    <t>唐津市肥前町大字入野</t>
    <rPh sb="0" eb="3">
      <t>カラツシ</t>
    </rPh>
    <rPh sb="3" eb="6">
      <t>ヒゼンチョウ</t>
    </rPh>
    <rPh sb="6" eb="8">
      <t>オオアザ</t>
    </rPh>
    <rPh sb="8" eb="10">
      <t>イリノ</t>
    </rPh>
    <phoneticPr fontId="24"/>
  </si>
  <si>
    <t>鹿島市浜町</t>
    <rPh sb="0" eb="3">
      <t>カシマシ</t>
    </rPh>
    <rPh sb="3" eb="4">
      <t>ハマ</t>
    </rPh>
    <rPh sb="4" eb="5">
      <t>マチ</t>
    </rPh>
    <phoneticPr fontId="24"/>
  </si>
  <si>
    <t>肥前浜宿継場主屋</t>
    <rPh sb="0" eb="2">
      <t>ヒゼン</t>
    </rPh>
    <rPh sb="2" eb="3">
      <t>ハマ</t>
    </rPh>
    <rPh sb="3" eb="4">
      <t>シュク</t>
    </rPh>
    <rPh sb="4" eb="5">
      <t>ツギ</t>
    </rPh>
    <rPh sb="5" eb="6">
      <t>バ</t>
    </rPh>
    <rPh sb="6" eb="7">
      <t>シュ</t>
    </rPh>
    <rPh sb="7" eb="8">
      <t>ヤ</t>
    </rPh>
    <phoneticPr fontId="24"/>
  </si>
  <si>
    <t>桑原家住宅主屋</t>
    <rPh sb="0" eb="3">
      <t>クワハラケ</t>
    </rPh>
    <rPh sb="3" eb="5">
      <t>ジュウタク</t>
    </rPh>
    <rPh sb="5" eb="6">
      <t>シュ</t>
    </rPh>
    <rPh sb="6" eb="7">
      <t>オク</t>
    </rPh>
    <phoneticPr fontId="24"/>
  </si>
  <si>
    <t>鹿島市大字高津原</t>
    <rPh sb="0" eb="2">
      <t>カシマ</t>
    </rPh>
    <rPh sb="2" eb="3">
      <t>シ</t>
    </rPh>
    <rPh sb="3" eb="5">
      <t>オオアザ</t>
    </rPh>
    <rPh sb="5" eb="7">
      <t>タカツ</t>
    </rPh>
    <rPh sb="7" eb="8">
      <t>ハラ</t>
    </rPh>
    <phoneticPr fontId="24"/>
  </si>
  <si>
    <t>記念物</t>
    <rPh sb="0" eb="3">
      <t>キネンブツ</t>
    </rPh>
    <phoneticPr fontId="22"/>
  </si>
  <si>
    <t>佐賀市松原　鍋島報效会</t>
    <rPh sb="3" eb="5">
      <t>マツバラ</t>
    </rPh>
    <rPh sb="8" eb="9">
      <t>ホウ</t>
    </rPh>
    <rPh sb="9" eb="10">
      <t>イサオ</t>
    </rPh>
    <rPh sb="10" eb="11">
      <t>カイ</t>
    </rPh>
    <phoneticPr fontId="22"/>
  </si>
  <si>
    <t>佐賀市松原　鍋島報效会</t>
  </si>
  <si>
    <t>唐津市相知町黒岩</t>
    <rPh sb="0" eb="3">
      <t>カラツシ</t>
    </rPh>
    <rPh sb="3" eb="5">
      <t>オウチ</t>
    </rPh>
    <rPh sb="5" eb="6">
      <t>マチ</t>
    </rPh>
    <rPh sb="6" eb="8">
      <t>クロイワ</t>
    </rPh>
    <phoneticPr fontId="21"/>
  </si>
  <si>
    <t>旧武雄邑主鍋島氏別邸庭園（御船山楽園）</t>
    <rPh sb="0" eb="1">
      <t>キュウ</t>
    </rPh>
    <rPh sb="1" eb="3">
      <t>タケオ</t>
    </rPh>
    <rPh sb="3" eb="4">
      <t>ムラ</t>
    </rPh>
    <rPh sb="4" eb="5">
      <t>ヌシ</t>
    </rPh>
    <rPh sb="5" eb="7">
      <t>ナベシマ</t>
    </rPh>
    <rPh sb="7" eb="8">
      <t>シ</t>
    </rPh>
    <rPh sb="8" eb="10">
      <t>ベッテイ</t>
    </rPh>
    <rPh sb="10" eb="12">
      <t>テイエン</t>
    </rPh>
    <rPh sb="13" eb="15">
      <t>ミフネ</t>
    </rPh>
    <rPh sb="15" eb="16">
      <t>ヤマ</t>
    </rPh>
    <rPh sb="16" eb="18">
      <t>ラクエン</t>
    </rPh>
    <phoneticPr fontId="21"/>
  </si>
  <si>
    <t xml:space="preserve"> (仏教系）</t>
  </si>
  <si>
    <t>キ リ ス ト 教</t>
  </si>
  <si>
    <t>天光教</t>
  </si>
  <si>
    <t>仏       教</t>
  </si>
  <si>
    <t>誠光教</t>
  </si>
  <si>
    <t>神       道</t>
  </si>
  <si>
    <t xml:space="preserve"> ( 単   立 ）</t>
  </si>
  <si>
    <t>救  世  主  教</t>
  </si>
  <si>
    <t>生  長  の  家</t>
  </si>
  <si>
    <t>天    理    教</t>
  </si>
  <si>
    <t xml:space="preserve"> ( 諸   教 ）</t>
  </si>
  <si>
    <t xml:space="preserve">卍    教    団 </t>
  </si>
  <si>
    <t>日本バプテスト連盟</t>
  </si>
  <si>
    <t>日本福音ルーテル教会</t>
  </si>
  <si>
    <t>神社本庁</t>
  </si>
  <si>
    <t>日本基督教団</t>
  </si>
  <si>
    <t xml:space="preserve"> (神道系）</t>
  </si>
  <si>
    <t xml:space="preserve">  (キリスト教系）</t>
  </si>
  <si>
    <t>日本山妙法寺大僧伽</t>
  </si>
  <si>
    <t>宗    派    名</t>
  </si>
  <si>
    <t>企画展</t>
  </si>
  <si>
    <t>常設展</t>
  </si>
  <si>
    <t>総数</t>
  </si>
  <si>
    <t>県立名護屋城博物館</t>
  </si>
  <si>
    <t>県立美術館</t>
    <rPh sb="0" eb="2">
      <t>ケンリツ</t>
    </rPh>
    <rPh sb="2" eb="5">
      <t>ビジュツカン</t>
    </rPh>
    <phoneticPr fontId="26"/>
  </si>
  <si>
    <t>県立博物館</t>
    <rPh sb="0" eb="2">
      <t>ケンリツ</t>
    </rPh>
    <rPh sb="2" eb="5">
      <t>ハクブツカン</t>
    </rPh>
    <phoneticPr fontId="26"/>
  </si>
  <si>
    <t>年　　度</t>
  </si>
  <si>
    <t>各年度末現在（ゴルフ練習場は、11月1日現在）</t>
    <rPh sb="10" eb="13">
      <t>レンシュウジョウ</t>
    </rPh>
    <rPh sb="17" eb="18">
      <t>ガツ</t>
    </rPh>
    <rPh sb="19" eb="20">
      <t>ヒ</t>
    </rPh>
    <rPh sb="20" eb="22">
      <t>ゲンザイ</t>
    </rPh>
    <phoneticPr fontId="29"/>
  </si>
  <si>
    <t>各年末現在</t>
    <rPh sb="0" eb="2">
      <t>カクネン</t>
    </rPh>
    <rPh sb="2" eb="3">
      <t>マツ</t>
    </rPh>
    <rPh sb="3" eb="5">
      <t>ゲンザイ</t>
    </rPh>
    <phoneticPr fontId="29"/>
  </si>
  <si>
    <t>ゴルフ場</t>
  </si>
  <si>
    <t>ボウリング場</t>
  </si>
  <si>
    <t>マージャン店</t>
    <rPh sb="5" eb="6">
      <t>テン</t>
    </rPh>
    <phoneticPr fontId="13"/>
  </si>
  <si>
    <t>年度</t>
  </si>
  <si>
    <t>年次</t>
    <rPh sb="1" eb="2">
      <t>ツギ</t>
    </rPh>
    <phoneticPr fontId="29"/>
  </si>
  <si>
    <t>施設数</t>
  </si>
  <si>
    <t>ホール数</t>
  </si>
  <si>
    <t>レーン数</t>
  </si>
  <si>
    <t>営業所数</t>
    <rPh sb="0" eb="3">
      <t>エイギョウショ</t>
    </rPh>
    <rPh sb="3" eb="4">
      <t>スウ</t>
    </rPh>
    <phoneticPr fontId="13"/>
  </si>
  <si>
    <t>台数</t>
  </si>
  <si>
    <t>卓数</t>
  </si>
  <si>
    <t>　資　料</t>
    <rPh sb="1" eb="2">
      <t>シ</t>
    </rPh>
    <rPh sb="3" eb="4">
      <t>リョウ</t>
    </rPh>
    <phoneticPr fontId="29"/>
  </si>
  <si>
    <t>佐賀県ボウリング場協会</t>
    <rPh sb="0" eb="3">
      <t>サガケン</t>
    </rPh>
    <rPh sb="8" eb="9">
      <t>ジョウ</t>
    </rPh>
    <rPh sb="9" eb="11">
      <t>キョウカイ</t>
    </rPh>
    <phoneticPr fontId="29"/>
  </si>
  <si>
    <t>興行場法第2条第1項の規定により知事の許可を受けた数である。</t>
    <rPh sb="0" eb="2">
      <t>コウギョウ</t>
    </rPh>
    <rPh sb="2" eb="3">
      <t>ジョウ</t>
    </rPh>
    <rPh sb="3" eb="4">
      <t>ホウ</t>
    </rPh>
    <phoneticPr fontId="9"/>
  </si>
  <si>
    <t>年　   度</t>
    <rPh sb="5" eb="6">
      <t>ド</t>
    </rPh>
    <phoneticPr fontId="19"/>
  </si>
  <si>
    <t>常設の興行場数</t>
  </si>
  <si>
    <t>営業許可件数（年間）</t>
  </si>
  <si>
    <t>映画館</t>
  </si>
  <si>
    <t>スポーツ</t>
  </si>
  <si>
    <t>常設の</t>
  </si>
  <si>
    <t>仮設の</t>
  </si>
  <si>
    <t>興行場</t>
  </si>
  <si>
    <t>-</t>
  </si>
  <si>
    <t>資料：県生活衛生課</t>
  </si>
  <si>
    <t>学校数</t>
  </si>
  <si>
    <t>児童･生徒･学生数</t>
  </si>
  <si>
    <t>本務教員数</t>
  </si>
  <si>
    <t>本務職員数</t>
  </si>
  <si>
    <t>本校</t>
  </si>
  <si>
    <t>分校</t>
  </si>
  <si>
    <t>総 数</t>
  </si>
  <si>
    <t>男</t>
  </si>
  <si>
    <t>女</t>
  </si>
  <si>
    <t>幼稚園</t>
  </si>
  <si>
    <t>国立</t>
  </si>
  <si>
    <t>公立</t>
  </si>
  <si>
    <t>私立</t>
  </si>
  <si>
    <t>小学校</t>
  </si>
  <si>
    <t>中学校</t>
  </si>
  <si>
    <t xml:space="preserve">      私立</t>
  </si>
  <si>
    <t>専修学校</t>
  </si>
  <si>
    <t xml:space="preserve">各種学校  </t>
  </si>
  <si>
    <t xml:space="preserve"> 私立</t>
  </si>
  <si>
    <t>資料:文部科学省｢学校基本調査｣</t>
    <rPh sb="3" eb="5">
      <t>モンブ</t>
    </rPh>
    <rPh sb="5" eb="8">
      <t>カガクショウ</t>
    </rPh>
    <phoneticPr fontId="10"/>
  </si>
  <si>
    <t>各年5月1日現在</t>
  </si>
  <si>
    <t>年  次</t>
  </si>
  <si>
    <t>設置者別園数</t>
  </si>
  <si>
    <t>学級数</t>
  </si>
  <si>
    <t>年齢別在園者数</t>
  </si>
  <si>
    <t>修了者数</t>
  </si>
  <si>
    <t>本  務</t>
  </si>
  <si>
    <t>国･公立</t>
  </si>
  <si>
    <t>3歳</t>
  </si>
  <si>
    <t>4歳</t>
  </si>
  <si>
    <t>5歳</t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</si>
  <si>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</si>
  <si>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</si>
  <si>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</si>
  <si>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</si>
  <si>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</si>
  <si>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</si>
  <si>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</si>
  <si>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</si>
  <si>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</si>
  <si>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</si>
  <si>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</si>
  <si>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</si>
  <si>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</si>
  <si>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</si>
  <si>
    <t>上峰町</t>
  </si>
  <si>
    <t>みやき町</t>
    <rPh sb="3" eb="4">
      <t>マチ</t>
    </rPh>
    <phoneticPr fontId="5"/>
  </si>
  <si>
    <t>玄海町</t>
  </si>
  <si>
    <t>有田町</t>
  </si>
  <si>
    <t>大町町</t>
  </si>
  <si>
    <t>江北町</t>
  </si>
  <si>
    <t>白石町</t>
  </si>
  <si>
    <t>太良町</t>
  </si>
  <si>
    <t xml:space="preserve">          (単位:校,学級,人)</t>
  </si>
  <si>
    <t>学 校 数</t>
  </si>
  <si>
    <t>児    童    数</t>
  </si>
  <si>
    <t>本　務</t>
  </si>
  <si>
    <t>生徒数</t>
  </si>
  <si>
    <t>年 次・学 校</t>
  </si>
  <si>
    <t>学科数</t>
  </si>
  <si>
    <t>生　　徒　　数</t>
  </si>
  <si>
    <t>本 務 教 員 数</t>
  </si>
  <si>
    <t>総  数</t>
  </si>
  <si>
    <t>全　日　制</t>
  </si>
  <si>
    <t>定　時　制</t>
  </si>
  <si>
    <t>卒業者総数</t>
  </si>
  <si>
    <t>Ｂ</t>
  </si>
  <si>
    <t>Ｃ</t>
  </si>
  <si>
    <t>Ｄ</t>
  </si>
  <si>
    <t>Ｅ</t>
  </si>
  <si>
    <t>Ｇ</t>
  </si>
  <si>
    <t>再　　　　　　　　　　　掲</t>
  </si>
  <si>
    <t>年　次</t>
  </si>
  <si>
    <t>就職者総数</t>
  </si>
  <si>
    <t xml:space="preserve">専修学校（高等課程）進学者
</t>
  </si>
  <si>
    <t xml:space="preserve">専修学校（一般課程）等入学者
</t>
  </si>
  <si>
    <t>公共職業能力開発施設等入学者</t>
  </si>
  <si>
    <t>左記以外の者</t>
  </si>
  <si>
    <t>死亡・不詳</t>
  </si>
  <si>
    <t>Ｈ</t>
  </si>
  <si>
    <t>専修学校（一般課程）等入学者</t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</si>
  <si>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6"/>
  </si>
  <si>
    <t>うち県
外就職
者　数</t>
  </si>
  <si>
    <t>総</t>
  </si>
  <si>
    <t>東</t>
  </si>
  <si>
    <t>神</t>
  </si>
  <si>
    <t>静</t>
  </si>
  <si>
    <t>愛</t>
  </si>
  <si>
    <t>滋</t>
  </si>
  <si>
    <t>京</t>
  </si>
  <si>
    <t>大</t>
  </si>
  <si>
    <t>兵</t>
  </si>
  <si>
    <t>広</t>
  </si>
  <si>
    <t>福</t>
  </si>
  <si>
    <t>長</t>
  </si>
  <si>
    <t>佐</t>
  </si>
  <si>
    <t>奈</t>
  </si>
  <si>
    <t>数</t>
  </si>
  <si>
    <t>川</t>
  </si>
  <si>
    <t>岡</t>
  </si>
  <si>
    <t>知</t>
  </si>
  <si>
    <t>賀</t>
  </si>
  <si>
    <t>都</t>
  </si>
  <si>
    <t>阪</t>
  </si>
  <si>
    <t>庫</t>
  </si>
  <si>
    <t>島</t>
  </si>
  <si>
    <t>崎</t>
  </si>
  <si>
    <t>総数</t>
    <rPh sb="0" eb="2">
      <t>ソウスウ</t>
    </rPh>
    <phoneticPr fontId="21"/>
  </si>
  <si>
    <t>宿泊業、飲食サービス業</t>
    <rPh sb="5" eb="6">
      <t>ショク</t>
    </rPh>
    <phoneticPr fontId="21"/>
  </si>
  <si>
    <t xml:space="preserve"> 　　特　　別　　支　　援　　学　　校</t>
    <rPh sb="3" eb="4">
      <t>トク</t>
    </rPh>
    <rPh sb="6" eb="7">
      <t>ベツ</t>
    </rPh>
    <rPh sb="9" eb="10">
      <t>ササ</t>
    </rPh>
    <rPh sb="12" eb="13">
      <t>エン</t>
    </rPh>
    <phoneticPr fontId="26"/>
  </si>
  <si>
    <t>児  童  ･  生  徒  数</t>
  </si>
  <si>
    <t>総      数</t>
  </si>
  <si>
    <t>就    学    免    除</t>
  </si>
  <si>
    <t>就    学    猶    予</t>
  </si>
  <si>
    <t>年次・理由</t>
  </si>
  <si>
    <t>6～11歳</t>
  </si>
  <si>
    <t>年次・課程・学科</t>
  </si>
  <si>
    <t>学　　科　　数</t>
  </si>
  <si>
    <t>前年度間の卒業者数</t>
  </si>
  <si>
    <t>総　数</t>
  </si>
  <si>
    <t>昼　間</t>
  </si>
  <si>
    <t>准看護</t>
  </si>
  <si>
    <t>和洋裁</t>
  </si>
  <si>
    <t>自動車整備</t>
    <rPh sb="0" eb="3">
      <t>ジドウシャ</t>
    </rPh>
    <rPh sb="3" eb="5">
      <t>セイビ</t>
    </rPh>
    <phoneticPr fontId="2"/>
  </si>
  <si>
    <t>情報処理</t>
  </si>
  <si>
    <t>看護</t>
  </si>
  <si>
    <t>歯科衛生</t>
  </si>
  <si>
    <t>歯科技工</t>
  </si>
  <si>
    <t>鍼・灸・あんま</t>
    <rPh sb="0" eb="1">
      <t>ハリ</t>
    </rPh>
    <rPh sb="2" eb="3">
      <t>キュウ</t>
    </rPh>
    <phoneticPr fontId="2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</si>
  <si>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</si>
  <si>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2"/>
  </si>
  <si>
    <t>調理</t>
  </si>
  <si>
    <t>理容</t>
    <rPh sb="0" eb="2">
      <t>リヨウ</t>
    </rPh>
    <phoneticPr fontId="2"/>
  </si>
  <si>
    <t>美容</t>
    <rPh sb="0" eb="2">
      <t>ビヨウ</t>
    </rPh>
    <phoneticPr fontId="2"/>
  </si>
  <si>
    <t>デザイン</t>
  </si>
  <si>
    <t>法律行政</t>
    <rPh sb="0" eb="2">
      <t>ホウリツ</t>
    </rPh>
    <rPh sb="2" eb="4">
      <t>ギョウセイ</t>
    </rPh>
    <phoneticPr fontId="2"/>
  </si>
  <si>
    <t>製菓・製パン</t>
    <rPh sb="0" eb="2">
      <t>セイカ</t>
    </rPh>
    <rPh sb="3" eb="4">
      <t>セイ</t>
    </rPh>
    <phoneticPr fontId="2"/>
  </si>
  <si>
    <t>年次・課程</t>
  </si>
  <si>
    <t>生　　　徒　　　数</t>
  </si>
  <si>
    <t>理容</t>
  </si>
  <si>
    <t>美容</t>
  </si>
  <si>
    <t>外国語</t>
    <rPh sb="0" eb="3">
      <t>ガイコクゴ</t>
    </rPh>
    <phoneticPr fontId="21"/>
  </si>
  <si>
    <t>年　　次
区　　分</t>
    <rPh sb="0" eb="1">
      <t>ネン</t>
    </rPh>
    <rPh sb="3" eb="4">
      <t>ジ</t>
    </rPh>
    <rPh sb="5" eb="6">
      <t>ク</t>
    </rPh>
    <rPh sb="8" eb="9">
      <t>ブン</t>
    </rPh>
    <phoneticPr fontId="26"/>
  </si>
  <si>
    <t>年　次
区　分</t>
    <rPh sb="0" eb="1">
      <t>ネン</t>
    </rPh>
    <rPh sb="2" eb="3">
      <t>ジ</t>
    </rPh>
    <rPh sb="4" eb="5">
      <t>ク</t>
    </rPh>
    <rPh sb="6" eb="7">
      <t>ブン</t>
    </rPh>
    <phoneticPr fontId="26"/>
  </si>
  <si>
    <t>計</t>
    <rPh sb="0" eb="1">
      <t>ケイ</t>
    </rPh>
    <phoneticPr fontId="26"/>
  </si>
  <si>
    <t>睡眠</t>
    <rPh sb="0" eb="2">
      <t>スイミン</t>
    </rPh>
    <phoneticPr fontId="26"/>
  </si>
  <si>
    <t>身の回りの用事</t>
    <rPh sb="0" eb="3">
      <t>ミノマワ</t>
    </rPh>
    <rPh sb="5" eb="7">
      <t>ヨウジ</t>
    </rPh>
    <phoneticPr fontId="26"/>
  </si>
  <si>
    <t>食事</t>
    <rPh sb="0" eb="2">
      <t>ショクジ</t>
    </rPh>
    <phoneticPr fontId="26"/>
  </si>
  <si>
    <t>通勤・
　通学</t>
    <rPh sb="0" eb="2">
      <t>ツウキン</t>
    </rPh>
    <rPh sb="5" eb="7">
      <t>ツウガク</t>
    </rPh>
    <phoneticPr fontId="26"/>
  </si>
  <si>
    <t>仕事</t>
    <rPh sb="0" eb="2">
      <t>シゴト</t>
    </rPh>
    <phoneticPr fontId="26"/>
  </si>
  <si>
    <t>学業</t>
    <rPh sb="0" eb="2">
      <t>ガクギョウ</t>
    </rPh>
    <phoneticPr fontId="26"/>
  </si>
  <si>
    <t>家事</t>
    <rPh sb="0" eb="2">
      <t>カジ</t>
    </rPh>
    <phoneticPr fontId="26"/>
  </si>
  <si>
    <t>育児</t>
    <rPh sb="0" eb="2">
      <t>イクジ</t>
    </rPh>
    <phoneticPr fontId="26"/>
  </si>
  <si>
    <t>買い物</t>
    <rPh sb="0" eb="3">
      <t>カイモノ</t>
    </rPh>
    <phoneticPr fontId="26"/>
  </si>
  <si>
    <t>移動</t>
    <rPh sb="0" eb="2">
      <t>イドウ</t>
    </rPh>
    <phoneticPr fontId="26"/>
  </si>
  <si>
    <t>休養・</t>
    <rPh sb="0" eb="2">
      <t>キュウヨウ</t>
    </rPh>
    <phoneticPr fontId="26"/>
  </si>
  <si>
    <t>趣味・</t>
    <rPh sb="0" eb="2">
      <t>シュミ</t>
    </rPh>
    <phoneticPr fontId="26"/>
  </si>
  <si>
    <t>交際・</t>
    <rPh sb="0" eb="2">
      <t>コウサイ</t>
    </rPh>
    <phoneticPr fontId="26"/>
  </si>
  <si>
    <t>受診・</t>
    <rPh sb="0" eb="2">
      <t>ジュシン</t>
    </rPh>
    <phoneticPr fontId="26"/>
  </si>
  <si>
    <t>その他</t>
    <rPh sb="0" eb="3">
      <t>ソノタ</t>
    </rPh>
    <phoneticPr fontId="26"/>
  </si>
  <si>
    <t>看護</t>
    <rPh sb="0" eb="2">
      <t>カンゴ</t>
    </rPh>
    <phoneticPr fontId="26"/>
  </si>
  <si>
    <t>新聞･雑誌</t>
    <rPh sb="0" eb="2">
      <t>シンブン</t>
    </rPh>
    <rPh sb="3" eb="5">
      <t>ザッシ</t>
    </rPh>
    <phoneticPr fontId="26"/>
  </si>
  <si>
    <t>　娯楽</t>
    <rPh sb="1" eb="3">
      <t>ゴラク</t>
    </rPh>
    <phoneticPr fontId="26"/>
  </si>
  <si>
    <t>　療養</t>
    <rPh sb="1" eb="3">
      <t>リョウヨウ</t>
    </rPh>
    <phoneticPr fontId="26"/>
  </si>
  <si>
    <t>平成</t>
    <rPh sb="0" eb="2">
      <t>ヘイセイ</t>
    </rPh>
    <phoneticPr fontId="26"/>
  </si>
  <si>
    <t>年</t>
    <rPh sb="0" eb="1">
      <t>ネン</t>
    </rPh>
    <phoneticPr fontId="26"/>
  </si>
  <si>
    <t>男女計</t>
    <rPh sb="0" eb="1">
      <t>オトコ</t>
    </rPh>
    <rPh sb="1" eb="2">
      <t>オンナ</t>
    </rPh>
    <rPh sb="2" eb="3">
      <t>ケイ</t>
    </rPh>
    <phoneticPr fontId="26"/>
  </si>
  <si>
    <t>男女計</t>
    <rPh sb="0" eb="2">
      <t>ダンジョ</t>
    </rPh>
    <rPh sb="2" eb="3">
      <t>ケイ</t>
    </rPh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</si>
  <si>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</si>
  <si>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</si>
  <si>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 xml:space="preserve"> 資料：総務省統計局「社会生活基本調査報告」</t>
    <rPh sb="1" eb="3">
      <t>シリョウ</t>
    </rPh>
    <rPh sb="4" eb="6">
      <t>ソウムチョウ</t>
    </rPh>
    <rPh sb="6" eb="7">
      <t>ショウ</t>
    </rPh>
    <rPh sb="7" eb="10">
      <t>トウケイキョク</t>
    </rPh>
    <rPh sb="11" eb="15">
      <t>シャカイセイカツ</t>
    </rPh>
    <rPh sb="15" eb="17">
      <t>キホン</t>
    </rPh>
    <rPh sb="17" eb="19">
      <t>チョウサ</t>
    </rPh>
    <rPh sb="19" eb="21">
      <t>ホウコク</t>
    </rPh>
    <phoneticPr fontId="26"/>
  </si>
  <si>
    <t>区分</t>
    <rPh sb="0" eb="2">
      <t>クブン</t>
    </rPh>
    <phoneticPr fontId="26"/>
  </si>
  <si>
    <t>１  次  活  動</t>
    <rPh sb="3" eb="4">
      <t>ツギ</t>
    </rPh>
    <rPh sb="6" eb="10">
      <t>カツドウ</t>
    </rPh>
    <phoneticPr fontId="26"/>
  </si>
  <si>
    <t>２     次     活     動</t>
    <rPh sb="6" eb="7">
      <t>ツギ</t>
    </rPh>
    <rPh sb="12" eb="19">
      <t>カツドウ</t>
    </rPh>
    <phoneticPr fontId="26"/>
  </si>
  <si>
    <t>３           次           活           動</t>
    <rPh sb="12" eb="13">
      <t>ジ</t>
    </rPh>
    <rPh sb="24" eb="37">
      <t>カツドウ</t>
    </rPh>
    <phoneticPr fontId="26"/>
  </si>
  <si>
    <t>平　日</t>
    <rPh sb="0" eb="1">
      <t>ヒラ</t>
    </rPh>
    <rPh sb="2" eb="3">
      <t>ヒ</t>
    </rPh>
    <phoneticPr fontId="9"/>
  </si>
  <si>
    <t>平日</t>
    <rPh sb="0" eb="2">
      <t>ヘイジツ</t>
    </rPh>
    <phoneticPr fontId="9"/>
  </si>
  <si>
    <t>日曜日</t>
    <rPh sb="0" eb="3">
      <t>ニチヨウビ</t>
    </rPh>
    <phoneticPr fontId="9"/>
  </si>
  <si>
    <t>(単位：％)</t>
    <rPh sb="1" eb="3">
      <t>タンイ</t>
    </rPh>
    <phoneticPr fontId="9"/>
  </si>
  <si>
    <t>区　　分</t>
    <rPh sb="0" eb="1">
      <t>ク</t>
    </rPh>
    <rPh sb="3" eb="4">
      <t>ブン</t>
    </rPh>
    <phoneticPr fontId="26"/>
  </si>
  <si>
    <t>10歳以上人口</t>
    <rPh sb="2" eb="3">
      <t>サイ</t>
    </rPh>
    <rPh sb="3" eb="5">
      <t>イジョウ</t>
    </rPh>
    <rPh sb="5" eb="7">
      <t>ジンコウ</t>
    </rPh>
    <phoneticPr fontId="26"/>
  </si>
  <si>
    <t>趣      味      ・      娯      楽</t>
    <rPh sb="0" eb="8">
      <t>シュミ</t>
    </rPh>
    <rPh sb="21" eb="29">
      <t>ゴラク</t>
    </rPh>
    <phoneticPr fontId="26"/>
  </si>
  <si>
    <t>ボランティア  活  動</t>
    <rPh sb="8" eb="12">
      <t>カツドウ</t>
    </rPh>
    <phoneticPr fontId="26"/>
  </si>
  <si>
    <t>旅行・行楽</t>
    <rPh sb="0" eb="2">
      <t>リョコウ</t>
    </rPh>
    <rPh sb="3" eb="5">
      <t>コウラク</t>
    </rPh>
    <phoneticPr fontId="26"/>
  </si>
  <si>
    <t>区　分</t>
    <rPh sb="0" eb="1">
      <t>ク</t>
    </rPh>
    <rPh sb="2" eb="3">
      <t>ブン</t>
    </rPh>
    <phoneticPr fontId="26"/>
  </si>
  <si>
    <t>総数</t>
    <rPh sb="0" eb="2">
      <t>ソウスウ</t>
    </rPh>
    <phoneticPr fontId="26"/>
  </si>
  <si>
    <t>外国語</t>
    <rPh sb="0" eb="3">
      <t>ガイコクゴ</t>
    </rPh>
    <phoneticPr fontId="26"/>
  </si>
  <si>
    <t>介護
関係</t>
    <rPh sb="0" eb="2">
      <t>カイゴ</t>
    </rPh>
    <rPh sb="3" eb="5">
      <t>カンケイ</t>
    </rPh>
    <phoneticPr fontId="9"/>
  </si>
  <si>
    <t>芸術・文化　</t>
    <rPh sb="0" eb="2">
      <t>ゲイジュツ</t>
    </rPh>
    <rPh sb="3" eb="4">
      <t>ブン</t>
    </rPh>
    <rPh sb="4" eb="5">
      <t>カ</t>
    </rPh>
    <phoneticPr fontId="26"/>
  </si>
  <si>
    <t>千人</t>
    <rPh sb="0" eb="2">
      <t>センニン</t>
    </rPh>
    <phoneticPr fontId="26"/>
  </si>
  <si>
    <t>弓道場</t>
  </si>
  <si>
    <t>相撲場</t>
  </si>
  <si>
    <t>プール</t>
  </si>
  <si>
    <t>ヨット場</t>
  </si>
  <si>
    <t>53(211)</t>
  </si>
  <si>
    <t>36(128)</t>
  </si>
  <si>
    <t>8(38)</t>
  </si>
  <si>
    <t>2(5)</t>
  </si>
  <si>
    <t>2(11)</t>
  </si>
  <si>
    <t>1(4)</t>
  </si>
  <si>
    <t>9(18)</t>
  </si>
  <si>
    <t>4(15)</t>
  </si>
  <si>
    <t>1(8)</t>
  </si>
  <si>
    <t>小城市</t>
    <rPh sb="0" eb="2">
      <t>オギ</t>
    </rPh>
    <rPh sb="2" eb="3">
      <t>シ</t>
    </rPh>
    <phoneticPr fontId="11"/>
  </si>
  <si>
    <t>3(10)</t>
  </si>
  <si>
    <t>1(5)</t>
  </si>
  <si>
    <t>嬉野市</t>
    <rPh sb="0" eb="2">
      <t>ウレシノ</t>
    </rPh>
    <rPh sb="2" eb="3">
      <t>シ</t>
    </rPh>
    <phoneticPr fontId="11"/>
  </si>
  <si>
    <t>3(13)</t>
  </si>
  <si>
    <t>1(3)</t>
  </si>
  <si>
    <t>神埼市</t>
    <rPh sb="2" eb="3">
      <t>シ</t>
    </rPh>
    <phoneticPr fontId="11"/>
  </si>
  <si>
    <t>3(6)</t>
  </si>
  <si>
    <t>神埼郡</t>
  </si>
  <si>
    <t>2(6)</t>
  </si>
  <si>
    <t>1(2)</t>
  </si>
  <si>
    <t>吉野ヶ里町</t>
    <rPh sb="0" eb="4">
      <t>ヨシノガリ</t>
    </rPh>
    <rPh sb="4" eb="5">
      <t>マチ</t>
    </rPh>
    <phoneticPr fontId="11"/>
  </si>
  <si>
    <t>三養基郡</t>
  </si>
  <si>
    <t>1(6)</t>
  </si>
  <si>
    <t>1(1)</t>
  </si>
  <si>
    <t>みやき町</t>
    <rPh sb="3" eb="4">
      <t>マチ</t>
    </rPh>
    <phoneticPr fontId="11"/>
  </si>
  <si>
    <t>3(7)</t>
  </si>
  <si>
    <t>東松浦郡</t>
  </si>
  <si>
    <t>西松浦郡</t>
  </si>
  <si>
    <t>3(8)</t>
  </si>
  <si>
    <t>杵島郡</t>
  </si>
  <si>
    <t>3(15)</t>
  </si>
  <si>
    <t>藤津郡</t>
  </si>
  <si>
    <t>日本神の教会連盟</t>
    <rPh sb="5" eb="6">
      <t>カイ</t>
    </rPh>
    <rPh sb="6" eb="8">
      <t>レンメイ</t>
    </rPh>
    <phoneticPr fontId="26"/>
  </si>
  <si>
    <t>陸　上
競技場</t>
    <rPh sb="4" eb="6">
      <t>キョウギ</t>
    </rPh>
    <phoneticPr fontId="11"/>
  </si>
  <si>
    <t>介護・</t>
    <rPh sb="0" eb="2">
      <t>カイゴ</t>
    </rPh>
    <phoneticPr fontId="26"/>
  </si>
  <si>
    <t>ボランティア活動・社会参加活動</t>
    <rPh sb="6" eb="8">
      <t>カツドウ</t>
    </rPh>
    <rPh sb="9" eb="11">
      <t>シャカイ</t>
    </rPh>
    <rPh sb="11" eb="13">
      <t>サンカ</t>
    </rPh>
    <rPh sb="13" eb="15">
      <t>カツドウ</t>
    </rPh>
    <phoneticPr fontId="26"/>
  </si>
  <si>
    <t>(通勤・通学を除く)</t>
    <rPh sb="1" eb="3">
      <t>ツウキン</t>
    </rPh>
    <rPh sb="4" eb="6">
      <t>ツウガク</t>
    </rPh>
    <rPh sb="7" eb="8">
      <t>ノゾ</t>
    </rPh>
    <phoneticPr fontId="26"/>
  </si>
  <si>
    <t>付き合い</t>
    <rPh sb="0" eb="1">
      <t>ツ</t>
    </rPh>
    <rPh sb="2" eb="3">
      <t>ア</t>
    </rPh>
    <phoneticPr fontId="26"/>
  </si>
  <si>
    <t>23 年</t>
    <rPh sb="3" eb="4">
      <t>ネン</t>
    </rPh>
    <phoneticPr fontId="26"/>
  </si>
  <si>
    <t>学習・自己
啓発・訓練
（学業以外)</t>
    <rPh sb="0" eb="2">
      <t>ガクシュウ</t>
    </rPh>
    <rPh sb="3" eb="5">
      <t>ジコ</t>
    </rPh>
    <rPh sb="6" eb="8">
      <t>ケイハツ</t>
    </rPh>
    <rPh sb="9" eb="11">
      <t>クンレン</t>
    </rPh>
    <rPh sb="13" eb="15">
      <t>ガクギョウ</t>
    </rPh>
    <rPh sb="15" eb="17">
      <t>イガイ</t>
    </rPh>
    <phoneticPr fontId="26"/>
  </si>
  <si>
    <t>　　　　学　習　・　自　己</t>
    <rPh sb="4" eb="5">
      <t>ガク</t>
    </rPh>
    <rPh sb="6" eb="7">
      <t>ナライ</t>
    </rPh>
    <rPh sb="10" eb="11">
      <t>ジ</t>
    </rPh>
    <rPh sb="12" eb="13">
      <t>キ</t>
    </rPh>
    <phoneticPr fontId="26"/>
  </si>
  <si>
    <t xml:space="preserve">     啓　発　・　訓　練</t>
    <rPh sb="5" eb="6">
      <t>ケイ</t>
    </rPh>
    <rPh sb="7" eb="8">
      <t>ハッ</t>
    </rPh>
    <rPh sb="11" eb="12">
      <t>クン</t>
    </rPh>
    <rPh sb="13" eb="14">
      <t>レン</t>
    </rPh>
    <phoneticPr fontId="26"/>
  </si>
  <si>
    <t>器具を使ったトレーニング</t>
    <rPh sb="0" eb="2">
      <t>キグ</t>
    </rPh>
    <rPh sb="3" eb="4">
      <t>ツカ</t>
    </rPh>
    <phoneticPr fontId="20"/>
  </si>
  <si>
    <t>水　泳</t>
    <rPh sb="0" eb="1">
      <t>ミズ</t>
    </rPh>
    <rPh sb="2" eb="3">
      <t>オヨ</t>
    </rPh>
    <phoneticPr fontId="20"/>
  </si>
  <si>
    <t>野球
(ｷｬｯﾁﾎﾞｰﾙを含む)</t>
    <rPh sb="0" eb="1">
      <t>ノ</t>
    </rPh>
    <rPh sb="1" eb="2">
      <t>タマ</t>
    </rPh>
    <rPh sb="13" eb="14">
      <t>フク</t>
    </rPh>
    <phoneticPr fontId="20"/>
  </si>
  <si>
    <t>ﾊﾟｿｺﾝ
などの
情報
処理</t>
    <rPh sb="10" eb="12">
      <t>ジョウホウ</t>
    </rPh>
    <rPh sb="13" eb="15">
      <t>ショリ</t>
    </rPh>
    <phoneticPr fontId="26"/>
  </si>
  <si>
    <t>家政・家事
(料理･裁
縫･家庭
経営など)</t>
    <rPh sb="0" eb="2">
      <t>カセイ</t>
    </rPh>
    <rPh sb="3" eb="5">
      <t>カジ</t>
    </rPh>
    <rPh sb="7" eb="9">
      <t>リョウリ</t>
    </rPh>
    <rPh sb="10" eb="11">
      <t>サバ</t>
    </rPh>
    <rPh sb="12" eb="13">
      <t>ヌ</t>
    </rPh>
    <rPh sb="14" eb="16">
      <t>カテイ</t>
    </rPh>
    <rPh sb="17" eb="19">
      <t>ケイエイ</t>
    </rPh>
    <phoneticPr fontId="9"/>
  </si>
  <si>
    <t>人文・
社会・
自然科学
（歴史・経済・数学・生物など）</t>
    <rPh sb="0" eb="2">
      <t>ジンモン</t>
    </rPh>
    <rPh sb="4" eb="6">
      <t>シャカイ</t>
    </rPh>
    <rPh sb="8" eb="10">
      <t>シゼン</t>
    </rPh>
    <rPh sb="10" eb="11">
      <t>カ</t>
    </rPh>
    <rPh sb="11" eb="12">
      <t>ガク</t>
    </rPh>
    <rPh sb="14" eb="16">
      <t>レキシ</t>
    </rPh>
    <rPh sb="17" eb="19">
      <t>ケイザイ</t>
    </rPh>
    <rPh sb="20" eb="22">
      <t>スウガク</t>
    </rPh>
    <rPh sb="23" eb="25">
      <t>セイブツ</t>
    </rPh>
    <phoneticPr fontId="9"/>
  </si>
  <si>
    <t>ＣＤ・テープ・レコードなどによる音楽鑑賞</t>
    <rPh sb="16" eb="18">
      <t>オンガク</t>
    </rPh>
    <rPh sb="18" eb="20">
      <t>カンショウ</t>
    </rPh>
    <phoneticPr fontId="21"/>
  </si>
  <si>
    <t>1)
ＤＶＤ・ビデオなどによる映画鑑賞</t>
    <rPh sb="15" eb="16">
      <t>ウツル</t>
    </rPh>
    <rPh sb="16" eb="17">
      <t>ガ</t>
    </rPh>
    <rPh sb="17" eb="18">
      <t>カガミ</t>
    </rPh>
    <rPh sb="18" eb="19">
      <t>ショウ</t>
    </rPh>
    <phoneticPr fontId="21"/>
  </si>
  <si>
    <t>趣味としての読書</t>
    <rPh sb="0" eb="1">
      <t>オモムキ</t>
    </rPh>
    <rPh sb="1" eb="2">
      <t>アジ</t>
    </rPh>
    <rPh sb="6" eb="7">
      <t>ドク</t>
    </rPh>
    <rPh sb="7" eb="8">
      <t>ショ</t>
    </rPh>
    <phoneticPr fontId="21"/>
  </si>
  <si>
    <t>園芸・庭いじり・ガーデニング</t>
    <rPh sb="0" eb="1">
      <t>エン</t>
    </rPh>
    <rPh sb="1" eb="2">
      <t>ゲイ</t>
    </rPh>
    <rPh sb="3" eb="4">
      <t>ニワ</t>
    </rPh>
    <phoneticPr fontId="21"/>
  </si>
  <si>
    <t xml:space="preserve">3)
映画
鑑賞
</t>
    <rPh sb="3" eb="4">
      <t>ウツル</t>
    </rPh>
    <rPh sb="4" eb="5">
      <t>ガ</t>
    </rPh>
    <rPh sb="6" eb="7">
      <t>カガミ</t>
    </rPh>
    <rPh sb="7" eb="8">
      <t>ショウ</t>
    </rPh>
    <phoneticPr fontId="21"/>
  </si>
  <si>
    <t>（注）行動率者とは、平成23年10月より過去1年間に、該当する種類の活動を行った者の割合である。</t>
    <rPh sb="1" eb="2">
      <t>チュウ</t>
    </rPh>
    <phoneticPr fontId="9"/>
  </si>
  <si>
    <t>（注）　1)テレビからの録画は除く。</t>
    <rPh sb="1" eb="2">
      <t>チュウ</t>
    </rPh>
    <rPh sb="12" eb="14">
      <t>ロクガ</t>
    </rPh>
    <phoneticPr fontId="9"/>
  </si>
  <si>
    <t>　　　スポーツ及び趣味・娯楽については行動者率が上位のものを掲載した。</t>
    <rPh sb="9" eb="11">
      <t>シュミ</t>
    </rPh>
    <rPh sb="12" eb="14">
      <t>ゴラク</t>
    </rPh>
    <rPh sb="19" eb="21">
      <t>コウドウ</t>
    </rPh>
    <rPh sb="21" eb="22">
      <t>シャ</t>
    </rPh>
    <rPh sb="22" eb="23">
      <t>リツ</t>
    </rPh>
    <rPh sb="24" eb="26">
      <t>ジョウイ</t>
    </rPh>
    <rPh sb="30" eb="32">
      <t>ケイサイ</t>
    </rPh>
    <phoneticPr fontId="26"/>
  </si>
  <si>
    <t>　　　　3)テレビ・ビデオ・ＤＶＤなどは除く。</t>
    <rPh sb="20" eb="21">
      <t>ノゾ</t>
    </rPh>
    <phoneticPr fontId="9"/>
  </si>
  <si>
    <t>佐賀市城内　県立博物館（高城寺）</t>
    <rPh sb="12" eb="13">
      <t>コウ</t>
    </rPh>
    <rPh sb="13" eb="14">
      <t>ジョウ</t>
    </rPh>
    <phoneticPr fontId="21"/>
  </si>
  <si>
    <t>　　〃　　　　　〃　 　(鏡神社)</t>
    <rPh sb="13" eb="14">
      <t>カガミ</t>
    </rPh>
    <phoneticPr fontId="21"/>
  </si>
  <si>
    <t>　　〃　　　　　〃　 　(萬歳寺)</t>
    <rPh sb="13" eb="15">
      <t>バンザイ</t>
    </rPh>
    <rPh sb="15" eb="16">
      <t>ジ</t>
    </rPh>
    <phoneticPr fontId="21"/>
  </si>
  <si>
    <t>唐津市鏡　恵日寺</t>
    <rPh sb="0" eb="3">
      <t>カラツシ</t>
    </rPh>
    <rPh sb="3" eb="4">
      <t>カガミ</t>
    </rPh>
    <phoneticPr fontId="22"/>
  </si>
  <si>
    <t>色絵山水竹鳥文輪花大皿（鍋島）</t>
    <rPh sb="12" eb="14">
      <t>ナベシマ</t>
    </rPh>
    <phoneticPr fontId="21"/>
  </si>
  <si>
    <t>佐賀市諸富町、福岡県大川市</t>
    <rPh sb="0" eb="3">
      <t>サガシ</t>
    </rPh>
    <rPh sb="3" eb="6">
      <t>モロドミチョウ</t>
    </rPh>
    <rPh sb="7" eb="10">
      <t>フクオカケン</t>
    </rPh>
    <rPh sb="10" eb="13">
      <t>オオカワシ</t>
    </rPh>
    <phoneticPr fontId="22"/>
  </si>
  <si>
    <t>唐津市鎮西町・呼子町、東松浦郡玄海町</t>
    <rPh sb="0" eb="3">
      <t>カラツシ</t>
    </rPh>
    <phoneticPr fontId="24"/>
  </si>
  <si>
    <t>佐賀市金立町大字金立</t>
    <rPh sb="6" eb="8">
      <t>オオアザ</t>
    </rPh>
    <rPh sb="8" eb="9">
      <t>キン</t>
    </rPh>
    <rPh sb="9" eb="10">
      <t>タ</t>
    </rPh>
    <phoneticPr fontId="21"/>
  </si>
  <si>
    <t>西松浦郡有田町、武雄市山内町、嬉野市嬉野町</t>
    <rPh sb="8" eb="11">
      <t>タケオシ</t>
    </rPh>
    <rPh sb="15" eb="17">
      <t>ウレシノ</t>
    </rPh>
    <rPh sb="17" eb="18">
      <t>シ</t>
    </rPh>
    <phoneticPr fontId="24"/>
  </si>
  <si>
    <t>柿右衛門窯跡　　　　</t>
  </si>
  <si>
    <t>大川内鍋島窯跡　　　　</t>
    <rPh sb="0" eb="3">
      <t>オオカワウチ</t>
    </rPh>
    <rPh sb="3" eb="5">
      <t>ナベシマ</t>
    </rPh>
    <phoneticPr fontId="21"/>
  </si>
  <si>
    <t>勝尾城筑紫氏遺跡</t>
    <rPh sb="0" eb="1">
      <t>カツ</t>
    </rPh>
    <rPh sb="1" eb="2">
      <t>オ</t>
    </rPh>
    <rPh sb="2" eb="3">
      <t>シロ</t>
    </rPh>
    <rPh sb="3" eb="5">
      <t>チクシ</t>
    </rPh>
    <rPh sb="5" eb="6">
      <t>シ</t>
    </rPh>
    <rPh sb="6" eb="8">
      <t>イセキ</t>
    </rPh>
    <phoneticPr fontId="21"/>
  </si>
  <si>
    <t>姉川城跡</t>
    <rPh sb="0" eb="2">
      <t>アネカワ</t>
    </rPh>
    <rPh sb="2" eb="3">
      <t>ジョウ</t>
    </rPh>
    <rPh sb="3" eb="4">
      <t>アト</t>
    </rPh>
    <phoneticPr fontId="21"/>
  </si>
  <si>
    <t>三重津海軍所跡</t>
    <rPh sb="0" eb="2">
      <t>ミエ</t>
    </rPh>
    <rPh sb="2" eb="3">
      <t>ツ</t>
    </rPh>
    <rPh sb="3" eb="5">
      <t>カイグン</t>
    </rPh>
    <rPh sb="5" eb="6">
      <t>ショ</t>
    </rPh>
    <rPh sb="6" eb="7">
      <t>アト</t>
    </rPh>
    <phoneticPr fontId="21"/>
  </si>
  <si>
    <t>佐賀市諸富町、川副町</t>
    <rPh sb="0" eb="3">
      <t>サガシ</t>
    </rPh>
    <rPh sb="3" eb="5">
      <t>モロドミ</t>
    </rPh>
    <rPh sb="5" eb="6">
      <t>マチ</t>
    </rPh>
    <rPh sb="7" eb="9">
      <t>カワソエ</t>
    </rPh>
    <rPh sb="9" eb="10">
      <t>マチ</t>
    </rPh>
    <phoneticPr fontId="21"/>
  </si>
  <si>
    <t>嬉野市嬉野町大字不動山</t>
    <rPh sb="0" eb="2">
      <t>ウレシノ</t>
    </rPh>
    <rPh sb="2" eb="3">
      <t>シ</t>
    </rPh>
    <phoneticPr fontId="24"/>
  </si>
  <si>
    <t>唐津市中町</t>
    <rPh sb="4" eb="5">
      <t>マチ</t>
    </rPh>
    <phoneticPr fontId="21"/>
  </si>
  <si>
    <t>杉光陶器店主屋、一の蔵、二の蔵、三の蔵</t>
    <rPh sb="8" eb="9">
      <t>イチ</t>
    </rPh>
    <rPh sb="10" eb="11">
      <t>クラ</t>
    </rPh>
    <rPh sb="12" eb="13">
      <t>２</t>
    </rPh>
    <rPh sb="14" eb="15">
      <t>クラ</t>
    </rPh>
    <rPh sb="16" eb="17">
      <t>サン</t>
    </rPh>
    <rPh sb="18" eb="19">
      <t>クラ</t>
    </rPh>
    <phoneticPr fontId="21"/>
  </si>
  <si>
    <t>如蘭塾塾舎及び寄宿舎、迎賓館</t>
    <rPh sb="11" eb="14">
      <t>ゲイヒンカン</t>
    </rPh>
    <phoneticPr fontId="21"/>
  </si>
  <si>
    <t>野中烏犀圓</t>
    <rPh sb="0" eb="2">
      <t>ノナカ</t>
    </rPh>
    <rPh sb="2" eb="3">
      <t>カラス</t>
    </rPh>
    <rPh sb="3" eb="4">
      <t>サイ</t>
    </rPh>
    <rPh sb="4" eb="5">
      <t>エン</t>
    </rPh>
    <phoneticPr fontId="23"/>
  </si>
  <si>
    <t>牛津赤れんが館（旧田中丸商店れんが造り倉庫）</t>
    <rPh sb="0" eb="2">
      <t>ウシヅ</t>
    </rPh>
    <rPh sb="2" eb="3">
      <t>アカ</t>
    </rPh>
    <rPh sb="6" eb="7">
      <t>カン</t>
    </rPh>
    <rPh sb="8" eb="9">
      <t>キュウ</t>
    </rPh>
    <rPh sb="9" eb="11">
      <t>タナカ</t>
    </rPh>
    <rPh sb="11" eb="12">
      <t>マル</t>
    </rPh>
    <rPh sb="12" eb="14">
      <t>ショウテン</t>
    </rPh>
    <rPh sb="17" eb="18">
      <t>ヅク</t>
    </rPh>
    <rPh sb="19" eb="21">
      <t>ソウコ</t>
    </rPh>
    <phoneticPr fontId="23"/>
  </si>
  <si>
    <t>深川家住宅主屋、土蔵</t>
    <rPh sb="0" eb="2">
      <t>フカガワ</t>
    </rPh>
    <rPh sb="2" eb="3">
      <t>イエ</t>
    </rPh>
    <rPh sb="3" eb="5">
      <t>ジュウタク</t>
    </rPh>
    <rPh sb="5" eb="6">
      <t>シュ</t>
    </rPh>
    <rPh sb="6" eb="7">
      <t>ヤ</t>
    </rPh>
    <rPh sb="8" eb="10">
      <t>ドゾウ</t>
    </rPh>
    <phoneticPr fontId="23"/>
  </si>
  <si>
    <t>富久千代酒造一号蔵、精米所、麹室</t>
    <rPh sb="0" eb="1">
      <t>フ</t>
    </rPh>
    <rPh sb="1" eb="2">
      <t>キュウ</t>
    </rPh>
    <rPh sb="2" eb="4">
      <t>チヨ</t>
    </rPh>
    <rPh sb="4" eb="6">
      <t>シュゾウ</t>
    </rPh>
    <rPh sb="6" eb="7">
      <t>１</t>
    </rPh>
    <rPh sb="7" eb="8">
      <t>ゴウ</t>
    </rPh>
    <rPh sb="8" eb="9">
      <t>クラ</t>
    </rPh>
    <rPh sb="10" eb="12">
      <t>セイマイ</t>
    </rPh>
    <rPh sb="12" eb="13">
      <t>ショ</t>
    </rPh>
    <rPh sb="14" eb="15">
      <t>コウジ</t>
    </rPh>
    <rPh sb="15" eb="16">
      <t>シツ</t>
    </rPh>
    <phoneticPr fontId="24"/>
  </si>
  <si>
    <t>呉竹酒造主屋、一番蔵、東の蔵</t>
    <rPh sb="0" eb="1">
      <t>クレ</t>
    </rPh>
    <rPh sb="1" eb="2">
      <t>タケ</t>
    </rPh>
    <rPh sb="2" eb="4">
      <t>シュゾウ</t>
    </rPh>
    <rPh sb="4" eb="5">
      <t>シュ</t>
    </rPh>
    <rPh sb="5" eb="6">
      <t>ヤ</t>
    </rPh>
    <rPh sb="7" eb="9">
      <t>イチバン</t>
    </rPh>
    <rPh sb="9" eb="10">
      <t>グラ</t>
    </rPh>
    <rPh sb="11" eb="12">
      <t>ヒガシ</t>
    </rPh>
    <rPh sb="13" eb="14">
      <t>クラ</t>
    </rPh>
    <phoneticPr fontId="24"/>
  </si>
  <si>
    <t>中島酒造場主屋、仕込蔵、西蔵、麹室、土蔵</t>
    <rPh sb="0" eb="2">
      <t>ナカシマ</t>
    </rPh>
    <rPh sb="2" eb="4">
      <t>シュゾウ</t>
    </rPh>
    <rPh sb="4" eb="5">
      <t>ジョウ</t>
    </rPh>
    <rPh sb="8" eb="10">
      <t>シコ</t>
    </rPh>
    <rPh sb="10" eb="11">
      <t>グラ</t>
    </rPh>
    <rPh sb="12" eb="13">
      <t>ニシ</t>
    </rPh>
    <rPh sb="13" eb="14">
      <t>グラ</t>
    </rPh>
    <rPh sb="15" eb="16">
      <t>コウジ</t>
    </rPh>
    <rPh sb="16" eb="17">
      <t>シツ</t>
    </rPh>
    <rPh sb="18" eb="20">
      <t>ドゾウ</t>
    </rPh>
    <phoneticPr fontId="24"/>
  </si>
  <si>
    <t>吉田家住宅主屋、土蔵</t>
    <rPh sb="0" eb="2">
      <t>ヨシダ</t>
    </rPh>
    <rPh sb="2" eb="3">
      <t>イエ</t>
    </rPh>
    <rPh sb="3" eb="5">
      <t>ジュウタク</t>
    </rPh>
    <rPh sb="5" eb="6">
      <t>オモ</t>
    </rPh>
    <rPh sb="6" eb="7">
      <t>ヤ</t>
    </rPh>
    <rPh sb="8" eb="10">
      <t>ドゾウ</t>
    </rPh>
    <phoneticPr fontId="24"/>
  </si>
  <si>
    <t>池田家住宅主屋、座蔵、石垣</t>
    <rPh sb="8" eb="9">
      <t>ザ</t>
    </rPh>
    <rPh sb="9" eb="10">
      <t>クラ</t>
    </rPh>
    <rPh sb="11" eb="13">
      <t>イシガキ</t>
    </rPh>
    <phoneticPr fontId="21"/>
  </si>
  <si>
    <t>杉森家住宅主屋、二階門</t>
    <rPh sb="8" eb="10">
      <t>ニカイ</t>
    </rPh>
    <rPh sb="10" eb="11">
      <t>モン</t>
    </rPh>
    <phoneticPr fontId="21"/>
  </si>
  <si>
    <t>医王寺本堂、山門</t>
    <rPh sb="0" eb="3">
      <t>イオウジ</t>
    </rPh>
    <rPh sb="3" eb="5">
      <t>ホンドウ</t>
    </rPh>
    <phoneticPr fontId="21"/>
  </si>
  <si>
    <t>木下家住宅主屋、離れ、つなぎ屋</t>
    <rPh sb="0" eb="2">
      <t>キノシタ</t>
    </rPh>
    <rPh sb="2" eb="3">
      <t>イエ</t>
    </rPh>
    <rPh sb="3" eb="5">
      <t>ジュウタク</t>
    </rPh>
    <rPh sb="5" eb="6">
      <t>シュ</t>
    </rPh>
    <rPh sb="6" eb="7">
      <t>ヤ</t>
    </rPh>
    <rPh sb="8" eb="9">
      <t>ハナ</t>
    </rPh>
    <rPh sb="14" eb="15">
      <t>ヤ</t>
    </rPh>
    <phoneticPr fontId="21"/>
  </si>
  <si>
    <t>多久市東多久町大字別府</t>
    <rPh sb="3" eb="4">
      <t>ヒガシ</t>
    </rPh>
    <rPh sb="7" eb="9">
      <t>オオアザ</t>
    </rPh>
    <rPh sb="9" eb="11">
      <t>ベップ</t>
    </rPh>
    <phoneticPr fontId="21"/>
  </si>
  <si>
    <t>佐賀市与賀町</t>
    <rPh sb="0" eb="2">
      <t>サガ</t>
    </rPh>
    <rPh sb="2" eb="3">
      <t>シ</t>
    </rPh>
    <rPh sb="3" eb="6">
      <t>ヨカマチ</t>
    </rPh>
    <phoneticPr fontId="4"/>
  </si>
  <si>
    <t>天吹酒造主屋、離れ座敷、貯蔵庫（旧麹室）、仕込蔵、</t>
    <rPh sb="0" eb="1">
      <t>アマ</t>
    </rPh>
    <rPh sb="1" eb="2">
      <t>ブキ</t>
    </rPh>
    <rPh sb="2" eb="4">
      <t>シュゾウ</t>
    </rPh>
    <phoneticPr fontId="21"/>
  </si>
  <si>
    <t>児童自立支援施設又は少年院にいるため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3">
      <t>ショウネンイン</t>
    </rPh>
    <phoneticPr fontId="21"/>
  </si>
  <si>
    <t>家政</t>
    <rPh sb="0" eb="2">
      <t>カセイ</t>
    </rPh>
    <phoneticPr fontId="21"/>
  </si>
  <si>
    <t>情報</t>
    <rPh sb="0" eb="2">
      <t>ジョウホウ</t>
    </rPh>
    <phoneticPr fontId="21"/>
  </si>
  <si>
    <t>ウォーキング・軽い体操</t>
    <rPh sb="7" eb="8">
      <t>カル</t>
    </rPh>
    <rPh sb="9" eb="11">
      <t>タイソウ</t>
    </rPh>
    <phoneticPr fontId="20"/>
  </si>
  <si>
    <t>パチンコ店</t>
    <rPh sb="4" eb="5">
      <t>ミセ</t>
    </rPh>
    <phoneticPr fontId="13"/>
  </si>
  <si>
    <t>県警察本部生活安全企画課</t>
    <rPh sb="0" eb="1">
      <t>ケン</t>
    </rPh>
    <rPh sb="1" eb="3">
      <t>ケイサツ</t>
    </rPh>
    <rPh sb="3" eb="5">
      <t>ホンブ</t>
    </rPh>
    <rPh sb="5" eb="7">
      <t>セイカツ</t>
    </rPh>
    <rPh sb="7" eb="9">
      <t>アンゼン</t>
    </rPh>
    <rPh sb="9" eb="11">
      <t>キカク</t>
    </rPh>
    <rPh sb="11" eb="12">
      <t>カ</t>
    </rPh>
    <phoneticPr fontId="29"/>
  </si>
  <si>
    <t>佐賀市城内　県立博物館（与賀神社）</t>
    <rPh sb="12" eb="13">
      <t>ヨ</t>
    </rPh>
    <rPh sb="13" eb="14">
      <t>ガ</t>
    </rPh>
    <rPh sb="14" eb="16">
      <t>ジンジャ</t>
    </rPh>
    <phoneticPr fontId="21"/>
  </si>
  <si>
    <t>武雄鍋島家洋学関係資料</t>
    <rPh sb="0" eb="2">
      <t>タケオ</t>
    </rPh>
    <rPh sb="2" eb="5">
      <t>ナベシマケ</t>
    </rPh>
    <rPh sb="5" eb="7">
      <t>ヨウガク</t>
    </rPh>
    <rPh sb="7" eb="9">
      <t>カンケイ</t>
    </rPh>
    <rPh sb="9" eb="11">
      <t>シリョウ</t>
    </rPh>
    <phoneticPr fontId="21"/>
  </si>
  <si>
    <t>色絵磁器</t>
    <rPh sb="0" eb="2">
      <t>イロエ</t>
    </rPh>
    <rPh sb="2" eb="4">
      <t>ジキ</t>
    </rPh>
    <phoneticPr fontId="21"/>
  </si>
  <si>
    <t>呼子の大綱引き</t>
    <rPh sb="0" eb="2">
      <t>ヨブコ</t>
    </rPh>
    <rPh sb="3" eb="4">
      <t>オオ</t>
    </rPh>
    <rPh sb="4" eb="6">
      <t>ツナヒ</t>
    </rPh>
    <phoneticPr fontId="21"/>
  </si>
  <si>
    <t>年　 次
市   町</t>
    <phoneticPr fontId="11"/>
  </si>
  <si>
    <t>社会体育
施設総数</t>
    <phoneticPr fontId="11"/>
  </si>
  <si>
    <t>体育館･体育室</t>
    <phoneticPr fontId="11"/>
  </si>
  <si>
    <t>野球場
・ソフトボール場</t>
    <phoneticPr fontId="11"/>
  </si>
  <si>
    <t>運動
広場</t>
    <phoneticPr fontId="11"/>
  </si>
  <si>
    <t>テニス
コート</t>
    <phoneticPr fontId="11"/>
  </si>
  <si>
    <t>ゲートボールコート</t>
    <phoneticPr fontId="11"/>
  </si>
  <si>
    <t>柔剣
道場</t>
    <phoneticPr fontId="11"/>
  </si>
  <si>
    <t>キャンプ　場</t>
    <phoneticPr fontId="11"/>
  </si>
  <si>
    <t>オリエンテーリング場</t>
    <phoneticPr fontId="11"/>
  </si>
  <si>
    <t>資料：県スポーツ課</t>
    <phoneticPr fontId="26"/>
  </si>
  <si>
    <t>受験・補修</t>
    <rPh sb="4" eb="5">
      <t>シュウ</t>
    </rPh>
    <phoneticPr fontId="21"/>
  </si>
  <si>
    <t>その他（文化・教養関係）</t>
    <rPh sb="2" eb="3">
      <t>タ</t>
    </rPh>
    <rPh sb="4" eb="6">
      <t>ブンカ</t>
    </rPh>
    <rPh sb="7" eb="9">
      <t>キョウヨウ</t>
    </rPh>
    <rPh sb="9" eb="11">
      <t>カンケイ</t>
    </rPh>
    <phoneticPr fontId="21"/>
  </si>
  <si>
    <t>佐賀県立図書館</t>
  </si>
  <si>
    <t>佐賀市立図書館</t>
  </si>
  <si>
    <t>（本館）</t>
  </si>
  <si>
    <t>大和館</t>
  </si>
  <si>
    <t>諸富館</t>
  </si>
  <si>
    <t>東与賀館</t>
  </si>
  <si>
    <t>富士館</t>
  </si>
  <si>
    <t>三瀬館</t>
  </si>
  <si>
    <t>川副館</t>
  </si>
  <si>
    <t>唐津市近代図書館</t>
  </si>
  <si>
    <t>唐津市相知図書館</t>
  </si>
  <si>
    <t>鳥栖市立図書館</t>
  </si>
  <si>
    <t>多久市立図書館</t>
  </si>
  <si>
    <t>伊万里市民図書館</t>
  </si>
  <si>
    <t>武雄市図書館・歴史資料館</t>
  </si>
  <si>
    <t>鹿島市民図書館</t>
  </si>
  <si>
    <t>小城市民図書館</t>
  </si>
  <si>
    <t>三日月館</t>
  </si>
  <si>
    <t>小城館</t>
  </si>
  <si>
    <t>嬉野市塩田図書館</t>
  </si>
  <si>
    <t>嬉野市嬉野図書館</t>
  </si>
  <si>
    <t>神埼市立図書館</t>
  </si>
  <si>
    <t>千代田分館</t>
  </si>
  <si>
    <t>脊振分館</t>
  </si>
  <si>
    <t>基山町立図書館</t>
  </si>
  <si>
    <t>上峰町図書館</t>
  </si>
  <si>
    <t>みやき町立図書館</t>
  </si>
  <si>
    <t>玄海町立図書館</t>
  </si>
  <si>
    <t>有田町東図書館</t>
  </si>
  <si>
    <t>有田町西図書館</t>
  </si>
  <si>
    <t>白石町ゆうあい図書館</t>
  </si>
  <si>
    <t>太良町立大橋記念図書館</t>
  </si>
  <si>
    <t>資料:県まなび課「佐賀県の生涯学習・社会教育」</t>
    <rPh sb="3" eb="4">
      <t>ケン</t>
    </rPh>
    <rPh sb="7" eb="8">
      <t>カ</t>
    </rPh>
    <rPh sb="13" eb="15">
      <t>ショウガイ</t>
    </rPh>
    <rPh sb="15" eb="17">
      <t>ガクシュウ</t>
    </rPh>
    <phoneticPr fontId="21"/>
  </si>
  <si>
    <t>　1)</t>
  </si>
  <si>
    <t>公民館等数</t>
  </si>
  <si>
    <t>　2)</t>
  </si>
  <si>
    <t>対      象      者      別</t>
  </si>
  <si>
    <t>営 業 廃 止
件数(年間)</t>
  </si>
  <si>
    <t>施      設</t>
  </si>
  <si>
    <t>登録</t>
  </si>
  <si>
    <t>工芸技術</t>
  </si>
  <si>
    <t>文化財</t>
  </si>
  <si>
    <t>(2) 国指定等文化財の名称及び所在地</t>
  </si>
  <si>
    <t>　〃　　　〃　　　〃　　　　〃</t>
  </si>
  <si>
    <t>　〃　　　〃　　　〃　　　　〃（絵図は県立博物館）</t>
  </si>
  <si>
    <t>　　〃　　　　　〃　 　(田島神社)</t>
  </si>
  <si>
    <t>肥前唐津宇木出土品</t>
  </si>
  <si>
    <t>銅鐘大平六年九月ノ銘アリ</t>
  </si>
  <si>
    <t>　　〃　　〃　　〃</t>
  </si>
  <si>
    <t>　　〃　　　　　〃　</t>
  </si>
  <si>
    <t>西松浦郡有田町　県立九州陶磁文化館</t>
  </si>
  <si>
    <t>西松浦郡有田町　柿右衛門製陶技術保存会</t>
  </si>
  <si>
    <t>　　〃　　〃　　井上萬二</t>
  </si>
  <si>
    <t>重要有形
民俗文化財</t>
  </si>
  <si>
    <t>三養基郡基山町小倉（一部福岡県）</t>
  </si>
  <si>
    <t>唐津市半田葉山尻、呼子町大友、唐津市宇木、桜馬場</t>
  </si>
  <si>
    <t>小城市三日月町久米</t>
    <rPh sb="2" eb="3">
      <t>シ</t>
    </rPh>
    <phoneticPr fontId="24"/>
  </si>
  <si>
    <t>紙本墨書梵網経（懐良親王御筆）</t>
  </si>
  <si>
    <t>絹本著色楊柳観音像　明徳二年十二月良賢の寄進銘がある</t>
    <rPh sb="17" eb="18">
      <t>リョウ</t>
    </rPh>
    <rPh sb="18" eb="19">
      <t>ケン</t>
    </rPh>
    <rPh sb="20" eb="22">
      <t>キシン</t>
    </rPh>
    <rPh sb="22" eb="23">
      <t>メイ</t>
    </rPh>
    <phoneticPr fontId="22"/>
  </si>
  <si>
    <t>舟形石棺（熊本山古墳出土）</t>
    <rPh sb="5" eb="7">
      <t>クマモト</t>
    </rPh>
    <rPh sb="7" eb="8">
      <t>ヤマ</t>
    </rPh>
    <rPh sb="8" eb="10">
      <t>コフン</t>
    </rPh>
    <rPh sb="10" eb="12">
      <t>シュツド</t>
    </rPh>
    <phoneticPr fontId="21"/>
  </si>
  <si>
    <t>　　〃　　　　　〃　　（佐賀市）</t>
    <rPh sb="12" eb="15">
      <t>サガシ</t>
    </rPh>
    <phoneticPr fontId="21"/>
  </si>
  <si>
    <t>銅矛（北茂安町検見谷遺跡出土）</t>
    <rPh sb="3" eb="7">
      <t>キタシゲヤスチョウ</t>
    </rPh>
    <rPh sb="7" eb="8">
      <t>ケン</t>
    </rPh>
    <rPh sb="8" eb="9">
      <t>ミ</t>
    </rPh>
    <rPh sb="9" eb="10">
      <t>タニ</t>
    </rPh>
    <rPh sb="10" eb="12">
      <t>イセキ</t>
    </rPh>
    <rPh sb="12" eb="14">
      <t>シュツド</t>
    </rPh>
    <phoneticPr fontId="21"/>
  </si>
  <si>
    <t>鹿島市大字山浦甲　蓮厳院</t>
    <rPh sb="3" eb="5">
      <t>オオアザ</t>
    </rPh>
    <rPh sb="5" eb="7">
      <t>ヤマウラ</t>
    </rPh>
    <rPh sb="7" eb="8">
      <t>コウ</t>
    </rPh>
    <phoneticPr fontId="21"/>
  </si>
  <si>
    <t>　　〃　　〃　　今泉今右衛門（十四代）</t>
    <rPh sb="8" eb="10">
      <t>イマイズミ</t>
    </rPh>
    <rPh sb="15" eb="18">
      <t>ジュウヨンダイ</t>
    </rPh>
    <phoneticPr fontId="21"/>
  </si>
  <si>
    <t>藤津郡太良町大字大浦　竹崎観世音寺修正会鬼祭保存会</t>
    <rPh sb="6" eb="8">
      <t>オオアザ</t>
    </rPh>
    <phoneticPr fontId="21"/>
  </si>
  <si>
    <t>唐津市呼子町呼子　呼子大綱引振興会</t>
    <rPh sb="0" eb="3">
      <t>カラツシ</t>
    </rPh>
    <rPh sb="3" eb="6">
      <t>ヨブコチョウ</t>
    </rPh>
    <rPh sb="6" eb="8">
      <t>ヨブコ</t>
    </rPh>
    <rPh sb="9" eb="11">
      <t>ヨブコ</t>
    </rPh>
    <rPh sb="11" eb="12">
      <t>オオ</t>
    </rPh>
    <rPh sb="12" eb="14">
      <t>ツナヒ</t>
    </rPh>
    <rPh sb="14" eb="17">
      <t>シンコウカイ</t>
    </rPh>
    <phoneticPr fontId="21"/>
  </si>
  <si>
    <t>多久市東多久町大字別府　太平庵酒蔵資料館</t>
    <rPh sb="7" eb="9">
      <t>オオアザ</t>
    </rPh>
    <phoneticPr fontId="21"/>
  </si>
  <si>
    <t>神埼市神埼町、神埼郡吉野ヶ里町</t>
    <rPh sb="2" eb="3">
      <t>シ</t>
    </rPh>
    <rPh sb="7" eb="10">
      <t>カンザキグン</t>
    </rPh>
    <rPh sb="10" eb="14">
      <t>ヨシノガリ</t>
    </rPh>
    <rPh sb="14" eb="15">
      <t>マチ</t>
    </rPh>
    <phoneticPr fontId="22"/>
  </si>
  <si>
    <t>佐賀市久保泉町大字川久保、神埼市神埼町西郷</t>
    <rPh sb="15" eb="16">
      <t>シ</t>
    </rPh>
    <phoneticPr fontId="21"/>
  </si>
  <si>
    <t>多久市多久町東ノ原</t>
  </si>
  <si>
    <t>鳥栖市牛原町、河内町、山浦町</t>
    <rPh sb="0" eb="3">
      <t>トスシ</t>
    </rPh>
    <rPh sb="3" eb="4">
      <t>ウシ</t>
    </rPh>
    <rPh sb="4" eb="5">
      <t>ハラ</t>
    </rPh>
    <rPh sb="5" eb="6">
      <t>マチ</t>
    </rPh>
    <rPh sb="7" eb="9">
      <t>カワチ</t>
    </rPh>
    <rPh sb="9" eb="10">
      <t>マチ</t>
    </rPh>
    <rPh sb="11" eb="13">
      <t>ヤマウラ</t>
    </rPh>
    <rPh sb="13" eb="14">
      <t>マチ</t>
    </rPh>
    <phoneticPr fontId="21"/>
  </si>
  <si>
    <t>唐津市東唐津、鏡、浜玉町浜崎</t>
  </si>
  <si>
    <t>佐賀市久保泉町大字川久保</t>
  </si>
  <si>
    <t>カラスバト</t>
  </si>
  <si>
    <t>ヤマネ</t>
  </si>
  <si>
    <t>伊万里湾カブトガニ繁殖地</t>
    <rPh sb="0" eb="3">
      <t>イマリ</t>
    </rPh>
    <rPh sb="3" eb="4">
      <t>ワン</t>
    </rPh>
    <rPh sb="9" eb="12">
      <t>ハンショクチ</t>
    </rPh>
    <phoneticPr fontId="21"/>
  </si>
  <si>
    <t>伊万里市瀬戸町</t>
    <rPh sb="0" eb="4">
      <t>イマリシ</t>
    </rPh>
    <rPh sb="4" eb="6">
      <t>セト</t>
    </rPh>
    <rPh sb="6" eb="7">
      <t>マチ</t>
    </rPh>
    <phoneticPr fontId="21"/>
  </si>
  <si>
    <t>重要文化的景観</t>
  </si>
  <si>
    <t>蕨野の棚田</t>
  </si>
  <si>
    <t>唐津市相知町</t>
  </si>
  <si>
    <t>有田町有田内山伝統的建造物群保存地区</t>
  </si>
  <si>
    <t>佐賀市松原</t>
  </si>
  <si>
    <t>4～７</t>
  </si>
  <si>
    <t>多久市西渓公園寒鶯亭</t>
  </si>
  <si>
    <t>10,11</t>
  </si>
  <si>
    <t>15,16</t>
  </si>
  <si>
    <t>17～22</t>
  </si>
  <si>
    <t>25～38</t>
  </si>
  <si>
    <t>39～41</t>
  </si>
  <si>
    <t>43～45</t>
  </si>
  <si>
    <t>47～49</t>
  </si>
  <si>
    <t>51～57</t>
  </si>
  <si>
    <t>58～62</t>
  </si>
  <si>
    <t>63～67</t>
  </si>
  <si>
    <t>鹿島市浜町</t>
  </si>
  <si>
    <t>　〃　　〃</t>
  </si>
  <si>
    <t>69,70</t>
  </si>
  <si>
    <t>71～73</t>
  </si>
  <si>
    <t>74,75</t>
  </si>
  <si>
    <t>76,77</t>
  </si>
  <si>
    <t>78～80</t>
  </si>
  <si>
    <t>与賀神社本殿・弊殿・拝殿</t>
  </si>
  <si>
    <t>82～90</t>
  </si>
  <si>
    <t>三養基郡みやき町大字東尾</t>
  </si>
  <si>
    <t>旧村上歯科医院（中町カーサ）</t>
  </si>
  <si>
    <t>唐津市中町</t>
  </si>
  <si>
    <t>町家カフェぜん</t>
  </si>
  <si>
    <t>唐津市坊主町</t>
  </si>
  <si>
    <t>唐津市大名小路</t>
  </si>
  <si>
    <t>唐津市鎮西町池の端　広沢寺</t>
    <rPh sb="0" eb="3">
      <t>カラツシ</t>
    </rPh>
    <rPh sb="6" eb="7">
      <t>イケ</t>
    </rPh>
    <rPh sb="8" eb="9">
      <t>ハジ</t>
    </rPh>
    <phoneticPr fontId="24"/>
  </si>
  <si>
    <t>唐津市、東松浦郡玄海町</t>
    <rPh sb="0" eb="3">
      <t>カラツシ</t>
    </rPh>
    <rPh sb="4" eb="8">
      <t>ヒガシマツウラグン</t>
    </rPh>
    <rPh sb="8" eb="11">
      <t>ゲンカイチョウ</t>
    </rPh>
    <phoneticPr fontId="23"/>
  </si>
  <si>
    <t>藤津郡太良町、鹿島市</t>
    <rPh sb="0" eb="3">
      <t>フジツグン</t>
    </rPh>
    <rPh sb="3" eb="6">
      <t>タラチョウ</t>
    </rPh>
    <rPh sb="7" eb="10">
      <t>カシマシ</t>
    </rPh>
    <phoneticPr fontId="23"/>
  </si>
  <si>
    <t>小城市牛津町大字牛津</t>
    <rPh sb="0" eb="3">
      <t>オギシ</t>
    </rPh>
    <rPh sb="3" eb="5">
      <t>ウシヅ</t>
    </rPh>
    <rPh sb="5" eb="6">
      <t>チョウ</t>
    </rPh>
    <rPh sb="6" eb="8">
      <t>オオアザ</t>
    </rPh>
    <rPh sb="8" eb="10">
      <t>ウシヅ</t>
    </rPh>
    <phoneticPr fontId="23"/>
  </si>
  <si>
    <t>小城市牛津町大字牛津</t>
    <rPh sb="0" eb="3">
      <t>オギシ</t>
    </rPh>
    <rPh sb="3" eb="6">
      <t>ウシヅチョウ</t>
    </rPh>
    <rPh sb="6" eb="8">
      <t>オオアザ</t>
    </rPh>
    <rPh sb="8" eb="10">
      <t>ウシヅ</t>
    </rPh>
    <phoneticPr fontId="23"/>
  </si>
  <si>
    <t>各年5月1日現在</t>
    <phoneticPr fontId="10"/>
  </si>
  <si>
    <t>市　町</t>
    <phoneticPr fontId="21"/>
  </si>
  <si>
    <t>全 定 併 設</t>
    <rPh sb="0" eb="1">
      <t>ゼン</t>
    </rPh>
    <rPh sb="2" eb="3">
      <t>テイ</t>
    </rPh>
    <rPh sb="4" eb="5">
      <t>ヘイ</t>
    </rPh>
    <rPh sb="6" eb="7">
      <t>セツ</t>
    </rPh>
    <phoneticPr fontId="21"/>
  </si>
  <si>
    <t>正規</t>
    <rPh sb="0" eb="2">
      <t>セイキ</t>
    </rPh>
    <phoneticPr fontId="21"/>
  </si>
  <si>
    <t>非正規</t>
    <rPh sb="0" eb="1">
      <t>ヒ</t>
    </rPh>
    <rPh sb="1" eb="3">
      <t>セイキ</t>
    </rPh>
    <phoneticPr fontId="21"/>
  </si>
  <si>
    <t>　</t>
    <phoneticPr fontId="26"/>
  </si>
  <si>
    <t>ス          ポ          ー          ツ</t>
    <phoneticPr fontId="26"/>
  </si>
  <si>
    <t>ボウリング</t>
    <phoneticPr fontId="20"/>
  </si>
  <si>
    <t>つ　り</t>
    <phoneticPr fontId="20"/>
  </si>
  <si>
    <t>ジョギング・マラソン</t>
    <phoneticPr fontId="20"/>
  </si>
  <si>
    <t>サイクリング</t>
    <phoneticPr fontId="20"/>
  </si>
  <si>
    <t>バレーボール</t>
    <phoneticPr fontId="20"/>
  </si>
  <si>
    <t>2)
テレビゲーム、パソコンゲーム　　　</t>
    <phoneticPr fontId="21"/>
  </si>
  <si>
    <t>年 次・ 宗派名</t>
  </si>
  <si>
    <t>法　人　数</t>
  </si>
  <si>
    <t>資料：県法務私学課</t>
    <rPh sb="3" eb="4">
      <t>ケン</t>
    </rPh>
    <rPh sb="4" eb="6">
      <t>ホウム</t>
    </rPh>
    <rPh sb="6" eb="8">
      <t>シガク</t>
    </rPh>
    <rPh sb="8" eb="9">
      <t>カ</t>
    </rPh>
    <phoneticPr fontId="26"/>
  </si>
  <si>
    <t>57(209)</t>
  </si>
  <si>
    <t>69(186)</t>
  </si>
  <si>
    <t>52(206)</t>
  </si>
  <si>
    <t>29(109)</t>
  </si>
  <si>
    <t>52(211)</t>
  </si>
  <si>
    <t>26(77)</t>
  </si>
  <si>
    <t>5(16)</t>
  </si>
  <si>
    <t>3(4)</t>
  </si>
  <si>
    <t>司書</t>
    <phoneticPr fontId="20"/>
  </si>
  <si>
    <t>利用人員</t>
    <phoneticPr fontId="21"/>
  </si>
  <si>
    <t>資料:まなび課「佐賀県の生涯学習・社会教育」</t>
    <rPh sb="6" eb="7">
      <t>カ</t>
    </rPh>
    <rPh sb="12" eb="14">
      <t>ショウガイ</t>
    </rPh>
    <rPh sb="14" eb="16">
      <t>ガクシュウ</t>
    </rPh>
    <phoneticPr fontId="21"/>
  </si>
  <si>
    <t xml:space="preserve">      27</t>
    <phoneticPr fontId="21"/>
  </si>
  <si>
    <t>県立九州陶磁文化館</t>
  </si>
  <si>
    <t>佐賀市大和町大字川上　健福寺</t>
    <rPh sb="2" eb="3">
      <t>シ</t>
    </rPh>
    <phoneticPr fontId="22"/>
  </si>
  <si>
    <t>唐津市東城内　唐津城（宇木区）</t>
    <phoneticPr fontId="21"/>
  </si>
  <si>
    <t>嬉野市嬉野町大字吉田　永寿寺</t>
    <rPh sb="0" eb="2">
      <t>ウレシノ</t>
    </rPh>
    <rPh sb="2" eb="3">
      <t>シ</t>
    </rPh>
    <phoneticPr fontId="22"/>
  </si>
  <si>
    <t>唐津市北城内　</t>
    <phoneticPr fontId="21"/>
  </si>
  <si>
    <t>武雄市武雄町　武雄温泉株式会社</t>
    <rPh sb="3" eb="5">
      <t>タケオ</t>
    </rPh>
    <rPh sb="5" eb="6">
      <t>マチ</t>
    </rPh>
    <rPh sb="7" eb="11">
      <t>タケオオンセン</t>
    </rPh>
    <rPh sb="11" eb="13">
      <t>カブシキ</t>
    </rPh>
    <rPh sb="13" eb="15">
      <t>カイシャ</t>
    </rPh>
    <phoneticPr fontId="22"/>
  </si>
  <si>
    <t>武雄市武雄町　武雄市図書館・歴史資料館</t>
    <rPh sb="0" eb="3">
      <t>タケオシ</t>
    </rPh>
    <rPh sb="3" eb="5">
      <t>タケオ</t>
    </rPh>
    <rPh sb="5" eb="6">
      <t>チョウ</t>
    </rPh>
    <rPh sb="7" eb="10">
      <t>タケオシ</t>
    </rPh>
    <rPh sb="10" eb="13">
      <t>トショカン</t>
    </rPh>
    <rPh sb="14" eb="19">
      <t>レキシシリョウカン</t>
    </rPh>
    <phoneticPr fontId="21"/>
  </si>
  <si>
    <t>鹿島市大字山浦　鈴田滋人</t>
    <rPh sb="0" eb="3">
      <t>カシマシ</t>
    </rPh>
    <rPh sb="3" eb="5">
      <t>オオアザ</t>
    </rPh>
    <rPh sb="5" eb="6">
      <t>ヤマ</t>
    </rPh>
    <rPh sb="6" eb="7">
      <t>ウラ</t>
    </rPh>
    <rPh sb="8" eb="10">
      <t>スズタ</t>
    </rPh>
    <rPh sb="10" eb="11">
      <t>ジ</t>
    </rPh>
    <rPh sb="11" eb="12">
      <t>ヒト</t>
    </rPh>
    <phoneticPr fontId="22"/>
  </si>
  <si>
    <t>伊万里市波多津町畑津　田嶋神社</t>
    <rPh sb="11" eb="13">
      <t>タジマ</t>
    </rPh>
    <rPh sb="13" eb="15">
      <t>ジンジャ</t>
    </rPh>
    <phoneticPr fontId="21"/>
  </si>
  <si>
    <t>　　〃　　〃　　色鍋島今右衛門技術保存会</t>
    <rPh sb="8" eb="9">
      <t>イロ</t>
    </rPh>
    <phoneticPr fontId="21"/>
  </si>
  <si>
    <t>武雄市西川登町高瀬　松尾神社　高瀬荒踊保存会</t>
    <rPh sb="10" eb="12">
      <t>マツオ</t>
    </rPh>
    <rPh sb="12" eb="14">
      <t>ジンジャ</t>
    </rPh>
    <phoneticPr fontId="21"/>
  </si>
  <si>
    <t>唐津市南城内　唐津神社　唐津曳山取締会</t>
    <rPh sb="3" eb="4">
      <t>ミナミ</t>
    </rPh>
    <rPh sb="7" eb="9">
      <t>カラツ</t>
    </rPh>
    <rPh sb="9" eb="11">
      <t>ジンジャ</t>
    </rPh>
    <phoneticPr fontId="21"/>
  </si>
  <si>
    <t>佐賀市久保泉町大字川久保　白鬚神社　白鬚神社の田楽保存会</t>
    <rPh sb="0" eb="3">
      <t>サガシ</t>
    </rPh>
    <rPh sb="3" eb="5">
      <t>クボ</t>
    </rPh>
    <rPh sb="5" eb="6">
      <t>イズミ</t>
    </rPh>
    <rPh sb="6" eb="7">
      <t>マチ</t>
    </rPh>
    <rPh sb="7" eb="9">
      <t>オオアザ</t>
    </rPh>
    <rPh sb="9" eb="12">
      <t>カワクボ</t>
    </rPh>
    <rPh sb="13" eb="15">
      <t>シラヒゲ</t>
    </rPh>
    <rPh sb="15" eb="17">
      <t>ジンジャ</t>
    </rPh>
    <rPh sb="18" eb="19">
      <t>シロ</t>
    </rPh>
    <rPh sb="19" eb="20">
      <t>ヒゲ</t>
    </rPh>
    <rPh sb="20" eb="22">
      <t>ジンジャ</t>
    </rPh>
    <rPh sb="23" eb="25">
      <t>デンガク</t>
    </rPh>
    <rPh sb="25" eb="27">
      <t>ホゾン</t>
    </rPh>
    <rPh sb="27" eb="28">
      <t>カイ</t>
    </rPh>
    <phoneticPr fontId="23"/>
  </si>
  <si>
    <t>佐賀市蓮池町見島　熊野権現社　蓮池町見島　加勢鳥保存会</t>
    <rPh sb="0" eb="3">
      <t>サガシ</t>
    </rPh>
    <rPh sb="3" eb="6">
      <t>ハスイケチョウ</t>
    </rPh>
    <rPh sb="6" eb="7">
      <t>ケン</t>
    </rPh>
    <rPh sb="7" eb="8">
      <t>シマ</t>
    </rPh>
    <rPh sb="9" eb="11">
      <t>クマノ</t>
    </rPh>
    <rPh sb="11" eb="13">
      <t>ゴンゲン</t>
    </rPh>
    <rPh sb="13" eb="14">
      <t>シャ</t>
    </rPh>
    <rPh sb="15" eb="17">
      <t>ハスイケ</t>
    </rPh>
    <rPh sb="17" eb="18">
      <t>マチ</t>
    </rPh>
    <rPh sb="18" eb="19">
      <t>ミ</t>
    </rPh>
    <rPh sb="19" eb="20">
      <t>シマ</t>
    </rPh>
    <rPh sb="21" eb="22">
      <t>カ</t>
    </rPh>
    <rPh sb="22" eb="23">
      <t>セイ</t>
    </rPh>
    <rPh sb="23" eb="24">
      <t>トリ</t>
    </rPh>
    <rPh sb="24" eb="27">
      <t>ホゾンカイ</t>
    </rPh>
    <phoneticPr fontId="23"/>
  </si>
  <si>
    <t>東名遺跡</t>
    <rPh sb="0" eb="1">
      <t>ヒガシ</t>
    </rPh>
    <rPh sb="1" eb="2">
      <t>メイ</t>
    </rPh>
    <rPh sb="2" eb="4">
      <t>イセキ</t>
    </rPh>
    <phoneticPr fontId="21"/>
  </si>
  <si>
    <t>佐賀市金立町大字千布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セン</t>
    </rPh>
    <rPh sb="9" eb="10">
      <t>ヌノ</t>
    </rPh>
    <phoneticPr fontId="21"/>
  </si>
  <si>
    <t>旅館綿屋本館、洋館</t>
    <phoneticPr fontId="21"/>
  </si>
  <si>
    <t>武雄市朝日町大字甘久</t>
    <rPh sb="0" eb="3">
      <t>タケオシ</t>
    </rPh>
    <rPh sb="3" eb="6">
      <t>アサヒマチ</t>
    </rPh>
    <rPh sb="6" eb="8">
      <t>オオアザ</t>
    </rPh>
    <rPh sb="8" eb="9">
      <t>アマ</t>
    </rPh>
    <rPh sb="9" eb="10">
      <t>ヒサ</t>
    </rPh>
    <phoneticPr fontId="24"/>
  </si>
  <si>
    <t>年   次</t>
    <phoneticPr fontId="10"/>
  </si>
  <si>
    <t>学   校</t>
    <phoneticPr fontId="10"/>
  </si>
  <si>
    <t xml:space="preserve">      28</t>
    <phoneticPr fontId="21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</si>
  <si>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</si>
  <si>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設置者
別園数</t>
    <phoneticPr fontId="21"/>
  </si>
  <si>
    <t>0歳</t>
    <phoneticPr fontId="21"/>
  </si>
  <si>
    <t>2歳</t>
    <phoneticPr fontId="21"/>
  </si>
  <si>
    <t>市  町</t>
    <phoneticPr fontId="21"/>
  </si>
  <si>
    <t>各年3月卒業者</t>
    <phoneticPr fontId="26"/>
  </si>
  <si>
    <t>高　等
学校等
進学者</t>
    <phoneticPr fontId="26"/>
  </si>
  <si>
    <t>K</t>
    <phoneticPr fontId="26"/>
  </si>
  <si>
    <t>Ｌ</t>
    <phoneticPr fontId="26"/>
  </si>
  <si>
    <t>Ｍ</t>
    <phoneticPr fontId="26"/>
  </si>
  <si>
    <t xml:space="preserve">
市　町</t>
    <phoneticPr fontId="26"/>
  </si>
  <si>
    <t>Ｉ</t>
    <phoneticPr fontId="26"/>
  </si>
  <si>
    <t>年　  次</t>
    <phoneticPr fontId="26"/>
  </si>
  <si>
    <t>計
A=(B+C
+D+E+F
+G+H+Ｉ）</t>
    <phoneticPr fontId="26"/>
  </si>
  <si>
    <t>大学等進学率
B/A
  %</t>
    <phoneticPr fontId="26"/>
  </si>
  <si>
    <t>就
職
率
N/A
  %</t>
    <phoneticPr fontId="26"/>
  </si>
  <si>
    <t>J</t>
    <phoneticPr fontId="26"/>
  </si>
  <si>
    <t>農業、
林業</t>
    <phoneticPr fontId="21"/>
  </si>
  <si>
    <t>漁業</t>
    <phoneticPr fontId="21"/>
  </si>
  <si>
    <t>鉱業、採石業、砂利採取業</t>
    <phoneticPr fontId="21"/>
  </si>
  <si>
    <t>建設業</t>
    <phoneticPr fontId="21"/>
  </si>
  <si>
    <t>製造業</t>
    <phoneticPr fontId="21"/>
  </si>
  <si>
    <t>電気・ガス・熱供給・水道業</t>
    <phoneticPr fontId="21"/>
  </si>
  <si>
    <t>情報通信業</t>
    <phoneticPr fontId="21"/>
  </si>
  <si>
    <t>運輸業、郵便業</t>
    <phoneticPr fontId="21"/>
  </si>
  <si>
    <t>卸売業、小売業</t>
    <phoneticPr fontId="21"/>
  </si>
  <si>
    <t>金融業・保険業</t>
    <phoneticPr fontId="21"/>
  </si>
  <si>
    <t>不動産業、物品賃貸業</t>
    <phoneticPr fontId="21"/>
  </si>
  <si>
    <t>学術研究、専門・技術サービス業</t>
    <phoneticPr fontId="21"/>
  </si>
  <si>
    <t>生活関連サービス業、娯楽業</t>
    <phoneticPr fontId="21"/>
  </si>
  <si>
    <t>教育、学習支援業</t>
    <phoneticPr fontId="21"/>
  </si>
  <si>
    <t>医療、
福祉</t>
    <phoneticPr fontId="21"/>
  </si>
  <si>
    <t>複合サービス事業</t>
    <phoneticPr fontId="21"/>
  </si>
  <si>
    <t>サービス業（他に分類されないもの）</t>
    <phoneticPr fontId="21"/>
  </si>
  <si>
    <t>公務(他に分類されるものを除く)</t>
    <phoneticPr fontId="21"/>
  </si>
  <si>
    <t>左記以外のもの</t>
    <phoneticPr fontId="21"/>
  </si>
  <si>
    <t>各年5月1日現在</t>
    <phoneticPr fontId="2"/>
  </si>
  <si>
    <t>12～14歳</t>
    <phoneticPr fontId="2"/>
  </si>
  <si>
    <t>高 等 課 程</t>
    <phoneticPr fontId="2"/>
  </si>
  <si>
    <t>看護</t>
    <phoneticPr fontId="21"/>
  </si>
  <si>
    <t>商業</t>
    <phoneticPr fontId="2"/>
  </si>
  <si>
    <t>専 門 課 程</t>
    <phoneticPr fontId="2"/>
  </si>
  <si>
    <t>医療・その他</t>
    <phoneticPr fontId="21"/>
  </si>
  <si>
    <t>課 程 数</t>
    <phoneticPr fontId="2"/>
  </si>
  <si>
    <t>県税政課</t>
    <rPh sb="0" eb="1">
      <t>ケン</t>
    </rPh>
    <rPh sb="1" eb="3">
      <t>ゼイセイ</t>
    </rPh>
    <rPh sb="3" eb="4">
      <t>カ</t>
    </rPh>
    <phoneticPr fontId="29"/>
  </si>
  <si>
    <t xml:space="preserve">      29</t>
    <phoneticPr fontId="21"/>
  </si>
  <si>
    <t>幼保連携型認定こども園</t>
  </si>
  <si>
    <t>義務教育学校※1</t>
    <rPh sb="0" eb="2">
      <t>ギム</t>
    </rPh>
    <rPh sb="2" eb="4">
      <t>キョウイク</t>
    </rPh>
    <rPh sb="4" eb="6">
      <t>ガッコウ</t>
    </rPh>
    <phoneticPr fontId="21"/>
  </si>
  <si>
    <t>高等学校※2</t>
    <phoneticPr fontId="21"/>
  </si>
  <si>
    <t>大学※3</t>
    <phoneticPr fontId="5"/>
  </si>
  <si>
    <t>短大※3</t>
    <phoneticPr fontId="5"/>
  </si>
  <si>
    <t>1歳</t>
    <phoneticPr fontId="21"/>
  </si>
  <si>
    <t xml:space="preserve">       29</t>
  </si>
  <si>
    <t>資料:文部科学省｢学校基本調査｣　</t>
    <rPh sb="3" eb="5">
      <t>モンブ</t>
    </rPh>
    <rPh sb="5" eb="8">
      <t>カガクショウ</t>
    </rPh>
    <phoneticPr fontId="10"/>
  </si>
  <si>
    <t>うち
県内
就職
者数</t>
    <phoneticPr fontId="26"/>
  </si>
  <si>
    <t xml:space="preserve">     28</t>
    <phoneticPr fontId="21"/>
  </si>
  <si>
    <t>工業・その他</t>
    <phoneticPr fontId="21"/>
  </si>
  <si>
    <t>旅行</t>
    <rPh sb="0" eb="2">
      <t>リョコウ</t>
    </rPh>
    <phoneticPr fontId="2"/>
  </si>
  <si>
    <t>ビジネス</t>
    <phoneticPr fontId="2"/>
  </si>
  <si>
    <t>一 般 課 程</t>
    <phoneticPr fontId="2"/>
  </si>
  <si>
    <t>資料：県立博物館・県立美術館・県立九州陶磁文化館・県立名護屋城博物館</t>
  </si>
  <si>
    <t>鳥栖市柚比町</t>
    <phoneticPr fontId="21"/>
  </si>
  <si>
    <t>唐津市菜畑</t>
    <phoneticPr fontId="21"/>
  </si>
  <si>
    <t>銅鐘　建久七年十一月ノ銘アリ</t>
    <phoneticPr fontId="21"/>
  </si>
  <si>
    <t>選定保存技術</t>
    <rPh sb="0" eb="2">
      <t>センテイ</t>
    </rPh>
    <rPh sb="2" eb="4">
      <t>ホゾン</t>
    </rPh>
    <rPh sb="4" eb="6">
      <t>ギジュツ</t>
    </rPh>
    <phoneticPr fontId="21"/>
  </si>
  <si>
    <t>上絵具製造</t>
    <rPh sb="0" eb="1">
      <t>ウエ</t>
    </rPh>
    <rPh sb="1" eb="3">
      <t>エノグ</t>
    </rPh>
    <rPh sb="3" eb="5">
      <t>セイゾウ</t>
    </rPh>
    <phoneticPr fontId="21"/>
  </si>
  <si>
    <t>西松浦郡有田町　辻人之（昇楽）</t>
    <rPh sb="0" eb="4">
      <t>ニシマツウラグン</t>
    </rPh>
    <rPh sb="4" eb="7">
      <t>アリタチョウ</t>
    </rPh>
    <rPh sb="8" eb="9">
      <t>ツジ</t>
    </rPh>
    <rPh sb="9" eb="10">
      <t>ヒト</t>
    </rPh>
    <rPh sb="10" eb="11">
      <t>コレ</t>
    </rPh>
    <rPh sb="12" eb="13">
      <t>ショウ</t>
    </rPh>
    <rPh sb="13" eb="14">
      <t>ラク</t>
    </rPh>
    <phoneticPr fontId="21"/>
  </si>
  <si>
    <t>93,94</t>
    <phoneticPr fontId="21"/>
  </si>
  <si>
    <t>JR唐津線小城駅本屋</t>
    <phoneticPr fontId="21"/>
  </si>
  <si>
    <t>小城市三日月町久米</t>
    <phoneticPr fontId="21"/>
  </si>
  <si>
    <t>旧百﨑家住宅主屋</t>
    <rPh sb="0" eb="1">
      <t>キュウ</t>
    </rPh>
    <rPh sb="1" eb="3">
      <t>モモサキ</t>
    </rPh>
    <rPh sb="3" eb="4">
      <t>ケ</t>
    </rPh>
    <rPh sb="4" eb="6">
      <t>ジュウタク</t>
    </rPh>
    <rPh sb="6" eb="7">
      <t>シュ</t>
    </rPh>
    <rPh sb="7" eb="8">
      <t>オク</t>
    </rPh>
    <phoneticPr fontId="21"/>
  </si>
  <si>
    <t>佐賀市水ヶ江</t>
    <rPh sb="0" eb="3">
      <t>サガシ</t>
    </rPh>
    <rPh sb="3" eb="6">
      <t>ミズガエ</t>
    </rPh>
    <phoneticPr fontId="21"/>
  </si>
  <si>
    <t>97～102</t>
    <phoneticPr fontId="21"/>
  </si>
  <si>
    <t>藤津郡太良町大字伊福</t>
    <rPh sb="0" eb="3">
      <t>フジツグン</t>
    </rPh>
    <rPh sb="3" eb="6">
      <t>タラチョウ</t>
    </rPh>
    <rPh sb="6" eb="8">
      <t>オオアザ</t>
    </rPh>
    <rPh sb="8" eb="9">
      <t>イ</t>
    </rPh>
    <rPh sb="9" eb="10">
      <t>フク</t>
    </rPh>
    <phoneticPr fontId="23"/>
  </si>
  <si>
    <t>大隈重信記念館</t>
    <rPh sb="0" eb="2">
      <t>オオクマ</t>
    </rPh>
    <rPh sb="2" eb="4">
      <t>シゲノブ</t>
    </rPh>
    <rPh sb="4" eb="6">
      <t>キネン</t>
    </rPh>
    <rPh sb="6" eb="7">
      <t>カン</t>
    </rPh>
    <phoneticPr fontId="21"/>
  </si>
  <si>
    <t>大谷川隧道</t>
    <rPh sb="0" eb="1">
      <t>オオ</t>
    </rPh>
    <rPh sb="1" eb="3">
      <t>タニカワ</t>
    </rPh>
    <rPh sb="3" eb="5">
      <t>ズイドウ</t>
    </rPh>
    <phoneticPr fontId="21"/>
  </si>
  <si>
    <t>唐津市千々賀</t>
    <rPh sb="0" eb="3">
      <t>カラツシ</t>
    </rPh>
    <rPh sb="3" eb="6">
      <t>チチカ</t>
    </rPh>
    <phoneticPr fontId="21"/>
  </si>
  <si>
    <t>水野旅館　観風亭、門</t>
    <rPh sb="0" eb="2">
      <t>ミズノ</t>
    </rPh>
    <rPh sb="2" eb="4">
      <t>リョカン</t>
    </rPh>
    <rPh sb="5" eb="6">
      <t>カン</t>
    </rPh>
    <rPh sb="6" eb="7">
      <t>カゼ</t>
    </rPh>
    <rPh sb="7" eb="8">
      <t>テイ</t>
    </rPh>
    <rPh sb="9" eb="10">
      <t>モン</t>
    </rPh>
    <phoneticPr fontId="21"/>
  </si>
  <si>
    <t>唐津市東城内</t>
    <rPh sb="0" eb="3">
      <t>カラツシ</t>
    </rPh>
    <rPh sb="3" eb="6">
      <t>ヒガシジョウナイ</t>
    </rPh>
    <phoneticPr fontId="21"/>
  </si>
  <si>
    <t>神埼市神埼町姉川</t>
    <rPh sb="0" eb="3">
      <t>カンザキシ</t>
    </rPh>
    <rPh sb="3" eb="6">
      <t>カンザキマチ</t>
    </rPh>
    <rPh sb="6" eb="8">
      <t>アネガワ</t>
    </rPh>
    <phoneticPr fontId="21"/>
  </si>
  <si>
    <t>神埼市神埼町的</t>
    <rPh sb="2" eb="3">
      <t>シ</t>
    </rPh>
    <phoneticPr fontId="24"/>
  </si>
  <si>
    <t>西松浦郡有田町大字西部　　　　　　　　　　　</t>
    <rPh sb="0" eb="4">
      <t>ニシマツウラグン</t>
    </rPh>
    <rPh sb="7" eb="9">
      <t>オオアザ</t>
    </rPh>
    <rPh sb="9" eb="11">
      <t>セイブ</t>
    </rPh>
    <phoneticPr fontId="6"/>
  </si>
  <si>
    <t>伊万里市大川内町　　　　　</t>
    <rPh sb="0" eb="4">
      <t>イマリシ</t>
    </rPh>
    <rPh sb="4" eb="7">
      <t>オオカワウチ</t>
    </rPh>
    <rPh sb="7" eb="8">
      <t>マチ</t>
    </rPh>
    <phoneticPr fontId="21"/>
  </si>
  <si>
    <t>神埼郡吉野ヶ里町大字松隈</t>
    <rPh sb="3" eb="7">
      <t>ヨシノガリ</t>
    </rPh>
    <rPh sb="7" eb="8">
      <t>マチ</t>
    </rPh>
    <rPh sb="8" eb="9">
      <t>オオ</t>
    </rPh>
    <rPh sb="9" eb="10">
      <t>アザ</t>
    </rPh>
    <rPh sb="10" eb="12">
      <t>マツグマ</t>
    </rPh>
    <phoneticPr fontId="24"/>
  </si>
  <si>
    <t>西松浦郡有田町泉山　弁財天社</t>
    <phoneticPr fontId="21"/>
  </si>
  <si>
    <t>嬉野市塩田町大字馬場下甲</t>
    <rPh sb="6" eb="8">
      <t>オオアザ</t>
    </rPh>
    <phoneticPr fontId="21"/>
  </si>
  <si>
    <t>嬉野市塩田町大字馬場下甲</t>
    <rPh sb="0" eb="2">
      <t>ウレシノ</t>
    </rPh>
    <rPh sb="2" eb="3">
      <t>シ</t>
    </rPh>
    <rPh sb="6" eb="8">
      <t>オオアザ</t>
    </rPh>
    <phoneticPr fontId="24"/>
  </si>
  <si>
    <t>西松浦郡有田町　県立九州陶磁文化館</t>
    <rPh sb="8" eb="10">
      <t>ケンリツ</t>
    </rPh>
    <rPh sb="10" eb="12">
      <t>キュウシュウ</t>
    </rPh>
    <rPh sb="12" eb="14">
      <t>トウジ</t>
    </rPh>
    <rPh sb="14" eb="16">
      <t>ブンカ</t>
    </rPh>
    <rPh sb="16" eb="17">
      <t>カン</t>
    </rPh>
    <phoneticPr fontId="21"/>
  </si>
  <si>
    <t>武雄市武雄町大字武雄　株式会社　御船山観光ホテル</t>
    <rPh sb="0" eb="3">
      <t>タケオシ</t>
    </rPh>
    <rPh sb="3" eb="5">
      <t>タケオ</t>
    </rPh>
    <rPh sb="6" eb="8">
      <t>オオアザ</t>
    </rPh>
    <rPh sb="8" eb="10">
      <t>タケオ</t>
    </rPh>
    <rPh sb="11" eb="15">
      <t>カブシキガイシャ</t>
    </rPh>
    <rPh sb="16" eb="18">
      <t>ミフネ</t>
    </rPh>
    <rPh sb="18" eb="19">
      <t>ヤマ</t>
    </rPh>
    <rPh sb="19" eb="21">
      <t>カンコウ</t>
    </rPh>
    <phoneticPr fontId="21"/>
  </si>
  <si>
    <t>28 年</t>
    <rPh sb="3" eb="4">
      <t>ネン</t>
    </rPh>
    <phoneticPr fontId="26"/>
  </si>
  <si>
    <t>　　　　2)家庭で行うもの、携帯用を含む。</t>
    <phoneticPr fontId="9"/>
  </si>
  <si>
    <t>ﾃﾚﾋﾞ･ﾗｼﾞｵ</t>
    <phoneticPr fontId="26"/>
  </si>
  <si>
    <t>スポーツ</t>
    <phoneticPr fontId="26"/>
  </si>
  <si>
    <t>くつろぎ</t>
    <phoneticPr fontId="26"/>
  </si>
  <si>
    <t>ﾃﾚﾋﾞ･ﾗｼﾞｵ</t>
    <phoneticPr fontId="26"/>
  </si>
  <si>
    <t>くつろぎ</t>
    <phoneticPr fontId="26"/>
  </si>
  <si>
    <t>土木・建築</t>
    <rPh sb="0" eb="2">
      <t>ドボク</t>
    </rPh>
    <rPh sb="3" eb="5">
      <t>ケンチク</t>
    </rPh>
    <phoneticPr fontId="2"/>
  </si>
  <si>
    <t>本務教員等数</t>
    <rPh sb="4" eb="5">
      <t>トウ</t>
    </rPh>
    <phoneticPr fontId="21"/>
  </si>
  <si>
    <t xml:space="preserve">      29</t>
  </si>
  <si>
    <t xml:space="preserve">      30</t>
    <phoneticPr fontId="21"/>
  </si>
  <si>
    <t>私立</t>
    <phoneticPr fontId="21"/>
  </si>
  <si>
    <t xml:space="preserve"> 22-3　幼保連携型認定こども園の園数、学級数、園児数及び教育・保育職員数</t>
    <rPh sb="7" eb="8">
      <t>ホ</t>
    </rPh>
    <rPh sb="8" eb="11">
      <t>レンケイガタ</t>
    </rPh>
    <rPh sb="11" eb="13">
      <t>ニンテイ</t>
    </rPh>
    <rPh sb="21" eb="23">
      <t>ガッキュウ</t>
    </rPh>
    <rPh sb="23" eb="24">
      <t>スウ</t>
    </rPh>
    <rPh sb="30" eb="32">
      <t>キョウイク</t>
    </rPh>
    <rPh sb="33" eb="35">
      <t>ホイク</t>
    </rPh>
    <phoneticPr fontId="5"/>
  </si>
  <si>
    <t>教育・保育職員数</t>
    <phoneticPr fontId="21"/>
  </si>
  <si>
    <t>児童数</t>
    <rPh sb="0" eb="2">
      <t>ジドウ</t>
    </rPh>
    <phoneticPr fontId="21"/>
  </si>
  <si>
    <t xml:space="preserve">  平成 28 年</t>
    <rPh sb="2" eb="4">
      <t>ヘイセイ</t>
    </rPh>
    <rPh sb="7" eb="8">
      <t>ネン</t>
    </rPh>
    <phoneticPr fontId="10"/>
  </si>
  <si>
    <t>6(3)</t>
    <phoneticPr fontId="21"/>
  </si>
  <si>
    <t xml:space="preserve">資料:文部科学省｢学校基本調査｣ </t>
    <rPh sb="3" eb="5">
      <t>モンブ</t>
    </rPh>
    <rPh sb="5" eb="8">
      <t>カガクショウ</t>
    </rPh>
    <phoneticPr fontId="10"/>
  </si>
  <si>
    <t>22-7　義務教育学校（後期課程）の学校数、学級数、生徒数及び教職員数</t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22" eb="24">
      <t>ガッキュウ</t>
    </rPh>
    <rPh sb="24" eb="25">
      <t>スウ</t>
    </rPh>
    <rPh sb="29" eb="30">
      <t>オヨ</t>
    </rPh>
    <rPh sb="31" eb="34">
      <t>キョウショクイン</t>
    </rPh>
    <rPh sb="34" eb="35">
      <t>スウ</t>
    </rPh>
    <phoneticPr fontId="26"/>
  </si>
  <si>
    <t>3(3)</t>
    <phoneticPr fontId="21"/>
  </si>
  <si>
    <t>資料:文部科学省｢学校基本調査｣ 　</t>
    <rPh sb="3" eb="5">
      <t>モンブ</t>
    </rPh>
    <rPh sb="5" eb="8">
      <t>カガクショウ</t>
    </rPh>
    <phoneticPr fontId="10"/>
  </si>
  <si>
    <t>就職者等</t>
    <rPh sb="0" eb="2">
      <t>シュウショク</t>
    </rPh>
    <rPh sb="2" eb="3">
      <t>シャ</t>
    </rPh>
    <rPh sb="3" eb="4">
      <t>トウ</t>
    </rPh>
    <phoneticPr fontId="21"/>
  </si>
  <si>
    <t>Ｊ</t>
    <phoneticPr fontId="21"/>
  </si>
  <si>
    <t>Ｋ</t>
    <phoneticPr fontId="26"/>
  </si>
  <si>
    <t>常用労働者</t>
    <rPh sb="0" eb="2">
      <t>ジョウヨウ</t>
    </rPh>
    <rPh sb="2" eb="5">
      <t>ロウドウシャ</t>
    </rPh>
    <phoneticPr fontId="21"/>
  </si>
  <si>
    <t>B･C･D･Eのうち
就職している者</t>
    <phoneticPr fontId="26"/>
  </si>
  <si>
    <t>県内
就職率
　％</t>
    <phoneticPr fontId="21"/>
  </si>
  <si>
    <t>計
A=
(B+C+D+E+F+G+H+I+J+K)</t>
    <phoneticPr fontId="26"/>
  </si>
  <si>
    <t>Ｆ
自営業主等</t>
    <phoneticPr fontId="21"/>
  </si>
  <si>
    <t>Ｇ　無期雇用労働者</t>
    <phoneticPr fontId="21"/>
  </si>
  <si>
    <t>Ｈ
有期雇用労働者(雇用契約期間が一か月以上の者)</t>
    <phoneticPr fontId="21"/>
  </si>
  <si>
    <t>Ｉ
臨時労働者</t>
    <phoneticPr fontId="21"/>
  </si>
  <si>
    <t>高等学校等進学率
B／A
　％</t>
    <phoneticPr fontId="26"/>
  </si>
  <si>
    <t>Ｎ</t>
    <phoneticPr fontId="26"/>
  </si>
  <si>
    <t>Ｏ</t>
    <phoneticPr fontId="26"/>
  </si>
  <si>
    <t xml:space="preserve">
P=
(F+G+L+M+N+O)</t>
    <phoneticPr fontId="26"/>
  </si>
  <si>
    <t xml:space="preserve">
Ｂのうち</t>
    <phoneticPr fontId="26"/>
  </si>
  <si>
    <t xml:space="preserve">
Ｃのうち</t>
    <phoneticPr fontId="26"/>
  </si>
  <si>
    <t xml:space="preserve">
Ｄのうち</t>
    <phoneticPr fontId="26"/>
  </si>
  <si>
    <t xml:space="preserve">
Ｅのうち</t>
    <phoneticPr fontId="26"/>
  </si>
  <si>
    <t>就職者</t>
    <rPh sb="0" eb="2">
      <t>シュウショク</t>
    </rPh>
    <rPh sb="2" eb="3">
      <t>シャ</t>
    </rPh>
    <phoneticPr fontId="21"/>
  </si>
  <si>
    <t>左記以外の者</t>
    <phoneticPr fontId="21"/>
  </si>
  <si>
    <t xml:space="preserve">     29</t>
  </si>
  <si>
    <t>有田町</t>
    <phoneticPr fontId="5"/>
  </si>
  <si>
    <t>大町町</t>
    <phoneticPr fontId="5"/>
  </si>
  <si>
    <t>Ｆ</t>
    <phoneticPr fontId="21"/>
  </si>
  <si>
    <t>就職者</t>
    <phoneticPr fontId="21"/>
  </si>
  <si>
    <t>B･C･D･Eのうち
就職している者</t>
    <phoneticPr fontId="21"/>
  </si>
  <si>
    <t>県外
就職率
  %</t>
    <phoneticPr fontId="26"/>
  </si>
  <si>
    <t xml:space="preserve">     30</t>
  </si>
  <si>
    <t xml:space="preserve">資料:文部科学省｢学校基本調査｣ 　 </t>
    <rPh sb="3" eb="5">
      <t>モンブ</t>
    </rPh>
    <rPh sb="5" eb="8">
      <t>カガクショウ</t>
    </rPh>
    <phoneticPr fontId="10"/>
  </si>
  <si>
    <t>学 校 数</t>
    <rPh sb="0" eb="1">
      <t>ガク</t>
    </rPh>
    <rPh sb="2" eb="3">
      <t>コウ</t>
    </rPh>
    <rPh sb="4" eb="5">
      <t>スウ</t>
    </rPh>
    <phoneticPr fontId="21"/>
  </si>
  <si>
    <t>本 務 教 員 数</t>
    <rPh sb="0" eb="1">
      <t>ホン</t>
    </rPh>
    <rPh sb="2" eb="3">
      <t>ツトム</t>
    </rPh>
    <phoneticPr fontId="21"/>
  </si>
  <si>
    <t>本　務
職員数</t>
    <rPh sb="4" eb="7">
      <t>ショクインスウ</t>
    </rPh>
    <phoneticPr fontId="21"/>
  </si>
  <si>
    <t>総　数</t>
    <phoneticPr fontId="21"/>
  </si>
  <si>
    <t>病弱・発育
不全</t>
    <rPh sb="0" eb="2">
      <t>ビョウジャク</t>
    </rPh>
    <rPh sb="3" eb="5">
      <t>ハツイク</t>
    </rPh>
    <rPh sb="6" eb="8">
      <t>フゼン</t>
    </rPh>
    <phoneticPr fontId="21"/>
  </si>
  <si>
    <t>重国籍の
ため</t>
    <rPh sb="0" eb="1">
      <t>ジュウ</t>
    </rPh>
    <rPh sb="1" eb="3">
      <t>コクセキ</t>
    </rPh>
    <phoneticPr fontId="2"/>
  </si>
  <si>
    <t>通訳・ガイド</t>
    <rPh sb="0" eb="2">
      <t>ツウヤク</t>
    </rPh>
    <phoneticPr fontId="21"/>
  </si>
  <si>
    <t>文化教養・その他</t>
    <rPh sb="0" eb="2">
      <t>ブンカ</t>
    </rPh>
    <rPh sb="2" eb="4">
      <t>キョウヨウ</t>
    </rPh>
    <rPh sb="7" eb="8">
      <t>タ</t>
    </rPh>
    <phoneticPr fontId="21"/>
  </si>
  <si>
    <t>3 723 712</t>
    <phoneticPr fontId="21"/>
  </si>
  <si>
    <t>3 056 072</t>
    <phoneticPr fontId="21"/>
  </si>
  <si>
    <t>1 206 302</t>
    <phoneticPr fontId="21"/>
  </si>
  <si>
    <t>5 091 076</t>
    <phoneticPr fontId="21"/>
  </si>
  <si>
    <t>3 783 150</t>
    <phoneticPr fontId="21"/>
  </si>
  <si>
    <t>3 021 519</t>
    <phoneticPr fontId="21"/>
  </si>
  <si>
    <t>1 211 549</t>
    <phoneticPr fontId="21"/>
  </si>
  <si>
    <t>5 062 691</t>
    <phoneticPr fontId="21"/>
  </si>
  <si>
    <t>平成27年度は6月1日現在である。学級・講座実施状況は当該年度末。</t>
    <phoneticPr fontId="21"/>
  </si>
  <si>
    <t>色絵椿文大皿鍋島</t>
    <rPh sb="0" eb="2">
      <t>イロエ</t>
    </rPh>
    <rPh sb="2" eb="3">
      <t>ツバキ</t>
    </rPh>
    <rPh sb="3" eb="4">
      <t>モン</t>
    </rPh>
    <rPh sb="4" eb="5">
      <t>オオ</t>
    </rPh>
    <rPh sb="5" eb="6">
      <t>サラ</t>
    </rPh>
    <rPh sb="6" eb="8">
      <t>ナベシマ</t>
    </rPh>
    <phoneticPr fontId="21"/>
  </si>
  <si>
    <t>佐賀市松原　鍋島報效会</t>
    <rPh sb="0" eb="3">
      <t>サガシ</t>
    </rPh>
    <phoneticPr fontId="21"/>
  </si>
  <si>
    <t>旧田代家西洋館</t>
    <rPh sb="0" eb="1">
      <t>キュウ</t>
    </rPh>
    <rPh sb="1" eb="4">
      <t>タシロケ</t>
    </rPh>
    <rPh sb="4" eb="7">
      <t>セイヨウカン</t>
    </rPh>
    <phoneticPr fontId="21"/>
  </si>
  <si>
    <t>西松浦郡有田町</t>
    <rPh sb="0" eb="4">
      <t>ニシマツウラグン</t>
    </rPh>
    <rPh sb="4" eb="7">
      <t>アリタマチ</t>
    </rPh>
    <phoneticPr fontId="21"/>
  </si>
  <si>
    <t>齊藤商店店舗兼主屋</t>
    <rPh sb="0" eb="4">
      <t>サイトウショウテン</t>
    </rPh>
    <rPh sb="4" eb="6">
      <t>テンポ</t>
    </rPh>
    <rPh sb="6" eb="7">
      <t>ケン</t>
    </rPh>
    <rPh sb="7" eb="8">
      <t>シュ</t>
    </rPh>
    <rPh sb="8" eb="9">
      <t>オク</t>
    </rPh>
    <phoneticPr fontId="21"/>
  </si>
  <si>
    <t>小城市小城町</t>
    <rPh sb="0" eb="3">
      <t>オギシ</t>
    </rPh>
    <rPh sb="3" eb="6">
      <t>オギマチ</t>
    </rPh>
    <phoneticPr fontId="21"/>
  </si>
  <si>
    <t>香月家住宅主屋</t>
    <rPh sb="0" eb="3">
      <t>カツキケ</t>
    </rPh>
    <rPh sb="3" eb="5">
      <t>ジュウタク</t>
    </rPh>
    <rPh sb="5" eb="6">
      <t>シュ</t>
    </rPh>
    <rPh sb="6" eb="7">
      <t>オク</t>
    </rPh>
    <phoneticPr fontId="21"/>
  </si>
  <si>
    <t>嬉野市塩田町大字久間</t>
    <rPh sb="0" eb="2">
      <t>ウレシノ</t>
    </rPh>
    <rPh sb="2" eb="3">
      <t>シ</t>
    </rPh>
    <rPh sb="6" eb="8">
      <t>オオアザ</t>
    </rPh>
    <rPh sb="8" eb="9">
      <t>ヒサ</t>
    </rPh>
    <rPh sb="9" eb="10">
      <t>マ</t>
    </rPh>
    <phoneticPr fontId="24"/>
  </si>
  <si>
    <t>22-23　行 動 種 類 別 １ 日 の　</t>
    <rPh sb="6" eb="9">
      <t>コウドウ</t>
    </rPh>
    <rPh sb="10" eb="13">
      <t>シュルイ</t>
    </rPh>
    <rPh sb="14" eb="15">
      <t>ベツ</t>
    </rPh>
    <rPh sb="18" eb="19">
      <t>ニチ</t>
    </rPh>
    <phoneticPr fontId="26"/>
  </si>
  <si>
    <t>22-24　有業者の行動種類別１日の　</t>
    <rPh sb="6" eb="7">
      <t>ユウ</t>
    </rPh>
    <rPh sb="7" eb="9">
      <t>ギョウシャ</t>
    </rPh>
    <rPh sb="10" eb="12">
      <t>コウドウ</t>
    </rPh>
    <rPh sb="12" eb="14">
      <t>シュルイ</t>
    </rPh>
    <rPh sb="14" eb="15">
      <t>ベツ</t>
    </rPh>
    <rPh sb="16" eb="17">
      <t>ニチ</t>
    </rPh>
    <phoneticPr fontId="26"/>
  </si>
  <si>
    <t>22-25　行 動 種 類 別 １ 日 の</t>
    <rPh sb="6" eb="9">
      <t>コウドウ</t>
    </rPh>
    <rPh sb="10" eb="13">
      <t>シュルイ</t>
    </rPh>
    <rPh sb="14" eb="15">
      <t>ベツ</t>
    </rPh>
    <rPh sb="18" eb="19">
      <t>ニチ</t>
    </rPh>
    <phoneticPr fontId="26"/>
  </si>
  <si>
    <t>真言宗山階派</t>
    <rPh sb="0" eb="3">
      <t>シンゴンシュウ</t>
    </rPh>
    <rPh sb="3" eb="4">
      <t>ヤマ</t>
    </rPh>
    <rPh sb="4" eb="5">
      <t>カイ</t>
    </rPh>
    <rPh sb="5" eb="6">
      <t>ハ</t>
    </rPh>
    <phoneticPr fontId="21"/>
  </si>
  <si>
    <t>華厳宗</t>
    <rPh sb="0" eb="3">
      <t>ケゴンシュウ</t>
    </rPh>
    <phoneticPr fontId="21"/>
  </si>
  <si>
    <t>真言宗御室派</t>
    <rPh sb="0" eb="3">
      <t>シンゴンシュウ</t>
    </rPh>
    <rPh sb="3" eb="5">
      <t>オムロ</t>
    </rPh>
    <rPh sb="5" eb="6">
      <t>ハ</t>
    </rPh>
    <phoneticPr fontId="21"/>
  </si>
  <si>
    <t>正法事門法華宗</t>
    <rPh sb="0" eb="1">
      <t>ホウ</t>
    </rPh>
    <rPh sb="1" eb="2">
      <t>コト</t>
    </rPh>
    <rPh sb="2" eb="3">
      <t>モン</t>
    </rPh>
    <rPh sb="3" eb="6">
      <t>ホッケシュウ</t>
    </rPh>
    <phoneticPr fontId="21"/>
  </si>
  <si>
    <t>真言宗大覚寺派</t>
    <rPh sb="0" eb="3">
      <t>シンゴンシュウ</t>
    </rPh>
    <rPh sb="3" eb="6">
      <t>ダイカクジ</t>
    </rPh>
    <rPh sb="6" eb="7">
      <t>ハ</t>
    </rPh>
    <phoneticPr fontId="21"/>
  </si>
  <si>
    <t>真言宗善通寺派</t>
    <rPh sb="0" eb="3">
      <t>シンゴンシュウ</t>
    </rPh>
    <rPh sb="3" eb="6">
      <t>ゼンツウジ</t>
    </rPh>
    <rPh sb="6" eb="7">
      <t>ハ</t>
    </rPh>
    <phoneticPr fontId="21"/>
  </si>
  <si>
    <t>真言宗智山派</t>
    <rPh sb="0" eb="3">
      <t>シンゴンシュウ</t>
    </rPh>
    <rPh sb="3" eb="4">
      <t>チ</t>
    </rPh>
    <rPh sb="4" eb="5">
      <t>ヤマ</t>
    </rPh>
    <rPh sb="5" eb="6">
      <t>ハ</t>
    </rPh>
    <phoneticPr fontId="21"/>
  </si>
  <si>
    <t>真言宗豊山派</t>
    <rPh sb="0" eb="3">
      <t>シンゴンシュウ</t>
    </rPh>
    <rPh sb="3" eb="4">
      <t>ユタカ</t>
    </rPh>
    <rPh sb="4" eb="5">
      <t>ヤマ</t>
    </rPh>
    <rPh sb="5" eb="6">
      <t>ハ</t>
    </rPh>
    <phoneticPr fontId="21"/>
  </si>
  <si>
    <t>日本キリスト教会</t>
    <rPh sb="6" eb="8">
      <t>キョウカイ</t>
    </rPh>
    <phoneticPr fontId="21"/>
  </si>
  <si>
    <t>真言宗国分寺派</t>
    <rPh sb="0" eb="3">
      <t>シンゴンシュウ</t>
    </rPh>
    <rPh sb="3" eb="6">
      <t>コクブンジ</t>
    </rPh>
    <rPh sb="6" eb="7">
      <t>ハ</t>
    </rPh>
    <phoneticPr fontId="21"/>
  </si>
  <si>
    <t>黒住教</t>
    <rPh sb="0" eb="2">
      <t>クロズミ</t>
    </rPh>
    <rPh sb="2" eb="3">
      <t>キョウ</t>
    </rPh>
    <phoneticPr fontId="21"/>
  </si>
  <si>
    <t>真言宗大徳寺派</t>
    <rPh sb="0" eb="3">
      <t>シンゴンシュウ</t>
    </rPh>
    <rPh sb="3" eb="6">
      <t>ダイトクジ</t>
    </rPh>
    <rPh sb="6" eb="7">
      <t>ハ</t>
    </rPh>
    <phoneticPr fontId="21"/>
  </si>
  <si>
    <t>出雲大社教</t>
    <rPh sb="0" eb="4">
      <t>イズモタイシャ</t>
    </rPh>
    <rPh sb="4" eb="5">
      <t>キョウ</t>
    </rPh>
    <phoneticPr fontId="21"/>
  </si>
  <si>
    <t>真言宗九州教団</t>
    <rPh sb="0" eb="2">
      <t>シンゴンシュウ</t>
    </rPh>
    <rPh sb="2" eb="4">
      <t>キュウシュウ</t>
    </rPh>
    <rPh sb="4" eb="6">
      <t>キョウダン</t>
    </rPh>
    <phoneticPr fontId="21"/>
  </si>
  <si>
    <t>大道教</t>
    <rPh sb="0" eb="2">
      <t>オオミチ</t>
    </rPh>
    <rPh sb="2" eb="3">
      <t>キョウ</t>
    </rPh>
    <phoneticPr fontId="21"/>
  </si>
  <si>
    <t>中山身語正宗</t>
    <rPh sb="0" eb="2">
      <t>ナカヤマ</t>
    </rPh>
    <rPh sb="2" eb="3">
      <t>シン</t>
    </rPh>
    <rPh sb="3" eb="4">
      <t>ゴ</t>
    </rPh>
    <rPh sb="4" eb="6">
      <t>ショウシュウ</t>
    </rPh>
    <phoneticPr fontId="21"/>
  </si>
  <si>
    <t>實行教</t>
    <rPh sb="0" eb="1">
      <t>コウ</t>
    </rPh>
    <rPh sb="1" eb="2">
      <t>キョウ</t>
    </rPh>
    <phoneticPr fontId="21"/>
  </si>
  <si>
    <t>光明念仏身語聖宗</t>
    <rPh sb="0" eb="1">
      <t>コウミョウ</t>
    </rPh>
    <rPh sb="1" eb="3">
      <t>ネンブツ</t>
    </rPh>
    <rPh sb="3" eb="4">
      <t>シン</t>
    </rPh>
    <rPh sb="4" eb="5">
      <t>ゴ</t>
    </rPh>
    <rPh sb="5" eb="6">
      <t>ヒジリ</t>
    </rPh>
    <rPh sb="6" eb="7">
      <t>シュウ</t>
    </rPh>
    <phoneticPr fontId="21"/>
  </si>
  <si>
    <t>明治教</t>
    <rPh sb="0" eb="2">
      <t>メイジ</t>
    </rPh>
    <rPh sb="2" eb="3">
      <t>キョウ</t>
    </rPh>
    <phoneticPr fontId="21"/>
  </si>
  <si>
    <t>神道大成教</t>
    <rPh sb="0" eb="1">
      <t>カミ</t>
    </rPh>
    <rPh sb="1" eb="2">
      <t>ミチ</t>
    </rPh>
    <rPh sb="2" eb="4">
      <t>タイセイ</t>
    </rPh>
    <rPh sb="4" eb="5">
      <t>キョウ</t>
    </rPh>
    <phoneticPr fontId="21"/>
  </si>
  <si>
    <t>浄土宗</t>
    <rPh sb="0" eb="2">
      <t>ジョウド</t>
    </rPh>
    <rPh sb="2" eb="3">
      <t>シュウ</t>
    </rPh>
    <phoneticPr fontId="21"/>
  </si>
  <si>
    <t>大本</t>
    <rPh sb="1" eb="2">
      <t>ホン</t>
    </rPh>
    <phoneticPr fontId="21"/>
  </si>
  <si>
    <t>浄土真宗本願寺派</t>
    <rPh sb="0" eb="2">
      <t>ジョウド</t>
    </rPh>
    <rPh sb="2" eb="4">
      <t>シンシュウ</t>
    </rPh>
    <rPh sb="4" eb="7">
      <t>ホンガンジ</t>
    </rPh>
    <rPh sb="7" eb="8">
      <t>ハ</t>
    </rPh>
    <phoneticPr fontId="21"/>
  </si>
  <si>
    <t>御嶽教</t>
    <rPh sb="0" eb="2">
      <t>ミタケ</t>
    </rPh>
    <rPh sb="2" eb="3">
      <t>キョウ</t>
    </rPh>
    <phoneticPr fontId="21"/>
  </si>
  <si>
    <t>真宗大谷派</t>
    <rPh sb="0" eb="2">
      <t>シンシュウ</t>
    </rPh>
    <rPh sb="2" eb="4">
      <t>オオタニ</t>
    </rPh>
    <rPh sb="4" eb="5">
      <t>ハ</t>
    </rPh>
    <phoneticPr fontId="21"/>
  </si>
  <si>
    <t>神理教</t>
    <rPh sb="0" eb="1">
      <t>シン</t>
    </rPh>
    <rPh sb="1" eb="2">
      <t>リ</t>
    </rPh>
    <rPh sb="2" eb="3">
      <t>キョウ</t>
    </rPh>
    <phoneticPr fontId="21"/>
  </si>
  <si>
    <t>臨済宗妙心寺派</t>
    <rPh sb="0" eb="2">
      <t>リンザイ</t>
    </rPh>
    <rPh sb="2" eb="3">
      <t>シュウ</t>
    </rPh>
    <rPh sb="3" eb="4">
      <t>ミョウ</t>
    </rPh>
    <rPh sb="4" eb="5">
      <t>ココロ</t>
    </rPh>
    <rPh sb="5" eb="6">
      <t>ジ</t>
    </rPh>
    <rPh sb="6" eb="7">
      <t>ハ</t>
    </rPh>
    <phoneticPr fontId="21"/>
  </si>
  <si>
    <t>金光教</t>
    <rPh sb="0" eb="3">
      <t>コンコウキョウ</t>
    </rPh>
    <phoneticPr fontId="21"/>
  </si>
  <si>
    <t>臨済宗南禅寺派</t>
    <rPh sb="0" eb="2">
      <t>リンザイ</t>
    </rPh>
    <rPh sb="2" eb="3">
      <t>シュウ</t>
    </rPh>
    <rPh sb="3" eb="6">
      <t>ナンゼンジ</t>
    </rPh>
    <rPh sb="6" eb="7">
      <t>ハ</t>
    </rPh>
    <phoneticPr fontId="21"/>
  </si>
  <si>
    <t>諸教</t>
    <rPh sb="0" eb="1">
      <t>ショ</t>
    </rPh>
    <rPh sb="1" eb="2">
      <t>キョウ</t>
    </rPh>
    <phoneticPr fontId="21"/>
  </si>
  <si>
    <t>臨済宗東福寺派</t>
    <rPh sb="0" eb="2">
      <t>リンザイ</t>
    </rPh>
    <rPh sb="2" eb="3">
      <t>シュウ</t>
    </rPh>
    <rPh sb="3" eb="6">
      <t>トウフクジ</t>
    </rPh>
    <rPh sb="6" eb="7">
      <t>ハ</t>
    </rPh>
    <phoneticPr fontId="21"/>
  </si>
  <si>
    <t>練真道教団</t>
    <rPh sb="0" eb="1">
      <t>レン</t>
    </rPh>
    <rPh sb="1" eb="2">
      <t>シン</t>
    </rPh>
    <rPh sb="2" eb="3">
      <t>ミチ</t>
    </rPh>
    <rPh sb="3" eb="5">
      <t>キョウダン</t>
    </rPh>
    <phoneticPr fontId="21"/>
  </si>
  <si>
    <t>曹洞宗</t>
    <rPh sb="0" eb="2">
      <t>ソウトウシュウ</t>
    </rPh>
    <phoneticPr fontId="21"/>
  </si>
  <si>
    <t>黄檗宗</t>
    <rPh sb="0" eb="3">
      <t>オウバクシュウ</t>
    </rPh>
    <phoneticPr fontId="21"/>
  </si>
  <si>
    <t>日蓮宗</t>
    <rPh sb="0" eb="3">
      <t>ニチレンシュウ</t>
    </rPh>
    <phoneticPr fontId="21"/>
  </si>
  <si>
    <t>天台宗</t>
    <rPh sb="0" eb="2">
      <t>テンダイシュウ</t>
    </rPh>
    <phoneticPr fontId="21"/>
  </si>
  <si>
    <t>日蓮正宗</t>
    <rPh sb="0" eb="1">
      <t>ニチレン</t>
    </rPh>
    <rPh sb="1" eb="3">
      <t>ショウシュウ</t>
    </rPh>
    <phoneticPr fontId="21"/>
  </si>
  <si>
    <t>金峯山修験本宗</t>
    <rPh sb="0" eb="1">
      <t>キンポウ</t>
    </rPh>
    <rPh sb="1" eb="2">
      <t>ミネ</t>
    </rPh>
    <rPh sb="2" eb="4">
      <t>シュゲン</t>
    </rPh>
    <rPh sb="4" eb="5">
      <t>ホン</t>
    </rPh>
    <rPh sb="5" eb="6">
      <t>シュウ</t>
    </rPh>
    <phoneticPr fontId="21"/>
  </si>
  <si>
    <t>本門佛立宗</t>
    <rPh sb="0" eb="1">
      <t>モン</t>
    </rPh>
    <rPh sb="1" eb="2">
      <t>ホトケ</t>
    </rPh>
    <rPh sb="2" eb="4">
      <t>リッシュウ</t>
    </rPh>
    <phoneticPr fontId="21"/>
  </si>
  <si>
    <t>高野山真言宗</t>
    <rPh sb="0" eb="2">
      <t>コウヤサン</t>
    </rPh>
    <rPh sb="2" eb="5">
      <t>シンゴンシュウ</t>
    </rPh>
    <phoneticPr fontId="26"/>
  </si>
  <si>
    <t>真言宗醍醐派</t>
    <rPh sb="0" eb="3">
      <t>シンゴンシュウ</t>
    </rPh>
    <rPh sb="3" eb="5">
      <t>ダイゴ</t>
    </rPh>
    <rPh sb="5" eb="6">
      <t>ハ</t>
    </rPh>
    <phoneticPr fontId="26"/>
  </si>
  <si>
    <t>真言律宗</t>
    <rPh sb="0" eb="1">
      <t>シンゴン</t>
    </rPh>
    <rPh sb="1" eb="2">
      <t>リツ</t>
    </rPh>
    <rPh sb="2" eb="3">
      <t>シュウ</t>
    </rPh>
    <phoneticPr fontId="21"/>
  </si>
  <si>
    <t xml:space="preserve"> 　   29</t>
    <phoneticPr fontId="21"/>
  </si>
  <si>
    <t>学習・自己
啓発・訓練（学業以外)</t>
    <rPh sb="0" eb="2">
      <t>ガクシュウ</t>
    </rPh>
    <rPh sb="3" eb="5">
      <t>ジコ</t>
    </rPh>
    <rPh sb="6" eb="8">
      <t>ケイハツ</t>
    </rPh>
    <rPh sb="9" eb="11">
      <t>クンレン</t>
    </rPh>
    <rPh sb="12" eb="14">
      <t>ガクギョウ</t>
    </rPh>
    <rPh sb="14" eb="16">
      <t>イガイ</t>
    </rPh>
    <phoneticPr fontId="26"/>
  </si>
  <si>
    <t>　　〃　　　　　〃　　（文化庁）</t>
    <rPh sb="12" eb="15">
      <t>ブンカチョウ</t>
    </rPh>
    <phoneticPr fontId="21"/>
  </si>
  <si>
    <t>武雄市朝日町中野　磐井八幡社　中野荒踊保存会</t>
    <rPh sb="0" eb="3">
      <t>タケオシ</t>
    </rPh>
    <rPh sb="9" eb="11">
      <t>イワイ</t>
    </rPh>
    <rPh sb="11" eb="13">
      <t>ハチマン</t>
    </rPh>
    <rPh sb="13" eb="14">
      <t>シャ</t>
    </rPh>
    <phoneticPr fontId="21"/>
  </si>
  <si>
    <t>武雄市東川登町宇土手　正一位神社　宇土手荒踊保存会</t>
    <rPh sb="0" eb="2">
      <t>タケオ</t>
    </rPh>
    <rPh sb="2" eb="3">
      <t>シ</t>
    </rPh>
    <rPh sb="11" eb="12">
      <t>セイ</t>
    </rPh>
    <rPh sb="12" eb="14">
      <t>イチイ</t>
    </rPh>
    <rPh sb="14" eb="16">
      <t>ジンジャ</t>
    </rPh>
    <phoneticPr fontId="21"/>
  </si>
  <si>
    <t>唐津市浜玉町谷口</t>
    <rPh sb="0" eb="3">
      <t>カラツシ</t>
    </rPh>
    <rPh sb="3" eb="6">
      <t>ハマタマチョウ</t>
    </rPh>
    <phoneticPr fontId="21"/>
  </si>
  <si>
    <t>唐津市肥前町新田、高串潟</t>
    <rPh sb="0" eb="3">
      <t>カラツシ</t>
    </rPh>
    <rPh sb="6" eb="8">
      <t>シンデン</t>
    </rPh>
    <rPh sb="11" eb="12">
      <t>ガタ</t>
    </rPh>
    <phoneticPr fontId="24"/>
  </si>
  <si>
    <t>職員数について、平成26年度及び平成28年度～30年度は5月1日現在、平成27年度は6月1日現在
他については、当該年度末現在</t>
    <rPh sb="48" eb="49">
      <t>ホカ</t>
    </rPh>
    <rPh sb="55" eb="57">
      <t>トウガイ</t>
    </rPh>
    <rPh sb="57" eb="59">
      <t>ネンド</t>
    </rPh>
    <rPh sb="59" eb="60">
      <t>マツ</t>
    </rPh>
    <rPh sb="60" eb="62">
      <t>ゲンザイ</t>
    </rPh>
    <phoneticPr fontId="20"/>
  </si>
  <si>
    <t xml:space="preserve">  平成26年度</t>
    <phoneticPr fontId="21"/>
  </si>
  <si>
    <t>公民館数及び職員数について、平成26年度及び平成28年度～30年度は5月1日現在、</t>
    <phoneticPr fontId="20"/>
  </si>
  <si>
    <t>　平成26年度</t>
    <phoneticPr fontId="21"/>
  </si>
  <si>
    <t xml:space="preserve"> 　   27</t>
    <phoneticPr fontId="21"/>
  </si>
  <si>
    <t xml:space="preserve"> 　   28</t>
    <phoneticPr fontId="21"/>
  </si>
  <si>
    <t xml:space="preserve"> 　   30</t>
    <phoneticPr fontId="21"/>
  </si>
  <si>
    <t xml:space="preserve">      30</t>
  </si>
  <si>
    <t>令和元年</t>
    <rPh sb="0" eb="1">
      <t>レイワ</t>
    </rPh>
    <rPh sb="1" eb="2">
      <t>モト</t>
    </rPh>
    <rPh sb="2" eb="3">
      <t>ネン</t>
    </rPh>
    <phoneticPr fontId="21"/>
  </si>
  <si>
    <t>　令和元年</t>
    <rPh sb="1" eb="2">
      <t>モト</t>
    </rPh>
    <rPh sb="2" eb="3">
      <t>ネン</t>
    </rPh>
    <phoneticPr fontId="21"/>
  </si>
  <si>
    <t xml:space="preserve">  平成27年</t>
    <rPh sb="2" eb="4">
      <t>ヘイセイ</t>
    </rPh>
    <phoneticPr fontId="10"/>
  </si>
  <si>
    <t>　令和元年</t>
    <rPh sb="0" eb="2">
      <t>レイワ</t>
    </rPh>
    <rPh sb="2" eb="3">
      <t>モト</t>
    </rPh>
    <rPh sb="3" eb="4">
      <t>ネン</t>
    </rPh>
    <phoneticPr fontId="21"/>
  </si>
  <si>
    <t xml:space="preserve">  平成28年</t>
    <rPh sb="2" eb="4">
      <t>ヘイセイ</t>
    </rPh>
    <phoneticPr fontId="10"/>
  </si>
  <si>
    <t>62(36)</t>
    <phoneticPr fontId="35"/>
  </si>
  <si>
    <t>30(36)</t>
    <phoneticPr fontId="35"/>
  </si>
  <si>
    <t>18(28)</t>
    <phoneticPr fontId="21"/>
  </si>
  <si>
    <t>12(8)</t>
    <phoneticPr fontId="21"/>
  </si>
  <si>
    <t>15(25)</t>
    <phoneticPr fontId="21"/>
  </si>
  <si>
    <t>6(5)</t>
    <phoneticPr fontId="21"/>
  </si>
  <si>
    <t>平成27年</t>
    <phoneticPr fontId="21"/>
  </si>
  <si>
    <t xml:space="preserve">    28</t>
    <phoneticPr fontId="21"/>
  </si>
  <si>
    <t xml:space="preserve">    29</t>
  </si>
  <si>
    <t xml:space="preserve">    30</t>
  </si>
  <si>
    <t>令和元年</t>
    <rPh sb="0" eb="2">
      <t>レイワ</t>
    </rPh>
    <rPh sb="1" eb="2">
      <t>モト</t>
    </rPh>
    <rPh sb="2" eb="3">
      <t>ネン</t>
    </rPh>
    <phoneticPr fontId="21"/>
  </si>
  <si>
    <t>平成27年</t>
    <phoneticPr fontId="35"/>
  </si>
  <si>
    <t>正規</t>
    <rPh sb="0" eb="2">
      <t>セイキ</t>
    </rPh>
    <phoneticPr fontId="26"/>
  </si>
  <si>
    <t>非正規</t>
    <rPh sb="0" eb="1">
      <t>ヒ</t>
    </rPh>
    <rPh sb="1" eb="3">
      <t>セイキ</t>
    </rPh>
    <phoneticPr fontId="26"/>
  </si>
  <si>
    <t>M=(F+
J+K)</t>
    <phoneticPr fontId="26"/>
  </si>
  <si>
    <t xml:space="preserve"> 平成27年</t>
    <phoneticPr fontId="21"/>
  </si>
  <si>
    <t>令和元年</t>
    <rPh sb="0" eb="2">
      <t>レイワ</t>
    </rPh>
    <rPh sb="2" eb="3">
      <t>モト</t>
    </rPh>
    <rPh sb="3" eb="4">
      <t>ネン</t>
    </rPh>
    <phoneticPr fontId="21"/>
  </si>
  <si>
    <t xml:space="preserve"> 令和元年</t>
    <rPh sb="1" eb="3">
      <t>レイワ</t>
    </rPh>
    <rPh sb="3" eb="4">
      <t>モト</t>
    </rPh>
    <rPh sb="4" eb="5">
      <t>ネン</t>
    </rPh>
    <phoneticPr fontId="21"/>
  </si>
  <si>
    <t xml:space="preserve"> 57 153</t>
  </si>
  <si>
    <t xml:space="preserve"> 44 088</t>
  </si>
  <si>
    <t xml:space="preserve"> 13 065</t>
  </si>
  <si>
    <t xml:space="preserve"> 56 589</t>
  </si>
  <si>
    <t xml:space="preserve"> 43 554</t>
  </si>
  <si>
    <t xml:space="preserve"> 13 035</t>
  </si>
  <si>
    <t>令和元年12月末現在</t>
    <rPh sb="0" eb="2">
      <t>レイワ</t>
    </rPh>
    <rPh sb="2" eb="4">
      <t>ガンネン</t>
    </rPh>
    <rPh sb="7" eb="8">
      <t>マツ</t>
    </rPh>
    <phoneticPr fontId="23"/>
  </si>
  <si>
    <t>草伝社（旧井手家住宅）店舗兼主屋・倉庫</t>
    <rPh sb="0" eb="1">
      <t>ソウ</t>
    </rPh>
    <rPh sb="1" eb="2">
      <t>デン</t>
    </rPh>
    <rPh sb="2" eb="3">
      <t>シャ</t>
    </rPh>
    <rPh sb="4" eb="5">
      <t>キュウ</t>
    </rPh>
    <rPh sb="5" eb="7">
      <t>イデ</t>
    </rPh>
    <rPh sb="7" eb="8">
      <t>ケ</t>
    </rPh>
    <rPh sb="8" eb="10">
      <t>ジュウタク</t>
    </rPh>
    <rPh sb="11" eb="13">
      <t>テンポ</t>
    </rPh>
    <rPh sb="13" eb="14">
      <t>ケン</t>
    </rPh>
    <rPh sb="14" eb="15">
      <t>シュ</t>
    </rPh>
    <rPh sb="15" eb="16">
      <t>オク</t>
    </rPh>
    <rPh sb="17" eb="19">
      <t>ソウコ</t>
    </rPh>
    <phoneticPr fontId="21"/>
  </si>
  <si>
    <t>平成26年度</t>
  </si>
  <si>
    <t>(注) 1)平成28年度から「義務教育学校」を調査対象とした｡</t>
    <rPh sb="15" eb="17">
      <t>ギム</t>
    </rPh>
    <rPh sb="17" eb="19">
      <t>キョウイク</t>
    </rPh>
    <rPh sb="19" eb="21">
      <t>ガッコウ</t>
    </rPh>
    <phoneticPr fontId="21"/>
  </si>
  <si>
    <t xml:space="preserve">     2)高校の｢学生数｣には、専攻科の学生を含む｡</t>
    <rPh sb="7" eb="9">
      <t>コウコウ</t>
    </rPh>
    <phoneticPr fontId="21"/>
  </si>
  <si>
    <t xml:space="preserve">     3)大学･短大の｢学生数｣には、学部学生のほか大学院,専攻科･別科の学生及び聴講生･研究生を含む｡</t>
    <phoneticPr fontId="10"/>
  </si>
  <si>
    <t xml:space="preserve"> －市町－ (平成28～令和元年)</t>
    <phoneticPr fontId="21"/>
  </si>
  <si>
    <t>(注) 1)平成28年度から大町町の小学校は「義務教育学校」として開校した。</t>
    <phoneticPr fontId="21"/>
  </si>
  <si>
    <t xml:space="preserve">     2)平成29年度から多久市・玄海町の小学校は「義務教育学校」として開校した。</t>
    <phoneticPr fontId="21"/>
  </si>
  <si>
    <t>(注) 1)学校数は、義務教育学校数</t>
    <phoneticPr fontId="21"/>
  </si>
  <si>
    <t xml:space="preserve">     2)学級数の（　）は、前期課程及び後期課程を合わせた特別支援学級数外書き</t>
    <rPh sb="38" eb="39">
      <t>ソト</t>
    </rPh>
    <rPh sb="39" eb="40">
      <t>ガ</t>
    </rPh>
    <phoneticPr fontId="21"/>
  </si>
  <si>
    <t xml:space="preserve">     3)本務教員数及び本務職員数は、前期課程に限らない義務教育学校全体の人数</t>
    <rPh sb="7" eb="9">
      <t>ホンム</t>
    </rPh>
    <rPh sb="9" eb="11">
      <t>キョウイン</t>
    </rPh>
    <rPh sb="11" eb="12">
      <t>スウ</t>
    </rPh>
    <rPh sb="12" eb="13">
      <t>オヨ</t>
    </rPh>
    <rPh sb="14" eb="16">
      <t>ホンム</t>
    </rPh>
    <rPh sb="16" eb="19">
      <t>ショクインスウ</t>
    </rPh>
    <rPh sb="21" eb="23">
      <t>ゼンキ</t>
    </rPh>
    <rPh sb="23" eb="25">
      <t>カテイ</t>
    </rPh>
    <rPh sb="26" eb="27">
      <t>カギ</t>
    </rPh>
    <rPh sb="30" eb="32">
      <t>ギム</t>
    </rPh>
    <rPh sb="32" eb="34">
      <t>キョウイク</t>
    </rPh>
    <rPh sb="34" eb="36">
      <t>ガッコウ</t>
    </rPh>
    <rPh sb="36" eb="38">
      <t>ゼンタイ</t>
    </rPh>
    <rPh sb="39" eb="40">
      <t>ニン</t>
    </rPh>
    <phoneticPr fontId="21"/>
  </si>
  <si>
    <t>38(28)</t>
  </si>
  <si>
    <t>24(8)</t>
  </si>
  <si>
    <t>32(25)</t>
  </si>
  <si>
    <t>6(3)</t>
  </si>
  <si>
    <t>12(5)</t>
  </si>
  <si>
    <t>12(3)</t>
  </si>
  <si>
    <t>(注) 1)平成28年度から大町町の中学校は「義務教育学校」として開校した。</t>
    <phoneticPr fontId="21"/>
  </si>
  <si>
    <t xml:space="preserve">     2)平成29年度から多久市・玄海町の中学校は「義務教育学校」として開校した。</t>
    <rPh sb="7" eb="9">
      <t>ヘイセイ</t>
    </rPh>
    <rPh sb="11" eb="13">
      <t>ネンド</t>
    </rPh>
    <phoneticPr fontId="10"/>
  </si>
  <si>
    <t xml:space="preserve">
(注)就職者には進学しながら就職した者を含む。</t>
    <rPh sb="9" eb="11">
      <t>シンガク</t>
    </rPh>
    <rPh sb="15" eb="17">
      <t>シュウショク</t>
    </rPh>
    <phoneticPr fontId="26"/>
  </si>
  <si>
    <t>(注)日本標準産業分類（平成25年10月改定）に基づき分類</t>
    <rPh sb="3" eb="5">
      <t>ニホン</t>
    </rPh>
    <rPh sb="5" eb="7">
      <t>ヒョウジュン</t>
    </rPh>
    <rPh sb="7" eb="9">
      <t>サンギョウ</t>
    </rPh>
    <rPh sb="9" eb="11">
      <t>ブンルイ</t>
    </rPh>
    <rPh sb="12" eb="14">
      <t>ヘイセイ</t>
    </rPh>
    <rPh sb="16" eb="17">
      <t>ネン</t>
    </rPh>
    <rPh sb="19" eb="20">
      <t>ガツ</t>
    </rPh>
    <rPh sb="20" eb="22">
      <t>カイテイ</t>
    </rPh>
    <rPh sb="24" eb="25">
      <t>モト</t>
    </rPh>
    <rPh sb="27" eb="29">
      <t>ブンルイ</t>
    </rPh>
    <phoneticPr fontId="21"/>
  </si>
  <si>
    <t>-</t>
    <phoneticPr fontId="21"/>
  </si>
  <si>
    <t>　　　　　22-14　専修学校の学科数､生徒数及び前年度間の卒業者数</t>
    <rPh sb="25" eb="28">
      <t>ゼンネンド</t>
    </rPh>
    <rPh sb="28" eb="29">
      <t>カン</t>
    </rPh>
    <phoneticPr fontId="2"/>
  </si>
  <si>
    <t xml:space="preserve"> 　　平成27年</t>
    <phoneticPr fontId="21"/>
  </si>
  <si>
    <t xml:space="preserve"> 　　    28</t>
    <phoneticPr fontId="21"/>
  </si>
  <si>
    <t xml:space="preserve"> 　　    29</t>
    <phoneticPr fontId="21"/>
  </si>
  <si>
    <t xml:space="preserve">  　　   30</t>
    <phoneticPr fontId="21"/>
  </si>
  <si>
    <t>　　 令和元年</t>
    <rPh sb="2" eb="3">
      <t>ネン</t>
    </rPh>
    <phoneticPr fontId="21"/>
  </si>
  <si>
    <t xml:space="preserve">  (単位：学科，人)</t>
    <phoneticPr fontId="21"/>
  </si>
  <si>
    <t>－課程・学科別－(平成27～令和元年)</t>
    <phoneticPr fontId="21"/>
  </si>
  <si>
    <t xml:space="preserve">          生　　徒　　数</t>
    <phoneticPr fontId="21"/>
  </si>
  <si>
    <t xml:space="preserve">        (単位:課程，人)</t>
    <phoneticPr fontId="21"/>
  </si>
  <si>
    <t>－課程別－(平成27～令和元年)</t>
    <rPh sb="11" eb="13">
      <t>レイワ</t>
    </rPh>
    <rPh sb="13" eb="14">
      <t>モト</t>
    </rPh>
    <phoneticPr fontId="21"/>
  </si>
  <si>
    <t>(注)その他（文化・教育関係）は、平成26年4月1日に新設　</t>
    <rPh sb="5" eb="6">
      <t>タ</t>
    </rPh>
    <rPh sb="7" eb="9">
      <t>ブンカ</t>
    </rPh>
    <rPh sb="10" eb="12">
      <t>キョウイク</t>
    </rPh>
    <rPh sb="12" eb="14">
      <t>カンケイ</t>
    </rPh>
    <rPh sb="17" eb="19">
      <t>ヘイセイ</t>
    </rPh>
    <rPh sb="21" eb="22">
      <t>ネン</t>
    </rPh>
    <rPh sb="23" eb="24">
      <t>ガツ</t>
    </rPh>
    <rPh sb="25" eb="26">
      <t>ニチ</t>
    </rPh>
    <rPh sb="27" eb="29">
      <t>シンセツ</t>
    </rPh>
    <phoneticPr fontId="21"/>
  </si>
  <si>
    <t>(注) 1)職員数の(  )は兼任者で内数。</t>
    <phoneticPr fontId="21"/>
  </si>
  <si>
    <t xml:space="preserve">     2)利用人員は確定分。</t>
    <phoneticPr fontId="21"/>
  </si>
  <si>
    <t>(注) 1)町民会館・生涯学習センター等も公民館等施設に含む。</t>
    <rPh sb="11" eb="13">
      <t>ショウガイ</t>
    </rPh>
    <rPh sb="13" eb="15">
      <t>ガクシュウ</t>
    </rPh>
    <rPh sb="28" eb="29">
      <t>フク</t>
    </rPh>
    <phoneticPr fontId="20"/>
  </si>
  <si>
    <t xml:space="preserve">     2)専任職員には、非常勤職員を含む。</t>
    <rPh sb="7" eb="9">
      <t>センニン</t>
    </rPh>
    <rPh sb="9" eb="11">
      <t>ショクイン</t>
    </rPh>
    <rPh sb="14" eb="17">
      <t>ヒジョウキン</t>
    </rPh>
    <rPh sb="17" eb="19">
      <t>ショクイン</t>
    </rPh>
    <rPh sb="20" eb="21">
      <t>フク</t>
    </rPh>
    <phoneticPr fontId="20"/>
  </si>
  <si>
    <t xml:space="preserve">     3)学級・講座実施状況は、学校等も含む。</t>
    <rPh sb="7" eb="9">
      <t>ガッキュウ</t>
    </rPh>
    <rPh sb="10" eb="12">
      <t>コウザ</t>
    </rPh>
    <rPh sb="12" eb="14">
      <t>ジッシ</t>
    </rPh>
    <rPh sb="14" eb="16">
      <t>ジョウキョウ</t>
    </rPh>
    <rPh sb="18" eb="20">
      <t>ガッコウ</t>
    </rPh>
    <rPh sb="20" eb="21">
      <t>トウ</t>
    </rPh>
    <rPh sb="22" eb="23">
      <t>フク</t>
    </rPh>
    <phoneticPr fontId="20"/>
  </si>
  <si>
    <r>
      <t>22-17　公立公民館等の活動状況　</t>
    </r>
    <r>
      <rPr>
        <sz val="12"/>
        <rFont val="ＭＳ 明朝"/>
        <family val="1"/>
        <charset val="128"/>
      </rPr>
      <t>(平成26～30年度）</t>
    </r>
    <phoneticPr fontId="21"/>
  </si>
  <si>
    <t>(平成26～30年度)</t>
    <rPh sb="1" eb="3">
      <t>ヘイセイ</t>
    </rPh>
    <rPh sb="8" eb="9">
      <t>ネン</t>
    </rPh>
    <rPh sb="9" eb="10">
      <t>ド</t>
    </rPh>
    <phoneticPr fontId="26"/>
  </si>
  <si>
    <t>(単位：人)</t>
    <phoneticPr fontId="21"/>
  </si>
  <si>
    <t>各年3月31日現在</t>
    <phoneticPr fontId="21"/>
  </si>
  <si>
    <t xml:space="preserve">    平  成　27　年</t>
    <phoneticPr fontId="21"/>
  </si>
  <si>
    <t>　　　　　　28</t>
    <phoneticPr fontId="21"/>
  </si>
  <si>
    <t>　　　　　　29</t>
    <phoneticPr fontId="21"/>
  </si>
  <si>
    <t>　　　　　　30</t>
    <phoneticPr fontId="21"/>
  </si>
  <si>
    <t>　　　　　　31</t>
    <phoneticPr fontId="21"/>
  </si>
  <si>
    <t>商業実務･ビ
ジネス
関係</t>
    <rPh sb="0" eb="2">
      <t>ショウギョウ</t>
    </rPh>
    <rPh sb="2" eb="4">
      <t>ジツム</t>
    </rPh>
    <rPh sb="11" eb="13">
      <t>カンケイ</t>
    </rPh>
    <phoneticPr fontId="26"/>
  </si>
  <si>
    <t>(注) ｢1次活動｣とは生理的に必要な活動を、｢2次活動｣とは社会生活を営む上で義務的な性格の強い活動を、｢3次活動｣とはこれら以外の活動で</t>
    <rPh sb="6" eb="7">
      <t>ツギ</t>
    </rPh>
    <rPh sb="7" eb="9">
      <t>カツドウ</t>
    </rPh>
    <rPh sb="12" eb="15">
      <t>セイリテキ</t>
    </rPh>
    <rPh sb="16" eb="18">
      <t>ヒツヨウ</t>
    </rPh>
    <rPh sb="19" eb="21">
      <t>カツドウ</t>
    </rPh>
    <rPh sb="25" eb="26">
      <t>ツギ</t>
    </rPh>
    <rPh sb="26" eb="28">
      <t>カツドウ</t>
    </rPh>
    <rPh sb="31" eb="35">
      <t>シャカイセイカツ</t>
    </rPh>
    <rPh sb="36" eb="37">
      <t>イトナ</t>
    </rPh>
    <rPh sb="38" eb="39">
      <t>ウエ</t>
    </rPh>
    <rPh sb="40" eb="43">
      <t>ギムテキ</t>
    </rPh>
    <rPh sb="44" eb="46">
      <t>セイカク</t>
    </rPh>
    <rPh sb="47" eb="48">
      <t>ツヨ</t>
    </rPh>
    <rPh sb="49" eb="51">
      <t>カツドウ</t>
    </rPh>
    <rPh sb="55" eb="56">
      <t>ツギ</t>
    </rPh>
    <rPh sb="56" eb="58">
      <t>カツドウ</t>
    </rPh>
    <rPh sb="64" eb="66">
      <t>イガイ</t>
    </rPh>
    <rPh sb="67" eb="69">
      <t>カツドウ</t>
    </rPh>
    <phoneticPr fontId="26"/>
  </si>
  <si>
    <t xml:space="preserve">  　各人の自由に使える時間における活動をいう。</t>
    <rPh sb="3" eb="5">
      <t>カクジン</t>
    </rPh>
    <rPh sb="6" eb="8">
      <t>ジユウ</t>
    </rPh>
    <rPh sb="9" eb="10">
      <t>ツカ</t>
    </rPh>
    <rPh sb="12" eb="14">
      <t>ジカン</t>
    </rPh>
    <rPh sb="18" eb="20">
      <t>カツドウ</t>
    </rPh>
    <phoneticPr fontId="26"/>
  </si>
  <si>
    <t>(注)22-23注釈を参照。</t>
    <rPh sb="8" eb="10">
      <t>チュウシャク</t>
    </rPh>
    <rPh sb="11" eb="13">
      <t>サンショウ</t>
    </rPh>
    <phoneticPr fontId="26"/>
  </si>
  <si>
    <t>資料：総務省統計局「社会生活基本調査報告」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4">
      <t>シャカイセイカツ</t>
    </rPh>
    <rPh sb="14" eb="16">
      <t>キホン</t>
    </rPh>
    <rPh sb="16" eb="18">
      <t>チョウサ</t>
    </rPh>
    <rPh sb="18" eb="20">
      <t>ホウコク</t>
    </rPh>
    <phoneticPr fontId="26"/>
  </si>
  <si>
    <t>令和元年12月末現在</t>
    <rPh sb="0" eb="2">
      <t>レイワ</t>
    </rPh>
    <rPh sb="2" eb="3">
      <t>ガン</t>
    </rPh>
    <rPh sb="7" eb="8">
      <t>マツ</t>
    </rPh>
    <phoneticPr fontId="23"/>
  </si>
  <si>
    <t>資料：県文化課</t>
    <rPh sb="4" eb="6">
      <t>ブンカ</t>
    </rPh>
    <phoneticPr fontId="23"/>
  </si>
  <si>
    <t>(うち国宝1)</t>
    <rPh sb="3" eb="5">
      <t>コクホウ</t>
    </rPh>
    <phoneticPr fontId="21"/>
  </si>
  <si>
    <t>(うち特3)</t>
    <rPh sb="3" eb="4">
      <t>トク</t>
    </rPh>
    <phoneticPr fontId="21"/>
  </si>
  <si>
    <t>(うち特1)</t>
    <rPh sb="3" eb="4">
      <t>トク</t>
    </rPh>
    <phoneticPr fontId="21"/>
  </si>
  <si>
    <t>(1) 指定等文化財数</t>
    <phoneticPr fontId="21"/>
  </si>
  <si>
    <t>唐津松浦墳墓群</t>
    <rPh sb="2" eb="4">
      <t>マツウラ</t>
    </rPh>
    <rPh sb="4" eb="6">
      <t>フンボ</t>
    </rPh>
    <rPh sb="6" eb="7">
      <t>グン</t>
    </rPh>
    <phoneticPr fontId="21"/>
  </si>
  <si>
    <t xml:space="preserve">   名　　　　　　称</t>
    <rPh sb="3" eb="4">
      <t>ナ</t>
    </rPh>
    <rPh sb="10" eb="11">
      <t>ショウ</t>
    </rPh>
    <phoneticPr fontId="21"/>
  </si>
  <si>
    <t>所　　　在　　　地</t>
    <phoneticPr fontId="21"/>
  </si>
  <si>
    <t>重要無形
民俗文化財</t>
    <phoneticPr fontId="21"/>
  </si>
  <si>
    <t>重要無形
文化財</t>
    <phoneticPr fontId="21"/>
  </si>
  <si>
    <t>重要文化財</t>
    <rPh sb="0" eb="2">
      <t>ジュウヨウ</t>
    </rPh>
    <rPh sb="2" eb="5">
      <t>ブンカザイ</t>
    </rPh>
    <phoneticPr fontId="21"/>
  </si>
  <si>
    <t xml:space="preserve">   名　　　　　　称</t>
    <phoneticPr fontId="21"/>
  </si>
  <si>
    <t>22-22　文　　　　</t>
    <phoneticPr fontId="21"/>
  </si>
  <si>
    <t>登録有形文化財
（建造物）</t>
    <phoneticPr fontId="21"/>
  </si>
  <si>
    <t>登録有形文化財
（美術工芸品）</t>
    <rPh sb="0" eb="2">
      <t>トウロク</t>
    </rPh>
    <rPh sb="2" eb="4">
      <t>ユウケイ</t>
    </rPh>
    <rPh sb="4" eb="7">
      <t>ブンカザイ</t>
    </rPh>
    <phoneticPr fontId="21"/>
  </si>
  <si>
    <t>登録記念物
（名勝地関係）</t>
    <rPh sb="0" eb="2">
      <t>トウロク</t>
    </rPh>
    <rPh sb="2" eb="5">
      <t>キネンブツ</t>
    </rPh>
    <phoneticPr fontId="21"/>
  </si>
  <si>
    <t>(注)特は特別史跡、特別名勝を示す。</t>
    <phoneticPr fontId="22"/>
  </si>
  <si>
    <t>重要文化的</t>
    <rPh sb="0" eb="2">
      <t>ジュウヨウ</t>
    </rPh>
    <rPh sb="2" eb="5">
      <t>ブンカテキ</t>
    </rPh>
    <phoneticPr fontId="22"/>
  </si>
  <si>
    <t>景観</t>
  </si>
  <si>
    <t>重要伝統的</t>
    <phoneticPr fontId="21"/>
  </si>
  <si>
    <t>建造物群</t>
  </si>
  <si>
    <t xml:space="preserve">  区別</t>
    <phoneticPr fontId="21"/>
  </si>
  <si>
    <t xml:space="preserve">種別  </t>
    <phoneticPr fontId="21"/>
  </si>
  <si>
    <t xml:space="preserve">国   指  定　 </t>
    <phoneticPr fontId="21"/>
  </si>
  <si>
    <t xml:space="preserve">県   指  定　 </t>
    <phoneticPr fontId="21"/>
  </si>
  <si>
    <t xml:space="preserve">市 町 指 定　 </t>
    <phoneticPr fontId="21"/>
  </si>
  <si>
    <t xml:space="preserve"> 計　　　 </t>
    <phoneticPr fontId="21"/>
  </si>
  <si>
    <t>佐賀市城内</t>
    <rPh sb="0" eb="3">
      <t>サガシ</t>
    </rPh>
    <phoneticPr fontId="21"/>
  </si>
  <si>
    <t>佐賀市与賀町　与賀神社</t>
    <rPh sb="0" eb="3">
      <t>サガシ</t>
    </rPh>
    <phoneticPr fontId="21"/>
  </si>
  <si>
    <t>東松浦郡、西松浦郡、唐津市、伊万里市を除く県下各地</t>
    <phoneticPr fontId="21"/>
  </si>
  <si>
    <t>（一部福岡県）</t>
    <phoneticPr fontId="21"/>
  </si>
  <si>
    <t>前田家住宅主屋、東の蔵、西の蔵、北の蔵、薪小屋、</t>
    <rPh sb="0" eb="3">
      <t>マエダケ</t>
    </rPh>
    <rPh sb="3" eb="5">
      <t>ジュウタク</t>
    </rPh>
    <rPh sb="5" eb="6">
      <t>シュ</t>
    </rPh>
    <rPh sb="6" eb="7">
      <t>ヤ</t>
    </rPh>
    <rPh sb="8" eb="9">
      <t>ヒガシ</t>
    </rPh>
    <rPh sb="10" eb="11">
      <t>クラ</t>
    </rPh>
    <rPh sb="12" eb="13">
      <t>ニシ</t>
    </rPh>
    <rPh sb="14" eb="15">
      <t>クラ</t>
    </rPh>
    <rPh sb="16" eb="17">
      <t>キタ</t>
    </rPh>
    <rPh sb="18" eb="19">
      <t>クラ</t>
    </rPh>
    <rPh sb="20" eb="21">
      <t>タキギ</t>
    </rPh>
    <rPh sb="21" eb="23">
      <t>ゴヤ</t>
    </rPh>
    <phoneticPr fontId="23"/>
  </si>
  <si>
    <t>水車小屋</t>
    <phoneticPr fontId="21"/>
  </si>
  <si>
    <t>小柳酒造主屋、離れ、昭和西蔵、昭和東蔵、釜場、</t>
    <rPh sb="0" eb="2">
      <t>コヤナギ</t>
    </rPh>
    <rPh sb="2" eb="4">
      <t>シュゾウ</t>
    </rPh>
    <rPh sb="4" eb="5">
      <t>シュ</t>
    </rPh>
    <rPh sb="5" eb="6">
      <t>ヤ</t>
    </rPh>
    <rPh sb="7" eb="8">
      <t>ハナ</t>
    </rPh>
    <rPh sb="10" eb="12">
      <t>ショウワ</t>
    </rPh>
    <rPh sb="12" eb="14">
      <t>ニシクラ</t>
    </rPh>
    <rPh sb="15" eb="17">
      <t>ショウワ</t>
    </rPh>
    <rPh sb="17" eb="18">
      <t>ヒガシ</t>
    </rPh>
    <rPh sb="18" eb="19">
      <t>グラ</t>
    </rPh>
    <rPh sb="20" eb="22">
      <t>カマバ</t>
    </rPh>
    <phoneticPr fontId="23"/>
  </si>
  <si>
    <t>煙突、西貯水槽、東貯水槽、ポンプ小屋、ビン詰場、</t>
    <phoneticPr fontId="21"/>
  </si>
  <si>
    <t>麹室、ムロマエ、酒母室、検査室</t>
    <phoneticPr fontId="21"/>
  </si>
  <si>
    <t>天山酒造明治蔵及び大正蔵、昭和蔵、旧精米所立型</t>
    <rPh sb="0" eb="2">
      <t>テンザン</t>
    </rPh>
    <rPh sb="2" eb="4">
      <t>シュゾウ</t>
    </rPh>
    <rPh sb="4" eb="6">
      <t>メイジ</t>
    </rPh>
    <rPh sb="6" eb="7">
      <t>クラ</t>
    </rPh>
    <rPh sb="7" eb="8">
      <t>オヨ</t>
    </rPh>
    <rPh sb="9" eb="11">
      <t>タイショウ</t>
    </rPh>
    <rPh sb="11" eb="12">
      <t>クラ</t>
    </rPh>
    <rPh sb="13" eb="15">
      <t>ショウワ</t>
    </rPh>
    <rPh sb="15" eb="16">
      <t>クラ</t>
    </rPh>
    <phoneticPr fontId="24"/>
  </si>
  <si>
    <t>水車及び水路</t>
    <phoneticPr fontId="21"/>
  </si>
  <si>
    <t>矢野酒造主屋、離れ、旧精米所、東蔵、中蔵、西蔵、</t>
    <rPh sb="0" eb="2">
      <t>ヤノ</t>
    </rPh>
    <rPh sb="2" eb="4">
      <t>シュゾウ</t>
    </rPh>
    <rPh sb="4" eb="5">
      <t>オモ</t>
    </rPh>
    <rPh sb="5" eb="6">
      <t>ヤ</t>
    </rPh>
    <rPh sb="7" eb="8">
      <t>ハナ</t>
    </rPh>
    <rPh sb="10" eb="11">
      <t>キュウ</t>
    </rPh>
    <rPh sb="11" eb="13">
      <t>セイマイ</t>
    </rPh>
    <rPh sb="13" eb="14">
      <t>ショ</t>
    </rPh>
    <rPh sb="15" eb="16">
      <t>ヒガシ</t>
    </rPh>
    <rPh sb="16" eb="17">
      <t>グラ</t>
    </rPh>
    <rPh sb="18" eb="19">
      <t>ナカ</t>
    </rPh>
    <rPh sb="19" eb="20">
      <t>クラ</t>
    </rPh>
    <rPh sb="21" eb="23">
      <t>ニシクラ</t>
    </rPh>
    <phoneticPr fontId="24"/>
  </si>
  <si>
    <t>麹室</t>
    <phoneticPr fontId="21"/>
  </si>
  <si>
    <t>飯盛酒造主屋、一号蔵及び二号蔵、三号蔵、麹室、</t>
    <rPh sb="0" eb="4">
      <t>イイモリシュゾウ</t>
    </rPh>
    <rPh sb="7" eb="9">
      <t>イチゴウ</t>
    </rPh>
    <rPh sb="9" eb="10">
      <t>グラ</t>
    </rPh>
    <rPh sb="10" eb="11">
      <t>オヨ</t>
    </rPh>
    <rPh sb="12" eb="14">
      <t>ニゴウ</t>
    </rPh>
    <rPh sb="14" eb="15">
      <t>グラ</t>
    </rPh>
    <rPh sb="16" eb="18">
      <t>サンゴウ</t>
    </rPh>
    <rPh sb="18" eb="19">
      <t>グラ</t>
    </rPh>
    <rPh sb="20" eb="21">
      <t>コウジ</t>
    </rPh>
    <rPh sb="21" eb="22">
      <t>シツ</t>
    </rPh>
    <phoneticPr fontId="24"/>
  </si>
  <si>
    <t>煙突</t>
    <phoneticPr fontId="21"/>
  </si>
  <si>
    <t>重要伝統的　　　　　　　　建造物群保存地区</t>
    <phoneticPr fontId="24"/>
  </si>
  <si>
    <t>地下貯蔵庫、貯蔵庫（旧白米倉庫）、</t>
    <phoneticPr fontId="21"/>
  </si>
  <si>
    <t>瓶詰工場（旧仕込蔵）、旧蔵人用炊事場煙突、</t>
    <phoneticPr fontId="21"/>
  </si>
  <si>
    <t>旧酒造蔵煙突</t>
  </si>
  <si>
    <t>中野家住宅主屋、水槽、上の取水口、下の取水口、</t>
    <rPh sb="0" eb="3">
      <t>ナカノケ</t>
    </rPh>
    <rPh sb="3" eb="5">
      <t>ジュウタク</t>
    </rPh>
    <rPh sb="5" eb="6">
      <t>シュ</t>
    </rPh>
    <rPh sb="6" eb="7">
      <t>オク</t>
    </rPh>
    <rPh sb="8" eb="10">
      <t>スイソウ</t>
    </rPh>
    <rPh sb="11" eb="12">
      <t>カミ</t>
    </rPh>
    <rPh sb="13" eb="15">
      <t>シュスイ</t>
    </rPh>
    <rPh sb="15" eb="16">
      <t>グチ</t>
    </rPh>
    <rPh sb="17" eb="18">
      <t>シタ</t>
    </rPh>
    <rPh sb="19" eb="21">
      <t>シュスイ</t>
    </rPh>
    <rPh sb="21" eb="22">
      <t>グチ</t>
    </rPh>
    <phoneticPr fontId="21"/>
  </si>
  <si>
    <t>門柱、石垣</t>
    <phoneticPr fontId="21"/>
  </si>
  <si>
    <t xml:space="preserve">市 　 町 </t>
    <phoneticPr fontId="26"/>
  </si>
  <si>
    <t xml:space="preserve">大学
等進
学者
</t>
    <phoneticPr fontId="26"/>
  </si>
  <si>
    <t>専修学校(専門課程）進学者</t>
    <phoneticPr fontId="21"/>
  </si>
  <si>
    <t>(注)平成27年調査から、就職者を正規の職員等及び正規の職員等でない者に分けた。</t>
    <rPh sb="3" eb="5">
      <t>ヘイセイ</t>
    </rPh>
    <rPh sb="7" eb="8">
      <t>ネン</t>
    </rPh>
    <rPh sb="8" eb="10">
      <t>チョウサ</t>
    </rPh>
    <rPh sb="13" eb="16">
      <t>シュウショクシャ</t>
    </rPh>
    <rPh sb="17" eb="19">
      <t>セイキ</t>
    </rPh>
    <rPh sb="20" eb="22">
      <t>ショクイン</t>
    </rPh>
    <rPh sb="22" eb="23">
      <t>トウ</t>
    </rPh>
    <rPh sb="23" eb="24">
      <t>オヨ</t>
    </rPh>
    <rPh sb="25" eb="27">
      <t>セイキ</t>
    </rPh>
    <rPh sb="28" eb="30">
      <t>ショクイン</t>
    </rPh>
    <rPh sb="30" eb="31">
      <t>トウ</t>
    </rPh>
    <rPh sb="34" eb="35">
      <t>モノ</t>
    </rPh>
    <rPh sb="36" eb="37">
      <t>ワ</t>
    </rPh>
    <phoneticPr fontId="21"/>
  </si>
  <si>
    <t xml:space="preserve">     19　　</t>
    <phoneticPr fontId="21"/>
  </si>
  <si>
    <t xml:space="preserve">     20　　</t>
    <phoneticPr fontId="21"/>
  </si>
  <si>
    <t xml:space="preserve">     23　　</t>
    <phoneticPr fontId="21"/>
  </si>
  <si>
    <t xml:space="preserve">     27　　</t>
    <phoneticPr fontId="21"/>
  </si>
  <si>
    <t>30　　</t>
    <phoneticPr fontId="21"/>
  </si>
  <si>
    <t>51(205)</t>
  </si>
  <si>
    <t>26(104)</t>
  </si>
  <si>
    <t>34(155)</t>
  </si>
  <si>
    <t>16(72)</t>
  </si>
  <si>
    <t>17(50)</t>
  </si>
  <si>
    <t>10(32)</t>
  </si>
  <si>
    <t>8(44)</t>
  </si>
  <si>
    <t>3(36)</t>
  </si>
  <si>
    <t>2(8)</t>
  </si>
  <si>
    <t xml:space="preserve">     2)施設総数には、その他の公共社会体育施設を含んでいる。</t>
    <rPh sb="7" eb="9">
      <t>シセツ</t>
    </rPh>
    <rPh sb="9" eb="11">
      <t>ソウスウ</t>
    </rPh>
    <rPh sb="16" eb="17">
      <t>タ</t>
    </rPh>
    <rPh sb="18" eb="20">
      <t>コウキョウ</t>
    </rPh>
    <rPh sb="20" eb="22">
      <t>シャカイ</t>
    </rPh>
    <rPh sb="22" eb="24">
      <t>タイイク</t>
    </rPh>
    <rPh sb="24" eb="26">
      <t>シセツ</t>
    </rPh>
    <rPh sb="27" eb="28">
      <t>フク</t>
    </rPh>
    <phoneticPr fontId="20"/>
  </si>
  <si>
    <t>(注) 1)県有を含む。(　)内はコート数。</t>
    <rPh sb="6" eb="8">
      <t>ケンユウ</t>
    </rPh>
    <rPh sb="9" eb="10">
      <t>フク</t>
    </rPh>
    <rPh sb="15" eb="16">
      <t>ナイ</t>
    </rPh>
    <rPh sb="20" eb="21">
      <t>スウ</t>
    </rPh>
    <phoneticPr fontId="21"/>
  </si>
  <si>
    <t>3月31日現在</t>
    <phoneticPr fontId="11"/>
  </si>
  <si>
    <t>就
職
率
P／A
　％</t>
    <phoneticPr fontId="26"/>
  </si>
  <si>
    <r>
      <t>22-1　学　校　総　覧　</t>
    </r>
    <r>
      <rPr>
        <sz val="12"/>
        <rFont val="ＭＳ 明朝"/>
        <family val="1"/>
        <charset val="128"/>
      </rPr>
      <t>(平成27～令和元年)</t>
    </r>
    <rPh sb="19" eb="21">
      <t>レイワ</t>
    </rPh>
    <rPh sb="21" eb="22">
      <t>モト</t>
    </rPh>
    <rPh sb="22" eb="23">
      <t>ネン</t>
    </rPh>
    <phoneticPr fontId="26"/>
  </si>
  <si>
    <t>(単位:園,学級,人)</t>
    <phoneticPr fontId="21"/>
  </si>
  <si>
    <t xml:space="preserve"> (単位:園,学級,人)</t>
    <phoneticPr fontId="21"/>
  </si>
  <si>
    <t xml:space="preserve"> (単位:校,学級,人)</t>
    <phoneticPr fontId="21"/>
  </si>
  <si>
    <t>62(31)</t>
    <phoneticPr fontId="21"/>
  </si>
  <si>
    <t>－市町－(平成30～令和元年)</t>
    <rPh sb="5" eb="7">
      <t>ヘイセイ</t>
    </rPh>
    <rPh sb="10" eb="12">
      <t>レイワ</t>
    </rPh>
    <rPh sb="12" eb="13">
      <t>ガン</t>
    </rPh>
    <phoneticPr fontId="21"/>
  </si>
  <si>
    <t>22-5　義務教育学校(前期課程)の学校数、学級数、児童数及び教職員数</t>
    <rPh sb="5" eb="7">
      <t>ギム</t>
    </rPh>
    <rPh sb="7" eb="9">
      <t>キョウイク</t>
    </rPh>
    <rPh sb="9" eb="11">
      <t>ガッコウ</t>
    </rPh>
    <rPh sb="12" eb="14">
      <t>ゼンキ</t>
    </rPh>
    <rPh sb="14" eb="16">
      <t>カテイ</t>
    </rPh>
    <rPh sb="22" eb="24">
      <t>ガッキュウ</t>
    </rPh>
    <rPh sb="24" eb="25">
      <t>スウ</t>
    </rPh>
    <rPh sb="26" eb="28">
      <t>ジドウ</t>
    </rPh>
    <rPh sb="28" eb="29">
      <t>スウ</t>
    </rPh>
    <rPh sb="29" eb="30">
      <t>オヨ</t>
    </rPh>
    <rPh sb="31" eb="34">
      <t>キョウショクイン</t>
    </rPh>
    <phoneticPr fontId="5"/>
  </si>
  <si>
    <t xml:space="preserve">  平 成 30 年</t>
    <rPh sb="2" eb="3">
      <t>タイラ</t>
    </rPh>
    <rPh sb="4" eb="5">
      <t>シゲル</t>
    </rPh>
    <rPh sb="8" eb="9">
      <t>ネン</t>
    </rPh>
    <phoneticPr fontId="10"/>
  </si>
  <si>
    <t xml:space="preserve">  令 和 元 年</t>
    <rPh sb="2" eb="3">
      <t>レイ</t>
    </rPh>
    <rPh sb="4" eb="5">
      <t>ワ</t>
    </rPh>
    <rPh sb="6" eb="7">
      <t>ガン</t>
    </rPh>
    <phoneticPr fontId="10"/>
  </si>
  <si>
    <t xml:space="preserve">  平 成 27 年</t>
    <rPh sb="2" eb="3">
      <t>タイラ</t>
    </rPh>
    <rPh sb="4" eb="5">
      <t>シゲル</t>
    </rPh>
    <phoneticPr fontId="10"/>
  </si>
  <si>
    <t xml:space="preserve">        28</t>
    <phoneticPr fontId="21"/>
  </si>
  <si>
    <t xml:space="preserve">        29</t>
    <phoneticPr fontId="21"/>
  </si>
  <si>
    <t xml:space="preserve">        30</t>
    <phoneticPr fontId="21"/>
  </si>
  <si>
    <t>　令 和 元 年</t>
    <rPh sb="0" eb="2">
      <t>レイワ</t>
    </rPh>
    <rPh sb="3" eb="4">
      <t>モト</t>
    </rPh>
    <rPh sb="7" eb="8">
      <t>ネン</t>
    </rPh>
    <phoneticPr fontId="21"/>
  </si>
  <si>
    <t xml:space="preserve">  令 和 元 年</t>
    <rPh sb="2" eb="3">
      <t>レイ</t>
    </rPh>
    <rPh sb="4" eb="5">
      <t>ワ</t>
    </rPh>
    <rPh sb="6" eb="7">
      <t>ガン</t>
    </rPh>
    <rPh sb="7" eb="8">
      <t>ネン</t>
    </rPh>
    <phoneticPr fontId="10"/>
  </si>
  <si>
    <t>(注) 1)学校数は、義務教育学校数。</t>
    <phoneticPr fontId="21"/>
  </si>
  <si>
    <t xml:space="preserve">     2)学級数の（　）は、前期課程及び後期課程を合わせた特別支援学級数外書き。</t>
    <rPh sb="38" eb="39">
      <t>ソト</t>
    </rPh>
    <rPh sb="39" eb="40">
      <t>カ</t>
    </rPh>
    <phoneticPr fontId="21"/>
  </si>
  <si>
    <t xml:space="preserve">     3)本務教員数及び本務職員数は、後期課程に限らない義務教育学校全体の人数。</t>
    <rPh sb="7" eb="9">
      <t>ホンム</t>
    </rPh>
    <rPh sb="9" eb="11">
      <t>キョウイン</t>
    </rPh>
    <rPh sb="11" eb="12">
      <t>スウ</t>
    </rPh>
    <rPh sb="12" eb="13">
      <t>オヨ</t>
    </rPh>
    <rPh sb="14" eb="16">
      <t>ホンム</t>
    </rPh>
    <rPh sb="16" eb="19">
      <t>ショクインスウ</t>
    </rPh>
    <rPh sb="21" eb="23">
      <t>コウキ</t>
    </rPh>
    <rPh sb="23" eb="25">
      <t>カテイ</t>
    </rPh>
    <rPh sb="26" eb="27">
      <t>カギ</t>
    </rPh>
    <rPh sb="30" eb="32">
      <t>ギム</t>
    </rPh>
    <rPh sb="32" eb="34">
      <t>キョウイク</t>
    </rPh>
    <rPh sb="34" eb="36">
      <t>ガッコウ</t>
    </rPh>
    <rPh sb="36" eb="38">
      <t>ゼンタイ</t>
    </rPh>
    <rPh sb="39" eb="40">
      <t>ニン</t>
    </rPh>
    <phoneticPr fontId="21"/>
  </si>
  <si>
    <t>32(31)</t>
    <phoneticPr fontId="21"/>
  </si>
  <si>
    <t>－市町－(平成30～令和元年)</t>
    <rPh sb="5" eb="7">
      <t>ヘイセイ</t>
    </rPh>
    <rPh sb="10" eb="12">
      <t>レイワ</t>
    </rPh>
    <rPh sb="12" eb="13">
      <t>モト</t>
    </rPh>
    <phoneticPr fontId="21"/>
  </si>
  <si>
    <t>　令 和 元 年</t>
    <rPh sb="1" eb="2">
      <t>レイ</t>
    </rPh>
    <rPh sb="3" eb="4">
      <t>モト</t>
    </rPh>
    <rPh sb="5" eb="6">
      <t>ネン</t>
    </rPh>
    <phoneticPr fontId="21"/>
  </si>
  <si>
    <t>(単位：学科，人)</t>
    <phoneticPr fontId="21"/>
  </si>
  <si>
    <t xml:space="preserve">          (単位:校,学級,人)</t>
    <phoneticPr fontId="21"/>
  </si>
  <si>
    <t>(注)平成30調査年から就職者について、細分化された。</t>
    <rPh sb="1" eb="2">
      <t>チュウ</t>
    </rPh>
    <rPh sb="3" eb="5">
      <t>ヘイセイ</t>
    </rPh>
    <rPh sb="7" eb="9">
      <t>チョウサ</t>
    </rPh>
    <rPh sb="9" eb="10">
      <t>ネン</t>
    </rPh>
    <rPh sb="12" eb="15">
      <t>シュウショクシャ</t>
    </rPh>
    <rPh sb="20" eb="23">
      <t>サイブンカ</t>
    </rPh>
    <phoneticPr fontId="21"/>
  </si>
  <si>
    <t>(1) 就職地都道府県別就職者数</t>
    <rPh sb="4" eb="5">
      <t>シュウ</t>
    </rPh>
    <rPh sb="5" eb="6">
      <t>ショク</t>
    </rPh>
    <rPh sb="6" eb="7">
      <t>チ</t>
    </rPh>
    <rPh sb="7" eb="8">
      <t>ミヤコ</t>
    </rPh>
    <phoneticPr fontId="26"/>
  </si>
  <si>
    <t>(2) 産業別就職者数</t>
    <phoneticPr fontId="26"/>
  </si>
  <si>
    <t xml:space="preserve">  (単位：人)</t>
    <phoneticPr fontId="21"/>
  </si>
  <si>
    <t xml:space="preserve"> 平 成 27 年</t>
    <phoneticPr fontId="21"/>
  </si>
  <si>
    <t xml:space="preserve">       28</t>
    <phoneticPr fontId="21"/>
  </si>
  <si>
    <t xml:space="preserve">       30</t>
    <phoneticPr fontId="21"/>
  </si>
  <si>
    <t xml:space="preserve">       29</t>
    <phoneticPr fontId="21"/>
  </si>
  <si>
    <t xml:space="preserve"> 令 和 元 年</t>
    <rPh sb="1" eb="2">
      <t>レイ</t>
    </rPh>
    <rPh sb="3" eb="4">
      <t>ワ</t>
    </rPh>
    <rPh sb="5" eb="6">
      <t>モト</t>
    </rPh>
    <rPh sb="7" eb="8">
      <t>ネン</t>
    </rPh>
    <phoneticPr fontId="21"/>
  </si>
  <si>
    <r>
      <t>　 22-13　不就学学齢児童・生徒数　</t>
    </r>
    <r>
      <rPr>
        <sz val="12"/>
        <rFont val="ＭＳ 明朝"/>
        <family val="1"/>
        <charset val="128"/>
      </rPr>
      <t>(平成27～令和元年)</t>
    </r>
    <rPh sb="26" eb="28">
      <t>レイワ</t>
    </rPh>
    <rPh sb="28" eb="29">
      <t>モト</t>
    </rPh>
    <phoneticPr fontId="26"/>
  </si>
  <si>
    <t>　 平 成 27 年</t>
    <phoneticPr fontId="21"/>
  </si>
  <si>
    <t xml:space="preserve">   　    28</t>
    <phoneticPr fontId="21"/>
  </si>
  <si>
    <t xml:space="preserve">  　     29</t>
    <phoneticPr fontId="21"/>
  </si>
  <si>
    <t xml:space="preserve">   　    30</t>
    <phoneticPr fontId="21"/>
  </si>
  <si>
    <t xml:space="preserve"> 　令 和 元 年</t>
    <rPh sb="2" eb="3">
      <t>レイ</t>
    </rPh>
    <rPh sb="4" eb="5">
      <t>ワ</t>
    </rPh>
    <rPh sb="6" eb="7">
      <t>モト</t>
    </rPh>
    <rPh sb="8" eb="9">
      <t>ネン</t>
    </rPh>
    <phoneticPr fontId="21"/>
  </si>
  <si>
    <t xml:space="preserve"> 平　成　27　年</t>
    <phoneticPr fontId="21"/>
  </si>
  <si>
    <t xml:space="preserve">     29</t>
    <phoneticPr fontId="21"/>
  </si>
  <si>
    <t xml:space="preserve">     30</t>
    <phoneticPr fontId="21"/>
  </si>
  <si>
    <t>令　和　元　年</t>
    <rPh sb="0" eb="1">
      <t>レイワ</t>
    </rPh>
    <rPh sb="2" eb="3">
      <t>モト</t>
    </rPh>
    <rPh sb="4" eb="5">
      <t>ネン</t>
    </rPh>
    <phoneticPr fontId="21"/>
  </si>
  <si>
    <t xml:space="preserve">平　成　26　年　度 </t>
    <rPh sb="0" eb="1">
      <t>ヘイ</t>
    </rPh>
    <rPh sb="2" eb="3">
      <t>シゲル</t>
    </rPh>
    <rPh sb="7" eb="8">
      <t>ネン</t>
    </rPh>
    <rPh sb="9" eb="10">
      <t>ド</t>
    </rPh>
    <phoneticPr fontId="21"/>
  </si>
  <si>
    <t xml:space="preserve">27　　　　 </t>
    <phoneticPr fontId="21"/>
  </si>
  <si>
    <t xml:space="preserve">28　　　　 </t>
    <phoneticPr fontId="21"/>
  </si>
  <si>
    <t xml:space="preserve">29　　　　 </t>
    <phoneticPr fontId="21"/>
  </si>
  <si>
    <t xml:space="preserve">30　　　　 </t>
    <phoneticPr fontId="21"/>
  </si>
  <si>
    <r>
      <rPr>
        <sz val="8"/>
        <rFont val="ＭＳ 明朝"/>
        <family val="1"/>
        <charset val="128"/>
      </rPr>
      <t>1)</t>
    </r>
    <r>
      <rPr>
        <sz val="9"/>
        <rFont val="ＭＳ 明朝"/>
        <family val="1"/>
        <charset val="128"/>
      </rPr>
      <t xml:space="preserve"> 　職　　員　　数</t>
    </r>
    <rPh sb="4" eb="5">
      <t>ショク</t>
    </rPh>
    <rPh sb="7" eb="8">
      <t>イン</t>
    </rPh>
    <rPh sb="10" eb="11">
      <t>スウ</t>
    </rPh>
    <phoneticPr fontId="21"/>
  </si>
  <si>
    <r>
      <rPr>
        <sz val="8"/>
        <rFont val="ＭＳ 明朝"/>
        <family val="1"/>
        <charset val="128"/>
      </rPr>
      <t xml:space="preserve">2) </t>
    </r>
    <r>
      <rPr>
        <sz val="9"/>
        <rFont val="ＭＳ 明朝"/>
        <family val="1"/>
        <charset val="128"/>
      </rPr>
      <t>年間館内</t>
    </r>
    <phoneticPr fontId="21"/>
  </si>
  <si>
    <r>
      <rPr>
        <sz val="8"/>
        <rFont val="ＭＳ 明朝"/>
        <family val="1"/>
        <charset val="128"/>
      </rPr>
      <t>3)</t>
    </r>
    <r>
      <rPr>
        <sz val="9"/>
        <rFont val="ＭＳ 明朝"/>
        <family val="1"/>
        <charset val="128"/>
      </rPr>
      <t>　学   級  ・  講   座   実   施   状   況</t>
    </r>
    <phoneticPr fontId="21"/>
  </si>
  <si>
    <t>(単位：カ所)</t>
    <phoneticPr fontId="21"/>
  </si>
  <si>
    <t xml:space="preserve">  平成15年  </t>
    <phoneticPr fontId="21"/>
  </si>
  <si>
    <t>各年度末現在　</t>
    <rPh sb="0" eb="1">
      <t>カク</t>
    </rPh>
    <phoneticPr fontId="9"/>
  </si>
  <si>
    <t>平成26年度　</t>
    <rPh sb="0" eb="2">
      <t>ヘイセイ</t>
    </rPh>
    <phoneticPr fontId="19"/>
  </si>
  <si>
    <t>27　　　</t>
    <phoneticPr fontId="21"/>
  </si>
  <si>
    <t>28　　　</t>
    <phoneticPr fontId="21"/>
  </si>
  <si>
    <t>29　　　</t>
    <phoneticPr fontId="21"/>
  </si>
  <si>
    <t>30　　　</t>
    <phoneticPr fontId="21"/>
  </si>
  <si>
    <t xml:space="preserve">平成26年 </t>
    <phoneticPr fontId="21"/>
  </si>
  <si>
    <t xml:space="preserve">27　 </t>
    <phoneticPr fontId="21"/>
  </si>
  <si>
    <t xml:space="preserve">28　 </t>
    <phoneticPr fontId="21"/>
  </si>
  <si>
    <t xml:space="preserve">29　 </t>
    <phoneticPr fontId="21"/>
  </si>
  <si>
    <t xml:space="preserve">30　 </t>
    <phoneticPr fontId="21"/>
  </si>
  <si>
    <t>武雄市、橘町大字大日　おつぼ山</t>
    <rPh sb="0" eb="2">
      <t>タケオ</t>
    </rPh>
    <rPh sb="2" eb="3">
      <t>シ</t>
    </rPh>
    <phoneticPr fontId="21"/>
  </si>
  <si>
    <t>　（葉山尻支石墓群、大友遺跡、森田支石墓群、桜馬場遺跡）</t>
    <phoneticPr fontId="21"/>
  </si>
  <si>
    <t>身の回りの
用事</t>
    <rPh sb="0" eb="3">
      <t>ミノマワ</t>
    </rPh>
    <rPh sb="6" eb="8">
      <t>ヨウジ</t>
    </rPh>
    <phoneticPr fontId="26"/>
  </si>
  <si>
    <r>
      <t>　生 活 時 間　</t>
    </r>
    <r>
      <rPr>
        <sz val="12"/>
        <rFont val="ＭＳ 明朝"/>
        <family val="1"/>
        <charset val="128"/>
      </rPr>
      <t>－10歳以上－(総平均時間)(週全体)(平成23・28年)</t>
    </r>
    <rPh sb="1" eb="4">
      <t>セイカツ</t>
    </rPh>
    <rPh sb="5" eb="8">
      <t>ジカン</t>
    </rPh>
    <rPh sb="12" eb="13">
      <t>サイ</t>
    </rPh>
    <rPh sb="13" eb="15">
      <t>イジョウ</t>
    </rPh>
    <rPh sb="17" eb="20">
      <t>ソウヘイキン</t>
    </rPh>
    <rPh sb="20" eb="22">
      <t>ジカン</t>
    </rPh>
    <rPh sb="24" eb="25">
      <t>シュウ</t>
    </rPh>
    <rPh sb="25" eb="27">
      <t>ゼンタイ</t>
    </rPh>
    <rPh sb="29" eb="31">
      <t>ヘイセイ</t>
    </rPh>
    <rPh sb="36" eb="37">
      <t>ネン</t>
    </rPh>
    <phoneticPr fontId="26"/>
  </si>
  <si>
    <r>
      <t>　生活時間　</t>
    </r>
    <r>
      <rPr>
        <sz val="12"/>
        <rFont val="ＭＳ 明朝"/>
        <family val="1"/>
        <charset val="128"/>
      </rPr>
      <t>－15歳以上－(総平均時間)(平日・日曜日)(平成28年)</t>
    </r>
    <rPh sb="1" eb="3">
      <t>セイカツ</t>
    </rPh>
    <rPh sb="3" eb="5">
      <t>ジカン</t>
    </rPh>
    <rPh sb="14" eb="17">
      <t>ソウヘイキン</t>
    </rPh>
    <rPh sb="17" eb="19">
      <t>ジカン</t>
    </rPh>
    <rPh sb="21" eb="23">
      <t>ヘイジツ</t>
    </rPh>
    <rPh sb="24" eb="27">
      <t>ニチヨウビ</t>
    </rPh>
    <rPh sb="29" eb="31">
      <t>ヘイセイ</t>
    </rPh>
    <rPh sb="33" eb="34">
      <t>ネン</t>
    </rPh>
    <phoneticPr fontId="26"/>
  </si>
  <si>
    <t>(単位：時間.分)</t>
    <rPh sb="1" eb="3">
      <t>タンイ</t>
    </rPh>
    <rPh sb="4" eb="5">
      <t>トキ</t>
    </rPh>
    <rPh sb="5" eb="6">
      <t>アイダ</t>
    </rPh>
    <rPh sb="7" eb="8">
      <t>フン</t>
    </rPh>
    <phoneticPr fontId="26"/>
  </si>
  <si>
    <r>
      <t xml:space="preserve"> 行 動 者 率　</t>
    </r>
    <r>
      <rPr>
        <sz val="12"/>
        <rFont val="ＭＳ 明朝"/>
        <family val="1"/>
        <charset val="128"/>
      </rPr>
      <t>－10歳以上－(平成28年)</t>
    </r>
    <rPh sb="1" eb="4">
      <t>コウドウ</t>
    </rPh>
    <rPh sb="5" eb="6">
      <t>シャ</t>
    </rPh>
    <rPh sb="7" eb="8">
      <t>リツ</t>
    </rPh>
    <rPh sb="17" eb="19">
      <t>ヘイセイ</t>
    </rPh>
    <rPh sb="21" eb="22">
      <t>ネン</t>
    </rPh>
    <phoneticPr fontId="26"/>
  </si>
  <si>
    <t>(単位：法人)</t>
    <phoneticPr fontId="21"/>
  </si>
  <si>
    <t>(単位:校,人)</t>
    <phoneticPr fontId="21"/>
  </si>
  <si>
    <r>
      <t>22-2　幼稚園の園数、学級数、園児数及び教職員数　</t>
    </r>
    <r>
      <rPr>
        <sz val="12"/>
        <rFont val="ＭＳ 明朝"/>
        <family val="1"/>
        <charset val="128"/>
      </rPr>
      <t>－市町－(平成27～令和元年)</t>
    </r>
    <rPh sb="27" eb="28">
      <t>シ</t>
    </rPh>
    <rPh sb="28" eb="29">
      <t>マチ</t>
    </rPh>
    <rPh sb="31" eb="33">
      <t>ヘイセイ</t>
    </rPh>
    <rPh sb="36" eb="38">
      <t>レイワ</t>
    </rPh>
    <rPh sb="38" eb="40">
      <t>ガンネン</t>
    </rPh>
    <phoneticPr fontId="21"/>
  </si>
  <si>
    <r>
      <t>22-4　小学校の学校数、学級数、児童数及び教職員数　</t>
    </r>
    <r>
      <rPr>
        <sz val="12"/>
        <rFont val="ＭＳ 明朝"/>
        <family val="1"/>
        <charset val="128"/>
      </rPr>
      <t>－市町－(平成27～令和元年)</t>
    </r>
    <rPh sb="5" eb="8">
      <t>ショウガッコウ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ジドウ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ヘイセイ</t>
    </rPh>
    <rPh sb="37" eb="39">
      <t>レイワ</t>
    </rPh>
    <rPh sb="39" eb="40">
      <t>モト</t>
    </rPh>
    <rPh sb="40" eb="41">
      <t>ネン</t>
    </rPh>
    <phoneticPr fontId="26"/>
  </si>
  <si>
    <r>
      <t>22-6　中学校の学校数、学級数、生徒数及び教職員数　</t>
    </r>
    <r>
      <rPr>
        <sz val="12"/>
        <rFont val="ＭＳ 明朝"/>
        <family val="1"/>
        <charset val="128"/>
      </rPr>
      <t>－市町－(平成27～令和元年)</t>
    </r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ヘイセイ</t>
    </rPh>
    <rPh sb="37" eb="39">
      <t>レイワ</t>
    </rPh>
    <rPh sb="39" eb="41">
      <t>ガンネン</t>
    </rPh>
    <phoneticPr fontId="26"/>
  </si>
  <si>
    <r>
      <t>22-8　高等学校の学科数、生徒数及び教職員数</t>
    </r>
    <r>
      <rPr>
        <sz val="12"/>
        <rFont val="ＭＳ 明朝"/>
        <family val="1"/>
        <charset val="128"/>
      </rPr>
      <t>　－課程－(平成27～令和元年)</t>
    </r>
    <rPh sb="5" eb="7">
      <t>コウトウ</t>
    </rPh>
    <rPh sb="7" eb="9">
      <t>ガッコウ</t>
    </rPh>
    <rPh sb="10" eb="12">
      <t>ガッカ</t>
    </rPh>
    <rPh sb="12" eb="13">
      <t>スウ</t>
    </rPh>
    <rPh sb="14" eb="16">
      <t>セイト</t>
    </rPh>
    <rPh sb="16" eb="17">
      <t>スウ</t>
    </rPh>
    <rPh sb="17" eb="18">
      <t>オヨ</t>
    </rPh>
    <rPh sb="19" eb="22">
      <t>キョウショクイン</t>
    </rPh>
    <rPh sb="22" eb="23">
      <t>スウ</t>
    </rPh>
    <rPh sb="25" eb="27">
      <t>カテイ</t>
    </rPh>
    <rPh sb="29" eb="31">
      <t>ヘイセイ</t>
    </rPh>
    <rPh sb="34" eb="36">
      <t>レイワ</t>
    </rPh>
    <rPh sb="36" eb="38">
      <t>ガンネン</t>
    </rPh>
    <phoneticPr fontId="26"/>
  </si>
  <si>
    <r>
      <t>22-9　中学卒業者の進路、進学率及び就職率　</t>
    </r>
    <r>
      <rPr>
        <sz val="12"/>
        <rFont val="ＭＳ 明朝"/>
        <family val="1"/>
        <charset val="128"/>
      </rPr>
      <t>－市町－(平成27～令和元年)</t>
    </r>
    <rPh sb="5" eb="7">
      <t>チュウガク</t>
    </rPh>
    <rPh sb="7" eb="10">
      <t>ソツギョウシャ</t>
    </rPh>
    <rPh sb="11" eb="13">
      <t>シンロ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rPh sb="24" eb="25">
      <t>シ</t>
    </rPh>
    <rPh sb="25" eb="26">
      <t>マチ</t>
    </rPh>
    <rPh sb="28" eb="30">
      <t>ヘイセイ</t>
    </rPh>
    <rPh sb="33" eb="35">
      <t>レイワ</t>
    </rPh>
    <rPh sb="35" eb="37">
      <t>ガンネン</t>
    </rPh>
    <phoneticPr fontId="26"/>
  </si>
  <si>
    <r>
      <t>22-10　高等学校の卒業者の進路、進学率及び就職率　</t>
    </r>
    <r>
      <rPr>
        <sz val="12"/>
        <rFont val="ＭＳ 明朝"/>
        <family val="1"/>
        <charset val="128"/>
      </rPr>
      <t>－設置者－(平成27～令和元年)</t>
    </r>
    <rPh sb="6" eb="8">
      <t>コウトウ</t>
    </rPh>
    <rPh sb="8" eb="10">
      <t>ガッコウ</t>
    </rPh>
    <rPh sb="11" eb="14">
      <t>ソツギョウシャ</t>
    </rPh>
    <rPh sb="15" eb="17">
      <t>シンロ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rPh sb="28" eb="31">
      <t>セッチシャ</t>
    </rPh>
    <rPh sb="33" eb="35">
      <t>ヘイセイ</t>
    </rPh>
    <rPh sb="38" eb="40">
      <t>レイワ</t>
    </rPh>
    <rPh sb="40" eb="42">
      <t>ガンネン</t>
    </rPh>
    <phoneticPr fontId="26"/>
  </si>
  <si>
    <r>
      <t>22-11　高等学校卒業者の就職状況　</t>
    </r>
    <r>
      <rPr>
        <sz val="12"/>
        <rFont val="ＭＳ 明朝"/>
        <family val="1"/>
        <charset val="128"/>
      </rPr>
      <t>(平成27～令和元年）</t>
    </r>
    <rPh sb="6" eb="8">
      <t>コウトウ</t>
    </rPh>
    <rPh sb="8" eb="10">
      <t>ガッコウ</t>
    </rPh>
    <rPh sb="10" eb="13">
      <t>ソツギョウシャ</t>
    </rPh>
    <rPh sb="14" eb="16">
      <t>シュウショク</t>
    </rPh>
    <rPh sb="16" eb="18">
      <t>ジョウキョウ</t>
    </rPh>
    <rPh sb="20" eb="22">
      <t>ヘイセイ</t>
    </rPh>
    <rPh sb="25" eb="27">
      <t>レイワ</t>
    </rPh>
    <rPh sb="27" eb="29">
      <t>ガンネン</t>
    </rPh>
    <phoneticPr fontId="26"/>
  </si>
  <si>
    <r>
      <t>22-12　特別支援学校の学校数、児童・生徒数及び教職員数　</t>
    </r>
    <r>
      <rPr>
        <sz val="12"/>
        <rFont val="ＭＳ 明朝"/>
        <family val="1"/>
        <charset val="128"/>
      </rPr>
      <t>(平成27～令和元年)</t>
    </r>
    <rPh sb="6" eb="8">
      <t>トクベツ</t>
    </rPh>
    <rPh sb="8" eb="10">
      <t>シエン</t>
    </rPh>
    <rPh sb="10" eb="12">
      <t>ガッコウ</t>
    </rPh>
    <rPh sb="13" eb="15">
      <t>ガッコウ</t>
    </rPh>
    <rPh sb="15" eb="16">
      <t>スウ</t>
    </rPh>
    <rPh sb="17" eb="19">
      <t>ジドウ</t>
    </rPh>
    <rPh sb="20" eb="23">
      <t>セイトスウ</t>
    </rPh>
    <rPh sb="23" eb="24">
      <t>オヨ</t>
    </rPh>
    <rPh sb="25" eb="28">
      <t>キョウショクイン</t>
    </rPh>
    <rPh sb="28" eb="29">
      <t>スウ</t>
    </rPh>
    <rPh sb="31" eb="33">
      <t>ヘイセイ</t>
    </rPh>
    <rPh sb="36" eb="38">
      <t>レイワ</t>
    </rPh>
    <rPh sb="38" eb="40">
      <t>ガンネン</t>
    </rPh>
    <phoneticPr fontId="26"/>
  </si>
  <si>
    <t>22-15　各種学校の課程数、生徒数及び前年度間の卒業者数</t>
    <rPh sb="6" eb="8">
      <t>カクシュ</t>
    </rPh>
    <rPh sb="8" eb="10">
      <t>ガッコウ</t>
    </rPh>
    <rPh sb="11" eb="13">
      <t>カテイ</t>
    </rPh>
    <rPh sb="13" eb="14">
      <t>スウ</t>
    </rPh>
    <rPh sb="15" eb="18">
      <t>セイトスウ</t>
    </rPh>
    <rPh sb="18" eb="19">
      <t>オヨ</t>
    </rPh>
    <rPh sb="20" eb="23">
      <t>ゼンネンド</t>
    </rPh>
    <rPh sb="23" eb="24">
      <t>アイダ</t>
    </rPh>
    <rPh sb="25" eb="28">
      <t>ソツギョウシャ</t>
    </rPh>
    <rPh sb="28" eb="29">
      <t>スウ</t>
    </rPh>
    <phoneticPr fontId="26"/>
  </si>
  <si>
    <r>
      <t>22-16　公立図書館の状況　</t>
    </r>
    <r>
      <rPr>
        <sz val="12"/>
        <rFont val="ＭＳ 明朝"/>
        <family val="1"/>
        <charset val="128"/>
      </rPr>
      <t>(平成26～30年度)</t>
    </r>
    <rPh sb="6" eb="8">
      <t>コウリツ</t>
    </rPh>
    <rPh sb="8" eb="11">
      <t>トショカン</t>
    </rPh>
    <rPh sb="12" eb="14">
      <t>ジョウキョウ</t>
    </rPh>
    <rPh sb="16" eb="18">
      <t>ヘイセイ</t>
    </rPh>
    <rPh sb="23" eb="25">
      <t>ネンド</t>
    </rPh>
    <phoneticPr fontId="26"/>
  </si>
  <si>
    <t xml:space="preserve"> </t>
    <phoneticPr fontId="21"/>
  </si>
  <si>
    <t>22-18　県立博物館・美術館・九州陶磁文化館及び名護屋城博物館の利用者数</t>
    <rPh sb="6" eb="8">
      <t>ケンリツ</t>
    </rPh>
    <rPh sb="8" eb="11">
      <t>ハクブツカン</t>
    </rPh>
    <rPh sb="12" eb="15">
      <t>ビジュツカン</t>
    </rPh>
    <rPh sb="16" eb="18">
      <t>キュウシュウ</t>
    </rPh>
    <rPh sb="18" eb="20">
      <t>トウジ</t>
    </rPh>
    <rPh sb="20" eb="22">
      <t>ブンカ</t>
    </rPh>
    <rPh sb="22" eb="23">
      <t>カン</t>
    </rPh>
    <rPh sb="23" eb="24">
      <t>オヨ</t>
    </rPh>
    <rPh sb="25" eb="29">
      <t>ナゴヤジョウ</t>
    </rPh>
    <rPh sb="29" eb="32">
      <t>ハクブツカン</t>
    </rPh>
    <rPh sb="33" eb="36">
      <t>リヨウシャ</t>
    </rPh>
    <rPh sb="36" eb="37">
      <t>スウ</t>
    </rPh>
    <phoneticPr fontId="26"/>
  </si>
  <si>
    <r>
      <t>22-19　公共社会体育施設数　</t>
    </r>
    <r>
      <rPr>
        <sz val="12"/>
        <rFont val="ＭＳ 明朝"/>
        <family val="1"/>
        <charset val="128"/>
      </rPr>
      <t>－市町－(平成15・19・20・23・27・30年)</t>
    </r>
    <rPh sb="6" eb="8">
      <t>コウキョウ</t>
    </rPh>
    <rPh sb="8" eb="10">
      <t>シャカイ</t>
    </rPh>
    <rPh sb="10" eb="12">
      <t>タイイク</t>
    </rPh>
    <rPh sb="12" eb="14">
      <t>シセツ</t>
    </rPh>
    <rPh sb="14" eb="15">
      <t>スウ</t>
    </rPh>
    <rPh sb="17" eb="18">
      <t>シ</t>
    </rPh>
    <rPh sb="18" eb="19">
      <t>マチ</t>
    </rPh>
    <rPh sb="40" eb="41">
      <t>ネン</t>
    </rPh>
    <phoneticPr fontId="26"/>
  </si>
  <si>
    <t>22-20　娯　楽　施　設　数</t>
    <rPh sb="6" eb="7">
      <t>ゴ</t>
    </rPh>
    <rPh sb="8" eb="9">
      <t>ラク</t>
    </rPh>
    <rPh sb="10" eb="11">
      <t>シ</t>
    </rPh>
    <rPh sb="12" eb="13">
      <t>セツ</t>
    </rPh>
    <rPh sb="14" eb="15">
      <t>スウ</t>
    </rPh>
    <phoneticPr fontId="26"/>
  </si>
  <si>
    <r>
      <t>22-21　興　行　場　数　</t>
    </r>
    <r>
      <rPr>
        <sz val="12"/>
        <rFont val="ＭＳ 明朝"/>
        <family val="1"/>
        <charset val="128"/>
      </rPr>
      <t>(平成26～30年度)</t>
    </r>
    <rPh sb="6" eb="7">
      <t>コウ</t>
    </rPh>
    <rPh sb="8" eb="9">
      <t>イキ</t>
    </rPh>
    <rPh sb="10" eb="11">
      <t>バ</t>
    </rPh>
    <rPh sb="12" eb="13">
      <t>スウ</t>
    </rPh>
    <rPh sb="15" eb="17">
      <t>ヘイセイ</t>
    </rPh>
    <rPh sb="22" eb="24">
      <t>ネンド</t>
    </rPh>
    <phoneticPr fontId="26"/>
  </si>
  <si>
    <t>化　　　　財</t>
    <rPh sb="0" eb="1">
      <t>カ</t>
    </rPh>
    <rPh sb="5" eb="6">
      <t>ザイ</t>
    </rPh>
    <phoneticPr fontId="26"/>
  </si>
  <si>
    <r>
      <t>化　　　　財　</t>
    </r>
    <r>
      <rPr>
        <sz val="12"/>
        <rFont val="ＭＳ 明朝"/>
        <family val="1"/>
        <charset val="128"/>
      </rPr>
      <t>(つづき)</t>
    </r>
    <rPh sb="0" eb="1">
      <t>カ</t>
    </rPh>
    <rPh sb="5" eb="6">
      <t>ザイ</t>
    </rPh>
    <phoneticPr fontId="26"/>
  </si>
  <si>
    <r>
      <t>22-26　宗派別宗教法人数　</t>
    </r>
    <r>
      <rPr>
        <sz val="12"/>
        <rFont val="ＭＳ 明朝"/>
        <family val="1"/>
        <charset val="128"/>
      </rPr>
      <t>(平成27～31年)</t>
    </r>
    <rPh sb="6" eb="8">
      <t>シュウハ</t>
    </rPh>
    <rPh sb="8" eb="9">
      <t>ベツ</t>
    </rPh>
    <rPh sb="9" eb="11">
      <t>シュウキョウ</t>
    </rPh>
    <rPh sb="11" eb="13">
      <t>ホウジン</t>
    </rPh>
    <rPh sb="13" eb="14">
      <t>スウ</t>
    </rPh>
    <rPh sb="23" eb="24">
      <t>ネン</t>
    </rPh>
    <phoneticPr fontId="26"/>
  </si>
  <si>
    <t>(注)私立全日制女子には専攻科156人を含む。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</si>
</sst>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#\ ###\ ###"/>
    <numFmt numFmtId="177" formatCode="0.0"/>
    <numFmt numFmtId="178" formatCode="#,##0;\-#,##0;&quot;-&quot;"/>
    <numFmt numFmtId="181" formatCode="0.0_ "/>
    <numFmt numFmtId="183" formatCode="#,##0_);[Red]\(#,##0\)"/>
    <numFmt numFmtId="185" formatCode="0_);[Red]\(0\)"/>
    <numFmt numFmtId="187" formatCode="&quot;(&quot;General&quot;)&quot;"/>
    <numFmt numFmtId="189" formatCode="&quot;(&quot;##&quot;)&quot;"/>
    <numFmt numFmtId="192" formatCode="##,##0.0;&quot;-&quot;#,##0.0"/>
    <numFmt numFmtId="194" formatCode="##,##0.00;&quot;-&quot;#,##0.00"/>
    <numFmt numFmtId="197" formatCode="###\ ##0;_ * \-#\ ##0;_ * &quot;-&quot;"/>
    <numFmt numFmtId="201" formatCode="[h]\.mm"/>
    <numFmt numFmtId="202" formatCode="#,##0.0;[Red]\-#,##0.0"/>
    <numFmt numFmtId="207" formatCode="\ ###\ ##0;###\ ##0;&quot;-&quot;"/>
    <numFmt numFmtId="208" formatCode="#\ ###;\-#\ ###;&quot;-&quot;"/>
    <numFmt numFmtId="209" formatCode="#\ ###\ ###;\-#\ ###\ ###;&quot;-&quot;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12"/>
      <name val="Osaka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Arial"/>
      <family val="2"/>
    </font>
    <font>
      <sz val="8"/>
      <name val="Century Schoolbook"/>
      <family val="1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Times New Roman"/>
      <family val="1"/>
    </font>
    <font>
      <sz val="10"/>
      <name val="標準明朝"/>
      <family val="1"/>
      <charset val="128"/>
    </font>
    <font>
      <sz val="7"/>
      <name val="ＭＳ Ｐゴシック"/>
      <family val="3"/>
      <charset val="128"/>
    </font>
    <font>
      <sz val="7.5"/>
      <name val="ＭＳ ゴシック"/>
      <family val="3"/>
      <charset val="128"/>
    </font>
    <font>
      <sz val="5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.5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178" fontId="2" fillId="0" borderId="0" applyFill="0" applyBorder="0" applyAlignment="0"/>
    <xf numFmtId="0" fontId="3" fillId="0" borderId="0">
      <alignment horizontal="left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4" fontId="3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>
      <alignment horizontal="center"/>
    </xf>
    <xf numFmtId="9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>
      <alignment vertical="center"/>
    </xf>
    <xf numFmtId="0" fontId="25" fillId="0" borderId="0"/>
    <xf numFmtId="0" fontId="19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9" fillId="0" borderId="0"/>
    <xf numFmtId="0" fontId="11" fillId="0" borderId="0"/>
  </cellStyleXfs>
  <cellXfs count="1256">
    <xf numFmtId="0" fontId="0" fillId="0" borderId="0" xfId="0"/>
    <xf numFmtId="176" fontId="14" fillId="0" borderId="0" xfId="16" applyNumberFormat="1" applyFont="1" applyFill="1"/>
    <xf numFmtId="0" fontId="14" fillId="0" borderId="0" xfId="16" applyFont="1" applyFill="1"/>
    <xf numFmtId="0" fontId="11" fillId="0" borderId="0" xfId="16" applyFont="1" applyFill="1"/>
    <xf numFmtId="0" fontId="14" fillId="0" borderId="0" xfId="16" applyFont="1" applyFill="1" applyAlignment="1">
      <alignment vertical="center"/>
    </xf>
    <xf numFmtId="0" fontId="10" fillId="0" borderId="0" xfId="16" applyFont="1" applyFill="1"/>
    <xf numFmtId="0" fontId="9" fillId="0" borderId="0" xfId="17" applyFont="1" applyFill="1"/>
    <xf numFmtId="181" fontId="9" fillId="0" borderId="0" xfId="17" applyNumberFormat="1" applyFont="1" applyFill="1"/>
    <xf numFmtId="0" fontId="14" fillId="0" borderId="0" xfId="17" applyFont="1" applyFill="1"/>
    <xf numFmtId="0" fontId="15" fillId="0" borderId="0" xfId="17" applyFont="1" applyFill="1"/>
    <xf numFmtId="176" fontId="9" fillId="0" borderId="0" xfId="17" applyNumberFormat="1" applyFont="1" applyFill="1"/>
    <xf numFmtId="0" fontId="11" fillId="2" borderId="0" xfId="20" applyFont="1" applyFill="1" applyAlignment="1"/>
    <xf numFmtId="0" fontId="12" fillId="2" borderId="0" xfId="20" applyFont="1" applyFill="1" applyAlignment="1">
      <alignment vertical="top"/>
    </xf>
    <xf numFmtId="0" fontId="12" fillId="2" borderId="0" xfId="20" applyFont="1" applyFill="1"/>
    <xf numFmtId="0" fontId="9" fillId="2" borderId="0" xfId="22" applyFont="1" applyFill="1"/>
    <xf numFmtId="0" fontId="11" fillId="2" borderId="0" xfId="22" applyFont="1" applyFill="1"/>
    <xf numFmtId="0" fontId="10" fillId="2" borderId="0" xfId="22" applyFont="1" applyFill="1"/>
    <xf numFmtId="0" fontId="14" fillId="2" borderId="0" xfId="22" applyFont="1" applyFill="1" applyAlignment="1"/>
    <xf numFmtId="0" fontId="9" fillId="2" borderId="0" xfId="22" applyFont="1" applyFill="1" applyBorder="1" applyAlignment="1"/>
    <xf numFmtId="0" fontId="11" fillId="2" borderId="0" xfId="24" applyFont="1" applyFill="1" applyAlignment="1">
      <alignment horizontal="centerContinuous"/>
    </xf>
    <xf numFmtId="0" fontId="9" fillId="2" borderId="0" xfId="24" applyFont="1" applyFill="1" applyAlignment="1">
      <alignment horizontal="centerContinuous"/>
    </xf>
    <xf numFmtId="0" fontId="9" fillId="2" borderId="0" xfId="24" applyFont="1" applyFill="1" applyAlignment="1"/>
    <xf numFmtId="0" fontId="11" fillId="2" borderId="0" xfId="24" applyFont="1" applyFill="1"/>
    <xf numFmtId="0" fontId="9" fillId="2" borderId="0" xfId="24" applyFont="1" applyFill="1"/>
    <xf numFmtId="0" fontId="13" fillId="2" borderId="0" xfId="24" applyFont="1" applyFill="1"/>
    <xf numFmtId="0" fontId="14" fillId="2" borderId="3" xfId="24" applyFont="1" applyFill="1" applyBorder="1"/>
    <xf numFmtId="0" fontId="14" fillId="2" borderId="4" xfId="24" applyFont="1" applyFill="1" applyBorder="1"/>
    <xf numFmtId="0" fontId="14" fillId="2" borderId="5" xfId="24" applyFont="1" applyFill="1" applyBorder="1" applyAlignment="1">
      <alignment horizontal="distributed" vertical="center" justifyLastLine="1"/>
    </xf>
    <xf numFmtId="0" fontId="14" fillId="2" borderId="6" xfId="24" applyFont="1" applyFill="1" applyBorder="1" applyAlignment="1">
      <alignment horizontal="distributed" vertical="center" justifyLastLine="1"/>
    </xf>
    <xf numFmtId="0" fontId="14" fillId="2" borderId="7" xfId="24" applyFont="1" applyFill="1" applyBorder="1" applyAlignment="1">
      <alignment vertical="center"/>
    </xf>
    <xf numFmtId="0" fontId="14" fillId="2" borderId="8" xfId="24" applyFont="1" applyFill="1" applyBorder="1" applyAlignment="1">
      <alignment horizontal="center" vertical="center"/>
    </xf>
    <xf numFmtId="0" fontId="14" fillId="2" borderId="9" xfId="24" applyFont="1" applyFill="1" applyBorder="1" applyAlignment="1">
      <alignment horizontal="center" vertical="center"/>
    </xf>
    <xf numFmtId="0" fontId="14" fillId="2" borderId="10" xfId="24" applyFont="1" applyFill="1" applyBorder="1" applyAlignment="1">
      <alignment vertical="center"/>
    </xf>
    <xf numFmtId="0" fontId="14" fillId="2" borderId="11" xfId="24" applyFont="1" applyFill="1" applyBorder="1" applyAlignment="1">
      <alignment horizontal="center" vertical="center"/>
    </xf>
    <xf numFmtId="0" fontId="9" fillId="2" borderId="0" xfId="24" applyFont="1" applyFill="1" applyAlignment="1">
      <alignment vertical="center"/>
    </xf>
    <xf numFmtId="0" fontId="15" fillId="2" borderId="0" xfId="24" applyFont="1" applyFill="1"/>
    <xf numFmtId="0" fontId="15" fillId="2" borderId="0" xfId="24" applyFont="1" applyFill="1" applyBorder="1"/>
    <xf numFmtId="0" fontId="14" fillId="2" borderId="12" xfId="24" applyFont="1" applyFill="1" applyBorder="1" applyAlignment="1">
      <alignment vertical="center"/>
    </xf>
    <xf numFmtId="176" fontId="14" fillId="2" borderId="0" xfId="29" applyNumberFormat="1" applyFont="1" applyFill="1" applyBorder="1" applyAlignment="1">
      <alignment vertical="center"/>
    </xf>
    <xf numFmtId="0" fontId="11" fillId="2" borderId="0" xfId="29" applyFont="1" applyFill="1" applyAlignment="1"/>
    <xf numFmtId="0" fontId="11" fillId="2" borderId="0" xfId="29" applyFont="1" applyFill="1"/>
    <xf numFmtId="0" fontId="9" fillId="2" borderId="0" xfId="29" applyFont="1" applyFill="1"/>
    <xf numFmtId="0" fontId="9" fillId="2" borderId="0" xfId="29" applyFont="1" applyFill="1" applyAlignment="1"/>
    <xf numFmtId="0" fontId="11" fillId="2" borderId="0" xfId="29" applyFont="1" applyFill="1" applyAlignment="1">
      <alignment horizontal="centerContinuous"/>
    </xf>
    <xf numFmtId="0" fontId="14" fillId="2" borderId="13" xfId="29" applyFont="1" applyFill="1" applyBorder="1" applyAlignment="1">
      <alignment vertical="distributed" textRotation="255" justifyLastLine="1"/>
    </xf>
    <xf numFmtId="0" fontId="14" fillId="2" borderId="13" xfId="29" applyFont="1" applyFill="1" applyBorder="1" applyAlignment="1">
      <alignment horizontal="center"/>
    </xf>
    <xf numFmtId="0" fontId="14" fillId="2" borderId="14" xfId="29" applyFont="1" applyFill="1" applyBorder="1" applyAlignment="1">
      <alignment horizontal="center"/>
    </xf>
    <xf numFmtId="0" fontId="14" fillId="2" borderId="15" xfId="29" applyFont="1" applyFill="1" applyBorder="1" applyAlignment="1">
      <alignment horizontal="center"/>
    </xf>
    <xf numFmtId="0" fontId="13" fillId="2" borderId="16" xfId="29" applyFont="1" applyFill="1" applyBorder="1" applyAlignment="1">
      <alignment horizontal="right" vertical="center"/>
    </xf>
    <xf numFmtId="0" fontId="13" fillId="2" borderId="0" xfId="29" applyFont="1" applyFill="1" applyAlignment="1">
      <alignment horizontal="right" vertical="center"/>
    </xf>
    <xf numFmtId="0" fontId="13" fillId="2" borderId="0" xfId="29" applyFont="1" applyFill="1"/>
    <xf numFmtId="0" fontId="14" fillId="2" borderId="0" xfId="29" applyFont="1" applyFill="1" applyBorder="1" applyAlignment="1">
      <alignment horizontal="right"/>
    </xf>
    <xf numFmtId="0" fontId="14" fillId="2" borderId="0" xfId="29" applyFont="1" applyFill="1" applyBorder="1" applyAlignment="1"/>
    <xf numFmtId="3" fontId="14" fillId="2" borderId="0" xfId="29" applyNumberFormat="1" applyFont="1" applyFill="1" applyBorder="1" applyAlignment="1"/>
    <xf numFmtId="0" fontId="15" fillId="2" borderId="0" xfId="29" applyFont="1" applyFill="1" applyAlignment="1"/>
    <xf numFmtId="0" fontId="9" fillId="2" borderId="0" xfId="29" applyFont="1" applyFill="1" applyBorder="1"/>
    <xf numFmtId="176" fontId="10" fillId="2" borderId="0" xfId="29" applyNumberFormat="1" applyFont="1" applyFill="1"/>
    <xf numFmtId="0" fontId="0" fillId="2" borderId="0" xfId="0" applyFont="1" applyFill="1"/>
    <xf numFmtId="0" fontId="11" fillId="2" borderId="0" xfId="22" applyFont="1" applyFill="1" applyAlignment="1">
      <alignment horizontal="right"/>
    </xf>
    <xf numFmtId="0" fontId="9" fillId="2" borderId="0" xfId="22" applyFont="1" applyFill="1" applyAlignment="1">
      <alignment horizontal="left"/>
    </xf>
    <xf numFmtId="0" fontId="9" fillId="2" borderId="0" xfId="22" applyFont="1" applyFill="1" applyAlignment="1">
      <alignment horizontal="centerContinuous"/>
    </xf>
    <xf numFmtId="0" fontId="9" fillId="2" borderId="17" xfId="22" applyFont="1" applyFill="1" applyBorder="1" applyAlignment="1">
      <alignment horizontal="left"/>
    </xf>
    <xf numFmtId="0" fontId="14" fillId="2" borderId="17" xfId="22" applyFont="1" applyFill="1" applyBorder="1"/>
    <xf numFmtId="0" fontId="14" fillId="2" borderId="0" xfId="22" applyFont="1" applyFill="1"/>
    <xf numFmtId="0" fontId="16" fillId="2" borderId="0" xfId="22" applyFont="1" applyFill="1"/>
    <xf numFmtId="0" fontId="17" fillId="2" borderId="0" xfId="22" applyFont="1" applyFill="1"/>
    <xf numFmtId="0" fontId="13" fillId="2" borderId="0" xfId="22" applyFont="1" applyFill="1" applyAlignment="1">
      <alignment horizontal="right"/>
    </xf>
    <xf numFmtId="0" fontId="13" fillId="2" borderId="0" xfId="22" applyFont="1" applyFill="1"/>
    <xf numFmtId="0" fontId="16" fillId="2" borderId="17" xfId="22" applyFont="1" applyFill="1" applyBorder="1" applyAlignment="1">
      <alignment horizontal="distributed"/>
    </xf>
    <xf numFmtId="0" fontId="13" fillId="2" borderId="17" xfId="22" applyFont="1" applyFill="1" applyBorder="1" applyAlignment="1">
      <alignment vertical="center"/>
    </xf>
    <xf numFmtId="0" fontId="13" fillId="2" borderId="17" xfId="22" applyFont="1" applyFill="1" applyBorder="1" applyAlignment="1">
      <alignment horizontal="right" vertical="center"/>
    </xf>
    <xf numFmtId="0" fontId="13" fillId="2" borderId="0" xfId="22" applyFont="1" applyFill="1" applyAlignment="1">
      <alignment horizontal="right" vertical="center"/>
    </xf>
    <xf numFmtId="0" fontId="14" fillId="2" borderId="0" xfId="22" quotePrefix="1" applyFont="1" applyFill="1" applyAlignment="1">
      <alignment horizontal="left"/>
    </xf>
    <xf numFmtId="0" fontId="14" fillId="2" borderId="3" xfId="22" applyFont="1" applyFill="1" applyBorder="1" applyAlignment="1">
      <alignment horizontal="distributed" vertical="center"/>
    </xf>
    <xf numFmtId="0" fontId="14" fillId="2" borderId="0" xfId="22" applyFont="1" applyFill="1" applyAlignment="1">
      <alignment vertical="center"/>
    </xf>
    <xf numFmtId="0" fontId="16" fillId="2" borderId="0" xfId="22" applyFont="1" applyFill="1" applyAlignment="1">
      <alignment horizontal="right" vertical="center"/>
    </xf>
    <xf numFmtId="0" fontId="14" fillId="2" borderId="0" xfId="22" applyFont="1" applyFill="1" applyBorder="1" applyAlignment="1">
      <alignment vertical="center"/>
    </xf>
    <xf numFmtId="0" fontId="14" fillId="2" borderId="0" xfId="22" applyFont="1" applyFill="1" applyBorder="1"/>
    <xf numFmtId="0" fontId="13" fillId="2" borderId="18" xfId="22" applyFont="1" applyFill="1" applyBorder="1"/>
    <xf numFmtId="0" fontId="13" fillId="2" borderId="19" xfId="22" applyFont="1" applyFill="1" applyBorder="1"/>
    <xf numFmtId="0" fontId="9" fillId="2" borderId="0" xfId="22" applyFont="1" applyFill="1" applyAlignment="1"/>
    <xf numFmtId="0" fontId="11" fillId="2" borderId="0" xfId="22" applyFont="1" applyFill="1" applyAlignment="1"/>
    <xf numFmtId="0" fontId="16" fillId="2" borderId="0" xfId="22" applyFont="1" applyFill="1" applyAlignment="1">
      <alignment vertical="center"/>
    </xf>
    <xf numFmtId="0" fontId="16" fillId="2" borderId="0" xfId="22" applyFont="1" applyFill="1" applyBorder="1" applyAlignment="1">
      <alignment vertical="center"/>
    </xf>
    <xf numFmtId="0" fontId="18" fillId="2" borderId="0" xfId="22" applyFont="1" applyFill="1" applyBorder="1" applyAlignment="1">
      <alignment vertical="center"/>
    </xf>
    <xf numFmtId="0" fontId="14" fillId="2" borderId="17" xfId="22" applyFont="1" applyFill="1" applyBorder="1" applyAlignment="1"/>
    <xf numFmtId="0" fontId="14" fillId="2" borderId="20" xfId="22" applyFont="1" applyFill="1" applyBorder="1" applyAlignment="1">
      <alignment horizontal="distributed" vertical="center"/>
    </xf>
    <xf numFmtId="0" fontId="25" fillId="0" borderId="0" xfId="0" applyFont="1" applyFill="1"/>
    <xf numFmtId="0" fontId="12" fillId="2" borderId="0" xfId="23" applyFont="1" applyFill="1"/>
    <xf numFmtId="0" fontId="10" fillId="2" borderId="0" xfId="23" applyFont="1" applyFill="1"/>
    <xf numFmtId="0" fontId="14" fillId="2" borderId="0" xfId="23" applyFont="1" applyFill="1"/>
    <xf numFmtId="0" fontId="14" fillId="2" borderId="0" xfId="24" applyFont="1" applyFill="1"/>
    <xf numFmtId="0" fontId="14" fillId="2" borderId="5" xfId="24" quotePrefix="1" applyFont="1" applyFill="1" applyBorder="1" applyAlignment="1">
      <alignment horizontal="center"/>
    </xf>
    <xf numFmtId="0" fontId="14" fillId="2" borderId="0" xfId="24" applyFont="1" applyFill="1" applyBorder="1"/>
    <xf numFmtId="176" fontId="14" fillId="2" borderId="0" xfId="24" applyNumberFormat="1" applyFont="1" applyFill="1" applyAlignment="1">
      <alignment horizontal="right"/>
    </xf>
    <xf numFmtId="176" fontId="14" fillId="2" borderId="21" xfId="24" applyNumberFormat="1" applyFont="1" applyFill="1" applyBorder="1" applyAlignment="1">
      <alignment horizontal="right"/>
    </xf>
    <xf numFmtId="0" fontId="14" fillId="2" borderId="21" xfId="24" applyFont="1" applyFill="1" applyBorder="1"/>
    <xf numFmtId="0" fontId="11" fillId="0" borderId="0" xfId="21" applyFont="1" applyFill="1" applyAlignment="1">
      <alignment horizontal="centerContinuous"/>
    </xf>
    <xf numFmtId="0" fontId="13" fillId="0" borderId="0" xfId="21" applyFont="1" applyFill="1"/>
    <xf numFmtId="0" fontId="14" fillId="0" borderId="0" xfId="21" applyFont="1" applyFill="1"/>
    <xf numFmtId="0" fontId="14" fillId="0" borderId="0" xfId="21" applyFont="1" applyFill="1" applyBorder="1"/>
    <xf numFmtId="0" fontId="14" fillId="0" borderId="20" xfId="21" applyFont="1" applyFill="1" applyBorder="1" applyAlignment="1">
      <alignment horizontal="distributed" vertical="center" wrapText="1" justifyLastLine="1"/>
    </xf>
    <xf numFmtId="0" fontId="13" fillId="0" borderId="20" xfId="21" applyFont="1" applyFill="1" applyBorder="1" applyAlignment="1">
      <alignment horizontal="distributed" vertical="center" wrapText="1" justifyLastLine="1"/>
    </xf>
    <xf numFmtId="0" fontId="18" fillId="0" borderId="20" xfId="21" applyFont="1" applyFill="1" applyBorder="1" applyAlignment="1">
      <alignment horizontal="distributed" vertical="center" wrapText="1" justifyLastLine="1"/>
    </xf>
    <xf numFmtId="0" fontId="13" fillId="0" borderId="20" xfId="21" applyFont="1" applyFill="1" applyBorder="1" applyAlignment="1">
      <alignment horizontal="distributed" vertical="center" justifyLastLine="1"/>
    </xf>
    <xf numFmtId="0" fontId="14" fillId="0" borderId="0" xfId="21" applyFont="1" applyFill="1" applyAlignment="1">
      <alignment horizontal="right"/>
    </xf>
    <xf numFmtId="0" fontId="10" fillId="0" borderId="0" xfId="21" applyFont="1" applyFill="1"/>
    <xf numFmtId="0" fontId="10" fillId="0" borderId="5" xfId="21" applyFont="1" applyFill="1" applyBorder="1" applyAlignment="1">
      <alignment horizontal="distributed"/>
    </xf>
    <xf numFmtId="0" fontId="14" fillId="0" borderId="5" xfId="21" applyFont="1" applyFill="1" applyBorder="1" applyAlignment="1">
      <alignment horizontal="distributed"/>
    </xf>
    <xf numFmtId="0" fontId="14" fillId="0" borderId="12" xfId="21" applyFont="1" applyFill="1" applyBorder="1" applyAlignment="1">
      <alignment horizontal="distributed"/>
    </xf>
    <xf numFmtId="0" fontId="20" fillId="0" borderId="20" xfId="21" applyFont="1" applyFill="1" applyBorder="1" applyAlignment="1">
      <alignment horizontal="distributed" vertical="center" wrapText="1" justifyLastLine="1"/>
    </xf>
    <xf numFmtId="0" fontId="25" fillId="0" borderId="0" xfId="0" applyFont="1"/>
    <xf numFmtId="0" fontId="11" fillId="2" borderId="0" xfId="29" applyFont="1" applyFill="1" applyBorder="1" applyAlignment="1">
      <alignment horizontal="centerContinuous"/>
    </xf>
    <xf numFmtId="0" fontId="9" fillId="2" borderId="0" xfId="29" applyFont="1" applyFill="1" applyBorder="1" applyAlignment="1">
      <alignment horizontal="centerContinuous"/>
    </xf>
    <xf numFmtId="0" fontId="9" fillId="2" borderId="0" xfId="29" applyFont="1" applyFill="1" applyAlignment="1">
      <alignment horizontal="centerContinuous"/>
    </xf>
    <xf numFmtId="0" fontId="14" fillId="2" borderId="0" xfId="29" applyFont="1" applyFill="1" applyAlignment="1">
      <alignment horizontal="right"/>
    </xf>
    <xf numFmtId="0" fontId="14" fillId="2" borderId="22" xfId="29" applyFont="1" applyFill="1" applyBorder="1" applyAlignment="1">
      <alignment horizontal="center" vertical="center"/>
    </xf>
    <xf numFmtId="0" fontId="14" fillId="2" borderId="8" xfId="29" applyFont="1" applyFill="1" applyBorder="1" applyAlignment="1">
      <alignment horizontal="distributed" vertical="center" justifyLastLine="1"/>
    </xf>
    <xf numFmtId="176" fontId="14" fillId="2" borderId="0" xfId="29" applyNumberFormat="1" applyFont="1" applyFill="1"/>
    <xf numFmtId="0" fontId="14" fillId="2" borderId="0" xfId="29" applyFont="1" applyFill="1"/>
    <xf numFmtId="0" fontId="10" fillId="2" borderId="0" xfId="29" applyFont="1" applyFill="1"/>
    <xf numFmtId="176" fontId="9" fillId="2" borderId="0" xfId="29" applyNumberFormat="1" applyFont="1" applyFill="1"/>
    <xf numFmtId="176" fontId="13" fillId="2" borderId="0" xfId="29" applyNumberFormat="1" applyFont="1" applyFill="1"/>
    <xf numFmtId="176" fontId="12" fillId="2" borderId="0" xfId="19" applyNumberFormat="1" applyFont="1" applyFill="1" applyBorder="1" applyAlignment="1">
      <alignment vertical="top"/>
    </xf>
    <xf numFmtId="176" fontId="9" fillId="2" borderId="0" xfId="29" applyNumberFormat="1" applyFont="1" applyFill="1" applyBorder="1"/>
    <xf numFmtId="176" fontId="10" fillId="2" borderId="0" xfId="29" applyNumberFormat="1" applyFont="1" applyFill="1" applyBorder="1"/>
    <xf numFmtId="176" fontId="10" fillId="2" borderId="0" xfId="11" applyNumberFormat="1" applyFont="1" applyFill="1"/>
    <xf numFmtId="176" fontId="14" fillId="2" borderId="0" xfId="29" applyNumberFormat="1" applyFont="1" applyFill="1" applyBorder="1" applyAlignment="1">
      <alignment horizontal="right" vertical="center"/>
    </xf>
    <xf numFmtId="189" fontId="14" fillId="2" borderId="0" xfId="29" applyNumberFormat="1" applyFont="1" applyFill="1" applyBorder="1" applyAlignment="1">
      <alignment horizontal="right"/>
    </xf>
    <xf numFmtId="176" fontId="14" fillId="2" borderId="0" xfId="29" applyNumberFormat="1" applyFont="1" applyFill="1" applyAlignment="1">
      <alignment horizontal="right"/>
    </xf>
    <xf numFmtId="0" fontId="11" fillId="2" borderId="0" xfId="29" applyFont="1" applyFill="1" applyAlignment="1">
      <alignment horizontal="center"/>
    </xf>
    <xf numFmtId="0" fontId="12" fillId="0" borderId="0" xfId="20" applyFont="1" applyFill="1"/>
    <xf numFmtId="176" fontId="10" fillId="0" borderId="18" xfId="16" applyNumberFormat="1" applyFont="1" applyFill="1" applyBorder="1" applyAlignment="1">
      <alignment horizontal="right"/>
    </xf>
    <xf numFmtId="176" fontId="10" fillId="0" borderId="0" xfId="16" applyNumberFormat="1" applyFont="1" applyFill="1" applyBorder="1" applyAlignment="1">
      <alignment horizontal="right"/>
    </xf>
    <xf numFmtId="176" fontId="14" fillId="0" borderId="0" xfId="16" applyNumberFormat="1" applyFont="1" applyFill="1" applyBorder="1"/>
    <xf numFmtId="176" fontId="14" fillId="0" borderId="18" xfId="16" applyNumberFormat="1" applyFont="1" applyFill="1" applyBorder="1" applyAlignment="1">
      <alignment horizontal="right"/>
    </xf>
    <xf numFmtId="176" fontId="14" fillId="0" borderId="0" xfId="16" applyNumberFormat="1" applyFont="1" applyFill="1" applyBorder="1" applyAlignment="1">
      <alignment horizontal="right"/>
    </xf>
    <xf numFmtId="176" fontId="10" fillId="0" borderId="0" xfId="16" applyNumberFormat="1" applyFont="1" applyFill="1" applyBorder="1"/>
    <xf numFmtId="41" fontId="14" fillId="0" borderId="0" xfId="16" applyNumberFormat="1" applyFont="1" applyFill="1" applyBorder="1" applyAlignment="1">
      <alignment horizontal="right"/>
    </xf>
    <xf numFmtId="176" fontId="14" fillId="0" borderId="18" xfId="16" applyNumberFormat="1" applyFont="1" applyFill="1" applyBorder="1"/>
    <xf numFmtId="176" fontId="10" fillId="0" borderId="18" xfId="16" applyNumberFormat="1" applyFont="1" applyFill="1" applyBorder="1"/>
    <xf numFmtId="176" fontId="9" fillId="0" borderId="0" xfId="16" applyNumberFormat="1" applyFont="1" applyFill="1"/>
    <xf numFmtId="176" fontId="14" fillId="0" borderId="5" xfId="16" applyNumberFormat="1" applyFont="1" applyFill="1" applyBorder="1" applyAlignment="1">
      <alignment horizontal="right"/>
    </xf>
    <xf numFmtId="176" fontId="10" fillId="0" borderId="5" xfId="16" applyNumberFormat="1" applyFont="1" applyFill="1" applyBorder="1"/>
    <xf numFmtId="49" fontId="14" fillId="0" borderId="5" xfId="16" applyNumberFormat="1" applyFont="1" applyFill="1" applyBorder="1" applyAlignment="1"/>
    <xf numFmtId="176" fontId="14" fillId="0" borderId="0" xfId="16" applyNumberFormat="1" applyFont="1" applyFill="1" applyAlignment="1">
      <alignment horizontal="right"/>
    </xf>
    <xf numFmtId="49" fontId="14" fillId="0" borderId="5" xfId="16" quotePrefix="1" applyNumberFormat="1" applyFont="1" applyFill="1" applyBorder="1" applyAlignment="1"/>
    <xf numFmtId="49" fontId="10" fillId="0" borderId="5" xfId="16" quotePrefix="1" applyNumberFormat="1" applyFont="1" applyFill="1" applyBorder="1" applyAlignment="1"/>
    <xf numFmtId="176" fontId="10" fillId="0" borderId="0" xfId="16" applyNumberFormat="1" applyFont="1" applyFill="1"/>
    <xf numFmtId="0" fontId="10" fillId="0" borderId="5" xfId="16" applyFont="1" applyFill="1" applyBorder="1" applyAlignment="1">
      <alignment horizontal="distributed"/>
    </xf>
    <xf numFmtId="176" fontId="10" fillId="0" borderId="0" xfId="16" applyNumberFormat="1" applyFont="1" applyFill="1" applyAlignment="1">
      <alignment horizontal="right"/>
    </xf>
    <xf numFmtId="0" fontId="14" fillId="0" borderId="5" xfId="16" applyFont="1" applyFill="1" applyBorder="1" applyAlignment="1">
      <alignment horizontal="distributed"/>
    </xf>
    <xf numFmtId="0" fontId="14" fillId="0" borderId="12" xfId="16" applyFont="1" applyFill="1" applyBorder="1" applyAlignment="1">
      <alignment horizontal="distributed"/>
    </xf>
    <xf numFmtId="0" fontId="39" fillId="0" borderId="0" xfId="16" applyFont="1" applyFill="1"/>
    <xf numFmtId="176" fontId="14" fillId="0" borderId="0" xfId="11" applyNumberFormat="1" applyFont="1" applyFill="1" applyBorder="1" applyAlignment="1">
      <alignment horizontal="right"/>
    </xf>
    <xf numFmtId="176" fontId="14" fillId="0" borderId="0" xfId="12" applyNumberFormat="1" applyFont="1" applyFill="1" applyAlignment="1">
      <alignment vertical="center" shrinkToFit="1"/>
    </xf>
    <xf numFmtId="176" fontId="14" fillId="0" borderId="17" xfId="11" applyNumberFormat="1" applyFont="1" applyFill="1" applyBorder="1" applyAlignment="1">
      <alignment horizontal="right"/>
    </xf>
    <xf numFmtId="176" fontId="14" fillId="0" borderId="17" xfId="12" applyNumberFormat="1" applyFont="1" applyFill="1" applyBorder="1" applyAlignment="1">
      <alignment vertical="center" shrinkToFit="1"/>
    </xf>
    <xf numFmtId="0" fontId="14" fillId="0" borderId="0" xfId="16" applyFont="1" applyFill="1" applyBorder="1"/>
    <xf numFmtId="176" fontId="14" fillId="0" borderId="18" xfId="28" applyNumberFormat="1" applyFont="1" applyFill="1" applyBorder="1" applyAlignment="1"/>
    <xf numFmtId="176" fontId="14" fillId="0" borderId="0" xfId="28" applyNumberFormat="1" applyFont="1" applyFill="1" applyBorder="1" applyAlignment="1"/>
    <xf numFmtId="176" fontId="14" fillId="0" borderId="19" xfId="28" applyNumberFormat="1" applyFont="1" applyFill="1" applyBorder="1" applyAlignment="1"/>
    <xf numFmtId="176" fontId="14" fillId="0" borderId="17" xfId="28" applyNumberFormat="1" applyFont="1" applyFill="1" applyBorder="1" applyAlignment="1"/>
    <xf numFmtId="49" fontId="10" fillId="0" borderId="0" xfId="16" quotePrefix="1" applyNumberFormat="1" applyFont="1" applyFill="1" applyBorder="1" applyAlignment="1"/>
    <xf numFmtId="181" fontId="17" fillId="0" borderId="0" xfId="11" applyNumberFormat="1" applyFont="1" applyFill="1" applyBorder="1" applyAlignment="1">
      <alignment horizontal="right"/>
    </xf>
    <xf numFmtId="0" fontId="40" fillId="0" borderId="0" xfId="17" applyFont="1" applyFill="1"/>
    <xf numFmtId="176" fontId="32" fillId="0" borderId="0" xfId="17" applyNumberFormat="1" applyFont="1" applyFill="1"/>
    <xf numFmtId="176" fontId="32" fillId="0" borderId="18" xfId="17" applyNumberFormat="1" applyFont="1" applyFill="1" applyBorder="1" applyAlignment="1">
      <alignment horizontal="right"/>
    </xf>
    <xf numFmtId="176" fontId="32" fillId="0" borderId="0" xfId="17" applyNumberFormat="1" applyFont="1" applyFill="1" applyBorder="1" applyAlignment="1">
      <alignment horizontal="right"/>
    </xf>
    <xf numFmtId="177" fontId="32" fillId="0" borderId="0" xfId="17" applyNumberFormat="1" applyFont="1" applyFill="1" applyBorder="1" applyAlignment="1">
      <alignment horizontal="right"/>
    </xf>
    <xf numFmtId="202" fontId="32" fillId="0" borderId="0" xfId="11" applyNumberFormat="1" applyFont="1" applyFill="1"/>
    <xf numFmtId="176" fontId="32" fillId="0" borderId="0" xfId="17" applyNumberFormat="1" applyFont="1" applyFill="1" applyAlignment="1">
      <alignment horizontal="right"/>
    </xf>
    <xf numFmtId="176" fontId="32" fillId="0" borderId="0" xfId="16" applyNumberFormat="1" applyFont="1" applyFill="1" applyAlignment="1">
      <alignment horizontal="right"/>
    </xf>
    <xf numFmtId="0" fontId="9" fillId="0" borderId="0" xfId="17" applyFont="1" applyFill="1" applyAlignment="1">
      <alignment horizontal="distributed"/>
    </xf>
    <xf numFmtId="0" fontId="9" fillId="0" borderId="0" xfId="17" applyNumberFormat="1" applyFont="1" applyFill="1" applyBorder="1"/>
    <xf numFmtId="0" fontId="9" fillId="0" borderId="0" xfId="17" applyNumberFormat="1" applyFont="1" applyFill="1"/>
    <xf numFmtId="49" fontId="10" fillId="0" borderId="5" xfId="17" applyNumberFormat="1" applyFont="1" applyFill="1" applyBorder="1" applyAlignment="1"/>
    <xf numFmtId="176" fontId="10" fillId="0" borderId="0" xfId="17" applyNumberFormat="1" applyFont="1" applyFill="1"/>
    <xf numFmtId="0" fontId="10" fillId="0" borderId="0" xfId="17" applyFont="1" applyFill="1"/>
    <xf numFmtId="0" fontId="13" fillId="0" borderId="0" xfId="17" applyFont="1" applyFill="1"/>
    <xf numFmtId="176" fontId="10" fillId="0" borderId="0" xfId="12" applyNumberFormat="1" applyFont="1" applyFill="1" applyAlignment="1">
      <alignment vertical="center" shrinkToFit="1"/>
    </xf>
    <xf numFmtId="176" fontId="10" fillId="0" borderId="0" xfId="17" applyNumberFormat="1" applyFont="1" applyFill="1" applyBorder="1" applyAlignment="1"/>
    <xf numFmtId="49" fontId="14" fillId="0" borderId="12" xfId="17" applyNumberFormat="1" applyFont="1" applyFill="1" applyBorder="1" applyAlignment="1"/>
    <xf numFmtId="176" fontId="14" fillId="0" borderId="0" xfId="17" applyNumberFormat="1" applyFont="1" applyFill="1" applyBorder="1" applyAlignment="1"/>
    <xf numFmtId="0" fontId="14" fillId="0" borderId="0" xfId="17" applyFont="1" applyFill="1" applyBorder="1"/>
    <xf numFmtId="0" fontId="9" fillId="0" borderId="0" xfId="17" applyFont="1" applyFill="1" applyBorder="1"/>
    <xf numFmtId="0" fontId="40" fillId="0" borderId="0" xfId="17" applyFont="1" applyFill="1" applyBorder="1"/>
    <xf numFmtId="0" fontId="10" fillId="0" borderId="0" xfId="18" applyFont="1" applyFill="1" applyAlignment="1">
      <alignment horizontal="right"/>
    </xf>
    <xf numFmtId="0" fontId="14" fillId="0" borderId="0" xfId="18" applyFont="1" applyFill="1" applyAlignment="1">
      <alignment horizontal="right"/>
    </xf>
    <xf numFmtId="0" fontId="14" fillId="0" borderId="0" xfId="18" applyFont="1" applyFill="1"/>
    <xf numFmtId="0" fontId="9" fillId="0" borderId="0" xfId="18" applyFont="1" applyFill="1"/>
    <xf numFmtId="49" fontId="14" fillId="0" borderId="0" xfId="18" applyNumberFormat="1" applyFont="1" applyFill="1" applyAlignment="1"/>
    <xf numFmtId="176" fontId="14" fillId="0" borderId="18" xfId="18" applyNumberFormat="1" applyFont="1" applyFill="1" applyBorder="1" applyAlignment="1">
      <alignment horizontal="right"/>
    </xf>
    <xf numFmtId="49" fontId="14" fillId="0" borderId="0" xfId="18" quotePrefix="1" applyNumberFormat="1" applyFont="1" applyFill="1" applyAlignment="1"/>
    <xf numFmtId="49" fontId="10" fillId="0" borderId="0" xfId="18" quotePrefix="1" applyNumberFormat="1" applyFont="1" applyFill="1" applyAlignment="1"/>
    <xf numFmtId="0" fontId="10" fillId="0" borderId="0" xfId="18" applyFont="1" applyFill="1" applyAlignment="1"/>
    <xf numFmtId="176" fontId="10" fillId="0" borderId="0" xfId="18" applyNumberFormat="1" applyFont="1" applyFill="1" applyBorder="1" applyAlignment="1">
      <alignment horizontal="right"/>
    </xf>
    <xf numFmtId="0" fontId="14" fillId="0" borderId="0" xfId="18" applyFont="1" applyFill="1" applyAlignment="1">
      <alignment horizontal="distributed"/>
    </xf>
    <xf numFmtId="41" fontId="14" fillId="0" borderId="18" xfId="18" applyNumberFormat="1" applyFont="1" applyFill="1" applyBorder="1" applyAlignment="1">
      <alignment horizontal="right"/>
    </xf>
    <xf numFmtId="0" fontId="10" fillId="0" borderId="0" xfId="18" applyFont="1" applyFill="1" applyAlignment="1">
      <alignment horizontal="distributed"/>
    </xf>
    <xf numFmtId="0" fontId="14" fillId="0" borderId="0" xfId="18" applyFont="1" applyFill="1" applyBorder="1" applyAlignment="1">
      <alignment horizontal="distributed"/>
    </xf>
    <xf numFmtId="0" fontId="14" fillId="0" borderId="17" xfId="18" applyFont="1" applyFill="1" applyBorder="1" applyAlignment="1">
      <alignment horizontal="distributed"/>
    </xf>
    <xf numFmtId="176" fontId="14" fillId="0" borderId="19" xfId="18" applyNumberFormat="1" applyFont="1" applyFill="1" applyBorder="1" applyAlignment="1">
      <alignment horizontal="right"/>
    </xf>
    <xf numFmtId="176" fontId="10" fillId="0" borderId="0" xfId="18" applyNumberFormat="1" applyFont="1" applyFill="1"/>
    <xf numFmtId="0" fontId="14" fillId="0" borderId="18" xfId="18" applyFont="1" applyFill="1" applyBorder="1"/>
    <xf numFmtId="41" fontId="14" fillId="0" borderId="0" xfId="18" applyNumberFormat="1" applyFont="1" applyFill="1" applyAlignment="1">
      <alignment horizontal="right"/>
    </xf>
    <xf numFmtId="176" fontId="14" fillId="0" borderId="0" xfId="18" applyNumberFormat="1" applyFont="1" applyFill="1" applyBorder="1" applyAlignment="1">
      <alignment horizontal="right"/>
    </xf>
    <xf numFmtId="0" fontId="20" fillId="0" borderId="17" xfId="18" applyFont="1" applyFill="1" applyBorder="1" applyAlignment="1">
      <alignment horizontal="distributed"/>
    </xf>
    <xf numFmtId="176" fontId="14" fillId="0" borderId="17" xfId="18" applyNumberFormat="1" applyFont="1" applyFill="1" applyBorder="1" applyAlignment="1">
      <alignment horizontal="right"/>
    </xf>
    <xf numFmtId="0" fontId="14" fillId="0" borderId="23" xfId="18" applyFont="1" applyFill="1" applyBorder="1"/>
    <xf numFmtId="0" fontId="13" fillId="0" borderId="0" xfId="18" applyFont="1" applyFill="1"/>
    <xf numFmtId="176" fontId="14" fillId="2" borderId="18" xfId="29" applyNumberFormat="1" applyFont="1" applyFill="1" applyBorder="1"/>
    <xf numFmtId="0" fontId="10" fillId="0" borderId="0" xfId="21" applyFont="1" applyFill="1" applyAlignment="1">
      <alignment horizontal="right"/>
    </xf>
    <xf numFmtId="0" fontId="14" fillId="0" borderId="0" xfId="21" applyFont="1" applyFill="1" applyBorder="1" applyAlignment="1">
      <alignment horizontal="right"/>
    </xf>
    <xf numFmtId="0" fontId="10" fillId="0" borderId="0" xfId="21" applyFont="1" applyFill="1" applyBorder="1" applyAlignment="1">
      <alignment horizontal="right"/>
    </xf>
    <xf numFmtId="0" fontId="14" fillId="0" borderId="17" xfId="21" applyFont="1" applyFill="1" applyBorder="1" applyAlignment="1">
      <alignment horizontal="right"/>
    </xf>
    <xf numFmtId="49" fontId="10" fillId="0" borderId="5" xfId="21" applyNumberFormat="1" applyFont="1" applyFill="1" applyBorder="1" applyAlignment="1">
      <alignment horizontal="left"/>
    </xf>
    <xf numFmtId="176" fontId="13" fillId="2" borderId="0" xfId="22" applyNumberFormat="1" applyFont="1" applyFill="1" applyBorder="1"/>
    <xf numFmtId="176" fontId="14" fillId="0" borderId="0" xfId="16" applyNumberFormat="1" applyFont="1" applyFill="1" applyAlignment="1"/>
    <xf numFmtId="0" fontId="11" fillId="0" borderId="0" xfId="16" applyFont="1" applyFill="1" applyAlignment="1">
      <alignment horizontal="centerContinuous"/>
    </xf>
    <xf numFmtId="0" fontId="9" fillId="0" borderId="0" xfId="16" applyFont="1" applyFill="1" applyAlignment="1">
      <alignment horizontal="centerContinuous"/>
    </xf>
    <xf numFmtId="0" fontId="14" fillId="0" borderId="0" xfId="16" applyFont="1" applyFill="1" applyAlignment="1">
      <alignment horizontal="centerContinuous"/>
    </xf>
    <xf numFmtId="0" fontId="14" fillId="0" borderId="0" xfId="16" applyFont="1" applyFill="1" applyAlignment="1">
      <alignment horizontal="right"/>
    </xf>
    <xf numFmtId="0" fontId="14" fillId="0" borderId="23" xfId="16" applyFont="1" applyFill="1" applyBorder="1" applyAlignment="1">
      <alignment horizontal="center" vertical="center"/>
    </xf>
    <xf numFmtId="0" fontId="14" fillId="0" borderId="24" xfId="16" applyFont="1" applyFill="1" applyBorder="1" applyAlignment="1">
      <alignment horizontal="centerContinuous" vertical="center"/>
    </xf>
    <xf numFmtId="0" fontId="14" fillId="0" borderId="23" xfId="16" applyFont="1" applyFill="1" applyBorder="1" applyAlignment="1">
      <alignment horizontal="centerContinuous" vertical="center"/>
    </xf>
    <xf numFmtId="0" fontId="14" fillId="0" borderId="24" xfId="16" applyFont="1" applyFill="1" applyBorder="1" applyAlignment="1">
      <alignment horizontal="center" vertical="center"/>
    </xf>
    <xf numFmtId="0" fontId="14" fillId="0" borderId="25" xfId="16" applyFont="1" applyFill="1" applyBorder="1" applyAlignment="1">
      <alignment horizontal="center" vertical="center"/>
    </xf>
    <xf numFmtId="0" fontId="14" fillId="0" borderId="8" xfId="16" applyFont="1" applyFill="1" applyBorder="1" applyAlignment="1">
      <alignment horizontal="center" vertical="center"/>
    </xf>
    <xf numFmtId="0" fontId="14" fillId="0" borderId="26" xfId="16" applyFont="1" applyFill="1" applyBorder="1" applyAlignment="1">
      <alignment horizontal="center"/>
    </xf>
    <xf numFmtId="0" fontId="14" fillId="0" borderId="0" xfId="16" applyFont="1" applyFill="1" applyBorder="1" applyAlignment="1">
      <alignment horizontal="center" vertical="center"/>
    </xf>
    <xf numFmtId="0" fontId="41" fillId="0" borderId="0" xfId="16" applyFont="1" applyFill="1"/>
    <xf numFmtId="176" fontId="14" fillId="0" borderId="12" xfId="16" applyNumberFormat="1" applyFont="1" applyFill="1" applyBorder="1" applyAlignment="1">
      <alignment horizontal="right" vertical="center"/>
    </xf>
    <xf numFmtId="176" fontId="11" fillId="0" borderId="0" xfId="16" applyNumberFormat="1" applyFont="1" applyFill="1" applyAlignment="1">
      <alignment horizontal="centerContinuous"/>
    </xf>
    <xf numFmtId="176" fontId="9" fillId="0" borderId="0" xfId="16" applyNumberFormat="1" applyFont="1" applyFill="1" applyAlignment="1">
      <alignment horizontal="centerContinuous"/>
    </xf>
    <xf numFmtId="185" fontId="9" fillId="0" borderId="0" xfId="16" applyNumberFormat="1" applyFont="1" applyFill="1" applyAlignment="1">
      <alignment horizontal="centerContinuous"/>
    </xf>
    <xf numFmtId="183" fontId="9" fillId="0" borderId="0" xfId="16" applyNumberFormat="1" applyFont="1" applyFill="1" applyAlignment="1">
      <alignment horizontal="centerContinuous"/>
    </xf>
    <xf numFmtId="183" fontId="9" fillId="0" borderId="0" xfId="16" applyNumberFormat="1" applyFont="1" applyFill="1"/>
    <xf numFmtId="176" fontId="13" fillId="0" borderId="0" xfId="16" applyNumberFormat="1" applyFont="1" applyFill="1"/>
    <xf numFmtId="185" fontId="9" fillId="0" borderId="0" xfId="16" applyNumberFormat="1" applyFont="1" applyFill="1"/>
    <xf numFmtId="176" fontId="40" fillId="0" borderId="0" xfId="16" applyNumberFormat="1" applyFont="1" applyFill="1"/>
    <xf numFmtId="176" fontId="14" fillId="0" borderId="24" xfId="16" applyNumberFormat="1" applyFont="1" applyFill="1" applyBorder="1" applyAlignment="1">
      <alignment horizontal="centerContinuous" vertical="center"/>
    </xf>
    <xf numFmtId="185" fontId="14" fillId="0" borderId="23" xfId="16" applyNumberFormat="1" applyFont="1" applyFill="1" applyBorder="1" applyAlignment="1">
      <alignment horizontal="centerContinuous" vertical="center"/>
    </xf>
    <xf numFmtId="176" fontId="14" fillId="0" borderId="23" xfId="16" applyNumberFormat="1" applyFont="1" applyFill="1" applyBorder="1" applyAlignment="1">
      <alignment horizontal="centerContinuous" vertical="center"/>
    </xf>
    <xf numFmtId="183" fontId="14" fillId="0" borderId="23" xfId="16" applyNumberFormat="1" applyFont="1" applyFill="1" applyBorder="1" applyAlignment="1">
      <alignment horizontal="centerContinuous" vertical="center"/>
    </xf>
    <xf numFmtId="176" fontId="14" fillId="0" borderId="8" xfId="16" applyNumberFormat="1" applyFont="1" applyFill="1" applyBorder="1" applyAlignment="1">
      <alignment horizontal="center" vertical="center"/>
    </xf>
    <xf numFmtId="185" fontId="14" fillId="0" borderId="8" xfId="16" applyNumberFormat="1" applyFont="1" applyFill="1" applyBorder="1" applyAlignment="1">
      <alignment horizontal="center" vertical="center"/>
    </xf>
    <xf numFmtId="183" fontId="14" fillId="0" borderId="8" xfId="16" applyNumberFormat="1" applyFont="1" applyFill="1" applyBorder="1" applyAlignment="1">
      <alignment horizontal="center" vertical="center"/>
    </xf>
    <xf numFmtId="176" fontId="14" fillId="0" borderId="9" xfId="16" applyNumberFormat="1" applyFont="1" applyFill="1" applyBorder="1" applyAlignment="1">
      <alignment horizontal="center" vertical="center"/>
    </xf>
    <xf numFmtId="176" fontId="42" fillId="0" borderId="0" xfId="16" applyNumberFormat="1" applyFont="1" applyFill="1"/>
    <xf numFmtId="41" fontId="10" fillId="0" borderId="0" xfId="16" applyNumberFormat="1" applyFont="1" applyFill="1" applyBorder="1" applyAlignment="1">
      <alignment horizontal="right"/>
    </xf>
    <xf numFmtId="176" fontId="9" fillId="0" borderId="23" xfId="16" applyNumberFormat="1" applyFont="1" applyFill="1" applyBorder="1"/>
    <xf numFmtId="0" fontId="39" fillId="0" borderId="0" xfId="16" applyFont="1" applyFill="1" applyAlignment="1">
      <alignment vertical="center"/>
    </xf>
    <xf numFmtId="0" fontId="39" fillId="0" borderId="0" xfId="16" applyFont="1" applyFill="1" applyAlignment="1">
      <alignment horizontal="centerContinuous"/>
    </xf>
    <xf numFmtId="0" fontId="9" fillId="0" borderId="0" xfId="16" applyFont="1" applyFill="1"/>
    <xf numFmtId="0" fontId="14" fillId="0" borderId="26" xfId="16" applyFont="1" applyFill="1" applyBorder="1" applyAlignment="1">
      <alignment vertical="center"/>
    </xf>
    <xf numFmtId="0" fontId="14" fillId="0" borderId="24" xfId="16" applyFont="1" applyFill="1" applyBorder="1" applyAlignment="1">
      <alignment horizontal="centerContinuous" vertical="center" wrapText="1"/>
    </xf>
    <xf numFmtId="0" fontId="14" fillId="0" borderId="26" xfId="16" applyFont="1" applyFill="1" applyBorder="1" applyAlignment="1">
      <alignment horizontal="center" vertical="center"/>
    </xf>
    <xf numFmtId="0" fontId="13" fillId="0" borderId="0" xfId="16" applyFont="1" applyFill="1"/>
    <xf numFmtId="0" fontId="9" fillId="0" borderId="17" xfId="16" applyFont="1" applyFill="1" applyBorder="1"/>
    <xf numFmtId="0" fontId="14" fillId="0" borderId="17" xfId="16" applyFont="1" applyFill="1" applyBorder="1" applyAlignment="1">
      <alignment horizontal="right"/>
    </xf>
    <xf numFmtId="0" fontId="14" fillId="0" borderId="27" xfId="16" applyFont="1" applyFill="1" applyBorder="1" applyAlignment="1">
      <alignment horizontal="centerContinuous" vertical="center"/>
    </xf>
    <xf numFmtId="0" fontId="14" fillId="0" borderId="25" xfId="16" applyFont="1" applyFill="1" applyBorder="1" applyAlignment="1">
      <alignment horizontal="centerContinuous" vertical="center"/>
    </xf>
    <xf numFmtId="0" fontId="14" fillId="0" borderId="18" xfId="16" applyFont="1" applyFill="1" applyBorder="1" applyAlignment="1">
      <alignment horizontal="center" vertical="center"/>
    </xf>
    <xf numFmtId="0" fontId="14" fillId="0" borderId="27" xfId="16" applyFont="1" applyFill="1" applyBorder="1" applyAlignment="1">
      <alignment horizontal="center" vertical="center"/>
    </xf>
    <xf numFmtId="0" fontId="14" fillId="0" borderId="16" xfId="16" applyFont="1" applyFill="1" applyBorder="1" applyAlignment="1">
      <alignment horizontal="center" vertical="center"/>
    </xf>
    <xf numFmtId="49" fontId="14" fillId="0" borderId="0" xfId="16" applyNumberFormat="1" applyFont="1" applyFill="1" applyBorder="1" applyAlignment="1"/>
    <xf numFmtId="0" fontId="14" fillId="0" borderId="0" xfId="16" applyFont="1" applyFill="1" applyBorder="1" applyAlignment="1"/>
    <xf numFmtId="49" fontId="14" fillId="0" borderId="0" xfId="16" quotePrefix="1" applyNumberFormat="1" applyFont="1" applyFill="1" applyBorder="1" applyAlignment="1"/>
    <xf numFmtId="49" fontId="10" fillId="0" borderId="0" xfId="16" applyNumberFormat="1" applyFont="1" applyFill="1" applyBorder="1" applyAlignment="1"/>
    <xf numFmtId="0" fontId="10" fillId="0" borderId="0" xfId="16" applyFont="1" applyFill="1" applyBorder="1" applyAlignment="1"/>
    <xf numFmtId="0" fontId="10" fillId="0" borderId="0" xfId="16" applyFont="1" applyFill="1" applyAlignment="1">
      <alignment horizontal="center"/>
    </xf>
    <xf numFmtId="0" fontId="10" fillId="0" borderId="0" xfId="16" applyFont="1" applyFill="1" applyBorder="1"/>
    <xf numFmtId="0" fontId="10" fillId="0" borderId="0" xfId="16" applyFont="1" applyFill="1" applyBorder="1" applyAlignment="1">
      <alignment horizontal="center"/>
    </xf>
    <xf numFmtId="0" fontId="9" fillId="0" borderId="0" xfId="16" applyFont="1" applyFill="1" applyBorder="1"/>
    <xf numFmtId="181" fontId="40" fillId="0" borderId="0" xfId="17" applyNumberFormat="1" applyFont="1" applyFill="1"/>
    <xf numFmtId="0" fontId="39" fillId="0" borderId="0" xfId="17" applyFont="1" applyFill="1"/>
    <xf numFmtId="0" fontId="42" fillId="0" borderId="0" xfId="17" applyFont="1" applyFill="1"/>
    <xf numFmtId="0" fontId="11" fillId="0" borderId="0" xfId="17" applyFont="1" applyFill="1" applyAlignment="1">
      <alignment horizontal="centerContinuous"/>
    </xf>
    <xf numFmtId="0" fontId="9" fillId="0" borderId="0" xfId="17" applyFont="1" applyFill="1" applyAlignment="1">
      <alignment horizontal="centerContinuous"/>
    </xf>
    <xf numFmtId="0" fontId="13" fillId="0" borderId="17" xfId="17" applyFont="1" applyFill="1" applyBorder="1"/>
    <xf numFmtId="0" fontId="9" fillId="0" borderId="17" xfId="17" applyFont="1" applyFill="1" applyBorder="1"/>
    <xf numFmtId="0" fontId="14" fillId="0" borderId="17" xfId="17" applyFont="1" applyFill="1" applyBorder="1"/>
    <xf numFmtId="0" fontId="14" fillId="0" borderId="17" xfId="17" applyFont="1" applyFill="1" applyBorder="1" applyAlignment="1">
      <alignment horizontal="right"/>
    </xf>
    <xf numFmtId="0" fontId="13" fillId="0" borderId="18" xfId="17" applyFont="1" applyFill="1" applyBorder="1"/>
    <xf numFmtId="0" fontId="9" fillId="0" borderId="18" xfId="17" applyFont="1" applyFill="1" applyBorder="1"/>
    <xf numFmtId="0" fontId="14" fillId="0" borderId="0" xfId="17" applyFont="1" applyFill="1" applyBorder="1" applyAlignment="1">
      <alignment horizontal="center" vertical="center" wrapText="1"/>
    </xf>
    <xf numFmtId="0" fontId="14" fillId="0" borderId="0" xfId="17" applyFont="1" applyFill="1" applyBorder="1" applyAlignment="1">
      <alignment horizontal="center" vertical="center"/>
    </xf>
    <xf numFmtId="0" fontId="14" fillId="0" borderId="0" xfId="17" applyFont="1" applyFill="1" applyBorder="1" applyAlignment="1">
      <alignment horizontal="distributed" vertical="distributed" wrapText="1"/>
    </xf>
    <xf numFmtId="0" fontId="13" fillId="0" borderId="0" xfId="17" applyFont="1" applyFill="1" applyBorder="1" applyAlignment="1">
      <alignment horizontal="distributed" vertical="top" wrapText="1"/>
    </xf>
    <xf numFmtId="0" fontId="14" fillId="0" borderId="0" xfId="17" applyFont="1" applyFill="1" applyBorder="1" applyAlignment="1">
      <alignment horizontal="center" vertical="distributed" textRotation="255"/>
    </xf>
    <xf numFmtId="0" fontId="13" fillId="0" borderId="0" xfId="17" applyFont="1" applyFill="1" applyBorder="1" applyAlignment="1">
      <alignment horizontal="center" vertical="top" textRotation="255" wrapText="1"/>
    </xf>
    <xf numFmtId="0" fontId="13" fillId="0" borderId="0" xfId="17" applyFont="1" applyFill="1" applyBorder="1" applyAlignment="1">
      <alignment vertical="top" textRotation="255"/>
    </xf>
    <xf numFmtId="0" fontId="13" fillId="0" borderId="0" xfId="17" applyFont="1" applyFill="1" applyBorder="1" applyAlignment="1">
      <alignment vertical="top" wrapText="1"/>
    </xf>
    <xf numFmtId="0" fontId="9" fillId="0" borderId="0" xfId="17" applyFont="1" applyFill="1" applyBorder="1" applyAlignment="1">
      <alignment vertical="top" textRotation="255" wrapText="1"/>
    </xf>
    <xf numFmtId="0" fontId="13" fillId="0" borderId="0" xfId="17" applyFont="1" applyFill="1" applyBorder="1" applyAlignment="1">
      <alignment horizontal="center" vertical="center" wrapText="1"/>
    </xf>
    <xf numFmtId="181" fontId="17" fillId="0" borderId="0" xfId="12" applyNumberFormat="1" applyFont="1" applyFill="1" applyBorder="1" applyAlignment="1">
      <alignment vertical="center" shrinkToFit="1"/>
    </xf>
    <xf numFmtId="0" fontId="14" fillId="0" borderId="0" xfId="17" applyFont="1" applyFill="1" applyAlignment="1">
      <alignment horizontal="distributed"/>
    </xf>
    <xf numFmtId="176" fontId="18" fillId="0" borderId="0" xfId="17" applyNumberFormat="1" applyFont="1" applyFill="1" applyBorder="1" applyAlignment="1">
      <alignment horizontal="center"/>
    </xf>
    <xf numFmtId="0" fontId="9" fillId="0" borderId="0" xfId="17" applyFont="1" applyFill="1" applyAlignment="1">
      <alignment horizontal="center"/>
    </xf>
    <xf numFmtId="0" fontId="14" fillId="0" borderId="18" xfId="17" applyFont="1" applyFill="1" applyBorder="1"/>
    <xf numFmtId="0" fontId="14" fillId="0" borderId="0" xfId="17" applyFont="1" applyFill="1" applyAlignment="1">
      <alignment horizontal="right"/>
    </xf>
    <xf numFmtId="0" fontId="9" fillId="0" borderId="0" xfId="17" applyFont="1" applyFill="1" applyBorder="1" applyAlignment="1">
      <alignment horizontal="center"/>
    </xf>
    <xf numFmtId="0" fontId="13" fillId="0" borderId="18" xfId="17" applyFont="1" applyFill="1" applyBorder="1" applyAlignment="1">
      <alignment horizontal="distributed" vertical="top" wrapText="1" justifyLastLine="1"/>
    </xf>
    <xf numFmtId="0" fontId="14" fillId="0" borderId="0" xfId="17" applyFont="1" applyFill="1" applyBorder="1" applyAlignment="1">
      <alignment horizontal="center" vertical="top" wrapText="1"/>
    </xf>
    <xf numFmtId="0" fontId="13" fillId="0" borderId="0" xfId="17" applyFont="1" applyFill="1" applyBorder="1" applyAlignment="1">
      <alignment horizontal="center" vertical="top" wrapText="1"/>
    </xf>
    <xf numFmtId="0" fontId="9" fillId="0" borderId="0" xfId="17" applyFont="1" applyFill="1" applyBorder="1" applyAlignment="1">
      <alignment horizontal="center" vertical="top" textRotation="255"/>
    </xf>
    <xf numFmtId="0" fontId="14" fillId="0" borderId="0" xfId="17" applyFont="1" applyFill="1" applyBorder="1" applyAlignment="1">
      <alignment vertical="top" textRotation="255" wrapText="1"/>
    </xf>
    <xf numFmtId="0" fontId="16" fillId="0" borderId="0" xfId="17" applyFont="1" applyFill="1" applyBorder="1" applyAlignment="1">
      <alignment horizontal="center" vertical="center" wrapText="1"/>
    </xf>
    <xf numFmtId="176" fontId="18" fillId="0" borderId="0" xfId="17" applyNumberFormat="1" applyFont="1" applyFill="1" applyBorder="1" applyAlignment="1"/>
    <xf numFmtId="176" fontId="18" fillId="0" borderId="0" xfId="17" applyNumberFormat="1" applyFont="1" applyFill="1" applyBorder="1" applyAlignment="1">
      <alignment horizontal="right"/>
    </xf>
    <xf numFmtId="176" fontId="18" fillId="0" borderId="0" xfId="17" applyNumberFormat="1" applyFont="1" applyFill="1" applyAlignment="1">
      <alignment horizontal="right"/>
    </xf>
    <xf numFmtId="176" fontId="18" fillId="0" borderId="18" xfId="17" applyNumberFormat="1" applyFont="1" applyFill="1" applyBorder="1" applyAlignment="1">
      <alignment horizontal="right"/>
    </xf>
    <xf numFmtId="177" fontId="18" fillId="0" borderId="0" xfId="17" applyNumberFormat="1" applyFont="1" applyFill="1" applyBorder="1" applyAlignment="1">
      <alignment horizontal="right"/>
    </xf>
    <xf numFmtId="202" fontId="18" fillId="0" borderId="0" xfId="11" applyNumberFormat="1" applyFont="1" applyFill="1"/>
    <xf numFmtId="0" fontId="32" fillId="0" borderId="0" xfId="17" applyFont="1" applyFill="1" applyAlignment="1">
      <alignment horizontal="distributed"/>
    </xf>
    <xf numFmtId="0" fontId="15" fillId="0" borderId="0" xfId="17" applyFont="1" applyFill="1" applyAlignment="1">
      <alignment horizontal="distributed"/>
    </xf>
    <xf numFmtId="0" fontId="17" fillId="0" borderId="0" xfId="17" applyFont="1" applyFill="1" applyAlignment="1">
      <alignment horizontal="distributed"/>
    </xf>
    <xf numFmtId="41" fontId="32" fillId="0" borderId="0" xfId="17" applyNumberFormat="1" applyFont="1" applyFill="1" applyBorder="1" applyAlignment="1">
      <alignment horizontal="right"/>
    </xf>
    <xf numFmtId="0" fontId="13" fillId="0" borderId="0" xfId="17" applyFont="1" applyFill="1" applyBorder="1" applyAlignment="1"/>
    <xf numFmtId="0" fontId="9" fillId="0" borderId="0" xfId="17" applyFont="1" applyFill="1" applyBorder="1" applyAlignment="1">
      <alignment horizontal="distributed"/>
    </xf>
    <xf numFmtId="176" fontId="9" fillId="0" borderId="0" xfId="17" applyNumberFormat="1" applyFont="1" applyFill="1" applyBorder="1"/>
    <xf numFmtId="177" fontId="9" fillId="0" borderId="0" xfId="17" applyNumberFormat="1" applyFont="1" applyFill="1" applyBorder="1"/>
    <xf numFmtId="0" fontId="9" fillId="0" borderId="0" xfId="17" applyFont="1" applyFill="1" applyAlignment="1"/>
    <xf numFmtId="0" fontId="9" fillId="0" borderId="0" xfId="17" applyFont="1" applyFill="1" applyBorder="1" applyAlignment="1"/>
    <xf numFmtId="0" fontId="27" fillId="0" borderId="0" xfId="17" applyFont="1" applyFill="1" applyAlignment="1">
      <alignment horizontal="centerContinuous"/>
    </xf>
    <xf numFmtId="0" fontId="14" fillId="0" borderId="3" xfId="17" applyFont="1" applyFill="1" applyBorder="1" applyAlignment="1">
      <alignment horizontal="distributed"/>
    </xf>
    <xf numFmtId="0" fontId="14" fillId="0" borderId="22" xfId="17" applyFont="1" applyFill="1" applyBorder="1" applyAlignment="1">
      <alignment horizontal="distributed"/>
    </xf>
    <xf numFmtId="0" fontId="14" fillId="0" borderId="22" xfId="17" quotePrefix="1" applyFont="1" applyFill="1" applyBorder="1" applyAlignment="1">
      <alignment horizontal="distributed"/>
    </xf>
    <xf numFmtId="0" fontId="14" fillId="0" borderId="23" xfId="17" applyFont="1" applyFill="1" applyBorder="1" applyAlignment="1">
      <alignment horizontal="distributed"/>
    </xf>
    <xf numFmtId="0" fontId="14" fillId="0" borderId="5" xfId="17" applyFont="1" applyFill="1" applyBorder="1" applyAlignment="1">
      <alignment horizontal="distributed" justifyLastLine="1"/>
    </xf>
    <xf numFmtId="0" fontId="14" fillId="0" borderId="14" xfId="17" applyFont="1" applyFill="1" applyBorder="1" applyAlignment="1">
      <alignment horizontal="distributed"/>
    </xf>
    <xf numFmtId="0" fontId="14" fillId="0" borderId="7" xfId="17" applyFont="1" applyFill="1" applyBorder="1" applyAlignment="1">
      <alignment horizontal="distributed"/>
    </xf>
    <xf numFmtId="0" fontId="14" fillId="0" borderId="15" xfId="17" applyFont="1" applyFill="1" applyBorder="1" applyAlignment="1">
      <alignment horizontal="distributed"/>
    </xf>
    <xf numFmtId="0" fontId="14" fillId="0" borderId="25" xfId="17" applyFont="1" applyFill="1" applyBorder="1" applyAlignment="1">
      <alignment horizontal="distributed"/>
    </xf>
    <xf numFmtId="49" fontId="14" fillId="0" borderId="5" xfId="17" applyNumberFormat="1" applyFont="1" applyFill="1" applyBorder="1" applyAlignment="1"/>
    <xf numFmtId="176" fontId="14" fillId="0" borderId="0" xfId="17" applyNumberFormat="1" applyFont="1" applyFill="1"/>
    <xf numFmtId="176" fontId="40" fillId="0" borderId="0" xfId="17" applyNumberFormat="1" applyFont="1" applyFill="1"/>
    <xf numFmtId="0" fontId="9" fillId="0" borderId="12" xfId="17" applyFont="1" applyFill="1" applyBorder="1"/>
    <xf numFmtId="0" fontId="9" fillId="0" borderId="0" xfId="17" quotePrefix="1" applyFont="1" applyFill="1" applyAlignment="1">
      <alignment horizontal="left"/>
    </xf>
    <xf numFmtId="0" fontId="40" fillId="0" borderId="0" xfId="17" applyFont="1" applyFill="1" applyAlignment="1">
      <alignment horizontal="centerContinuous"/>
    </xf>
    <xf numFmtId="0" fontId="16" fillId="0" borderId="3" xfId="17" applyFont="1" applyFill="1" applyBorder="1" applyAlignment="1">
      <alignment horizontal="distributed" vertical="center"/>
    </xf>
    <xf numFmtId="0" fontId="43" fillId="0" borderId="0" xfId="17" applyFont="1" applyFill="1"/>
    <xf numFmtId="0" fontId="14" fillId="0" borderId="5" xfId="17" applyFont="1" applyFill="1" applyBorder="1" applyAlignment="1">
      <alignment horizontal="distributed" vertical="center"/>
    </xf>
    <xf numFmtId="0" fontId="16" fillId="0" borderId="7" xfId="17" applyFont="1" applyFill="1" applyBorder="1" applyAlignment="1">
      <alignment horizontal="distributed" vertical="center"/>
    </xf>
    <xf numFmtId="176" fontId="14" fillId="0" borderId="5" xfId="17" applyNumberFormat="1" applyFont="1" applyFill="1" applyBorder="1" applyAlignment="1">
      <alignment vertical="center"/>
    </xf>
    <xf numFmtId="176" fontId="40" fillId="0" borderId="0" xfId="17" applyNumberFormat="1" applyFont="1" applyFill="1" applyAlignment="1">
      <alignment vertical="center"/>
    </xf>
    <xf numFmtId="0" fontId="42" fillId="0" borderId="0" xfId="17" applyFont="1" applyFill="1" applyBorder="1"/>
    <xf numFmtId="49" fontId="14" fillId="0" borderId="28" xfId="17" applyNumberFormat="1" applyFont="1" applyFill="1" applyBorder="1" applyAlignment="1"/>
    <xf numFmtId="49" fontId="14" fillId="0" borderId="29" xfId="17" applyNumberFormat="1" applyFont="1" applyFill="1" applyBorder="1" applyAlignment="1"/>
    <xf numFmtId="176" fontId="14" fillId="0" borderId="30" xfId="17" applyNumberFormat="1" applyFont="1" applyFill="1" applyBorder="1"/>
    <xf numFmtId="176" fontId="39" fillId="0" borderId="0" xfId="17" applyNumberFormat="1" applyFont="1" applyFill="1" applyBorder="1"/>
    <xf numFmtId="0" fontId="16" fillId="0" borderId="0" xfId="17" applyFont="1" applyFill="1"/>
    <xf numFmtId="176" fontId="14" fillId="0" borderId="0" xfId="13" applyNumberFormat="1" applyFont="1" applyFill="1" applyBorder="1" applyAlignment="1">
      <alignment vertical="center" wrapText="1"/>
    </xf>
    <xf numFmtId="176" fontId="9" fillId="0" borderId="17" xfId="17" applyNumberFormat="1" applyFont="1" applyFill="1" applyBorder="1"/>
    <xf numFmtId="0" fontId="40" fillId="0" borderId="0" xfId="17" applyFont="1" applyFill="1" applyAlignment="1">
      <alignment horizontal="right"/>
    </xf>
    <xf numFmtId="0" fontId="9" fillId="0" borderId="0" xfId="17" applyFont="1" applyFill="1" applyAlignment="1">
      <alignment horizontal="right"/>
    </xf>
    <xf numFmtId="49" fontId="10" fillId="0" borderId="12" xfId="17" applyNumberFormat="1" applyFont="1" applyFill="1" applyBorder="1" applyAlignment="1"/>
    <xf numFmtId="176" fontId="10" fillId="0" borderId="17" xfId="17" applyNumberFormat="1" applyFont="1" applyFill="1" applyBorder="1" applyAlignment="1"/>
    <xf numFmtId="0" fontId="9" fillId="0" borderId="3" xfId="17" applyFont="1" applyFill="1" applyBorder="1" applyAlignment="1">
      <alignment vertical="center"/>
    </xf>
    <xf numFmtId="0" fontId="9" fillId="0" borderId="23" xfId="17" applyFont="1" applyFill="1" applyBorder="1" applyAlignment="1">
      <alignment vertical="center"/>
    </xf>
    <xf numFmtId="0" fontId="9" fillId="0" borderId="31" xfId="17" applyFont="1" applyFill="1" applyBorder="1" applyAlignment="1">
      <alignment vertical="center"/>
    </xf>
    <xf numFmtId="0" fontId="9" fillId="0" borderId="0" xfId="17" applyFont="1" applyFill="1" applyBorder="1" applyAlignment="1">
      <alignment vertical="center"/>
    </xf>
    <xf numFmtId="0" fontId="9" fillId="0" borderId="0" xfId="17" applyFont="1" applyFill="1" applyAlignment="1">
      <alignment vertical="center"/>
    </xf>
    <xf numFmtId="0" fontId="9" fillId="0" borderId="5" xfId="17" applyFont="1" applyFill="1" applyBorder="1" applyAlignment="1">
      <alignment horizontal="distributed" vertical="center"/>
    </xf>
    <xf numFmtId="0" fontId="9" fillId="0" borderId="7" xfId="17" applyFont="1" applyFill="1" applyBorder="1" applyAlignment="1">
      <alignment vertical="center"/>
    </xf>
    <xf numFmtId="0" fontId="9" fillId="0" borderId="8" xfId="17" applyFont="1" applyFill="1" applyBorder="1" applyAlignment="1">
      <alignment horizontal="distributed" vertical="center"/>
    </xf>
    <xf numFmtId="0" fontId="9" fillId="0" borderId="9" xfId="17" applyFont="1" applyFill="1" applyBorder="1" applyAlignment="1">
      <alignment horizontal="distributed" vertical="center"/>
    </xf>
    <xf numFmtId="0" fontId="9" fillId="0" borderId="0" xfId="17" applyFont="1" applyFill="1" applyBorder="1" applyAlignment="1">
      <alignment horizontal="distributed" vertical="center"/>
    </xf>
    <xf numFmtId="176" fontId="14" fillId="0" borderId="0" xfId="17" applyNumberFormat="1" applyFont="1" applyFill="1" applyAlignment="1"/>
    <xf numFmtId="0" fontId="11" fillId="0" borderId="0" xfId="18" applyFont="1" applyFill="1" applyAlignment="1">
      <alignment horizontal="centerContinuous"/>
    </xf>
    <xf numFmtId="0" fontId="9" fillId="0" borderId="0" xfId="18" applyFont="1" applyFill="1" applyAlignment="1">
      <alignment horizontal="centerContinuous"/>
    </xf>
    <xf numFmtId="0" fontId="14" fillId="0" borderId="17" xfId="18" applyFont="1" applyFill="1" applyBorder="1"/>
    <xf numFmtId="0" fontId="9" fillId="0" borderId="17" xfId="18" applyFont="1" applyFill="1" applyBorder="1"/>
    <xf numFmtId="0" fontId="13" fillId="0" borderId="17" xfId="18" applyFont="1" applyFill="1" applyBorder="1"/>
    <xf numFmtId="0" fontId="14" fillId="0" borderId="17" xfId="18" applyFont="1" applyFill="1" applyBorder="1" applyAlignment="1">
      <alignment horizontal="right"/>
    </xf>
    <xf numFmtId="0" fontId="9" fillId="0" borderId="0" xfId="18" applyFont="1" applyFill="1" applyAlignment="1">
      <alignment vertical="center"/>
    </xf>
    <xf numFmtId="0" fontId="9" fillId="0" borderId="27" xfId="18" applyFont="1" applyFill="1" applyBorder="1" applyAlignment="1">
      <alignment horizontal="centerContinuous" vertical="center"/>
    </xf>
    <xf numFmtId="0" fontId="9" fillId="0" borderId="25" xfId="18" applyFont="1" applyFill="1" applyBorder="1" applyAlignment="1">
      <alignment horizontal="centerContinuous" vertical="center"/>
    </xf>
    <xf numFmtId="0" fontId="9" fillId="0" borderId="0" xfId="18" applyFont="1" applyFill="1" applyAlignment="1">
      <alignment horizontal="center" vertical="center"/>
    </xf>
    <xf numFmtId="0" fontId="9" fillId="0" borderId="27" xfId="18" applyFont="1" applyFill="1" applyBorder="1" applyAlignment="1">
      <alignment horizontal="center" vertical="center"/>
    </xf>
    <xf numFmtId="0" fontId="9" fillId="0" borderId="25" xfId="18" applyFont="1" applyFill="1" applyBorder="1" applyAlignment="1">
      <alignment vertical="center"/>
    </xf>
    <xf numFmtId="0" fontId="9" fillId="0" borderId="0" xfId="18" applyFont="1" applyFill="1" applyBorder="1" applyAlignment="1">
      <alignment vertical="center"/>
    </xf>
    <xf numFmtId="0" fontId="9" fillId="0" borderId="18" xfId="18" applyFont="1" applyFill="1" applyBorder="1" applyAlignment="1">
      <alignment horizontal="center" vertical="center"/>
    </xf>
    <xf numFmtId="0" fontId="9" fillId="0" borderId="0" xfId="18" applyFont="1" applyFill="1" applyBorder="1" applyAlignment="1">
      <alignment horizontal="center" vertical="center"/>
    </xf>
    <xf numFmtId="0" fontId="15" fillId="0" borderId="0" xfId="18" applyFont="1" applyFill="1"/>
    <xf numFmtId="0" fontId="14" fillId="0" borderId="0" xfId="18" applyFont="1" applyFill="1" applyAlignment="1">
      <alignment horizontal="right" vertical="center"/>
    </xf>
    <xf numFmtId="0" fontId="14" fillId="0" borderId="0" xfId="18" applyFont="1" applyFill="1" applyBorder="1" applyAlignment="1">
      <alignment horizontal="right" vertical="center"/>
    </xf>
    <xf numFmtId="0" fontId="9" fillId="0" borderId="12" xfId="18" applyFont="1" applyFill="1" applyBorder="1" applyAlignment="1">
      <alignment horizontal="distributed"/>
    </xf>
    <xf numFmtId="0" fontId="14" fillId="0" borderId="27" xfId="18" applyFont="1" applyFill="1" applyBorder="1" applyAlignment="1">
      <alignment horizontal="centerContinuous" vertical="center"/>
    </xf>
    <xf numFmtId="0" fontId="14" fillId="0" borderId="25" xfId="18" applyFont="1" applyFill="1" applyBorder="1" applyAlignment="1">
      <alignment horizontal="centerContinuous" vertical="center"/>
    </xf>
    <xf numFmtId="0" fontId="14" fillId="0" borderId="27" xfId="18" applyFont="1" applyFill="1" applyBorder="1" applyAlignment="1">
      <alignment horizontal="center" vertical="center"/>
    </xf>
    <xf numFmtId="0" fontId="14" fillId="0" borderId="18" xfId="18" applyFont="1" applyFill="1" applyBorder="1" applyAlignment="1">
      <alignment horizontal="center" vertical="center"/>
    </xf>
    <xf numFmtId="0" fontId="14" fillId="0" borderId="0" xfId="18" applyFont="1" applyFill="1" applyBorder="1" applyAlignment="1">
      <alignment horizontal="center" vertical="center"/>
    </xf>
    <xf numFmtId="0" fontId="14" fillId="0" borderId="0" xfId="18" applyFont="1" applyFill="1" applyAlignment="1"/>
    <xf numFmtId="0" fontId="14" fillId="0" borderId="17" xfId="18" applyFont="1" applyFill="1" applyBorder="1" applyAlignment="1"/>
    <xf numFmtId="176" fontId="14" fillId="0" borderId="0" xfId="18" applyNumberFormat="1" applyFont="1" applyFill="1"/>
    <xf numFmtId="0" fontId="11" fillId="0" borderId="0" xfId="18" applyFont="1" applyFill="1" applyAlignment="1">
      <alignment horizontal="center"/>
    </xf>
    <xf numFmtId="0" fontId="9" fillId="0" borderId="0" xfId="18" applyFont="1" applyFill="1" applyAlignment="1">
      <alignment horizontal="center"/>
    </xf>
    <xf numFmtId="0" fontId="14" fillId="0" borderId="18" xfId="17" applyFont="1" applyFill="1" applyBorder="1" applyAlignment="1">
      <alignment horizontal="center" vertical="center"/>
    </xf>
    <xf numFmtId="0" fontId="25" fillId="2" borderId="0" xfId="12" applyFont="1" applyFill="1" applyAlignment="1"/>
    <xf numFmtId="176" fontId="27" fillId="2" borderId="0" xfId="12" applyNumberFormat="1" applyFont="1" applyFill="1" applyAlignment="1">
      <alignment wrapText="1"/>
    </xf>
    <xf numFmtId="176" fontId="13" fillId="2" borderId="0" xfId="12" applyNumberFormat="1" applyFont="1" applyFill="1" applyAlignment="1"/>
    <xf numFmtId="0" fontId="11" fillId="2" borderId="0" xfId="20" applyFont="1" applyFill="1" applyAlignment="1">
      <alignment horizontal="centerContinuous"/>
    </xf>
    <xf numFmtId="0" fontId="14" fillId="2" borderId="0" xfId="20" applyFont="1" applyFill="1"/>
    <xf numFmtId="0" fontId="14" fillId="2" borderId="0" xfId="20" applyFont="1" applyFill="1" applyAlignment="1">
      <alignment horizontal="right"/>
    </xf>
    <xf numFmtId="0" fontId="14" fillId="2" borderId="8" xfId="20" applyFont="1" applyFill="1" applyBorder="1" applyAlignment="1">
      <alignment horizontal="center" vertical="center"/>
    </xf>
    <xf numFmtId="0" fontId="14" fillId="0" borderId="8" xfId="20" applyFont="1" applyFill="1" applyBorder="1" applyAlignment="1">
      <alignment horizontal="center" vertical="center"/>
    </xf>
    <xf numFmtId="0" fontId="14" fillId="2" borderId="9" xfId="20" applyFont="1" applyFill="1" applyBorder="1" applyAlignment="1">
      <alignment horizontal="center" vertical="center"/>
    </xf>
    <xf numFmtId="0" fontId="44" fillId="2" borderId="0" xfId="20" applyFont="1" applyFill="1" applyAlignment="1">
      <alignment horizontal="centerContinuous"/>
    </xf>
    <xf numFmtId="0" fontId="45" fillId="2" borderId="0" xfId="20" applyFont="1" applyFill="1" applyAlignment="1">
      <alignment vertical="top"/>
    </xf>
    <xf numFmtId="0" fontId="46" fillId="2" borderId="0" xfId="20" applyFont="1" applyFill="1"/>
    <xf numFmtId="0" fontId="39" fillId="2" borderId="0" xfId="20" applyFont="1" applyFill="1"/>
    <xf numFmtId="0" fontId="45" fillId="2" borderId="0" xfId="20" applyFont="1" applyFill="1"/>
    <xf numFmtId="0" fontId="39" fillId="0" borderId="0" xfId="20" applyFont="1" applyFill="1"/>
    <xf numFmtId="0" fontId="25" fillId="2" borderId="0" xfId="0" applyFont="1" applyFill="1"/>
    <xf numFmtId="0" fontId="12" fillId="2" borderId="0" xfId="23" applyFont="1" applyFill="1" applyBorder="1"/>
    <xf numFmtId="0" fontId="14" fillId="2" borderId="0" xfId="23" applyFont="1" applyFill="1" applyBorder="1" applyAlignment="1"/>
    <xf numFmtId="0" fontId="14" fillId="2" borderId="0" xfId="23" applyFont="1" applyFill="1" applyAlignment="1"/>
    <xf numFmtId="0" fontId="14" fillId="2" borderId="5" xfId="23" applyFont="1" applyFill="1" applyBorder="1" applyAlignment="1"/>
    <xf numFmtId="0" fontId="14" fillId="2" borderId="18" xfId="23" applyFont="1" applyFill="1" applyBorder="1" applyAlignment="1"/>
    <xf numFmtId="0" fontId="14" fillId="2" borderId="17" xfId="23" applyFont="1" applyFill="1" applyBorder="1" applyAlignment="1"/>
    <xf numFmtId="0" fontId="14" fillId="2" borderId="12" xfId="23" applyFont="1" applyFill="1" applyBorder="1" applyAlignment="1"/>
    <xf numFmtId="0" fontId="14" fillId="2" borderId="19" xfId="23" applyFont="1" applyFill="1" applyBorder="1" applyAlignment="1"/>
    <xf numFmtId="0" fontId="11" fillId="2" borderId="0" xfId="23" applyFont="1" applyFill="1" applyBorder="1" applyAlignment="1">
      <alignment horizontal="right"/>
    </xf>
    <xf numFmtId="0" fontId="13" fillId="2" borderId="0" xfId="23" applyFont="1" applyFill="1" applyBorder="1" applyAlignment="1">
      <alignment horizontal="right"/>
    </xf>
    <xf numFmtId="185" fontId="10" fillId="2" borderId="0" xfId="23" applyNumberFormat="1" applyFont="1" applyFill="1" applyBorder="1" applyAlignment="1"/>
    <xf numFmtId="192" fontId="10" fillId="2" borderId="0" xfId="23" applyNumberFormat="1" applyFont="1" applyFill="1" applyBorder="1" applyAlignment="1"/>
    <xf numFmtId="192" fontId="10" fillId="2" borderId="0" xfId="0" quotePrefix="1" applyNumberFormat="1" applyFont="1" applyFill="1" applyAlignment="1"/>
    <xf numFmtId="192" fontId="10" fillId="2" borderId="0" xfId="0" applyNumberFormat="1" applyFont="1" applyFill="1" applyAlignment="1"/>
    <xf numFmtId="185" fontId="14" fillId="2" borderId="0" xfId="23" applyNumberFormat="1" applyFont="1" applyFill="1" applyBorder="1" applyAlignment="1"/>
    <xf numFmtId="192" fontId="14" fillId="2" borderId="0" xfId="23" applyNumberFormat="1" applyFont="1" applyFill="1" applyBorder="1" applyAlignment="1"/>
    <xf numFmtId="0" fontId="14" fillId="2" borderId="17" xfId="23" applyFont="1" applyFill="1" applyBorder="1" applyAlignment="1">
      <alignment horizontal="center"/>
    </xf>
    <xf numFmtId="0" fontId="14" fillId="2" borderId="17" xfId="23" applyFont="1" applyFill="1" applyBorder="1"/>
    <xf numFmtId="177" fontId="14" fillId="2" borderId="17" xfId="23" applyNumberFormat="1" applyFont="1" applyFill="1" applyBorder="1"/>
    <xf numFmtId="0" fontId="13" fillId="2" borderId="0" xfId="23" applyFont="1" applyFill="1"/>
    <xf numFmtId="0" fontId="27" fillId="2" borderId="0" xfId="26" applyFont="1" applyFill="1" applyAlignment="1">
      <alignment horizontal="centerContinuous"/>
    </xf>
    <xf numFmtId="0" fontId="27" fillId="2" borderId="0" xfId="26" applyFont="1" applyFill="1"/>
    <xf numFmtId="0" fontId="14" fillId="2" borderId="0" xfId="26" applyFont="1" applyFill="1"/>
    <xf numFmtId="0" fontId="27" fillId="2" borderId="0" xfId="26" quotePrefix="1" applyFont="1" applyFill="1" applyAlignment="1">
      <alignment horizontal="left"/>
    </xf>
    <xf numFmtId="0" fontId="27" fillId="2" borderId="0" xfId="26" quotePrefix="1" applyFont="1" applyFill="1" applyAlignment="1">
      <alignment horizontal="centerContinuous"/>
    </xf>
    <xf numFmtId="0" fontId="14" fillId="2" borderId="0" xfId="26" quotePrefix="1" applyFont="1" applyFill="1" applyAlignment="1">
      <alignment horizontal="right"/>
    </xf>
    <xf numFmtId="0" fontId="14" fillId="2" borderId="31" xfId="26" applyFont="1" applyFill="1" applyBorder="1" applyAlignment="1">
      <alignment horizontal="distributed" vertical="center" justifyLastLine="1"/>
    </xf>
    <xf numFmtId="0" fontId="14" fillId="2" borderId="32" xfId="26" applyFont="1" applyFill="1" applyBorder="1" applyAlignment="1">
      <alignment horizontal="centerContinuous" vertical="center"/>
    </xf>
    <xf numFmtId="0" fontId="12" fillId="2" borderId="33" xfId="14" applyFont="1" applyFill="1" applyBorder="1" applyAlignment="1">
      <alignment horizontal="centerContinuous" vertical="center"/>
    </xf>
    <xf numFmtId="0" fontId="14" fillId="2" borderId="33" xfId="26" applyFont="1" applyFill="1" applyBorder="1" applyAlignment="1">
      <alignment horizontal="centerContinuous" vertical="center"/>
    </xf>
    <xf numFmtId="0" fontId="14" fillId="2" borderId="31" xfId="26" quotePrefix="1" applyFont="1" applyFill="1" applyBorder="1" applyAlignment="1">
      <alignment horizontal="center" vertical="center"/>
    </xf>
    <xf numFmtId="0" fontId="27" fillId="2" borderId="31" xfId="26" applyFont="1" applyFill="1" applyBorder="1" applyAlignment="1">
      <alignment horizontal="centerContinuous" vertical="center"/>
    </xf>
    <xf numFmtId="0" fontId="27" fillId="2" borderId="0" xfId="26" applyFont="1" applyFill="1" applyAlignment="1">
      <alignment vertical="center"/>
    </xf>
    <xf numFmtId="0" fontId="14" fillId="2" borderId="0" xfId="26" applyFont="1" applyFill="1" applyBorder="1"/>
    <xf numFmtId="0" fontId="14" fillId="2" borderId="18" xfId="26" applyFont="1" applyFill="1" applyBorder="1"/>
    <xf numFmtId="0" fontId="12" fillId="2" borderId="21" xfId="14" applyFont="1" applyFill="1" applyBorder="1"/>
    <xf numFmtId="0" fontId="14" fillId="2" borderId="21" xfId="26" applyFont="1" applyFill="1" applyBorder="1"/>
    <xf numFmtId="49" fontId="14" fillId="2" borderId="0" xfId="27" applyNumberFormat="1" applyFont="1" applyFill="1" applyAlignment="1"/>
    <xf numFmtId="176" fontId="14" fillId="2" borderId="18" xfId="27" applyNumberFormat="1" applyFont="1" applyFill="1" applyBorder="1" applyAlignment="1">
      <alignment horizontal="right"/>
    </xf>
    <xf numFmtId="0" fontId="14" fillId="2" borderId="0" xfId="27" applyFont="1" applyFill="1" applyAlignment="1">
      <alignment horizontal="distributed" justifyLastLine="1"/>
    </xf>
    <xf numFmtId="0" fontId="14" fillId="2" borderId="18" xfId="27" applyFont="1" applyFill="1" applyBorder="1"/>
    <xf numFmtId="0" fontId="14" fillId="2" borderId="21" xfId="27" applyFont="1" applyFill="1" applyBorder="1"/>
    <xf numFmtId="49" fontId="14" fillId="2" borderId="0" xfId="27" quotePrefix="1" applyNumberFormat="1" applyFont="1" applyFill="1" applyAlignment="1"/>
    <xf numFmtId="0" fontId="27" fillId="2" borderId="18" xfId="26" applyFont="1" applyFill="1" applyBorder="1"/>
    <xf numFmtId="176" fontId="10" fillId="2" borderId="18" xfId="27" applyNumberFormat="1" applyFont="1" applyFill="1" applyBorder="1" applyAlignment="1">
      <alignment horizontal="right"/>
    </xf>
    <xf numFmtId="49" fontId="10" fillId="2" borderId="0" xfId="27" quotePrefix="1" applyNumberFormat="1" applyFont="1" applyFill="1" applyAlignment="1"/>
    <xf numFmtId="0" fontId="14" fillId="2" borderId="0" xfId="27" applyFont="1" applyFill="1" applyAlignment="1">
      <alignment horizontal="distributed"/>
    </xf>
    <xf numFmtId="0" fontId="14" fillId="2" borderId="0" xfId="27" applyFont="1" applyFill="1"/>
    <xf numFmtId="0" fontId="14" fillId="2" borderId="0" xfId="26" quotePrefix="1" applyFont="1" applyFill="1" applyAlignment="1">
      <alignment horizontal="left"/>
    </xf>
    <xf numFmtId="0" fontId="14" fillId="2" borderId="19" xfId="26" applyFont="1" applyFill="1" applyBorder="1"/>
    <xf numFmtId="0" fontId="12" fillId="2" borderId="34" xfId="14" applyFont="1" applyFill="1" applyBorder="1"/>
    <xf numFmtId="0" fontId="14" fillId="2" borderId="34" xfId="26" applyFont="1" applyFill="1" applyBorder="1"/>
    <xf numFmtId="0" fontId="27" fillId="2" borderId="17" xfId="26" applyFont="1" applyFill="1" applyBorder="1"/>
    <xf numFmtId="0" fontId="14" fillId="2" borderId="23" xfId="26" applyFont="1" applyFill="1" applyBorder="1"/>
    <xf numFmtId="0" fontId="12" fillId="2" borderId="0" xfId="14" applyFont="1" applyFill="1"/>
    <xf numFmtId="0" fontId="14" fillId="2" borderId="35" xfId="29" applyFont="1" applyFill="1" applyBorder="1" applyAlignment="1"/>
    <xf numFmtId="0" fontId="14" fillId="2" borderId="0" xfId="23" applyFont="1" applyFill="1" applyBorder="1" applyAlignment="1">
      <alignment horizontal="center"/>
    </xf>
    <xf numFmtId="0" fontId="11" fillId="2" borderId="0" xfId="23" applyFont="1" applyFill="1"/>
    <xf numFmtId="0" fontId="12" fillId="0" borderId="0" xfId="23" applyFont="1" applyFill="1" applyBorder="1"/>
    <xf numFmtId="0" fontId="14" fillId="0" borderId="0" xfId="23" applyFont="1" applyFill="1" applyBorder="1"/>
    <xf numFmtId="0" fontId="14" fillId="0" borderId="0" xfId="23" applyFont="1" applyFill="1" applyBorder="1" applyAlignment="1">
      <alignment horizontal="distributed" vertical="center"/>
    </xf>
    <xf numFmtId="0" fontId="14" fillId="0" borderId="0" xfId="23" applyFont="1" applyFill="1" applyBorder="1" applyAlignment="1"/>
    <xf numFmtId="0" fontId="14" fillId="0" borderId="13" xfId="23" applyFont="1" applyFill="1" applyBorder="1" applyAlignment="1">
      <alignment horizontal="distributed"/>
    </xf>
    <xf numFmtId="0" fontId="14" fillId="0" borderId="15" xfId="23" applyFont="1" applyFill="1" applyBorder="1" applyAlignment="1">
      <alignment horizontal="distributed" vertical="top"/>
    </xf>
    <xf numFmtId="0" fontId="13" fillId="0" borderId="15" xfId="23" applyFont="1" applyFill="1" applyBorder="1" applyAlignment="1">
      <alignment horizontal="distributed" vertical="top"/>
    </xf>
    <xf numFmtId="0" fontId="12" fillId="0" borderId="0" xfId="23" applyFont="1" applyFill="1" applyBorder="1" applyAlignment="1"/>
    <xf numFmtId="0" fontId="15" fillId="0" borderId="0" xfId="23" applyFont="1" applyFill="1" applyBorder="1" applyAlignment="1"/>
    <xf numFmtId="0" fontId="9" fillId="0" borderId="0" xfId="23" applyFont="1" applyFill="1" applyBorder="1" applyAlignment="1"/>
    <xf numFmtId="0" fontId="9" fillId="0" borderId="0" xfId="23" applyFont="1" applyFill="1" applyAlignment="1"/>
    <xf numFmtId="0" fontId="10" fillId="0" borderId="0" xfId="23" applyFont="1" applyFill="1" applyBorder="1" applyAlignment="1"/>
    <xf numFmtId="0" fontId="14" fillId="0" borderId="0" xfId="23" applyFont="1" applyFill="1" applyAlignment="1"/>
    <xf numFmtId="0" fontId="12" fillId="0" borderId="0" xfId="23" applyFont="1" applyFill="1" applyAlignment="1"/>
    <xf numFmtId="0" fontId="13" fillId="0" borderId="0" xfId="23" applyFont="1" applyFill="1" applyBorder="1"/>
    <xf numFmtId="0" fontId="13" fillId="0" borderId="0" xfId="23" applyFont="1" applyFill="1" applyBorder="1" applyAlignment="1">
      <alignment vertical="center"/>
    </xf>
    <xf numFmtId="0" fontId="14" fillId="0" borderId="0" xfId="23" applyFont="1" applyFill="1" applyBorder="1" applyAlignment="1">
      <alignment horizontal="right"/>
    </xf>
    <xf numFmtId="0" fontId="14" fillId="0" borderId="0" xfId="23" applyFont="1" applyFill="1" applyBorder="1" applyAlignment="1">
      <alignment horizontal="center" vertical="center"/>
    </xf>
    <xf numFmtId="0" fontId="14" fillId="0" borderId="0" xfId="23" applyFont="1" applyFill="1" applyBorder="1" applyAlignment="1">
      <alignment horizontal="left" vertical="center"/>
    </xf>
    <xf numFmtId="0" fontId="14" fillId="0" borderId="0" xfId="23" applyFont="1" applyFill="1" applyBorder="1" applyAlignment="1">
      <alignment horizontal="right" vertical="center"/>
    </xf>
    <xf numFmtId="0" fontId="10" fillId="0" borderId="16" xfId="23" applyFont="1" applyFill="1" applyBorder="1" applyAlignment="1"/>
    <xf numFmtId="0" fontId="10" fillId="0" borderId="26" xfId="23" applyFont="1" applyFill="1" applyBorder="1" applyAlignment="1"/>
    <xf numFmtId="0" fontId="14" fillId="0" borderId="5" xfId="23" applyFont="1" applyFill="1" applyBorder="1" applyAlignment="1"/>
    <xf numFmtId="0" fontId="14" fillId="0" borderId="18" xfId="23" applyFont="1" applyFill="1" applyBorder="1" applyAlignment="1"/>
    <xf numFmtId="0" fontId="10" fillId="0" borderId="5" xfId="23" applyFont="1" applyFill="1" applyBorder="1" applyAlignment="1"/>
    <xf numFmtId="0" fontId="28" fillId="0" borderId="0" xfId="23" applyFont="1" applyFill="1" applyBorder="1" applyAlignment="1"/>
    <xf numFmtId="0" fontId="14" fillId="0" borderId="17" xfId="23" applyFont="1" applyFill="1" applyBorder="1" applyAlignment="1"/>
    <xf numFmtId="0" fontId="14" fillId="0" borderId="12" xfId="23" applyFont="1" applyFill="1" applyBorder="1" applyAlignment="1"/>
    <xf numFmtId="0" fontId="14" fillId="0" borderId="19" xfId="23" applyFont="1" applyFill="1" applyBorder="1" applyAlignment="1"/>
    <xf numFmtId="0" fontId="12" fillId="0" borderId="0" xfId="23" applyFont="1" applyFill="1"/>
    <xf numFmtId="0" fontId="11" fillId="0" borderId="0" xfId="23" applyFont="1" applyFill="1" applyBorder="1"/>
    <xf numFmtId="201" fontId="10" fillId="0" borderId="0" xfId="23" applyNumberFormat="1" applyFont="1" applyFill="1" applyBorder="1" applyAlignment="1">
      <alignment horizontal="right"/>
    </xf>
    <xf numFmtId="0" fontId="11" fillId="0" borderId="0" xfId="23" applyFont="1" applyFill="1" applyBorder="1" applyAlignment="1">
      <alignment horizontal="right"/>
    </xf>
    <xf numFmtId="194" fontId="14" fillId="0" borderId="0" xfId="23" applyNumberFormat="1" applyFont="1" applyFill="1" applyBorder="1" applyAlignment="1"/>
    <xf numFmtId="201" fontId="14" fillId="0" borderId="0" xfId="23" applyNumberFormat="1" applyFont="1" applyFill="1" applyBorder="1" applyAlignment="1">
      <alignment horizontal="right"/>
    </xf>
    <xf numFmtId="2" fontId="14" fillId="0" borderId="17" xfId="23" applyNumberFormat="1" applyFont="1" applyFill="1" applyBorder="1" applyAlignment="1"/>
    <xf numFmtId="0" fontId="10" fillId="0" borderId="0" xfId="23" applyFont="1" applyFill="1" applyBorder="1" applyAlignment="1">
      <alignment horizontal="centerContinuous"/>
    </xf>
    <xf numFmtId="201" fontId="10" fillId="0" borderId="0" xfId="23" applyNumberFormat="1" applyFont="1" applyFill="1" applyBorder="1" applyAlignment="1"/>
    <xf numFmtId="201" fontId="14" fillId="0" borderId="0" xfId="23" applyNumberFormat="1" applyFont="1" applyFill="1" applyBorder="1" applyAlignment="1"/>
    <xf numFmtId="194" fontId="10" fillId="0" borderId="18" xfId="23" applyNumberFormat="1" applyFont="1" applyFill="1" applyBorder="1" applyAlignment="1">
      <alignment horizontal="right"/>
    </xf>
    <xf numFmtId="194" fontId="10" fillId="0" borderId="0" xfId="23" applyNumberFormat="1" applyFont="1" applyFill="1" applyBorder="1" applyAlignment="1">
      <alignment horizontal="right"/>
    </xf>
    <xf numFmtId="194" fontId="10" fillId="0" borderId="5" xfId="23" applyNumberFormat="1" applyFont="1" applyFill="1" applyBorder="1" applyAlignment="1">
      <alignment horizontal="right"/>
    </xf>
    <xf numFmtId="0" fontId="14" fillId="0" borderId="0" xfId="23" applyNumberFormat="1" applyFont="1" applyFill="1" applyBorder="1" applyAlignment="1"/>
    <xf numFmtId="176" fontId="14" fillId="0" borderId="0" xfId="16" applyNumberFormat="1" applyFont="1" applyFill="1" applyBorder="1" applyAlignment="1"/>
    <xf numFmtId="0" fontId="9" fillId="0" borderId="0" xfId="17" applyFont="1" applyFill="1" applyBorder="1" applyAlignment="1">
      <alignment horizontal="center" vertical="center"/>
    </xf>
    <xf numFmtId="0" fontId="14" fillId="2" borderId="22" xfId="29" applyFont="1" applyFill="1" applyBorder="1" applyAlignment="1">
      <alignment horizontal="distributed" vertical="center" justifyLastLine="1"/>
    </xf>
    <xf numFmtId="0" fontId="14" fillId="2" borderId="15" xfId="29" applyFont="1" applyFill="1" applyBorder="1" applyAlignment="1">
      <alignment horizontal="distributed" vertical="center" justifyLastLine="1"/>
    </xf>
    <xf numFmtId="0" fontId="14" fillId="2" borderId="27" xfId="29" applyFont="1" applyFill="1" applyBorder="1" applyAlignment="1">
      <alignment horizontal="distributed" vertical="center" justifyLastLine="1"/>
    </xf>
    <xf numFmtId="176" fontId="14" fillId="0" borderId="0" xfId="16" applyNumberFormat="1" applyFont="1" applyFill="1" applyBorder="1" applyAlignment="1">
      <alignment wrapText="1"/>
    </xf>
    <xf numFmtId="176" fontId="10" fillId="0" borderId="0" xfId="16" applyNumberFormat="1" applyFont="1" applyFill="1" applyBorder="1" applyAlignment="1">
      <alignment vertical="center"/>
    </xf>
    <xf numFmtId="176" fontId="40" fillId="0" borderId="17" xfId="16" applyNumberFormat="1" applyFont="1" applyFill="1" applyBorder="1"/>
    <xf numFmtId="176" fontId="14" fillId="0" borderId="0" xfId="16" applyNumberFormat="1" applyFont="1" applyFill="1" applyAlignment="1">
      <alignment horizontal="centerContinuous"/>
    </xf>
    <xf numFmtId="0" fontId="14" fillId="0" borderId="20" xfId="16" applyFont="1" applyFill="1" applyBorder="1" applyAlignment="1">
      <alignment horizontal="centerContinuous" vertical="center"/>
    </xf>
    <xf numFmtId="0" fontId="9" fillId="0" borderId="14" xfId="17" applyFont="1" applyFill="1" applyBorder="1"/>
    <xf numFmtId="0" fontId="9" fillId="0" borderId="36" xfId="17" applyFont="1" applyFill="1" applyBorder="1" applyAlignment="1">
      <alignment horizontal="center" vertical="center" shrinkToFit="1"/>
    </xf>
    <xf numFmtId="0" fontId="9" fillId="0" borderId="13" xfId="17" applyFont="1" applyFill="1" applyBorder="1" applyAlignment="1">
      <alignment horizontal="center" vertical="center" shrinkToFit="1"/>
    </xf>
    <xf numFmtId="0" fontId="9" fillId="0" borderId="26" xfId="17" applyFont="1" applyFill="1" applyBorder="1" applyAlignment="1">
      <alignment horizontal="center" vertical="center" shrinkToFit="1"/>
    </xf>
    <xf numFmtId="0" fontId="9" fillId="0" borderId="7" xfId="17" applyFont="1" applyFill="1" applyBorder="1" applyAlignment="1">
      <alignment horizontal="center" vertical="center" wrapText="1"/>
    </xf>
    <xf numFmtId="0" fontId="9" fillId="0" borderId="27" xfId="17" applyFont="1" applyFill="1" applyBorder="1" applyAlignment="1">
      <alignment horizontal="center" vertical="top" textRotation="255"/>
    </xf>
    <xf numFmtId="0" fontId="9" fillId="0" borderId="27" xfId="17" applyFont="1" applyFill="1" applyBorder="1" applyAlignment="1">
      <alignment horizontal="center" vertical="top" wrapText="1"/>
    </xf>
    <xf numFmtId="0" fontId="14" fillId="0" borderId="5" xfId="17" applyFont="1" applyFill="1" applyBorder="1" applyAlignment="1">
      <alignment horizontal="center" vertical="center" wrapText="1"/>
    </xf>
    <xf numFmtId="0" fontId="20" fillId="0" borderId="0" xfId="17" applyFont="1" applyFill="1" applyBorder="1" applyAlignment="1">
      <alignment horizontal="right"/>
    </xf>
    <xf numFmtId="181" fontId="14" fillId="0" borderId="0" xfId="17" applyNumberFormat="1" applyFont="1" applyFill="1" applyBorder="1" applyAlignment="1">
      <alignment horizontal="right"/>
    </xf>
    <xf numFmtId="181" fontId="40" fillId="0" borderId="0" xfId="17" applyNumberFormat="1" applyFont="1" applyFill="1" applyBorder="1"/>
    <xf numFmtId="181" fontId="39" fillId="0" borderId="0" xfId="17" applyNumberFormat="1" applyFont="1" applyFill="1" applyBorder="1"/>
    <xf numFmtId="0" fontId="39" fillId="0" borderId="0" xfId="17" applyFont="1" applyFill="1" applyBorder="1"/>
    <xf numFmtId="41" fontId="14" fillId="0" borderId="0" xfId="17" applyNumberFormat="1" applyFont="1" applyFill="1" applyBorder="1"/>
    <xf numFmtId="181" fontId="14" fillId="0" borderId="0" xfId="11" applyNumberFormat="1" applyFont="1" applyFill="1" applyBorder="1" applyAlignment="1">
      <alignment horizontal="right"/>
    </xf>
    <xf numFmtId="181" fontId="10" fillId="0" borderId="0" xfId="17" applyNumberFormat="1" applyFont="1" applyFill="1" applyBorder="1" applyAlignment="1">
      <alignment horizontal="right"/>
    </xf>
    <xf numFmtId="181" fontId="10" fillId="0" borderId="0" xfId="11" applyNumberFormat="1" applyFont="1" applyFill="1" applyBorder="1" applyAlignment="1">
      <alignment horizontal="right"/>
    </xf>
    <xf numFmtId="181" fontId="42" fillId="0" borderId="0" xfId="17" applyNumberFormat="1" applyFont="1" applyFill="1" applyBorder="1"/>
    <xf numFmtId="181" fontId="10" fillId="0" borderId="0" xfId="12" applyNumberFormat="1" applyFont="1" applyFill="1" applyBorder="1" applyAlignment="1">
      <alignment vertical="center" shrinkToFit="1"/>
    </xf>
    <xf numFmtId="0" fontId="10" fillId="0" borderId="5" xfId="17" applyFont="1" applyFill="1" applyBorder="1" applyAlignment="1">
      <alignment horizontal="distributed"/>
    </xf>
    <xf numFmtId="0" fontId="41" fillId="0" borderId="5" xfId="17" applyFont="1" applyFill="1" applyBorder="1" applyAlignment="1">
      <alignment horizontal="distributed"/>
    </xf>
    <xf numFmtId="0" fontId="14" fillId="0" borderId="5" xfId="17" applyFont="1" applyFill="1" applyBorder="1" applyAlignment="1">
      <alignment horizontal="distributed"/>
    </xf>
    <xf numFmtId="0" fontId="14" fillId="0" borderId="12" xfId="17" applyFont="1" applyFill="1" applyBorder="1" applyAlignment="1">
      <alignment horizontal="distributed"/>
    </xf>
    <xf numFmtId="41" fontId="14" fillId="0" borderId="17" xfId="17" applyNumberFormat="1" applyFont="1" applyFill="1" applyBorder="1"/>
    <xf numFmtId="181" fontId="14" fillId="0" borderId="17" xfId="17" applyNumberFormat="1" applyFont="1" applyFill="1" applyBorder="1" applyAlignment="1">
      <alignment horizontal="right"/>
    </xf>
    <xf numFmtId="181" fontId="14" fillId="0" borderId="17" xfId="11" applyNumberFormat="1" applyFont="1" applyFill="1" applyBorder="1" applyAlignment="1">
      <alignment horizontal="right"/>
    </xf>
    <xf numFmtId="0" fontId="9" fillId="0" borderId="0" xfId="17" applyFont="1" applyFill="1" applyAlignment="1">
      <alignment horizontal="center" vertical="center"/>
    </xf>
    <xf numFmtId="176" fontId="47" fillId="0" borderId="0" xfId="17" applyNumberFormat="1" applyFont="1" applyFill="1"/>
    <xf numFmtId="176" fontId="18" fillId="0" borderId="0" xfId="17" applyNumberFormat="1" applyFont="1" applyFill="1"/>
    <xf numFmtId="0" fontId="9" fillId="0" borderId="11" xfId="17" applyFont="1" applyFill="1" applyBorder="1" applyAlignment="1">
      <alignment horizontal="center" vertical="center"/>
    </xf>
    <xf numFmtId="0" fontId="9" fillId="0" borderId="8" xfId="17" applyFont="1" applyFill="1" applyBorder="1" applyAlignment="1">
      <alignment horizontal="center" vertical="center"/>
    </xf>
    <xf numFmtId="0" fontId="14" fillId="0" borderId="14" xfId="17" applyNumberFormat="1" applyFont="1" applyFill="1" applyBorder="1" applyAlignment="1"/>
    <xf numFmtId="176" fontId="14" fillId="0" borderId="18" xfId="17" applyNumberFormat="1" applyFont="1" applyFill="1" applyBorder="1" applyAlignment="1"/>
    <xf numFmtId="0" fontId="10" fillId="0" borderId="14" xfId="17" applyNumberFormat="1" applyFont="1" applyFill="1" applyBorder="1" applyAlignment="1"/>
    <xf numFmtId="0" fontId="10" fillId="0" borderId="18" xfId="17" applyFont="1" applyFill="1" applyBorder="1"/>
    <xf numFmtId="176" fontId="10" fillId="0" borderId="18" xfId="17" applyNumberFormat="1" applyFont="1" applyFill="1" applyBorder="1" applyAlignment="1"/>
    <xf numFmtId="49" fontId="10" fillId="0" borderId="37" xfId="17" applyNumberFormat="1" applyFont="1" applyFill="1" applyBorder="1" applyAlignment="1"/>
    <xf numFmtId="176" fontId="10" fillId="0" borderId="19" xfId="17" applyNumberFormat="1" applyFont="1" applyFill="1" applyBorder="1" applyAlignment="1"/>
    <xf numFmtId="176" fontId="14" fillId="0" borderId="17" xfId="17" applyNumberFormat="1" applyFont="1" applyFill="1" applyBorder="1" applyAlignment="1"/>
    <xf numFmtId="176" fontId="39" fillId="0" borderId="17" xfId="17" applyNumberFormat="1" applyFont="1" applyFill="1" applyBorder="1" applyAlignment="1"/>
    <xf numFmtId="176" fontId="39" fillId="0" borderId="19" xfId="17" applyNumberFormat="1" applyFont="1" applyFill="1" applyBorder="1" applyAlignment="1"/>
    <xf numFmtId="49" fontId="14" fillId="0" borderId="5" xfId="17" applyNumberFormat="1" applyFont="1" applyFill="1" applyBorder="1" applyAlignment="1">
      <alignment horizontal="left"/>
    </xf>
    <xf numFmtId="176" fontId="14" fillId="2" borderId="5" xfId="29" applyNumberFormat="1" applyFont="1" applyFill="1" applyBorder="1" applyAlignment="1">
      <alignment vertical="center"/>
    </xf>
    <xf numFmtId="176" fontId="14" fillId="2" borderId="0" xfId="11" applyNumberFormat="1" applyFont="1" applyFill="1" applyBorder="1" applyAlignment="1">
      <alignment horizontal="right" vertical="center"/>
    </xf>
    <xf numFmtId="0" fontId="14" fillId="2" borderId="0" xfId="29" applyFont="1" applyFill="1" applyBorder="1" applyAlignment="1">
      <alignment horizontal="distributed" vertical="center"/>
    </xf>
    <xf numFmtId="0" fontId="16" fillId="2" borderId="5" xfId="29" applyFont="1" applyFill="1" applyBorder="1" applyAlignment="1">
      <alignment horizontal="distributed" vertical="center"/>
    </xf>
    <xf numFmtId="0" fontId="14" fillId="2" borderId="5" xfId="29" applyFont="1" applyFill="1" applyBorder="1" applyAlignment="1">
      <alignment horizontal="distributed" vertical="center"/>
    </xf>
    <xf numFmtId="176" fontId="14" fillId="2" borderId="18" xfId="12" applyNumberFormat="1" applyFont="1" applyFill="1" applyBorder="1" applyAlignment="1">
      <alignment horizontal="right" vertical="center"/>
    </xf>
    <xf numFmtId="176" fontId="14" fillId="2" borderId="0" xfId="12" applyNumberFormat="1" applyFont="1" applyFill="1" applyBorder="1" applyAlignment="1">
      <alignment horizontal="right" vertical="center"/>
    </xf>
    <xf numFmtId="176" fontId="14" fillId="2" borderId="18" xfId="11" applyNumberFormat="1" applyFont="1" applyFill="1" applyBorder="1" applyAlignment="1">
      <alignment horizontal="right" vertical="center"/>
    </xf>
    <xf numFmtId="0" fontId="33" fillId="2" borderId="5" xfId="29" applyFont="1" applyFill="1" applyBorder="1" applyAlignment="1">
      <alignment horizontal="distributed" vertical="center"/>
    </xf>
    <xf numFmtId="0" fontId="14" fillId="2" borderId="0" xfId="29" applyFont="1" applyFill="1" applyBorder="1" applyAlignment="1">
      <alignment horizontal="right" vertical="center"/>
    </xf>
    <xf numFmtId="176" fontId="14" fillId="2" borderId="19" xfId="11" applyNumberFormat="1" applyFont="1" applyFill="1" applyBorder="1" applyAlignment="1">
      <alignment horizontal="right" vertical="center"/>
    </xf>
    <xf numFmtId="0" fontId="10" fillId="2" borderId="17" xfId="29" applyFont="1" applyFill="1" applyBorder="1" applyAlignment="1"/>
    <xf numFmtId="0" fontId="10" fillId="2" borderId="25" xfId="24" applyFont="1" applyFill="1" applyBorder="1"/>
    <xf numFmtId="0" fontId="10" fillId="2" borderId="38" xfId="24" applyFont="1" applyFill="1" applyBorder="1"/>
    <xf numFmtId="0" fontId="11" fillId="2" borderId="0" xfId="25" applyFont="1" applyFill="1" applyAlignment="1">
      <alignment horizontal="centerContinuous"/>
    </xf>
    <xf numFmtId="0" fontId="9" fillId="2" borderId="0" xfId="25" applyFont="1" applyFill="1" applyAlignment="1"/>
    <xf numFmtId="0" fontId="11" fillId="2" borderId="0" xfId="25" applyFont="1" applyFill="1" applyAlignment="1">
      <alignment horizontal="center"/>
    </xf>
    <xf numFmtId="0" fontId="9" fillId="2" borderId="0" xfId="25" applyFont="1" applyFill="1" applyAlignment="1">
      <alignment horizontal="center"/>
    </xf>
    <xf numFmtId="0" fontId="9" fillId="2" borderId="0" xfId="25" applyFont="1" applyFill="1"/>
    <xf numFmtId="0" fontId="13" fillId="2" borderId="0" xfId="25" applyFont="1" applyFill="1" applyAlignment="1">
      <alignment horizontal="left"/>
    </xf>
    <xf numFmtId="0" fontId="14" fillId="2" borderId="0" xfId="25" applyFont="1" applyFill="1"/>
    <xf numFmtId="0" fontId="13" fillId="2" borderId="0" xfId="25" applyFont="1" applyFill="1"/>
    <xf numFmtId="0" fontId="9" fillId="2" borderId="0" xfId="25" applyFont="1" applyFill="1" applyAlignment="1">
      <alignment vertical="center"/>
    </xf>
    <xf numFmtId="0" fontId="14" fillId="2" borderId="5" xfId="25" applyFont="1" applyFill="1" applyBorder="1" applyAlignment="1">
      <alignment horizontal="distributed" justifyLastLine="1"/>
    </xf>
    <xf numFmtId="0" fontId="14" fillId="2" borderId="14" xfId="25" applyFont="1" applyFill="1" applyBorder="1" applyAlignment="1">
      <alignment horizontal="distributed" justifyLastLine="1"/>
    </xf>
    <xf numFmtId="0" fontId="14" fillId="2" borderId="7" xfId="25" applyFont="1" applyFill="1" applyBorder="1" applyAlignment="1">
      <alignment horizontal="distributed" vertical="top" justifyLastLine="1"/>
    </xf>
    <xf numFmtId="0" fontId="14" fillId="2" borderId="15" xfId="25" applyFont="1" applyFill="1" applyBorder="1" applyAlignment="1">
      <alignment horizontal="distributed" vertical="top" justifyLastLine="1"/>
    </xf>
    <xf numFmtId="0" fontId="9" fillId="2" borderId="18" xfId="25" applyFont="1" applyFill="1" applyBorder="1" applyAlignment="1">
      <alignment horizontal="right"/>
    </xf>
    <xf numFmtId="0" fontId="9" fillId="2" borderId="0" xfId="25" applyFont="1" applyFill="1" applyAlignment="1">
      <alignment horizontal="right"/>
    </xf>
    <xf numFmtId="0" fontId="9" fillId="2" borderId="18" xfId="25" applyFont="1" applyFill="1" applyBorder="1"/>
    <xf numFmtId="0" fontId="9" fillId="2" borderId="0" xfId="25" applyFont="1" applyFill="1" applyBorder="1"/>
    <xf numFmtId="0" fontId="9" fillId="2" borderId="0" xfId="25" applyFont="1" applyFill="1" applyBorder="1" applyAlignment="1">
      <alignment horizontal="right"/>
    </xf>
    <xf numFmtId="0" fontId="14" fillId="2" borderId="17" xfId="24" quotePrefix="1" applyFont="1" applyFill="1" applyBorder="1" applyAlignment="1"/>
    <xf numFmtId="0" fontId="14" fillId="2" borderId="17" xfId="24" applyFont="1" applyFill="1" applyBorder="1"/>
    <xf numFmtId="0" fontId="14" fillId="2" borderId="12" xfId="24" applyFont="1" applyFill="1" applyBorder="1"/>
    <xf numFmtId="176" fontId="14" fillId="2" borderId="17" xfId="24" applyNumberFormat="1" applyFont="1" applyFill="1" applyBorder="1" applyAlignment="1">
      <alignment horizontal="right"/>
    </xf>
    <xf numFmtId="0" fontId="9" fillId="2" borderId="0" xfId="24" applyFont="1" applyFill="1" applyBorder="1"/>
    <xf numFmtId="0" fontId="25" fillId="2" borderId="0" xfId="0" applyFont="1" applyFill="1" applyAlignment="1">
      <alignment horizontal="distributed" justifyLastLine="1"/>
    </xf>
    <xf numFmtId="0" fontId="14" fillId="2" borderId="0" xfId="26" quotePrefix="1" applyFont="1" applyFill="1" applyBorder="1" applyAlignment="1">
      <alignment horizontal="distributed" justifyLastLine="1"/>
    </xf>
    <xf numFmtId="0" fontId="25" fillId="2" borderId="0" xfId="0" applyFont="1" applyFill="1" applyBorder="1"/>
    <xf numFmtId="0" fontId="28" fillId="2" borderId="21" xfId="14" applyFont="1" applyFill="1" applyBorder="1"/>
    <xf numFmtId="0" fontId="14" fillId="2" borderId="39" xfId="27" applyFont="1" applyFill="1" applyBorder="1" applyAlignment="1" applyProtection="1">
      <alignment horizontal="distributed" indent="1"/>
      <protection locked="0"/>
    </xf>
    <xf numFmtId="0" fontId="14" fillId="2" borderId="0" xfId="27" applyFont="1" applyFill="1" applyAlignment="1">
      <alignment horizontal="distributed" indent="1"/>
    </xf>
    <xf numFmtId="0" fontId="27" fillId="2" borderId="0" xfId="26" applyFont="1" applyFill="1" applyBorder="1"/>
    <xf numFmtId="0" fontId="14" fillId="2" borderId="39" xfId="27" applyFont="1" applyFill="1" applyBorder="1" applyAlignment="1">
      <alignment horizontal="distributed" indent="1"/>
    </xf>
    <xf numFmtId="0" fontId="14" fillId="2" borderId="0" xfId="27" quotePrefix="1" applyFont="1" applyFill="1" applyAlignment="1">
      <alignment horizontal="distributed" indent="1"/>
    </xf>
    <xf numFmtId="0" fontId="27" fillId="2" borderId="0" xfId="0" applyFont="1" applyFill="1"/>
    <xf numFmtId="49" fontId="14" fillId="2" borderId="0" xfId="27" applyNumberFormat="1" applyFont="1" applyFill="1" applyAlignment="1">
      <alignment horizontal="distributed" indent="1"/>
    </xf>
    <xf numFmtId="0" fontId="14" fillId="2" borderId="39" xfId="27" quotePrefix="1" applyFont="1" applyFill="1" applyBorder="1" applyAlignment="1">
      <alignment horizontal="distributed" indent="1"/>
    </xf>
    <xf numFmtId="0" fontId="25" fillId="2" borderId="0" xfId="0" applyFont="1" applyFill="1" applyAlignment="1">
      <alignment horizontal="distributed" indent="1"/>
    </xf>
    <xf numFmtId="49" fontId="14" fillId="2" borderId="0" xfId="27" quotePrefix="1" applyNumberFormat="1" applyFont="1" applyFill="1" applyAlignment="1">
      <alignment horizontal="distributed" indent="1"/>
    </xf>
    <xf numFmtId="0" fontId="14" fillId="2" borderId="0" xfId="27" quotePrefix="1" applyFont="1" applyFill="1" applyBorder="1" applyAlignment="1">
      <alignment horizontal="distributed" indent="1"/>
    </xf>
    <xf numFmtId="0" fontId="14" fillId="2" borderId="0" xfId="26" applyFont="1" applyFill="1" applyAlignment="1">
      <alignment horizontal="distributed" justifyLastLine="1"/>
    </xf>
    <xf numFmtId="0" fontId="14" fillId="2" borderId="23" xfId="26" applyFont="1" applyFill="1" applyBorder="1" applyAlignment="1">
      <alignment horizontal="distributed" justifyLastLine="1"/>
    </xf>
    <xf numFmtId="0" fontId="27" fillId="2" borderId="0" xfId="26" applyFont="1" applyFill="1" applyAlignment="1">
      <alignment horizontal="distributed" justifyLastLine="1"/>
    </xf>
    <xf numFmtId="49" fontId="10" fillId="0" borderId="5" xfId="16" applyNumberFormat="1" applyFont="1" applyFill="1" applyBorder="1" applyAlignment="1"/>
    <xf numFmtId="176" fontId="10" fillId="2" borderId="17" xfId="29" applyNumberFormat="1" applyFont="1" applyFill="1" applyBorder="1" applyAlignment="1"/>
    <xf numFmtId="0" fontId="14" fillId="0" borderId="25" xfId="18" applyFont="1" applyFill="1" applyBorder="1" applyAlignment="1">
      <alignment horizontal="center" vertical="center"/>
    </xf>
    <xf numFmtId="0" fontId="10" fillId="2" borderId="7" xfId="24" quotePrefix="1" applyFont="1" applyFill="1" applyBorder="1" applyAlignment="1">
      <alignment horizontal="center"/>
    </xf>
    <xf numFmtId="176" fontId="10" fillId="0" borderId="0" xfId="29" applyNumberFormat="1" applyFont="1" applyFill="1"/>
    <xf numFmtId="0" fontId="10" fillId="2" borderId="17" xfId="29" applyFont="1" applyFill="1" applyBorder="1" applyAlignment="1">
      <alignment horizontal="right"/>
    </xf>
    <xf numFmtId="176" fontId="10" fillId="0" borderId="0" xfId="24" applyNumberFormat="1" applyFont="1" applyFill="1" applyBorder="1"/>
    <xf numFmtId="0" fontId="10" fillId="0" borderId="0" xfId="24" applyFont="1" applyFill="1" applyBorder="1"/>
    <xf numFmtId="0" fontId="10" fillId="0" borderId="18" xfId="24" applyFont="1" applyFill="1" applyBorder="1"/>
    <xf numFmtId="0" fontId="14" fillId="0" borderId="0" xfId="24" applyFont="1" applyFill="1"/>
    <xf numFmtId="176" fontId="14" fillId="0" borderId="0" xfId="24" applyNumberFormat="1" applyFont="1" applyFill="1"/>
    <xf numFmtId="0" fontId="14" fillId="0" borderId="18" xfId="24" applyFont="1" applyFill="1" applyBorder="1"/>
    <xf numFmtId="0" fontId="9" fillId="0" borderId="13" xfId="17" applyFont="1" applyFill="1" applyBorder="1" applyAlignment="1">
      <alignment vertical="top" wrapText="1"/>
    </xf>
    <xf numFmtId="0" fontId="32" fillId="0" borderId="0" xfId="10" applyNumberFormat="1" applyFont="1" applyFill="1" applyBorder="1" applyAlignment="1">
      <alignment horizontal="right"/>
    </xf>
    <xf numFmtId="49" fontId="10" fillId="0" borderId="5" xfId="17" applyNumberFormat="1" applyFont="1" applyFill="1" applyBorder="1" applyAlignment="1">
      <alignment horizontal="center" vertical="center"/>
    </xf>
    <xf numFmtId="49" fontId="14" fillId="0" borderId="5" xfId="17" applyNumberFormat="1" applyFont="1" applyFill="1" applyBorder="1" applyAlignment="1">
      <alignment horizontal="left" vertical="center"/>
    </xf>
    <xf numFmtId="0" fontId="11" fillId="0" borderId="0" xfId="18" applyFont="1" applyFill="1" applyAlignment="1">
      <alignment horizontal="left"/>
    </xf>
    <xf numFmtId="0" fontId="10" fillId="0" borderId="0" xfId="18" applyFont="1" applyFill="1" applyAlignment="1">
      <alignment horizontal="right" vertical="center"/>
    </xf>
    <xf numFmtId="0" fontId="14" fillId="0" borderId="5" xfId="18" applyFont="1" applyFill="1" applyBorder="1" applyAlignment="1">
      <alignment horizontal="distributed" vertical="center" wrapText="1"/>
    </xf>
    <xf numFmtId="0" fontId="14" fillId="0" borderId="5" xfId="18" applyFont="1" applyFill="1" applyBorder="1" applyAlignment="1">
      <alignment vertical="center" wrapText="1"/>
    </xf>
    <xf numFmtId="0" fontId="9" fillId="0" borderId="5" xfId="18" applyFont="1" applyFill="1" applyBorder="1" applyAlignment="1">
      <alignment horizontal="distributed" vertical="center" wrapText="1"/>
    </xf>
    <xf numFmtId="0" fontId="9" fillId="0" borderId="5" xfId="18" applyFont="1" applyFill="1" applyBorder="1" applyAlignment="1">
      <alignment horizontal="distributed" vertical="center"/>
    </xf>
    <xf numFmtId="0" fontId="9" fillId="2" borderId="0" xfId="29" applyFont="1" applyFill="1" applyBorder="1" applyAlignment="1">
      <alignment horizontal="right"/>
    </xf>
    <xf numFmtId="189" fontId="14" fillId="2" borderId="0" xfId="29" applyNumberFormat="1" applyFont="1" applyFill="1" applyBorder="1" applyAlignment="1">
      <alignment horizontal="right" vertical="center"/>
    </xf>
    <xf numFmtId="187" fontId="14" fillId="2" borderId="0" xfId="29" applyNumberFormat="1" applyFont="1" applyFill="1" applyBorder="1" applyAlignment="1">
      <alignment horizontal="right" vertical="center"/>
    </xf>
    <xf numFmtId="189" fontId="14" fillId="2" borderId="17" xfId="29" applyNumberFormat="1" applyFont="1" applyFill="1" applyBorder="1" applyAlignment="1">
      <alignment horizontal="right" vertical="center"/>
    </xf>
    <xf numFmtId="176" fontId="9" fillId="2" borderId="0" xfId="29" applyNumberFormat="1" applyFont="1" applyFill="1" applyAlignment="1">
      <alignment horizontal="right"/>
    </xf>
    <xf numFmtId="176" fontId="13" fillId="2" borderId="0" xfId="12" applyNumberFormat="1" applyFont="1" applyFill="1" applyAlignment="1">
      <alignment horizontal="right"/>
    </xf>
    <xf numFmtId="0" fontId="9" fillId="2" borderId="0" xfId="29" applyFont="1" applyFill="1" applyAlignment="1">
      <alignment horizontal="right"/>
    </xf>
    <xf numFmtId="189" fontId="10" fillId="0" borderId="0" xfId="29" applyNumberFormat="1" applyFont="1" applyFill="1" applyBorder="1" applyAlignment="1">
      <alignment horizontal="right"/>
    </xf>
    <xf numFmtId="176" fontId="14" fillId="2" borderId="0" xfId="29" applyNumberFormat="1" applyFont="1" applyFill="1" applyBorder="1" applyAlignment="1"/>
    <xf numFmtId="0" fontId="9" fillId="0" borderId="0" xfId="20" applyFont="1" applyFill="1"/>
    <xf numFmtId="49" fontId="14" fillId="0" borderId="0" xfId="20" applyNumberFormat="1" applyFont="1" applyFill="1" applyBorder="1"/>
    <xf numFmtId="176" fontId="14" fillId="0" borderId="0" xfId="20" applyNumberFormat="1" applyFont="1" applyFill="1" applyBorder="1"/>
    <xf numFmtId="49" fontId="14" fillId="0" borderId="5" xfId="20" applyNumberFormat="1" applyFont="1" applyFill="1" applyBorder="1"/>
    <xf numFmtId="176" fontId="14" fillId="0" borderId="18" xfId="20" applyNumberFormat="1" applyFont="1" applyFill="1" applyBorder="1" applyAlignment="1">
      <alignment horizontal="right"/>
    </xf>
    <xf numFmtId="0" fontId="12" fillId="2" borderId="0" xfId="20" applyFont="1" applyFill="1"/>
    <xf numFmtId="176" fontId="14" fillId="0" borderId="0" xfId="20" applyNumberFormat="1" applyFont="1" applyFill="1" applyBorder="1" applyAlignment="1">
      <alignment horizontal="right"/>
    </xf>
    <xf numFmtId="176" fontId="10" fillId="0" borderId="17" xfId="20" applyNumberFormat="1" applyFont="1" applyFill="1" applyBorder="1" applyAlignment="1">
      <alignment horizontal="right"/>
    </xf>
    <xf numFmtId="0" fontId="9" fillId="0" borderId="0" xfId="20" applyFont="1" applyFill="1" applyBorder="1"/>
    <xf numFmtId="176" fontId="10" fillId="0" borderId="17" xfId="20" applyNumberFormat="1" applyFont="1" applyFill="1" applyBorder="1"/>
    <xf numFmtId="0" fontId="28" fillId="0" borderId="0" xfId="20" applyFont="1" applyFill="1"/>
    <xf numFmtId="0" fontId="15" fillId="0" borderId="0" xfId="25" applyFont="1" applyFill="1"/>
    <xf numFmtId="0" fontId="15" fillId="0" borderId="18" xfId="25" applyFont="1" applyFill="1" applyBorder="1"/>
    <xf numFmtId="0" fontId="15" fillId="0" borderId="0" xfId="25" applyFont="1" applyFill="1" applyBorder="1"/>
    <xf numFmtId="0" fontId="15" fillId="0" borderId="0" xfId="25" applyFont="1" applyFill="1" applyBorder="1" applyAlignment="1">
      <alignment horizontal="right"/>
    </xf>
    <xf numFmtId="49" fontId="12" fillId="0" borderId="0" xfId="18" applyNumberFormat="1" applyFont="1" applyFill="1" applyAlignment="1">
      <alignment horizontal="right"/>
    </xf>
    <xf numFmtId="0" fontId="36" fillId="0" borderId="0" xfId="0" applyFont="1"/>
    <xf numFmtId="49" fontId="14" fillId="0" borderId="5" xfId="18" quotePrefix="1" applyNumberFormat="1" applyFont="1" applyFill="1" applyBorder="1" applyAlignment="1">
      <alignment horizontal="center"/>
    </xf>
    <xf numFmtId="49" fontId="14" fillId="0" borderId="0" xfId="18" applyNumberFormat="1" applyFont="1" applyFill="1" applyAlignment="1">
      <alignment horizontal="center"/>
    </xf>
    <xf numFmtId="41" fontId="14" fillId="3" borderId="18" xfId="18" applyNumberFormat="1" applyFont="1" applyFill="1" applyBorder="1" applyAlignment="1">
      <alignment horizontal="right"/>
    </xf>
    <xf numFmtId="41" fontId="14" fillId="3" borderId="0" xfId="18" applyNumberFormat="1" applyFont="1" applyFill="1" applyAlignment="1">
      <alignment horizontal="right"/>
    </xf>
    <xf numFmtId="49" fontId="10" fillId="0" borderId="5" xfId="18" quotePrefix="1" applyNumberFormat="1" applyFont="1" applyFill="1" applyBorder="1" applyAlignment="1">
      <alignment horizontal="center"/>
    </xf>
    <xf numFmtId="0" fontId="14" fillId="0" borderId="40" xfId="24" applyFont="1" applyFill="1" applyBorder="1" applyAlignment="1">
      <alignment vertical="center"/>
    </xf>
    <xf numFmtId="176" fontId="14" fillId="0" borderId="0" xfId="24" applyNumberFormat="1" applyFont="1" applyFill="1" applyBorder="1"/>
    <xf numFmtId="0" fontId="14" fillId="0" borderId="0" xfId="24" applyFont="1" applyFill="1" applyBorder="1"/>
    <xf numFmtId="0" fontId="11" fillId="0" borderId="0" xfId="16" applyFont="1" applyFill="1" applyAlignment="1">
      <alignment horizontal="centerContinuous" vertical="center"/>
    </xf>
    <xf numFmtId="49" fontId="12" fillId="0" borderId="0" xfId="16" applyNumberFormat="1" applyFont="1" applyFill="1" applyAlignment="1">
      <alignment horizontal="right"/>
    </xf>
    <xf numFmtId="0" fontId="12" fillId="0" borderId="0" xfId="16" quotePrefix="1" applyFont="1" applyFill="1" applyAlignment="1">
      <alignment horizontal="right"/>
    </xf>
    <xf numFmtId="0" fontId="13" fillId="0" borderId="0" xfId="17" applyFont="1" applyFill="1" applyAlignment="1"/>
    <xf numFmtId="176" fontId="14" fillId="0" borderId="0" xfId="12" applyNumberFormat="1" applyFont="1" applyFill="1" applyAlignment="1">
      <alignment horizontal="right" vertical="center" shrinkToFit="1"/>
    </xf>
    <xf numFmtId="176" fontId="10" fillId="0" borderId="0" xfId="12" applyNumberFormat="1" applyFont="1" applyFill="1" applyAlignment="1">
      <alignment horizontal="right" vertical="center" shrinkToFit="1"/>
    </xf>
    <xf numFmtId="0" fontId="27" fillId="0" borderId="0" xfId="0" applyFont="1"/>
    <xf numFmtId="0" fontId="14" fillId="0" borderId="27" xfId="18" applyFont="1" applyFill="1" applyBorder="1" applyAlignment="1">
      <alignment horizontal="left" vertical="center"/>
    </xf>
    <xf numFmtId="0" fontId="10" fillId="2" borderId="0" xfId="29" applyFont="1" applyFill="1" applyBorder="1" applyAlignment="1"/>
    <xf numFmtId="0" fontId="10" fillId="2" borderId="0" xfId="29" applyFont="1" applyFill="1" applyBorder="1" applyAlignment="1">
      <alignment horizontal="right"/>
    </xf>
    <xf numFmtId="176" fontId="10" fillId="2" borderId="0" xfId="29" applyNumberFormat="1" applyFont="1" applyFill="1" applyBorder="1" applyAlignment="1"/>
    <xf numFmtId="0" fontId="10" fillId="2" borderId="41" xfId="29" applyFont="1" applyFill="1" applyBorder="1" applyAlignment="1"/>
    <xf numFmtId="0" fontId="20" fillId="2" borderId="0" xfId="29" applyFont="1" applyFill="1" applyAlignment="1">
      <alignment horizontal="left" vertical="top"/>
    </xf>
    <xf numFmtId="0" fontId="13" fillId="2" borderId="0" xfId="29" applyFont="1" applyFill="1" applyBorder="1" applyAlignment="1">
      <alignment horizontal="left" vertical="top"/>
    </xf>
    <xf numFmtId="0" fontId="25" fillId="2" borderId="0" xfId="0" applyFont="1" applyFill="1" applyAlignment="1">
      <alignment horizontal="left" vertical="top"/>
    </xf>
    <xf numFmtId="0" fontId="9" fillId="2" borderId="0" xfId="29" applyFont="1" applyFill="1" applyAlignment="1">
      <alignment horizontal="left" vertical="top"/>
    </xf>
    <xf numFmtId="0" fontId="25" fillId="2" borderId="0" xfId="0" applyFont="1" applyFill="1" applyAlignment="1">
      <alignment vertical="top"/>
    </xf>
    <xf numFmtId="0" fontId="9" fillId="2" borderId="0" xfId="29" applyFont="1" applyFill="1" applyAlignment="1">
      <alignment vertical="top"/>
    </xf>
    <xf numFmtId="0" fontId="9" fillId="2" borderId="0" xfId="29" applyFont="1" applyFill="1" applyBorder="1" applyAlignment="1"/>
    <xf numFmtId="0" fontId="13" fillId="2" borderId="0" xfId="29" applyFont="1" applyFill="1" applyAlignment="1"/>
    <xf numFmtId="0" fontId="13" fillId="2" borderId="42" xfId="29" applyFont="1" applyFill="1" applyBorder="1"/>
    <xf numFmtId="49" fontId="14" fillId="2" borderId="43" xfId="29" applyNumberFormat="1" applyFont="1" applyFill="1" applyBorder="1" applyAlignment="1"/>
    <xf numFmtId="49" fontId="10" fillId="2" borderId="43" xfId="29" applyNumberFormat="1" applyFont="1" applyFill="1" applyBorder="1" applyAlignment="1"/>
    <xf numFmtId="49" fontId="10" fillId="2" borderId="44" xfId="29" applyNumberFormat="1" applyFont="1" applyFill="1" applyBorder="1" applyAlignment="1"/>
    <xf numFmtId="0" fontId="12" fillId="2" borderId="0" xfId="20" applyFont="1" applyFill="1" applyAlignment="1">
      <alignment horizontal="right" vertical="top"/>
    </xf>
    <xf numFmtId="176" fontId="10" fillId="0" borderId="0" xfId="20" applyNumberFormat="1" applyFont="1" applyFill="1" applyBorder="1" applyAlignment="1">
      <alignment horizontal="right"/>
    </xf>
    <xf numFmtId="176" fontId="10" fillId="0" borderId="0" xfId="20" applyNumberFormat="1" applyFont="1" applyFill="1" applyBorder="1"/>
    <xf numFmtId="49" fontId="10" fillId="0" borderId="5" xfId="20" applyNumberFormat="1" applyFont="1" applyFill="1" applyBorder="1"/>
    <xf numFmtId="0" fontId="45" fillId="2" borderId="0" xfId="20" applyFont="1" applyFill="1" applyBorder="1"/>
    <xf numFmtId="49" fontId="10" fillId="0" borderId="17" xfId="20" applyNumberFormat="1" applyFont="1" applyFill="1" applyBorder="1"/>
    <xf numFmtId="176" fontId="10" fillId="0" borderId="19" xfId="20" applyNumberFormat="1" applyFont="1" applyFill="1" applyBorder="1" applyAlignment="1">
      <alignment horizontal="right"/>
    </xf>
    <xf numFmtId="49" fontId="10" fillId="2" borderId="0" xfId="27" applyNumberFormat="1" applyFont="1" applyFill="1" applyAlignment="1"/>
    <xf numFmtId="0" fontId="10" fillId="2" borderId="0" xfId="27" applyFont="1" applyFill="1" applyAlignment="1">
      <alignment horizontal="distributed" justifyLastLine="1"/>
    </xf>
    <xf numFmtId="0" fontId="10" fillId="2" borderId="18" xfId="27" applyFont="1" applyFill="1" applyBorder="1"/>
    <xf numFmtId="0" fontId="10" fillId="2" borderId="0" xfId="27" applyFont="1" applyFill="1" applyAlignment="1">
      <alignment horizontal="distributed"/>
    </xf>
    <xf numFmtId="0" fontId="17" fillId="2" borderId="0" xfId="22" applyFont="1" applyFill="1" applyAlignment="1">
      <alignment horizontal="right"/>
    </xf>
    <xf numFmtId="176" fontId="13" fillId="2" borderId="17" xfId="22" applyNumberFormat="1" applyFont="1" applyFill="1" applyBorder="1"/>
    <xf numFmtId="0" fontId="0" fillId="0" borderId="0" xfId="0" applyAlignment="1">
      <alignment horizontal="right"/>
    </xf>
    <xf numFmtId="0" fontId="16" fillId="2" borderId="0" xfId="22" applyFont="1" applyFill="1" applyBorder="1" applyAlignment="1">
      <alignment horizontal="right" vertical="center"/>
    </xf>
    <xf numFmtId="0" fontId="9" fillId="2" borderId="0" xfId="22" applyFont="1" applyFill="1" applyAlignment="1">
      <alignment horizontal="right"/>
    </xf>
    <xf numFmtId="0" fontId="14" fillId="2" borderId="17" xfId="22" applyFont="1" applyFill="1" applyBorder="1" applyAlignment="1">
      <alignment horizontal="right"/>
    </xf>
    <xf numFmtId="0" fontId="9" fillId="2" borderId="0" xfId="22" applyFont="1" applyFill="1" applyBorder="1" applyAlignment="1">
      <alignment horizontal="right"/>
    </xf>
    <xf numFmtId="0" fontId="13" fillId="2" borderId="0" xfId="22" applyFont="1" applyFill="1" applyBorder="1"/>
    <xf numFmtId="0" fontId="13" fillId="2" borderId="0" xfId="22" applyFont="1" applyFill="1" applyBorder="1" applyAlignment="1">
      <alignment vertical="center"/>
    </xf>
    <xf numFmtId="0" fontId="13" fillId="2" borderId="0" xfId="22" applyFont="1" applyFill="1" applyBorder="1" applyAlignment="1">
      <alignment horizontal="right" vertical="center"/>
    </xf>
    <xf numFmtId="0" fontId="16" fillId="2" borderId="0" xfId="22" applyFont="1" applyFill="1" applyBorder="1"/>
    <xf numFmtId="0" fontId="37" fillId="2" borderId="0" xfId="22" applyFont="1" applyFill="1" applyAlignment="1">
      <alignment horizontal="right" vertical="top"/>
    </xf>
    <xf numFmtId="0" fontId="13" fillId="2" borderId="0" xfId="22" applyFont="1" applyFill="1" applyAlignment="1">
      <alignment horizontal="right" vertical="top"/>
    </xf>
    <xf numFmtId="0" fontId="13" fillId="2" borderId="0" xfId="22" applyFont="1" applyFill="1" applyAlignment="1">
      <alignment vertical="top"/>
    </xf>
    <xf numFmtId="0" fontId="16" fillId="2" borderId="0" xfId="22" applyFont="1" applyFill="1" applyAlignment="1">
      <alignment horizontal="right" justifyLastLine="1"/>
    </xf>
    <xf numFmtId="0" fontId="13" fillId="2" borderId="22" xfId="22" applyFont="1" applyFill="1" applyBorder="1" applyAlignment="1">
      <alignment horizontal="distributed" vertical="center"/>
    </xf>
    <xf numFmtId="0" fontId="13" fillId="2" borderId="18" xfId="22" applyFont="1" applyFill="1" applyBorder="1" applyAlignment="1">
      <alignment horizontal="distributed" vertical="center"/>
    </xf>
    <xf numFmtId="0" fontId="13" fillId="2" borderId="24" xfId="22" applyFont="1" applyFill="1" applyBorder="1" applyAlignment="1">
      <alignment horizontal="distributed" vertical="center"/>
    </xf>
    <xf numFmtId="0" fontId="13" fillId="2" borderId="25" xfId="22" applyFont="1" applyFill="1" applyBorder="1"/>
    <xf numFmtId="0" fontId="13" fillId="2" borderId="27" xfId="22" applyFont="1" applyFill="1" applyBorder="1" applyAlignment="1">
      <alignment horizontal="distributed" vertical="center" justifyLastLine="1"/>
    </xf>
    <xf numFmtId="0" fontId="13" fillId="2" borderId="15" xfId="22" applyFont="1" applyFill="1" applyBorder="1" applyAlignment="1">
      <alignment horizontal="distributed" vertical="center"/>
    </xf>
    <xf numFmtId="0" fontId="13" fillId="2" borderId="27" xfId="22" applyFont="1" applyFill="1" applyBorder="1" applyAlignment="1">
      <alignment horizontal="distributed" vertical="center"/>
    </xf>
    <xf numFmtId="0" fontId="13" fillId="2" borderId="18" xfId="22" applyFont="1" applyFill="1" applyBorder="1" applyAlignment="1">
      <alignment horizontal="center" vertical="center"/>
    </xf>
    <xf numFmtId="0" fontId="13" fillId="2" borderId="0" xfId="22" applyFont="1" applyFill="1" applyBorder="1" applyAlignment="1">
      <alignment horizontal="center" vertical="center"/>
    </xf>
    <xf numFmtId="0" fontId="13" fillId="2" borderId="0" xfId="22" applyFont="1" applyFill="1" applyBorder="1" applyAlignment="1">
      <alignment horizontal="distributed" vertical="center" justifyLastLine="1"/>
    </xf>
    <xf numFmtId="0" fontId="13" fillId="2" borderId="0" xfId="22" applyFont="1" applyFill="1" applyBorder="1" applyAlignment="1">
      <alignment horizontal="distributed" justifyLastLine="1"/>
    </xf>
    <xf numFmtId="0" fontId="13" fillId="2" borderId="0" xfId="22" applyFont="1" applyFill="1" applyBorder="1" applyAlignment="1">
      <alignment horizontal="center" vertical="center" wrapText="1" justifyLastLine="1"/>
    </xf>
    <xf numFmtId="0" fontId="13" fillId="2" borderId="0" xfId="22" applyFont="1" applyFill="1" applyBorder="1" applyAlignment="1">
      <alignment horizontal="center" wrapText="1" justifyLastLine="1"/>
    </xf>
    <xf numFmtId="0" fontId="17" fillId="2" borderId="0" xfId="22" applyFont="1" applyFill="1" applyAlignment="1">
      <alignment horizontal="right" justifyLastLine="1"/>
    </xf>
    <xf numFmtId="0" fontId="13" fillId="2" borderId="0" xfId="22" applyFont="1" applyFill="1" applyAlignment="1">
      <alignment horizontal="right" justifyLastLine="1"/>
    </xf>
    <xf numFmtId="0" fontId="13" fillId="2" borderId="0" xfId="22" applyFont="1" applyFill="1" applyBorder="1" applyAlignment="1">
      <alignment horizontal="right" justifyLastLine="1"/>
    </xf>
    <xf numFmtId="0" fontId="13" fillId="2" borderId="18" xfId="22" applyFont="1" applyFill="1" applyBorder="1" applyAlignment="1">
      <alignment vertical="center"/>
    </xf>
    <xf numFmtId="0" fontId="13" fillId="2" borderId="0" xfId="22" applyFont="1" applyFill="1" applyAlignment="1">
      <alignment vertical="center"/>
    </xf>
    <xf numFmtId="0" fontId="13" fillId="2" borderId="5" xfId="22" applyFont="1" applyFill="1" applyBorder="1" applyAlignment="1">
      <alignment vertical="center"/>
    </xf>
    <xf numFmtId="0" fontId="13" fillId="2" borderId="0" xfId="22" applyFont="1" applyFill="1" applyAlignment="1">
      <alignment horizontal="left" vertical="center"/>
    </xf>
    <xf numFmtId="0" fontId="13" fillId="2" borderId="0" xfId="22" applyFont="1" applyFill="1" applyAlignment="1">
      <alignment horizontal="center" vertical="center"/>
    </xf>
    <xf numFmtId="0" fontId="13" fillId="2" borderId="19" xfId="22" applyFont="1" applyFill="1" applyBorder="1" applyAlignment="1">
      <alignment vertical="center"/>
    </xf>
    <xf numFmtId="0" fontId="13" fillId="2" borderId="12" xfId="22" applyFont="1" applyFill="1" applyBorder="1" applyAlignment="1">
      <alignment vertical="center"/>
    </xf>
    <xf numFmtId="0" fontId="13" fillId="2" borderId="9" xfId="22" applyFont="1" applyFill="1" applyBorder="1" applyAlignment="1">
      <alignment vertical="center"/>
    </xf>
    <xf numFmtId="0" fontId="13" fillId="2" borderId="2" xfId="22" applyFont="1" applyFill="1" applyBorder="1" applyAlignment="1">
      <alignment vertical="center"/>
    </xf>
    <xf numFmtId="0" fontId="13" fillId="2" borderId="11" xfId="22" applyFont="1" applyFill="1" applyBorder="1" applyAlignment="1">
      <alignment vertical="center"/>
    </xf>
    <xf numFmtId="0" fontId="13" fillId="2" borderId="36" xfId="22" applyFont="1" applyFill="1" applyBorder="1" applyAlignment="1">
      <alignment vertical="center"/>
    </xf>
    <xf numFmtId="0" fontId="13" fillId="2" borderId="16" xfId="22" applyFont="1" applyFill="1" applyBorder="1" applyAlignment="1">
      <alignment vertical="center"/>
    </xf>
    <xf numFmtId="0" fontId="13" fillId="2" borderId="0" xfId="22" applyFont="1" applyFill="1" applyBorder="1" applyAlignment="1">
      <alignment horizontal="left" vertical="center"/>
    </xf>
    <xf numFmtId="0" fontId="13" fillId="2" borderId="27" xfId="22" applyFont="1" applyFill="1" applyBorder="1" applyAlignment="1">
      <alignment vertical="center"/>
    </xf>
    <xf numFmtId="0" fontId="13" fillId="2" borderId="25" xfId="22" applyFont="1" applyFill="1" applyBorder="1" applyAlignment="1">
      <alignment vertical="center"/>
    </xf>
    <xf numFmtId="0" fontId="34" fillId="0" borderId="0" xfId="0" applyFont="1"/>
    <xf numFmtId="0" fontId="14" fillId="2" borderId="11" xfId="22" applyFont="1" applyFill="1" applyBorder="1" applyAlignment="1">
      <alignment horizontal="distributed" vertical="center"/>
    </xf>
    <xf numFmtId="0" fontId="14" fillId="2" borderId="11" xfId="0" applyFont="1" applyFill="1" applyBorder="1" applyAlignment="1">
      <alignment horizontal="distributed" vertical="center" wrapText="1"/>
    </xf>
    <xf numFmtId="0" fontId="13" fillId="2" borderId="2" xfId="22" applyFont="1" applyFill="1" applyBorder="1" applyAlignment="1">
      <alignment horizontal="right" vertical="center"/>
    </xf>
    <xf numFmtId="0" fontId="13" fillId="2" borderId="18" xfId="22" applyFont="1" applyFill="1" applyBorder="1" applyAlignment="1">
      <alignment horizontal="right" vertical="center"/>
    </xf>
    <xf numFmtId="0" fontId="13" fillId="2" borderId="27" xfId="22" applyFont="1" applyFill="1" applyBorder="1" applyAlignment="1">
      <alignment horizontal="right" vertical="center"/>
    </xf>
    <xf numFmtId="0" fontId="13" fillId="2" borderId="7" xfId="22" applyFont="1" applyFill="1" applyBorder="1" applyAlignment="1">
      <alignment vertical="center"/>
    </xf>
    <xf numFmtId="0" fontId="13" fillId="2" borderId="9" xfId="22" applyFont="1" applyFill="1" applyBorder="1" applyAlignment="1">
      <alignment horizontal="right" vertical="center"/>
    </xf>
    <xf numFmtId="0" fontId="13" fillId="2" borderId="16" xfId="22" applyFont="1" applyFill="1" applyBorder="1" applyAlignment="1">
      <alignment horizontal="right" vertical="center"/>
    </xf>
    <xf numFmtId="0" fontId="13" fillId="2" borderId="25" xfId="22" applyFont="1" applyFill="1" applyBorder="1" applyAlignment="1">
      <alignment horizontal="right" vertical="center"/>
    </xf>
    <xf numFmtId="0" fontId="13" fillId="2" borderId="0" xfId="22" applyFont="1" applyFill="1" applyBorder="1" applyAlignment="1">
      <alignment horizontal="right" vertical="center" shrinkToFit="1"/>
    </xf>
    <xf numFmtId="0" fontId="13" fillId="2" borderId="18" xfId="22" applyFont="1" applyFill="1" applyBorder="1" applyAlignment="1">
      <alignment horizontal="right" vertical="center" shrinkToFit="1"/>
    </xf>
    <xf numFmtId="0" fontId="13" fillId="2" borderId="19" xfId="22" applyFont="1" applyFill="1" applyBorder="1" applyAlignment="1">
      <alignment horizontal="right" vertical="center"/>
    </xf>
    <xf numFmtId="0" fontId="13" fillId="2" borderId="18" xfId="22" applyFont="1" applyFill="1" applyBorder="1" applyAlignment="1">
      <alignment horizontal="left" vertical="center"/>
    </xf>
    <xf numFmtId="3" fontId="13" fillId="2" borderId="18" xfId="22" applyNumberFormat="1" applyFont="1" applyFill="1" applyBorder="1" applyAlignment="1">
      <alignment horizontal="right" vertical="center" shrinkToFit="1"/>
    </xf>
    <xf numFmtId="0" fontId="14" fillId="2" borderId="5" xfId="22" applyFont="1" applyFill="1" applyBorder="1" applyAlignment="1">
      <alignment horizontal="distributed" vertical="center"/>
    </xf>
    <xf numFmtId="0" fontId="13" fillId="2" borderId="0" xfId="22" applyFont="1" applyFill="1" applyAlignment="1">
      <alignment horizontal="left" vertical="center" wrapText="1"/>
    </xf>
    <xf numFmtId="0" fontId="13" fillId="2" borderId="5" xfId="22" applyFont="1" applyFill="1" applyBorder="1" applyAlignment="1">
      <alignment horizontal="left" vertical="center" wrapText="1"/>
    </xf>
    <xf numFmtId="0" fontId="13" fillId="2" borderId="5" xfId="22" applyFont="1" applyFill="1" applyBorder="1" applyAlignment="1">
      <alignment horizontal="left" vertical="center"/>
    </xf>
    <xf numFmtId="0" fontId="40" fillId="0" borderId="0" xfId="17" applyFont="1" applyFill="1" applyAlignment="1">
      <alignment vertical="center"/>
    </xf>
    <xf numFmtId="0" fontId="13" fillId="0" borderId="18" xfId="17" applyFont="1" applyFill="1" applyBorder="1" applyAlignment="1">
      <alignment horizontal="distributed" vertical="center" justifyLastLine="1"/>
    </xf>
    <xf numFmtId="49" fontId="14" fillId="0" borderId="5" xfId="21" applyNumberFormat="1" applyFont="1" applyFill="1" applyBorder="1" applyAlignment="1">
      <alignment horizontal="right"/>
    </xf>
    <xf numFmtId="49" fontId="10" fillId="0" borderId="5" xfId="21" applyNumberFormat="1" applyFont="1" applyFill="1" applyBorder="1" applyAlignment="1">
      <alignment horizontal="right"/>
    </xf>
    <xf numFmtId="0" fontId="13" fillId="0" borderId="0" xfId="29" applyFont="1" applyFill="1" applyAlignment="1"/>
    <xf numFmtId="0" fontId="9" fillId="0" borderId="0" xfId="21" applyFont="1" applyFill="1" applyAlignment="1"/>
    <xf numFmtId="49" fontId="14" fillId="0" borderId="26" xfId="15" applyNumberFormat="1" applyFont="1" applyFill="1" applyBorder="1" applyAlignment="1">
      <alignment horizontal="right"/>
    </xf>
    <xf numFmtId="0" fontId="11" fillId="2" borderId="0" xfId="23" applyFont="1" applyFill="1"/>
    <xf numFmtId="176" fontId="14" fillId="0" borderId="0" xfId="16" applyNumberFormat="1" applyFont="1" applyFill="1" applyBorder="1" applyAlignment="1">
      <alignment horizontal="left" wrapText="1"/>
    </xf>
    <xf numFmtId="176" fontId="40" fillId="0" borderId="0" xfId="16" applyNumberFormat="1" applyFont="1" applyFill="1" applyBorder="1"/>
    <xf numFmtId="176" fontId="14" fillId="0" borderId="0" xfId="16" applyNumberFormat="1" applyFont="1" applyFill="1" applyBorder="1" applyAlignment="1">
      <alignment horizontal="right" vertical="center"/>
    </xf>
    <xf numFmtId="41" fontId="14" fillId="0" borderId="17" xfId="16" applyNumberFormat="1" applyFont="1" applyFill="1" applyBorder="1" applyAlignment="1">
      <alignment horizontal="right" vertical="center"/>
    </xf>
    <xf numFmtId="176" fontId="14" fillId="0" borderId="17" xfId="16" applyNumberFormat="1" applyFont="1" applyFill="1" applyBorder="1" applyAlignment="1">
      <alignment horizontal="right" vertical="center"/>
    </xf>
    <xf numFmtId="176" fontId="14" fillId="0" borderId="17" xfId="16" applyNumberFormat="1" applyFont="1" applyFill="1" applyBorder="1" applyAlignment="1">
      <alignment vertical="center"/>
    </xf>
    <xf numFmtId="176" fontId="10" fillId="0" borderId="5" xfId="16" applyNumberFormat="1" applyFont="1" applyFill="1" applyBorder="1" applyAlignment="1">
      <alignment horizontal="right"/>
    </xf>
    <xf numFmtId="197" fontId="14" fillId="0" borderId="0" xfId="16" applyNumberFormat="1" applyFont="1" applyFill="1" applyAlignment="1">
      <alignment horizontal="right"/>
    </xf>
    <xf numFmtId="197" fontId="10" fillId="0" borderId="0" xfId="16" applyNumberFormat="1" applyFont="1" applyFill="1" applyAlignment="1">
      <alignment horizontal="right"/>
    </xf>
    <xf numFmtId="197" fontId="14" fillId="0" borderId="0" xfId="28" applyNumberFormat="1" applyFont="1" applyFill="1" applyBorder="1" applyAlignment="1">
      <alignment horizontal="right"/>
    </xf>
    <xf numFmtId="197" fontId="14" fillId="0" borderId="0" xfId="16" applyNumberFormat="1" applyFont="1" applyFill="1" applyBorder="1" applyAlignment="1">
      <alignment horizontal="right"/>
    </xf>
    <xf numFmtId="197" fontId="14" fillId="0" borderId="19" xfId="28" applyNumberFormat="1" applyFont="1" applyFill="1" applyBorder="1" applyAlignment="1">
      <alignment horizontal="right"/>
    </xf>
    <xf numFmtId="197" fontId="14" fillId="0" borderId="17" xfId="28" applyNumberFormat="1" applyFont="1" applyFill="1" applyBorder="1" applyAlignment="1">
      <alignment horizontal="right"/>
    </xf>
    <xf numFmtId="197" fontId="14" fillId="0" borderId="17" xfId="16" applyNumberFormat="1" applyFont="1" applyFill="1" applyBorder="1" applyAlignment="1">
      <alignment horizontal="right"/>
    </xf>
    <xf numFmtId="207" fontId="14" fillId="0" borderId="0" xfId="16" applyNumberFormat="1" applyFont="1" applyFill="1"/>
    <xf numFmtId="207" fontId="14" fillId="0" borderId="0" xfId="16" applyNumberFormat="1" applyFont="1" applyFill="1" applyAlignment="1">
      <alignment horizontal="right"/>
    </xf>
    <xf numFmtId="207" fontId="10" fillId="0" borderId="0" xfId="16" applyNumberFormat="1" applyFont="1" applyFill="1" applyAlignment="1">
      <alignment horizontal="right"/>
    </xf>
    <xf numFmtId="207" fontId="10" fillId="0" borderId="0" xfId="16" applyNumberFormat="1" applyFont="1" applyFill="1"/>
    <xf numFmtId="207" fontId="14" fillId="0" borderId="0" xfId="28" applyNumberFormat="1" applyFont="1" applyFill="1" applyBorder="1" applyAlignment="1">
      <alignment horizontal="right"/>
    </xf>
    <xf numFmtId="207" fontId="14" fillId="0" borderId="19" xfId="28" applyNumberFormat="1" applyFont="1" applyFill="1" applyBorder="1" applyAlignment="1">
      <alignment horizontal="right"/>
    </xf>
    <xf numFmtId="207" fontId="14" fillId="0" borderId="17" xfId="28" applyNumberFormat="1" applyFont="1" applyFill="1" applyBorder="1" applyAlignment="1">
      <alignment horizontal="right"/>
    </xf>
    <xf numFmtId="207" fontId="14" fillId="0" borderId="0" xfId="16" applyNumberFormat="1" applyFont="1" applyFill="1" applyBorder="1" applyAlignment="1">
      <alignment horizontal="center" vertical="center"/>
    </xf>
    <xf numFmtId="207" fontId="9" fillId="0" borderId="0" xfId="16" applyNumberFormat="1" applyFont="1" applyFill="1" applyBorder="1" applyAlignment="1">
      <alignment vertical="center"/>
    </xf>
    <xf numFmtId="207" fontId="10" fillId="0" borderId="0" xfId="11" applyNumberFormat="1" applyFont="1" applyFill="1" applyBorder="1" applyAlignment="1">
      <alignment horizontal="right"/>
    </xf>
    <xf numFmtId="207" fontId="14" fillId="0" borderId="0" xfId="11" applyNumberFormat="1" applyFont="1" applyFill="1" applyBorder="1" applyAlignment="1">
      <alignment horizontal="right"/>
    </xf>
    <xf numFmtId="207" fontId="14" fillId="0" borderId="0" xfId="11" applyNumberFormat="1" applyFont="1" applyFill="1" applyBorder="1" applyAlignment="1"/>
    <xf numFmtId="207" fontId="14" fillId="0" borderId="0" xfId="12" applyNumberFormat="1" applyFont="1" applyFill="1" applyAlignment="1">
      <alignment vertical="center" shrinkToFit="1"/>
    </xf>
    <xf numFmtId="207" fontId="14" fillId="0" borderId="17" xfId="11" applyNumberFormat="1" applyFont="1" applyFill="1" applyBorder="1" applyAlignment="1">
      <alignment horizontal="right"/>
    </xf>
    <xf numFmtId="207" fontId="14" fillId="0" borderId="17" xfId="11" applyNumberFormat="1" applyFont="1" applyFill="1" applyBorder="1" applyAlignment="1"/>
    <xf numFmtId="207" fontId="14" fillId="0" borderId="17" xfId="12" applyNumberFormat="1" applyFont="1" applyFill="1" applyBorder="1" applyAlignment="1">
      <alignment vertical="center" shrinkToFit="1"/>
    </xf>
    <xf numFmtId="0" fontId="14" fillId="0" borderId="0" xfId="16" applyFont="1"/>
    <xf numFmtId="49" fontId="14" fillId="0" borderId="5" xfId="16" applyNumberFormat="1" applyFont="1" applyBorder="1"/>
    <xf numFmtId="176" fontId="14" fillId="0" borderId="0" xfId="16" applyNumberFormat="1" applyFont="1"/>
    <xf numFmtId="176" fontId="14" fillId="0" borderId="0" xfId="16" applyNumberFormat="1" applyFont="1" applyAlignment="1">
      <alignment horizontal="right"/>
    </xf>
    <xf numFmtId="208" fontId="14" fillId="0" borderId="0" xfId="16" applyNumberFormat="1" applyFont="1" applyFill="1" applyAlignment="1">
      <alignment horizontal="right"/>
    </xf>
    <xf numFmtId="208" fontId="14" fillId="0" borderId="0" xfId="16" applyNumberFormat="1" applyFont="1" applyFill="1"/>
    <xf numFmtId="208" fontId="14" fillId="0" borderId="0" xfId="28" applyNumberFormat="1" applyFont="1" applyFill="1" applyBorder="1" applyAlignment="1"/>
    <xf numFmtId="208" fontId="14" fillId="0" borderId="18" xfId="28" applyNumberFormat="1" applyFont="1" applyFill="1" applyBorder="1" applyAlignment="1"/>
    <xf numFmtId="208" fontId="14" fillId="0" borderId="0" xfId="28" applyNumberFormat="1" applyFont="1" applyFill="1" applyBorder="1" applyAlignment="1">
      <alignment horizontal="right"/>
    </xf>
    <xf numFmtId="208" fontId="14" fillId="0" borderId="0" xfId="11" applyNumberFormat="1" applyFont="1" applyFill="1" applyBorder="1" applyAlignment="1">
      <alignment horizontal="right"/>
    </xf>
    <xf numFmtId="208" fontId="14" fillId="0" borderId="19" xfId="28" applyNumberFormat="1" applyFont="1" applyFill="1" applyBorder="1" applyAlignment="1"/>
    <xf numFmtId="208" fontId="14" fillId="0" borderId="17" xfId="28" applyNumberFormat="1" applyFont="1" applyFill="1" applyBorder="1" applyAlignment="1"/>
    <xf numFmtId="208" fontId="14" fillId="0" borderId="0" xfId="12" applyNumberFormat="1" applyFont="1" applyFill="1" applyAlignment="1">
      <alignment vertical="center" shrinkToFit="1"/>
    </xf>
    <xf numFmtId="208" fontId="10" fillId="0" borderId="0" xfId="16" applyNumberFormat="1" applyFont="1" applyFill="1" applyAlignment="1">
      <alignment horizontal="right"/>
    </xf>
    <xf numFmtId="176" fontId="14" fillId="0" borderId="23" xfId="16" applyNumberFormat="1" applyFont="1" applyFill="1" applyBorder="1"/>
    <xf numFmtId="0" fontId="14" fillId="0" borderId="23" xfId="16" applyFont="1" applyFill="1" applyBorder="1"/>
    <xf numFmtId="208" fontId="14" fillId="0" borderId="0" xfId="17" applyNumberFormat="1" applyFont="1" applyFill="1" applyBorder="1" applyAlignment="1">
      <alignment horizontal="right"/>
    </xf>
    <xf numFmtId="208" fontId="40" fillId="0" borderId="0" xfId="17" applyNumberFormat="1" applyFont="1" applyFill="1" applyBorder="1"/>
    <xf numFmtId="208" fontId="14" fillId="0" borderId="0" xfId="17" applyNumberFormat="1" applyFont="1" applyFill="1" applyBorder="1"/>
    <xf numFmtId="208" fontId="39" fillId="0" borderId="0" xfId="17" applyNumberFormat="1" applyFont="1" applyFill="1" applyBorder="1"/>
    <xf numFmtId="208" fontId="14" fillId="0" borderId="0" xfId="16" applyNumberFormat="1" applyFont="1" applyFill="1" applyBorder="1" applyAlignment="1"/>
    <xf numFmtId="208" fontId="10" fillId="0" borderId="0" xfId="17" applyNumberFormat="1" applyFont="1" applyFill="1" applyBorder="1"/>
    <xf numFmtId="208" fontId="10" fillId="0" borderId="0" xfId="12" applyNumberFormat="1" applyFont="1" applyFill="1" applyBorder="1" applyAlignment="1">
      <alignment shrinkToFit="1"/>
    </xf>
    <xf numFmtId="208" fontId="10" fillId="0" borderId="0" xfId="16" applyNumberFormat="1" applyFont="1" applyFill="1" applyBorder="1" applyAlignment="1"/>
    <xf numFmtId="208" fontId="10" fillId="0" borderId="0" xfId="17" applyNumberFormat="1" applyFont="1" applyFill="1" applyBorder="1" applyAlignment="1">
      <alignment horizontal="right"/>
    </xf>
    <xf numFmtId="208" fontId="10" fillId="0" borderId="0" xfId="12" applyNumberFormat="1" applyFont="1" applyFill="1" applyBorder="1" applyAlignment="1">
      <alignment vertical="center" shrinkToFit="1"/>
    </xf>
    <xf numFmtId="208" fontId="17" fillId="0" borderId="0" xfId="17" applyNumberFormat="1" applyFont="1" applyFill="1" applyBorder="1" applyAlignment="1">
      <alignment horizontal="right"/>
    </xf>
    <xf numFmtId="208" fontId="14" fillId="0" borderId="0" xfId="12" applyNumberFormat="1" applyFont="1" applyFill="1" applyBorder="1" applyAlignment="1">
      <alignment shrinkToFit="1"/>
    </xf>
    <xf numFmtId="208" fontId="14" fillId="0" borderId="17" xfId="17" applyNumberFormat="1" applyFont="1" applyFill="1" applyBorder="1"/>
    <xf numFmtId="208" fontId="14" fillId="0" borderId="17" xfId="11" applyNumberFormat="1" applyFont="1" applyFill="1" applyBorder="1" applyAlignment="1">
      <alignment horizontal="right"/>
    </xf>
    <xf numFmtId="0" fontId="9" fillId="0" borderId="23" xfId="17" applyFont="1" applyFill="1" applyBorder="1" applyAlignment="1">
      <alignment horizontal="distributed"/>
    </xf>
    <xf numFmtId="0" fontId="9" fillId="0" borderId="23" xfId="17" applyNumberFormat="1" applyFont="1" applyFill="1" applyBorder="1"/>
    <xf numFmtId="0" fontId="9" fillId="0" borderId="0" xfId="17" applyFont="1" applyFill="1" applyAlignment="1">
      <alignment horizontal="left"/>
    </xf>
    <xf numFmtId="208" fontId="14" fillId="0" borderId="18" xfId="18" applyNumberFormat="1" applyFont="1" applyFill="1" applyBorder="1" applyAlignment="1">
      <alignment horizontal="right"/>
    </xf>
    <xf numFmtId="208" fontId="14" fillId="0" borderId="0" xfId="18" applyNumberFormat="1" applyFont="1" applyFill="1" applyAlignment="1">
      <alignment horizontal="right"/>
    </xf>
    <xf numFmtId="208" fontId="14" fillId="0" borderId="18" xfId="18" applyNumberFormat="1" applyFont="1" applyFill="1" applyBorder="1" applyAlignment="1"/>
    <xf numFmtId="208" fontId="14" fillId="0" borderId="0" xfId="18" applyNumberFormat="1" applyFont="1" applyFill="1" applyBorder="1" applyAlignment="1"/>
    <xf numFmtId="208" fontId="14" fillId="0" borderId="0" xfId="18" applyNumberFormat="1" applyFont="1" applyFill="1" applyBorder="1" applyAlignment="1">
      <alignment horizontal="right"/>
    </xf>
    <xf numFmtId="208" fontId="14" fillId="0" borderId="0" xfId="11" applyNumberFormat="1" applyFont="1" applyFill="1" applyBorder="1" applyAlignment="1">
      <alignment vertical="center"/>
    </xf>
    <xf numFmtId="208" fontId="14" fillId="0" borderId="0" xfId="11" applyNumberFormat="1" applyFont="1" applyFill="1" applyBorder="1" applyAlignment="1"/>
    <xf numFmtId="208" fontId="10" fillId="0" borderId="18" xfId="18" applyNumberFormat="1" applyFont="1" applyFill="1" applyBorder="1" applyAlignment="1"/>
    <xf numFmtId="208" fontId="10" fillId="0" borderId="0" xfId="18" applyNumberFormat="1" applyFont="1" applyFill="1" applyBorder="1" applyAlignment="1"/>
    <xf numFmtId="208" fontId="10" fillId="0" borderId="0" xfId="18" applyNumberFormat="1" applyFont="1" applyFill="1" applyBorder="1" applyAlignment="1">
      <alignment horizontal="right"/>
    </xf>
    <xf numFmtId="208" fontId="10" fillId="0" borderId="18" xfId="18" applyNumberFormat="1" applyFont="1" applyFill="1" applyBorder="1" applyAlignment="1">
      <alignment horizontal="right"/>
    </xf>
    <xf numFmtId="208" fontId="14" fillId="0" borderId="0" xfId="12" applyNumberFormat="1" applyFont="1" applyFill="1" applyAlignment="1"/>
    <xf numFmtId="208" fontId="9" fillId="0" borderId="0" xfId="11" applyNumberFormat="1" applyFont="1" applyFill="1" applyBorder="1" applyAlignment="1">
      <alignment horizontal="right" vertical="center"/>
    </xf>
    <xf numFmtId="208" fontId="14" fillId="0" borderId="19" xfId="18" applyNumberFormat="1" applyFont="1" applyFill="1" applyBorder="1" applyAlignment="1">
      <alignment horizontal="right"/>
    </xf>
    <xf numFmtId="208" fontId="14" fillId="0" borderId="17" xfId="11" applyNumberFormat="1" applyFont="1" applyFill="1" applyBorder="1" applyAlignment="1"/>
    <xf numFmtId="208" fontId="14" fillId="0" borderId="17" xfId="12" applyNumberFormat="1" applyFont="1" applyFill="1" applyBorder="1" applyAlignment="1"/>
    <xf numFmtId="208" fontId="14" fillId="0" borderId="17" xfId="18" applyNumberFormat="1" applyFont="1" applyFill="1" applyBorder="1" applyAlignment="1">
      <alignment horizontal="right"/>
    </xf>
    <xf numFmtId="208" fontId="14" fillId="2" borderId="0" xfId="29" applyNumberFormat="1" applyFont="1" applyFill="1" applyAlignment="1">
      <alignment horizontal="right"/>
    </xf>
    <xf numFmtId="208" fontId="14" fillId="2" borderId="0" xfId="11" applyNumberFormat="1" applyFont="1" applyFill="1" applyAlignment="1">
      <alignment horizontal="right"/>
    </xf>
    <xf numFmtId="208" fontId="14" fillId="2" borderId="0" xfId="29" applyNumberFormat="1" applyFont="1" applyFill="1"/>
    <xf numFmtId="208" fontId="10" fillId="0" borderId="0" xfId="29" applyNumberFormat="1" applyFont="1" applyFill="1"/>
    <xf numFmtId="208" fontId="14" fillId="2" borderId="0" xfId="29" applyNumberFormat="1" applyFont="1" applyFill="1" applyBorder="1" applyAlignment="1">
      <alignment vertical="center"/>
    </xf>
    <xf numFmtId="208" fontId="14" fillId="2" borderId="0" xfId="29" applyNumberFormat="1" applyFont="1" applyFill="1" applyBorder="1" applyAlignment="1">
      <alignment horizontal="right" vertical="center"/>
    </xf>
    <xf numFmtId="208" fontId="14" fillId="2" borderId="0" xfId="11" applyNumberFormat="1" applyFont="1" applyFill="1" applyBorder="1" applyAlignment="1">
      <alignment horizontal="right" vertical="center" shrinkToFit="1"/>
    </xf>
    <xf numFmtId="208" fontId="14" fillId="2" borderId="0" xfId="11" applyNumberFormat="1" applyFont="1" applyFill="1" applyBorder="1" applyAlignment="1">
      <alignment horizontal="right" vertical="center"/>
    </xf>
    <xf numFmtId="208" fontId="14" fillId="2" borderId="0" xfId="29" applyNumberFormat="1" applyFont="1" applyFill="1" applyBorder="1" applyAlignment="1">
      <alignment horizontal="right"/>
    </xf>
    <xf numFmtId="208" fontId="14" fillId="2" borderId="0" xfId="19" applyNumberFormat="1" applyFont="1" applyFill="1" applyBorder="1" applyAlignment="1">
      <alignment horizontal="right" vertical="center"/>
    </xf>
    <xf numFmtId="208" fontId="14" fillId="2" borderId="0" xfId="12" applyNumberFormat="1" applyFont="1" applyFill="1" applyBorder="1" applyAlignment="1">
      <alignment horizontal="right" vertical="center"/>
    </xf>
    <xf numFmtId="208" fontId="14" fillId="2" borderId="0" xfId="12" applyNumberFormat="1" applyFont="1" applyFill="1" applyBorder="1" applyAlignment="1">
      <alignment horizontal="right" vertical="center" wrapText="1"/>
    </xf>
    <xf numFmtId="208" fontId="14" fillId="2" borderId="0" xfId="11" applyNumberFormat="1" applyFont="1" applyFill="1" applyBorder="1" applyAlignment="1">
      <alignment horizontal="right" vertical="center" wrapText="1"/>
    </xf>
    <xf numFmtId="208" fontId="14" fillId="2" borderId="0" xfId="11" applyNumberFormat="1" applyFont="1" applyFill="1" applyBorder="1" applyAlignment="1">
      <alignment horizontal="right" vertical="center" wrapText="1" shrinkToFit="1"/>
    </xf>
    <xf numFmtId="208" fontId="14" fillId="2" borderId="17" xfId="11" applyNumberFormat="1" applyFont="1" applyFill="1" applyBorder="1" applyAlignment="1">
      <alignment horizontal="right" vertical="center"/>
    </xf>
    <xf numFmtId="208" fontId="14" fillId="2" borderId="17" xfId="29" applyNumberFormat="1" applyFont="1" applyFill="1" applyBorder="1" applyAlignment="1">
      <alignment horizontal="right"/>
    </xf>
    <xf numFmtId="208" fontId="14" fillId="2" borderId="17" xfId="11" applyNumberFormat="1" applyFont="1" applyFill="1" applyBorder="1" applyAlignment="1">
      <alignment horizontal="right" vertical="center" wrapText="1"/>
    </xf>
    <xf numFmtId="0" fontId="13" fillId="2" borderId="45" xfId="29" applyFont="1" applyFill="1" applyBorder="1"/>
    <xf numFmtId="0" fontId="13" fillId="2" borderId="13" xfId="29" applyFont="1" applyFill="1" applyBorder="1" applyAlignment="1">
      <alignment horizontal="left" vertical="distributed"/>
    </xf>
    <xf numFmtId="0" fontId="13" fillId="2" borderId="17" xfId="22" quotePrefix="1" applyFont="1" applyFill="1" applyBorder="1" applyAlignment="1">
      <alignment horizontal="right"/>
    </xf>
    <xf numFmtId="0" fontId="14" fillId="0" borderId="5" xfId="24" quotePrefix="1" applyFont="1" applyFill="1" applyBorder="1" applyAlignment="1">
      <alignment horizontal="right"/>
    </xf>
    <xf numFmtId="49" fontId="14" fillId="0" borderId="5" xfId="24" quotePrefix="1" applyNumberFormat="1" applyFont="1" applyFill="1" applyBorder="1" applyAlignment="1">
      <alignment horizontal="right"/>
    </xf>
    <xf numFmtId="49" fontId="10" fillId="0" borderId="5" xfId="24" quotePrefix="1" applyNumberFormat="1" applyFont="1" applyFill="1" applyBorder="1" applyAlignment="1">
      <alignment horizontal="right"/>
    </xf>
    <xf numFmtId="0" fontId="11" fillId="2" borderId="0" xfId="0" applyFont="1" applyFill="1"/>
    <xf numFmtId="0" fontId="11" fillId="0" borderId="0" xfId="0" applyFont="1"/>
    <xf numFmtId="0" fontId="11" fillId="0" borderId="0" xfId="18" applyFont="1" applyFill="1"/>
    <xf numFmtId="0" fontId="11" fillId="0" borderId="0" xfId="17" applyFont="1" applyFill="1"/>
    <xf numFmtId="209" fontId="14" fillId="2" borderId="0" xfId="11" applyNumberFormat="1" applyFont="1" applyFill="1" applyAlignment="1">
      <alignment horizontal="right"/>
    </xf>
    <xf numFmtId="209" fontId="14" fillId="2" borderId="0" xfId="29" applyNumberFormat="1" applyFont="1" applyFill="1"/>
    <xf numFmtId="209" fontId="10" fillId="0" borderId="0" xfId="29" applyNumberFormat="1" applyFont="1" applyFill="1"/>
    <xf numFmtId="56" fontId="11" fillId="0" borderId="0" xfId="16" applyNumberFormat="1" applyFont="1" applyFill="1" applyAlignment="1">
      <alignment horizontal="centerContinuous"/>
    </xf>
    <xf numFmtId="176" fontId="10" fillId="0" borderId="0" xfId="16" applyNumberFormat="1" applyFont="1" applyFill="1" applyBorder="1" applyAlignment="1">
      <alignment horizontal="left" shrinkToFit="1"/>
    </xf>
    <xf numFmtId="176" fontId="10" fillId="0" borderId="5" xfId="16" applyNumberFormat="1" applyFont="1" applyFill="1" applyBorder="1" applyAlignment="1">
      <alignment horizontal="left" shrinkToFit="1"/>
    </xf>
    <xf numFmtId="176" fontId="10" fillId="0" borderId="0" xfId="16" applyNumberFormat="1" applyFont="1" applyFill="1" applyBorder="1" applyAlignment="1">
      <alignment horizontal="left" wrapText="1"/>
    </xf>
    <xf numFmtId="176" fontId="10" fillId="0" borderId="5" xfId="16" applyNumberFormat="1" applyFont="1" applyFill="1" applyBorder="1" applyAlignment="1">
      <alignment horizontal="left" wrapText="1"/>
    </xf>
    <xf numFmtId="176" fontId="10" fillId="0" borderId="0" xfId="16" applyNumberFormat="1" applyFont="1" applyFill="1" applyBorder="1" applyAlignment="1">
      <alignment horizontal="left"/>
    </xf>
    <xf numFmtId="176" fontId="10" fillId="0" borderId="5" xfId="16" applyNumberFormat="1" applyFont="1" applyFill="1" applyBorder="1" applyAlignment="1">
      <alignment horizontal="left"/>
    </xf>
    <xf numFmtId="176" fontId="10" fillId="0" borderId="0" xfId="16" quotePrefix="1" applyNumberFormat="1" applyFont="1" applyFill="1" applyBorder="1" applyAlignment="1">
      <alignment horizontal="left"/>
    </xf>
    <xf numFmtId="176" fontId="10" fillId="0" borderId="5" xfId="16" quotePrefix="1" applyNumberFormat="1" applyFont="1" applyFill="1" applyBorder="1" applyAlignment="1">
      <alignment horizontal="left"/>
    </xf>
    <xf numFmtId="176" fontId="14" fillId="0" borderId="23" xfId="16" applyNumberFormat="1" applyFont="1" applyFill="1" applyBorder="1" applyAlignment="1">
      <alignment horizontal="center" vertical="center"/>
    </xf>
    <xf numFmtId="176" fontId="14" fillId="0" borderId="3" xfId="16" applyNumberFormat="1" applyFont="1" applyFill="1" applyBorder="1" applyAlignment="1">
      <alignment horizontal="center" vertical="center"/>
    </xf>
    <xf numFmtId="176" fontId="14" fillId="0" borderId="25" xfId="16" applyNumberFormat="1" applyFont="1" applyFill="1" applyBorder="1" applyAlignment="1">
      <alignment horizontal="center" vertical="center"/>
    </xf>
    <xf numFmtId="176" fontId="14" fillId="0" borderId="7" xfId="16" applyNumberFormat="1" applyFont="1" applyFill="1" applyBorder="1" applyAlignment="1">
      <alignment horizontal="center" vertical="center"/>
    </xf>
    <xf numFmtId="176" fontId="14" fillId="0" borderId="0" xfId="16" applyNumberFormat="1" applyFont="1" applyFill="1" applyBorder="1" applyAlignment="1"/>
    <xf numFmtId="176" fontId="9" fillId="0" borderId="5" xfId="17" applyNumberFormat="1" applyFont="1" applyFill="1" applyBorder="1"/>
    <xf numFmtId="176" fontId="14" fillId="0" borderId="0" xfId="16" quotePrefix="1" applyNumberFormat="1" applyFont="1" applyFill="1" applyBorder="1" applyAlignment="1">
      <alignment horizontal="left"/>
    </xf>
    <xf numFmtId="176" fontId="14" fillId="0" borderId="5" xfId="16" applyNumberFormat="1" applyFont="1" applyFill="1" applyBorder="1" applyAlignment="1">
      <alignment horizontal="left"/>
    </xf>
    <xf numFmtId="0" fontId="14" fillId="0" borderId="22" xfId="16" applyFont="1" applyFill="1" applyBorder="1" applyAlignment="1">
      <alignment horizontal="center" vertical="center"/>
    </xf>
    <xf numFmtId="0" fontId="14" fillId="0" borderId="15" xfId="16" applyFont="1" applyFill="1" applyBorder="1" applyAlignment="1">
      <alignment horizontal="center" vertical="center"/>
    </xf>
    <xf numFmtId="0" fontId="11" fillId="0" borderId="0" xfId="16" applyFont="1" applyFill="1" applyAlignment="1">
      <alignment horizontal="center"/>
    </xf>
    <xf numFmtId="0" fontId="9" fillId="0" borderId="15" xfId="16" applyFont="1" applyFill="1" applyBorder="1" applyAlignment="1">
      <alignment vertical="center"/>
    </xf>
    <xf numFmtId="0" fontId="14" fillId="0" borderId="23" xfId="16" applyFont="1" applyFill="1" applyBorder="1" applyAlignment="1">
      <alignment horizontal="center" vertical="center"/>
    </xf>
    <xf numFmtId="0" fontId="14" fillId="0" borderId="3" xfId="16" applyFont="1" applyFill="1" applyBorder="1" applyAlignment="1">
      <alignment horizontal="center" vertical="center"/>
    </xf>
    <xf numFmtId="0" fontId="14" fillId="0" borderId="25" xfId="16" applyFont="1" applyFill="1" applyBorder="1" applyAlignment="1">
      <alignment horizontal="center" vertical="center"/>
    </xf>
    <xf numFmtId="0" fontId="14" fillId="0" borderId="7" xfId="16" applyFont="1" applyFill="1" applyBorder="1" applyAlignment="1">
      <alignment horizontal="center" vertical="center"/>
    </xf>
    <xf numFmtId="0" fontId="20" fillId="0" borderId="16" xfId="17" applyFont="1" applyFill="1" applyBorder="1" applyAlignment="1">
      <alignment horizontal="right"/>
    </xf>
    <xf numFmtId="0" fontId="9" fillId="0" borderId="36" xfId="17" applyFont="1" applyFill="1" applyBorder="1" applyAlignment="1">
      <alignment horizontal="center" vertical="center"/>
    </xf>
    <xf numFmtId="0" fontId="9" fillId="0" borderId="26" xfId="17" applyFont="1" applyFill="1" applyBorder="1" applyAlignment="1">
      <alignment horizontal="center" vertical="center"/>
    </xf>
    <xf numFmtId="0" fontId="9" fillId="0" borderId="36" xfId="17" applyFont="1" applyFill="1" applyBorder="1" applyAlignment="1">
      <alignment horizontal="center" vertical="center" wrapText="1"/>
    </xf>
    <xf numFmtId="0" fontId="9" fillId="0" borderId="18" xfId="17" applyFont="1" applyFill="1" applyBorder="1" applyAlignment="1">
      <alignment horizontal="center" vertical="center" wrapText="1"/>
    </xf>
    <xf numFmtId="0" fontId="9" fillId="0" borderId="27" xfId="17" applyFont="1" applyFill="1" applyBorder="1" applyAlignment="1">
      <alignment horizontal="center" vertical="center" wrapText="1"/>
    </xf>
    <xf numFmtId="0" fontId="9" fillId="0" borderId="14" xfId="17" applyFont="1" applyFill="1" applyBorder="1" applyAlignment="1">
      <alignment horizontal="center" vertical="top" wrapText="1"/>
    </xf>
    <xf numFmtId="0" fontId="9" fillId="0" borderId="15" xfId="17" applyFont="1" applyFill="1" applyBorder="1" applyAlignment="1">
      <alignment horizontal="center" vertical="top" wrapText="1"/>
    </xf>
    <xf numFmtId="0" fontId="9" fillId="0" borderId="13" xfId="17" applyFont="1" applyFill="1" applyBorder="1" applyAlignment="1">
      <alignment horizontal="center" vertical="center" wrapText="1"/>
    </xf>
    <xf numFmtId="0" fontId="9" fillId="0" borderId="15" xfId="17" applyFont="1" applyFill="1" applyBorder="1" applyAlignment="1">
      <alignment horizontal="center" vertical="center" wrapText="1"/>
    </xf>
    <xf numFmtId="0" fontId="9" fillId="0" borderId="14" xfId="17" applyFont="1" applyFill="1" applyBorder="1" applyAlignment="1">
      <alignment horizontal="center" vertical="top" textRotation="255"/>
    </xf>
    <xf numFmtId="0" fontId="9" fillId="0" borderId="15" xfId="17" applyFont="1" applyFill="1" applyBorder="1" applyAlignment="1">
      <alignment horizontal="center" vertical="top" textRotation="255"/>
    </xf>
    <xf numFmtId="0" fontId="14" fillId="0" borderId="9" xfId="17" applyFont="1" applyFill="1" applyBorder="1" applyAlignment="1">
      <alignment horizontal="center" vertical="center" wrapText="1" shrinkToFit="1"/>
    </xf>
    <xf numFmtId="0" fontId="14" fillId="0" borderId="2" xfId="17" applyFont="1" applyFill="1" applyBorder="1" applyAlignment="1">
      <alignment horizontal="center" vertical="center" wrapText="1" shrinkToFit="1"/>
    </xf>
    <xf numFmtId="0" fontId="14" fillId="0" borderId="11" xfId="17" applyFont="1" applyFill="1" applyBorder="1" applyAlignment="1">
      <alignment horizontal="center" vertical="center" wrapText="1" shrinkToFit="1"/>
    </xf>
    <xf numFmtId="0" fontId="9" fillId="0" borderId="32" xfId="17" applyFont="1" applyFill="1" applyBorder="1" applyAlignment="1">
      <alignment horizontal="center" vertical="center"/>
    </xf>
    <xf numFmtId="0" fontId="9" fillId="0" borderId="31" xfId="17" applyFont="1" applyFill="1" applyBorder="1" applyAlignment="1">
      <alignment horizontal="center" vertical="center"/>
    </xf>
    <xf numFmtId="0" fontId="9" fillId="0" borderId="20" xfId="17" applyFont="1" applyFill="1" applyBorder="1" applyAlignment="1">
      <alignment horizontal="center" vertical="center"/>
    </xf>
    <xf numFmtId="0" fontId="13" fillId="0" borderId="32" xfId="17" applyFont="1" applyFill="1" applyBorder="1" applyAlignment="1">
      <alignment horizontal="center" vertical="center"/>
    </xf>
    <xf numFmtId="0" fontId="13" fillId="0" borderId="31" xfId="17" applyFont="1" applyFill="1" applyBorder="1" applyAlignment="1">
      <alignment horizontal="center" vertical="center"/>
    </xf>
    <xf numFmtId="0" fontId="9" fillId="0" borderId="14" xfId="17" applyFont="1" applyFill="1" applyBorder="1" applyAlignment="1">
      <alignment horizontal="center" vertical="center"/>
    </xf>
    <xf numFmtId="0" fontId="9" fillId="0" borderId="15" xfId="17" applyFont="1" applyFill="1" applyBorder="1" applyAlignment="1">
      <alignment horizontal="center" vertical="center"/>
    </xf>
    <xf numFmtId="0" fontId="9" fillId="0" borderId="8" xfId="17" applyFont="1" applyFill="1" applyBorder="1" applyAlignment="1">
      <alignment horizontal="center" vertical="center"/>
    </xf>
    <xf numFmtId="0" fontId="9" fillId="0" borderId="7" xfId="17" applyFont="1" applyFill="1" applyBorder="1" applyAlignment="1">
      <alignment horizontal="center" vertical="top" wrapText="1"/>
    </xf>
    <xf numFmtId="0" fontId="9" fillId="0" borderId="8" xfId="17" applyFont="1" applyFill="1" applyBorder="1" applyAlignment="1">
      <alignment horizontal="center" vertical="top" wrapText="1"/>
    </xf>
    <xf numFmtId="0" fontId="13" fillId="0" borderId="8" xfId="17" applyFont="1" applyFill="1" applyBorder="1" applyAlignment="1">
      <alignment horizontal="center" vertical="top" wrapText="1"/>
    </xf>
    <xf numFmtId="0" fontId="13" fillId="0" borderId="32" xfId="17" applyFont="1" applyFill="1" applyBorder="1" applyAlignment="1">
      <alignment horizontal="distributed" vertical="center" justifyLastLine="1"/>
    </xf>
    <xf numFmtId="0" fontId="13" fillId="0" borderId="31" xfId="17" applyFont="1" applyFill="1" applyBorder="1" applyAlignment="1">
      <alignment horizontal="distributed" vertical="center" justifyLastLine="1"/>
    </xf>
    <xf numFmtId="0" fontId="13" fillId="0" borderId="13" xfId="17" applyFont="1" applyFill="1" applyBorder="1" applyAlignment="1">
      <alignment horizontal="distributed" vertical="center" wrapText="1" justifyLastLine="1"/>
    </xf>
    <xf numFmtId="0" fontId="13" fillId="0" borderId="14" xfId="17" applyFont="1" applyFill="1" applyBorder="1" applyAlignment="1">
      <alignment horizontal="distributed" vertical="center" wrapText="1" justifyLastLine="1"/>
    </xf>
    <xf numFmtId="0" fontId="13" fillId="0" borderId="15" xfId="17" applyFont="1" applyFill="1" applyBorder="1" applyAlignment="1">
      <alignment horizontal="distributed" vertical="center" wrapText="1" justifyLastLine="1"/>
    </xf>
    <xf numFmtId="0" fontId="13" fillId="0" borderId="18" xfId="17" applyFont="1" applyFill="1" applyBorder="1" applyAlignment="1">
      <alignment horizontal="distributed" vertical="center" justifyLastLine="1"/>
    </xf>
    <xf numFmtId="0" fontId="13" fillId="0" borderId="5" xfId="17" applyFont="1" applyFill="1" applyBorder="1" applyAlignment="1">
      <alignment horizontal="distributed" vertical="center" wrapText="1" justifyLastLine="1"/>
    </xf>
    <xf numFmtId="0" fontId="34" fillId="0" borderId="14" xfId="0" applyFont="1" applyBorder="1" applyAlignment="1">
      <alignment horizontal="distributed" vertical="center" wrapText="1" justifyLastLine="1"/>
    </xf>
    <xf numFmtId="0" fontId="34" fillId="0" borderId="15" xfId="0" applyFont="1" applyBorder="1" applyAlignment="1">
      <alignment horizontal="distributed" vertical="center" wrapText="1" justifyLastLine="1"/>
    </xf>
    <xf numFmtId="0" fontId="13" fillId="0" borderId="18" xfId="17" applyFont="1" applyFill="1" applyBorder="1" applyAlignment="1">
      <alignment horizontal="distributed" vertical="center" wrapText="1"/>
    </xf>
    <xf numFmtId="0" fontId="13" fillId="0" borderId="27" xfId="17" applyFont="1" applyFill="1" applyBorder="1" applyAlignment="1">
      <alignment horizontal="distributed" vertical="center" wrapText="1"/>
    </xf>
    <xf numFmtId="0" fontId="13" fillId="0" borderId="18" xfId="17" applyFont="1" applyFill="1" applyBorder="1" applyAlignment="1">
      <alignment horizontal="distributed" vertical="center" wrapText="1" justifyLastLine="1"/>
    </xf>
    <xf numFmtId="0" fontId="13" fillId="0" borderId="27" xfId="17" applyFont="1" applyFill="1" applyBorder="1" applyAlignment="1">
      <alignment horizontal="distributed" vertical="center" wrapText="1" justifyLastLine="1"/>
    </xf>
    <xf numFmtId="0" fontId="13" fillId="0" borderId="7" xfId="17" applyFont="1" applyFill="1" applyBorder="1" applyAlignment="1">
      <alignment horizontal="distributed" vertical="center" wrapText="1" justifyLastLine="1"/>
    </xf>
    <xf numFmtId="0" fontId="13" fillId="0" borderId="36" xfId="17" applyFont="1" applyFill="1" applyBorder="1" applyAlignment="1">
      <alignment horizontal="distributed" vertical="center" justifyLastLine="1" shrinkToFit="1"/>
    </xf>
    <xf numFmtId="0" fontId="13" fillId="0" borderId="26" xfId="17" applyFont="1" applyFill="1" applyBorder="1" applyAlignment="1">
      <alignment horizontal="distributed" vertical="center" justifyLastLine="1" shrinkToFit="1"/>
    </xf>
    <xf numFmtId="0" fontId="13" fillId="0" borderId="27" xfId="17" applyFont="1" applyFill="1" applyBorder="1" applyAlignment="1">
      <alignment horizontal="distributed" vertical="center" wrapText="1" justifyLastLine="1" shrinkToFit="1"/>
    </xf>
    <xf numFmtId="0" fontId="13" fillId="0" borderId="25" xfId="17" applyFont="1" applyFill="1" applyBorder="1" applyAlignment="1">
      <alignment horizontal="distributed" vertical="center" wrapText="1" justifyLastLine="1" shrinkToFit="1"/>
    </xf>
    <xf numFmtId="0" fontId="13" fillId="0" borderId="7" xfId="17" applyFont="1" applyFill="1" applyBorder="1" applyAlignment="1">
      <alignment horizontal="distributed" vertical="center" wrapText="1" justifyLastLine="1" shrinkToFit="1"/>
    </xf>
    <xf numFmtId="0" fontId="13" fillId="0" borderId="36" xfId="17" applyFont="1" applyFill="1" applyBorder="1" applyAlignment="1">
      <alignment horizontal="distributed" vertical="center" justifyLastLine="1"/>
    </xf>
    <xf numFmtId="0" fontId="13" fillId="0" borderId="26" xfId="17" applyFont="1" applyFill="1" applyBorder="1" applyAlignment="1">
      <alignment horizontal="distributed" vertical="center" justifyLastLine="1"/>
    </xf>
    <xf numFmtId="0" fontId="13" fillId="0" borderId="13" xfId="17" applyFont="1" applyFill="1" applyBorder="1" applyAlignment="1">
      <alignment horizontal="distributed" vertical="center" justifyLastLine="1"/>
    </xf>
    <xf numFmtId="0" fontId="13" fillId="0" borderId="14" xfId="17" applyFont="1" applyFill="1" applyBorder="1" applyAlignment="1">
      <alignment horizontal="distributed" vertical="center" justifyLastLine="1"/>
    </xf>
    <xf numFmtId="0" fontId="13" fillId="0" borderId="15" xfId="17" applyFont="1" applyFill="1" applyBorder="1" applyAlignment="1">
      <alignment horizontal="distributed" vertical="center" justifyLastLine="1"/>
    </xf>
    <xf numFmtId="0" fontId="13" fillId="0" borderId="14" xfId="17" applyFont="1" applyFill="1" applyBorder="1" applyAlignment="1">
      <alignment horizontal="distributed" vertical="center" textRotation="255" wrapText="1" justifyLastLine="1"/>
    </xf>
    <xf numFmtId="0" fontId="13" fillId="0" borderId="15" xfId="17" applyFont="1" applyFill="1" applyBorder="1" applyAlignment="1">
      <alignment horizontal="distributed" vertical="center" textRotation="255" wrapText="1" justifyLastLine="1"/>
    </xf>
    <xf numFmtId="0" fontId="13" fillId="0" borderId="20" xfId="17" applyFont="1" applyFill="1" applyBorder="1" applyAlignment="1">
      <alignment horizontal="distributed" vertical="center" justifyLastLine="1"/>
    </xf>
    <xf numFmtId="0" fontId="13" fillId="0" borderId="24" xfId="17" applyFont="1" applyFill="1" applyBorder="1" applyAlignment="1">
      <alignment horizontal="distributed" vertical="center" justifyLastLine="1"/>
    </xf>
    <xf numFmtId="0" fontId="13" fillId="0" borderId="3" xfId="17" applyFont="1" applyFill="1" applyBorder="1" applyAlignment="1">
      <alignment horizontal="distributed" vertical="center" justifyLastLine="1"/>
    </xf>
    <xf numFmtId="176" fontId="18" fillId="0" borderId="0" xfId="17" applyNumberFormat="1" applyFont="1" applyFill="1" applyBorder="1" applyAlignment="1">
      <alignment horizontal="right"/>
    </xf>
    <xf numFmtId="176" fontId="32" fillId="0" borderId="0" xfId="17" applyNumberFormat="1" applyFont="1" applyFill="1" applyBorder="1" applyAlignment="1">
      <alignment horizontal="right"/>
    </xf>
    <xf numFmtId="208" fontId="32" fillId="0" borderId="0" xfId="17" applyNumberFormat="1" applyFont="1" applyFill="1" applyBorder="1" applyAlignment="1">
      <alignment horizontal="right"/>
    </xf>
    <xf numFmtId="176" fontId="18" fillId="0" borderId="0" xfId="17" applyNumberFormat="1" applyFont="1" applyFill="1" applyBorder="1" applyAlignment="1">
      <alignment horizontal="center"/>
    </xf>
    <xf numFmtId="0" fontId="14" fillId="0" borderId="0" xfId="17" applyFont="1" applyFill="1" applyBorder="1" applyAlignment="1">
      <alignment horizontal="center" vertical="center" wrapText="1"/>
    </xf>
    <xf numFmtId="0" fontId="14" fillId="0" borderId="5" xfId="17" applyFont="1" applyFill="1" applyBorder="1" applyAlignment="1">
      <alignment horizontal="center" vertical="center" wrapText="1"/>
    </xf>
    <xf numFmtId="0" fontId="14" fillId="0" borderId="25" xfId="17" applyFont="1" applyFill="1" applyBorder="1" applyAlignment="1">
      <alignment horizontal="center" vertical="center" wrapText="1"/>
    </xf>
    <xf numFmtId="0" fontId="14" fillId="0" borderId="7" xfId="17" applyFont="1" applyFill="1" applyBorder="1" applyAlignment="1">
      <alignment horizontal="center" vertical="center" wrapText="1"/>
    </xf>
    <xf numFmtId="0" fontId="13" fillId="0" borderId="13" xfId="17" applyFont="1" applyFill="1" applyBorder="1" applyAlignment="1">
      <alignment horizontal="center" vertical="center" wrapText="1" justifyLastLine="1"/>
    </xf>
    <xf numFmtId="0" fontId="13" fillId="0" borderId="14" xfId="17" applyFont="1" applyFill="1" applyBorder="1" applyAlignment="1">
      <alignment horizontal="center" vertical="center" wrapText="1" justifyLastLine="1"/>
    </xf>
    <xf numFmtId="0" fontId="13" fillId="0" borderId="15" xfId="17" applyFont="1" applyFill="1" applyBorder="1" applyAlignment="1">
      <alignment horizontal="center" vertical="center" wrapText="1" justifyLastLine="1"/>
    </xf>
    <xf numFmtId="0" fontId="13" fillId="0" borderId="14" xfId="17" applyFont="1" applyFill="1" applyBorder="1" applyAlignment="1">
      <alignment horizontal="distributed" vertical="center" textRotation="255" justifyLastLine="1"/>
    </xf>
    <xf numFmtId="0" fontId="13" fillId="0" borderId="15" xfId="17" applyFont="1" applyFill="1" applyBorder="1" applyAlignment="1">
      <alignment horizontal="distributed" vertical="center" textRotation="255" justifyLastLine="1"/>
    </xf>
    <xf numFmtId="0" fontId="14" fillId="0" borderId="0" xfId="17" applyFont="1" applyFill="1" applyAlignment="1">
      <alignment horizontal="center"/>
    </xf>
    <xf numFmtId="0" fontId="14" fillId="0" borderId="5" xfId="17" applyFont="1" applyFill="1" applyBorder="1" applyAlignment="1">
      <alignment horizontal="center"/>
    </xf>
    <xf numFmtId="0" fontId="14" fillId="0" borderId="24" xfId="13" applyFont="1" applyFill="1" applyBorder="1" applyAlignment="1">
      <alignment horizontal="center" vertical="center" wrapText="1"/>
    </xf>
    <xf numFmtId="0" fontId="14" fillId="0" borderId="18" xfId="13" applyFont="1" applyFill="1" applyBorder="1" applyAlignment="1">
      <alignment horizontal="center" vertical="center" wrapText="1"/>
    </xf>
    <xf numFmtId="0" fontId="14" fillId="0" borderId="27" xfId="13" applyFont="1" applyFill="1" applyBorder="1" applyAlignment="1">
      <alignment horizontal="center" vertical="center" wrapText="1"/>
    </xf>
    <xf numFmtId="0" fontId="14" fillId="0" borderId="22" xfId="13" applyFont="1" applyFill="1" applyBorder="1" applyAlignment="1">
      <alignment horizontal="center" vertical="center" wrapText="1"/>
    </xf>
    <xf numFmtId="0" fontId="14" fillId="0" borderId="14" xfId="13" applyFont="1" applyFill="1" applyBorder="1" applyAlignment="1">
      <alignment horizontal="center" vertical="center" wrapText="1"/>
    </xf>
    <xf numFmtId="0" fontId="14" fillId="0" borderId="15" xfId="13" applyFont="1" applyFill="1" applyBorder="1" applyAlignment="1">
      <alignment horizontal="center" vertical="center" wrapText="1"/>
    </xf>
    <xf numFmtId="0" fontId="14" fillId="0" borderId="22" xfId="17" applyFont="1" applyFill="1" applyBorder="1" applyAlignment="1">
      <alignment horizontal="center" vertical="center"/>
    </xf>
    <xf numFmtId="0" fontId="14" fillId="0" borderId="14" xfId="17" applyFont="1" applyFill="1" applyBorder="1" applyAlignment="1">
      <alignment horizontal="center" vertical="center"/>
    </xf>
    <xf numFmtId="0" fontId="14" fillId="0" borderId="15" xfId="17" applyFont="1" applyFill="1" applyBorder="1" applyAlignment="1">
      <alignment horizontal="center" vertical="center"/>
    </xf>
    <xf numFmtId="0" fontId="13" fillId="0" borderId="22" xfId="13" applyFont="1" applyFill="1" applyBorder="1" applyAlignment="1">
      <alignment horizontal="center" vertical="center" wrapText="1"/>
    </xf>
    <xf numFmtId="0" fontId="13" fillId="0" borderId="14" xfId="13" applyFont="1" applyFill="1" applyBorder="1" applyAlignment="1">
      <alignment horizontal="center" vertical="center" wrapText="1"/>
    </xf>
    <xf numFmtId="0" fontId="13" fillId="0" borderId="15" xfId="13" applyFont="1" applyFill="1" applyBorder="1" applyAlignment="1">
      <alignment horizontal="center" vertical="center" wrapText="1"/>
    </xf>
    <xf numFmtId="0" fontId="9" fillId="0" borderId="0" xfId="17" applyFont="1" applyFill="1" applyBorder="1" applyAlignment="1">
      <alignment horizontal="center" vertical="center"/>
    </xf>
    <xf numFmtId="0" fontId="14" fillId="0" borderId="18" xfId="16" applyFont="1" applyFill="1" applyBorder="1" applyAlignment="1">
      <alignment horizontal="center" vertical="center" wrapText="1"/>
    </xf>
    <xf numFmtId="0" fontId="14" fillId="0" borderId="27" xfId="16" applyFont="1" applyFill="1" applyBorder="1" applyAlignment="1">
      <alignment horizontal="center" vertical="center" wrapText="1"/>
    </xf>
    <xf numFmtId="0" fontId="11" fillId="0" borderId="0" xfId="17" applyFont="1" applyFill="1" applyAlignment="1">
      <alignment horizontal="center"/>
    </xf>
    <xf numFmtId="0" fontId="9" fillId="0" borderId="32" xfId="17" quotePrefix="1" applyFont="1" applyFill="1" applyBorder="1" applyAlignment="1">
      <alignment horizontal="center" vertical="center"/>
    </xf>
    <xf numFmtId="0" fontId="9" fillId="0" borderId="31" xfId="17" quotePrefix="1" applyFont="1" applyFill="1" applyBorder="1" applyAlignment="1">
      <alignment horizontal="center" vertical="center"/>
    </xf>
    <xf numFmtId="0" fontId="9" fillId="0" borderId="27" xfId="17" quotePrefix="1" applyFont="1" applyFill="1" applyBorder="1" applyAlignment="1">
      <alignment horizontal="center" vertical="center"/>
    </xf>
    <xf numFmtId="0" fontId="9" fillId="0" borderId="25" xfId="17" quotePrefix="1" applyFont="1" applyFill="1" applyBorder="1" applyAlignment="1">
      <alignment horizontal="center" vertical="center"/>
    </xf>
    <xf numFmtId="0" fontId="9" fillId="0" borderId="9" xfId="17" applyFont="1" applyFill="1" applyBorder="1" applyAlignment="1">
      <alignment horizontal="center" vertical="center"/>
    </xf>
    <xf numFmtId="0" fontId="9" fillId="0" borderId="2" xfId="17" applyFont="1" applyFill="1" applyBorder="1" applyAlignment="1">
      <alignment horizontal="center" vertical="center"/>
    </xf>
    <xf numFmtId="0" fontId="9" fillId="0" borderId="24" xfId="18" applyFont="1" applyFill="1" applyBorder="1" applyAlignment="1">
      <alignment horizontal="center" vertical="center"/>
    </xf>
    <xf numFmtId="0" fontId="9" fillId="0" borderId="23" xfId="18" applyFont="1" applyFill="1" applyBorder="1" applyAlignment="1">
      <alignment horizontal="center" vertical="center"/>
    </xf>
    <xf numFmtId="0" fontId="9" fillId="0" borderId="3" xfId="18" applyFont="1" applyFill="1" applyBorder="1" applyAlignment="1">
      <alignment horizontal="center" vertical="center"/>
    </xf>
    <xf numFmtId="0" fontId="9" fillId="0" borderId="27" xfId="18" applyFont="1" applyFill="1" applyBorder="1" applyAlignment="1">
      <alignment horizontal="center" vertical="center"/>
    </xf>
    <xf numFmtId="0" fontId="9" fillId="0" borderId="25" xfId="18" applyFont="1" applyFill="1" applyBorder="1" applyAlignment="1">
      <alignment horizontal="center" vertical="center"/>
    </xf>
    <xf numFmtId="0" fontId="9" fillId="0" borderId="7" xfId="18" applyFont="1" applyFill="1" applyBorder="1" applyAlignment="1">
      <alignment horizontal="center" vertical="center"/>
    </xf>
    <xf numFmtId="0" fontId="14" fillId="0" borderId="23" xfId="18" applyFont="1" applyFill="1" applyBorder="1" applyAlignment="1">
      <alignment horizontal="center" vertical="center"/>
    </xf>
    <xf numFmtId="0" fontId="14" fillId="0" borderId="3" xfId="17" applyFont="1" applyFill="1" applyBorder="1" applyAlignment="1">
      <alignment horizontal="center" vertical="center"/>
    </xf>
    <xf numFmtId="0" fontId="14" fillId="0" borderId="25" xfId="17" applyFont="1" applyFill="1" applyBorder="1" applyAlignment="1">
      <alignment horizontal="center" vertical="center"/>
    </xf>
    <xf numFmtId="0" fontId="14" fillId="0" borderId="7" xfId="17" applyFont="1" applyFill="1" applyBorder="1" applyAlignment="1">
      <alignment horizontal="center" vertical="center"/>
    </xf>
    <xf numFmtId="0" fontId="14" fillId="0" borderId="3" xfId="18" applyFont="1" applyFill="1" applyBorder="1" applyAlignment="1">
      <alignment horizontal="center" vertical="center"/>
    </xf>
    <xf numFmtId="0" fontId="14" fillId="0" borderId="7" xfId="18" applyFont="1" applyFill="1" applyBorder="1" applyAlignment="1">
      <alignment horizontal="center" vertical="center"/>
    </xf>
    <xf numFmtId="0" fontId="14" fillId="0" borderId="22" xfId="18" applyFont="1" applyFill="1" applyBorder="1" applyAlignment="1">
      <alignment horizontal="center" vertical="center"/>
    </xf>
    <xf numFmtId="0" fontId="14" fillId="0" borderId="15" xfId="18" applyFont="1" applyFill="1" applyBorder="1" applyAlignment="1">
      <alignment horizontal="center" vertical="center"/>
    </xf>
    <xf numFmtId="0" fontId="14" fillId="0" borderId="32" xfId="18" applyFont="1" applyFill="1" applyBorder="1" applyAlignment="1">
      <alignment horizontal="center" vertical="center"/>
    </xf>
    <xf numFmtId="0" fontId="14" fillId="0" borderId="31" xfId="18" applyFont="1" applyFill="1" applyBorder="1" applyAlignment="1">
      <alignment horizontal="center" vertical="center"/>
    </xf>
    <xf numFmtId="0" fontId="14" fillId="0" borderId="20" xfId="18" applyFont="1" applyFill="1" applyBorder="1" applyAlignment="1">
      <alignment horizontal="center" vertical="center"/>
    </xf>
    <xf numFmtId="0" fontId="11" fillId="2" borderId="0" xfId="29" applyFont="1" applyFill="1" applyBorder="1" applyAlignment="1">
      <alignment horizontal="center" vertical="center"/>
    </xf>
    <xf numFmtId="0" fontId="14" fillId="2" borderId="24" xfId="29" applyFont="1" applyFill="1" applyBorder="1" applyAlignment="1">
      <alignment horizontal="center" vertical="center" justifyLastLine="1"/>
    </xf>
    <xf numFmtId="0" fontId="14" fillId="2" borderId="27" xfId="29" applyFont="1" applyFill="1" applyBorder="1" applyAlignment="1">
      <alignment horizontal="center" vertical="center" justifyLastLine="1"/>
    </xf>
    <xf numFmtId="0" fontId="13" fillId="2" borderId="17" xfId="29" applyFont="1" applyFill="1" applyBorder="1" applyAlignment="1">
      <alignment wrapText="1"/>
    </xf>
    <xf numFmtId="0" fontId="14" fillId="2" borderId="0" xfId="29" applyFont="1" applyFill="1" applyBorder="1" applyAlignment="1">
      <alignment horizontal="distributed" vertical="center"/>
    </xf>
    <xf numFmtId="0" fontId="25" fillId="2" borderId="5" xfId="12" applyFont="1" applyFill="1" applyBorder="1" applyAlignment="1">
      <alignment horizontal="distributed" vertical="center"/>
    </xf>
    <xf numFmtId="0" fontId="14" fillId="2" borderId="32" xfId="29" applyFont="1" applyFill="1" applyBorder="1" applyAlignment="1">
      <alignment horizontal="center" vertical="center"/>
    </xf>
    <xf numFmtId="0" fontId="14" fillId="2" borderId="31" xfId="29" applyFont="1" applyFill="1" applyBorder="1" applyAlignment="1">
      <alignment horizontal="center" vertical="center"/>
    </xf>
    <xf numFmtId="0" fontId="14" fillId="2" borderId="20" xfId="29" applyFont="1" applyFill="1" applyBorder="1" applyAlignment="1">
      <alignment horizontal="center" vertical="center"/>
    </xf>
    <xf numFmtId="0" fontId="14" fillId="2" borderId="9" xfId="29" applyFont="1" applyFill="1" applyBorder="1" applyAlignment="1">
      <alignment horizontal="center" vertical="center"/>
    </xf>
    <xf numFmtId="0" fontId="14" fillId="2" borderId="11" xfId="29" applyFont="1" applyFill="1" applyBorder="1" applyAlignment="1">
      <alignment horizontal="center" vertical="center"/>
    </xf>
    <xf numFmtId="176" fontId="14" fillId="2" borderId="16" xfId="29" applyNumberFormat="1" applyFont="1" applyFill="1" applyBorder="1" applyAlignment="1">
      <alignment horizontal="right" vertical="center"/>
    </xf>
    <xf numFmtId="176" fontId="14" fillId="2" borderId="26" xfId="29" applyNumberFormat="1" applyFont="1" applyFill="1" applyBorder="1" applyAlignment="1">
      <alignment horizontal="right" vertical="center"/>
    </xf>
    <xf numFmtId="49" fontId="10" fillId="2" borderId="0" xfId="29" applyNumberFormat="1" applyFont="1" applyFill="1" applyBorder="1" applyAlignment="1">
      <alignment horizontal="right" vertical="center"/>
    </xf>
    <xf numFmtId="49" fontId="10" fillId="2" borderId="5" xfId="29" applyNumberFormat="1" applyFont="1" applyFill="1" applyBorder="1" applyAlignment="1">
      <alignment horizontal="right" vertical="center"/>
    </xf>
    <xf numFmtId="49" fontId="14" fillId="2" borderId="0" xfId="29" applyNumberFormat="1" applyFont="1" applyFill="1" applyBorder="1" applyAlignment="1">
      <alignment horizontal="right" vertical="center"/>
    </xf>
    <xf numFmtId="49" fontId="14" fillId="2" borderId="5" xfId="29" applyNumberFormat="1" applyFont="1" applyFill="1" applyBorder="1" applyAlignment="1">
      <alignment horizontal="right" vertical="center"/>
    </xf>
    <xf numFmtId="0" fontId="14" fillId="2" borderId="23" xfId="29" applyFont="1" applyFill="1" applyBorder="1" applyAlignment="1">
      <alignment horizontal="center"/>
    </xf>
    <xf numFmtId="0" fontId="14" fillId="2" borderId="3" xfId="29" applyFont="1" applyFill="1" applyBorder="1" applyAlignment="1">
      <alignment horizontal="center"/>
    </xf>
    <xf numFmtId="0" fontId="14" fillId="2" borderId="25" xfId="29" applyFont="1" applyFill="1" applyBorder="1" applyAlignment="1">
      <alignment horizontal="center" vertical="top"/>
    </xf>
    <xf numFmtId="0" fontId="14" fillId="2" borderId="7" xfId="29" applyFont="1" applyFill="1" applyBorder="1" applyAlignment="1">
      <alignment horizontal="center" vertical="top"/>
    </xf>
    <xf numFmtId="0" fontId="16" fillId="2" borderId="0" xfId="29" applyFont="1" applyFill="1" applyBorder="1" applyAlignment="1">
      <alignment horizontal="distributed" vertical="center"/>
    </xf>
    <xf numFmtId="0" fontId="31" fillId="2" borderId="5" xfId="12" applyFont="1" applyFill="1" applyBorder="1" applyAlignment="1">
      <alignment horizontal="distributed" vertical="center"/>
    </xf>
    <xf numFmtId="0" fontId="14" fillId="2" borderId="22" xfId="29" applyFont="1" applyFill="1" applyBorder="1" applyAlignment="1">
      <alignment horizontal="distributed" vertical="center" justifyLastLine="1"/>
    </xf>
    <xf numFmtId="0" fontId="14" fillId="2" borderId="15" xfId="29" applyFont="1" applyFill="1" applyBorder="1" applyAlignment="1">
      <alignment horizontal="distributed" vertical="center" justifyLastLine="1"/>
    </xf>
    <xf numFmtId="176" fontId="13" fillId="2" borderId="0" xfId="12" applyNumberFormat="1" applyFont="1" applyFill="1" applyBorder="1" applyAlignment="1">
      <alignment horizontal="left" vertical="top" wrapText="1"/>
    </xf>
    <xf numFmtId="0" fontId="13" fillId="2" borderId="17" xfId="29" applyFont="1" applyFill="1" applyBorder="1" applyAlignment="1">
      <alignment horizontal="distributed" vertical="center"/>
    </xf>
    <xf numFmtId="0" fontId="34" fillId="2" borderId="12" xfId="12" applyFont="1" applyFill="1" applyBorder="1" applyAlignment="1">
      <alignment horizontal="distributed" vertical="center"/>
    </xf>
    <xf numFmtId="176" fontId="14" fillId="2" borderId="23" xfId="29" applyNumberFormat="1" applyFont="1" applyFill="1" applyBorder="1" applyAlignment="1">
      <alignment wrapText="1"/>
    </xf>
    <xf numFmtId="0" fontId="14" fillId="2" borderId="2" xfId="29" applyFont="1" applyFill="1" applyBorder="1" applyAlignment="1">
      <alignment horizontal="center" vertical="center"/>
    </xf>
    <xf numFmtId="0" fontId="14" fillId="2" borderId="36" xfId="29" applyFont="1" applyFill="1" applyBorder="1" applyAlignment="1">
      <alignment horizontal="center" vertical="distributed" textRotation="255" justifyLastLine="1"/>
    </xf>
    <xf numFmtId="0" fontId="14" fillId="2" borderId="18" xfId="29" applyFont="1" applyFill="1" applyBorder="1" applyAlignment="1">
      <alignment horizontal="center" vertical="distributed" textRotation="255" justifyLastLine="1"/>
    </xf>
    <xf numFmtId="0" fontId="14" fillId="2" borderId="27" xfId="29" applyFont="1" applyFill="1" applyBorder="1" applyAlignment="1">
      <alignment horizontal="center" vertical="distributed" textRotation="255" justifyLastLine="1"/>
    </xf>
    <xf numFmtId="0" fontId="14" fillId="2" borderId="14" xfId="29" applyFont="1" applyFill="1" applyBorder="1" applyAlignment="1">
      <alignment horizontal="center" vertical="distributed" textRotation="255" justifyLastLine="1"/>
    </xf>
    <xf numFmtId="0" fontId="14" fillId="2" borderId="15" xfId="29" applyFont="1" applyFill="1" applyBorder="1" applyAlignment="1">
      <alignment horizontal="center" vertical="distributed" textRotation="255" justifyLastLine="1"/>
    </xf>
    <xf numFmtId="0" fontId="11" fillId="2" borderId="0" xfId="29" applyFont="1" applyFill="1" applyAlignment="1">
      <alignment horizontal="center"/>
    </xf>
    <xf numFmtId="0" fontId="13" fillId="2" borderId="0" xfId="29" applyFont="1" applyFill="1" applyBorder="1" applyAlignment="1">
      <alignment vertical="top"/>
    </xf>
    <xf numFmtId="0" fontId="14" fillId="2" borderId="46" xfId="29" applyFont="1" applyFill="1" applyBorder="1" applyAlignment="1">
      <alignment horizontal="distributed" vertical="center" justifyLastLine="1"/>
    </xf>
    <xf numFmtId="0" fontId="14" fillId="2" borderId="43" xfId="29" applyFont="1" applyFill="1" applyBorder="1" applyAlignment="1">
      <alignment horizontal="distributed" vertical="center" justifyLastLine="1"/>
    </xf>
    <xf numFmtId="0" fontId="14" fillId="2" borderId="47" xfId="29" applyFont="1" applyFill="1" applyBorder="1" applyAlignment="1">
      <alignment horizontal="distributed" vertical="center" justifyLastLine="1"/>
    </xf>
    <xf numFmtId="0" fontId="14" fillId="2" borderId="24" xfId="29" applyFont="1" applyFill="1" applyBorder="1" applyAlignment="1">
      <alignment horizontal="distributed" vertical="center" justifyLastLine="1"/>
    </xf>
    <xf numFmtId="0" fontId="14" fillId="2" borderId="3" xfId="29" applyFont="1" applyFill="1" applyBorder="1" applyAlignment="1">
      <alignment horizontal="distributed" vertical="center" justifyLastLine="1"/>
    </xf>
    <xf numFmtId="0" fontId="14" fillId="2" borderId="27" xfId="29" applyFont="1" applyFill="1" applyBorder="1" applyAlignment="1">
      <alignment horizontal="distributed" vertical="center" justifyLastLine="1"/>
    </xf>
    <xf numFmtId="0" fontId="14" fillId="2" borderId="7" xfId="29" applyFont="1" applyFill="1" applyBorder="1" applyAlignment="1">
      <alignment horizontal="distributed" vertical="center" justifyLastLine="1"/>
    </xf>
    <xf numFmtId="0" fontId="14" fillId="2" borderId="24" xfId="29" applyFont="1" applyFill="1" applyBorder="1" applyAlignment="1">
      <alignment horizontal="center" vertical="center"/>
    </xf>
    <xf numFmtId="0" fontId="14" fillId="2" borderId="23" xfId="29" applyFont="1" applyFill="1" applyBorder="1" applyAlignment="1">
      <alignment horizontal="center" vertical="center"/>
    </xf>
    <xf numFmtId="0" fontId="14" fillId="2" borderId="27" xfId="29" applyFont="1" applyFill="1" applyBorder="1" applyAlignment="1">
      <alignment horizontal="center" vertical="center"/>
    </xf>
    <xf numFmtId="0" fontId="14" fillId="2" borderId="25" xfId="29" applyFont="1" applyFill="1" applyBorder="1" applyAlignment="1">
      <alignment horizontal="center" vertical="center"/>
    </xf>
    <xf numFmtId="0" fontId="14" fillId="2" borderId="48" xfId="29" applyFont="1" applyFill="1" applyBorder="1" applyAlignment="1">
      <alignment horizontal="center" vertical="distributed" textRotation="255" wrapText="1" justifyLastLine="1"/>
    </xf>
    <xf numFmtId="0" fontId="14" fillId="2" borderId="49" xfId="29" applyFont="1" applyFill="1" applyBorder="1" applyAlignment="1">
      <alignment horizontal="center" vertical="distributed" textRotation="255" wrapText="1" justifyLastLine="1"/>
    </xf>
    <xf numFmtId="0" fontId="14" fillId="2" borderId="22" xfId="20" applyFont="1" applyFill="1" applyBorder="1" applyAlignment="1">
      <alignment horizontal="center" vertical="center"/>
    </xf>
    <xf numFmtId="0" fontId="14" fillId="2" borderId="24" xfId="2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top" wrapText="1"/>
    </xf>
    <xf numFmtId="0" fontId="14" fillId="2" borderId="3" xfId="20" applyFont="1" applyFill="1" applyBorder="1" applyAlignment="1">
      <alignment horizontal="center" vertical="center"/>
    </xf>
    <xf numFmtId="0" fontId="14" fillId="2" borderId="7" xfId="20" applyFont="1" applyFill="1" applyBorder="1" applyAlignment="1">
      <alignment horizontal="center" vertical="center"/>
    </xf>
    <xf numFmtId="0" fontId="14" fillId="2" borderId="32" xfId="20" applyFont="1" applyFill="1" applyBorder="1" applyAlignment="1">
      <alignment horizontal="center" vertical="center"/>
    </xf>
    <xf numFmtId="0" fontId="14" fillId="2" borderId="31" xfId="20" applyFont="1" applyFill="1" applyBorder="1" applyAlignment="1">
      <alignment horizontal="center" vertical="center"/>
    </xf>
    <xf numFmtId="0" fontId="14" fillId="2" borderId="20" xfId="20" applyFont="1" applyFill="1" applyBorder="1" applyAlignment="1">
      <alignment horizontal="center" vertical="center"/>
    </xf>
    <xf numFmtId="0" fontId="14" fillId="0" borderId="32" xfId="20" applyFont="1" applyFill="1" applyBorder="1" applyAlignment="1">
      <alignment horizontal="center" vertical="center"/>
    </xf>
    <xf numFmtId="0" fontId="14" fillId="0" borderId="31" xfId="20" applyFont="1" applyFill="1" applyBorder="1" applyAlignment="1">
      <alignment horizontal="center" vertical="center"/>
    </xf>
    <xf numFmtId="0" fontId="14" fillId="0" borderId="20" xfId="20" applyFont="1" applyFill="1" applyBorder="1" applyAlignment="1">
      <alignment horizontal="center" vertical="center"/>
    </xf>
    <xf numFmtId="176" fontId="13" fillId="2" borderId="19" xfId="24" applyNumberFormat="1" applyFont="1" applyFill="1" applyBorder="1" applyAlignment="1">
      <alignment horizontal="center" vertical="center"/>
    </xf>
    <xf numFmtId="176" fontId="13" fillId="2" borderId="17" xfId="24" applyNumberFormat="1" applyFont="1" applyFill="1" applyBorder="1" applyAlignment="1">
      <alignment horizontal="center" vertical="center"/>
    </xf>
    <xf numFmtId="0" fontId="13" fillId="2" borderId="19" xfId="24" applyFont="1" applyFill="1" applyBorder="1" applyAlignment="1">
      <alignment horizontal="center" vertical="center"/>
    </xf>
    <xf numFmtId="0" fontId="13" fillId="2" borderId="12" xfId="24" applyFont="1" applyFill="1" applyBorder="1" applyAlignment="1">
      <alignment horizontal="center" vertical="center"/>
    </xf>
    <xf numFmtId="0" fontId="14" fillId="2" borderId="24" xfId="24" applyFont="1" applyFill="1" applyBorder="1" applyAlignment="1">
      <alignment horizontal="center" vertical="center"/>
    </xf>
    <xf numFmtId="0" fontId="14" fillId="2" borderId="3" xfId="24" applyFont="1" applyFill="1" applyBorder="1" applyAlignment="1">
      <alignment horizontal="center" vertical="center"/>
    </xf>
    <xf numFmtId="0" fontId="14" fillId="2" borderId="27" xfId="24" applyFont="1" applyFill="1" applyBorder="1" applyAlignment="1">
      <alignment horizontal="center" vertical="center"/>
    </xf>
    <xf numFmtId="0" fontId="14" fillId="2" borderId="7" xfId="24" applyFont="1" applyFill="1" applyBorder="1" applyAlignment="1">
      <alignment horizontal="center" vertical="center"/>
    </xf>
    <xf numFmtId="0" fontId="14" fillId="2" borderId="23" xfId="24" applyFont="1" applyFill="1" applyBorder="1" applyAlignment="1">
      <alignment horizontal="center" vertical="center"/>
    </xf>
    <xf numFmtId="0" fontId="14" fillId="2" borderId="25" xfId="24" applyFont="1" applyFill="1" applyBorder="1" applyAlignment="1">
      <alignment horizontal="center" vertical="center"/>
    </xf>
    <xf numFmtId="176" fontId="13" fillId="2" borderId="50" xfId="24" applyNumberFormat="1" applyFont="1" applyFill="1" applyBorder="1" applyAlignment="1">
      <alignment horizontal="center" vertical="center" wrapText="1"/>
    </xf>
    <xf numFmtId="176" fontId="13" fillId="2" borderId="51" xfId="24" applyNumberFormat="1" applyFont="1" applyFill="1" applyBorder="1" applyAlignment="1">
      <alignment horizontal="center" vertical="center" wrapText="1"/>
    </xf>
    <xf numFmtId="0" fontId="14" fillId="2" borderId="16" xfId="25" applyFont="1" applyFill="1" applyBorder="1" applyAlignment="1">
      <alignment horizontal="right"/>
    </xf>
    <xf numFmtId="0" fontId="14" fillId="2" borderId="26" xfId="25" applyFont="1" applyFill="1" applyBorder="1" applyAlignment="1">
      <alignment horizontal="right"/>
    </xf>
    <xf numFmtId="49" fontId="10" fillId="0" borderId="0" xfId="25" applyNumberFormat="1" applyFont="1" applyFill="1" applyBorder="1" applyAlignment="1">
      <alignment horizontal="right"/>
    </xf>
    <xf numFmtId="49" fontId="10" fillId="0" borderId="5" xfId="25" applyNumberFormat="1" applyFont="1" applyFill="1" applyBorder="1" applyAlignment="1">
      <alignment horizontal="right"/>
    </xf>
    <xf numFmtId="49" fontId="14" fillId="2" borderId="0" xfId="25" applyNumberFormat="1" applyFont="1" applyFill="1" applyBorder="1" applyAlignment="1">
      <alignment horizontal="right"/>
    </xf>
    <xf numFmtId="49" fontId="14" fillId="2" borderId="5" xfId="25" applyNumberFormat="1" applyFont="1" applyFill="1" applyBorder="1" applyAlignment="1">
      <alignment horizontal="right"/>
    </xf>
    <xf numFmtId="0" fontId="14" fillId="2" borderId="23" xfId="25" applyFont="1" applyFill="1" applyBorder="1" applyAlignment="1">
      <alignment horizontal="center" vertical="center"/>
    </xf>
    <xf numFmtId="0" fontId="14" fillId="2" borderId="3" xfId="25" applyFont="1" applyFill="1" applyBorder="1" applyAlignment="1">
      <alignment horizontal="center" vertical="center"/>
    </xf>
    <xf numFmtId="0" fontId="14" fillId="2" borderId="0" xfId="25" applyFont="1" applyFill="1" applyBorder="1" applyAlignment="1">
      <alignment horizontal="center" vertical="center"/>
    </xf>
    <xf numFmtId="0" fontId="14" fillId="2" borderId="5" xfId="25" applyFont="1" applyFill="1" applyBorder="1" applyAlignment="1">
      <alignment horizontal="center" vertical="center"/>
    </xf>
    <xf numFmtId="0" fontId="14" fillId="2" borderId="25" xfId="25" applyFont="1" applyFill="1" applyBorder="1" applyAlignment="1">
      <alignment horizontal="center" vertical="center"/>
    </xf>
    <xf numFmtId="0" fontId="14" fillId="2" borderId="7" xfId="25" applyFont="1" applyFill="1" applyBorder="1" applyAlignment="1">
      <alignment horizontal="center" vertical="center"/>
    </xf>
    <xf numFmtId="0" fontId="14" fillId="2" borderId="32" xfId="25" applyFont="1" applyFill="1" applyBorder="1" applyAlignment="1">
      <alignment horizontal="distributed" vertical="center" justifyLastLine="1"/>
    </xf>
    <xf numFmtId="0" fontId="14" fillId="2" borderId="31" xfId="25" applyFont="1" applyFill="1" applyBorder="1" applyAlignment="1">
      <alignment horizontal="distributed" vertical="center" justifyLastLine="1"/>
    </xf>
    <xf numFmtId="0" fontId="14" fillId="2" borderId="20" xfId="25" applyFont="1" applyFill="1" applyBorder="1" applyAlignment="1">
      <alignment horizontal="distributed" vertical="center" justifyLastLine="1"/>
    </xf>
    <xf numFmtId="0" fontId="14" fillId="2" borderId="24" xfId="25" applyFont="1" applyFill="1" applyBorder="1" applyAlignment="1">
      <alignment horizontal="distributed" vertical="center" wrapText="1"/>
    </xf>
    <xf numFmtId="0" fontId="14" fillId="2" borderId="18" xfId="25" applyFont="1" applyFill="1" applyBorder="1" applyAlignment="1">
      <alignment horizontal="distributed" vertical="center" wrapText="1"/>
    </xf>
    <xf numFmtId="0" fontId="14" fillId="2" borderId="27" xfId="25" applyFont="1" applyFill="1" applyBorder="1" applyAlignment="1">
      <alignment horizontal="distributed" vertical="center" wrapText="1"/>
    </xf>
    <xf numFmtId="0" fontId="14" fillId="2" borderId="13" xfId="25" applyFont="1" applyFill="1" applyBorder="1" applyAlignment="1">
      <alignment horizontal="distributed" vertical="center" justifyLastLine="1"/>
    </xf>
    <xf numFmtId="0" fontId="14" fillId="2" borderId="15" xfId="25" applyFont="1" applyFill="1" applyBorder="1" applyAlignment="1">
      <alignment horizontal="distributed" vertical="center" justifyLastLine="1"/>
    </xf>
    <xf numFmtId="0" fontId="14" fillId="2" borderId="26" xfId="22" applyFont="1" applyFill="1" applyBorder="1" applyAlignment="1">
      <alignment horizontal="distributed" vertical="center"/>
    </xf>
    <xf numFmtId="0" fontId="14" fillId="2" borderId="5" xfId="22" applyFont="1" applyFill="1" applyBorder="1" applyAlignment="1">
      <alignment horizontal="distributed" vertical="center"/>
    </xf>
    <xf numFmtId="0" fontId="14" fillId="2" borderId="12" xfId="22" applyFont="1" applyFill="1" applyBorder="1" applyAlignment="1">
      <alignment horizontal="distributed" vertical="center"/>
    </xf>
    <xf numFmtId="0" fontId="13" fillId="2" borderId="24" xfId="22" applyFont="1" applyFill="1" applyBorder="1" applyAlignment="1">
      <alignment horizontal="distributed" vertical="center"/>
    </xf>
    <xf numFmtId="0" fontId="13" fillId="2" borderId="3" xfId="22" applyFont="1" applyFill="1" applyBorder="1" applyAlignment="1">
      <alignment horizontal="distributed" vertical="center"/>
    </xf>
    <xf numFmtId="0" fontId="13" fillId="2" borderId="27" xfId="22" applyFont="1" applyFill="1" applyBorder="1" applyAlignment="1">
      <alignment horizontal="distributed" vertical="center"/>
    </xf>
    <xf numFmtId="0" fontId="13" fillId="2" borderId="7" xfId="22" applyFont="1" applyFill="1" applyBorder="1" applyAlignment="1">
      <alignment horizontal="distributed" vertical="center"/>
    </xf>
    <xf numFmtId="0" fontId="13" fillId="2" borderId="22" xfId="22" applyFont="1" applyFill="1" applyBorder="1" applyAlignment="1">
      <alignment horizontal="distributed" vertical="center" justifyLastLine="1"/>
    </xf>
    <xf numFmtId="0" fontId="13" fillId="2" borderId="15" xfId="22" applyFont="1" applyFill="1" applyBorder="1" applyAlignment="1">
      <alignment horizontal="distributed" vertical="center" justifyLastLine="1"/>
    </xf>
    <xf numFmtId="0" fontId="13" fillId="2" borderId="18" xfId="22" applyFont="1" applyFill="1" applyBorder="1" applyAlignment="1">
      <alignment horizontal="right" vertical="center"/>
    </xf>
    <xf numFmtId="176" fontId="17" fillId="2" borderId="18" xfId="22" applyNumberFormat="1" applyFont="1" applyFill="1" applyBorder="1" applyAlignment="1">
      <alignment horizontal="right"/>
    </xf>
    <xf numFmtId="176" fontId="17" fillId="2" borderId="0" xfId="22" applyNumberFormat="1" applyFont="1" applyFill="1" applyBorder="1" applyAlignment="1">
      <alignment horizontal="right"/>
    </xf>
    <xf numFmtId="0" fontId="14" fillId="2" borderId="32" xfId="22" applyFont="1" applyFill="1" applyBorder="1" applyAlignment="1">
      <alignment horizontal="center" vertical="center"/>
    </xf>
    <xf numFmtId="0" fontId="14" fillId="2" borderId="31" xfId="22" applyFont="1" applyFill="1" applyBorder="1" applyAlignment="1">
      <alignment horizontal="center" vertical="center"/>
    </xf>
    <xf numFmtId="0" fontId="14" fillId="2" borderId="20" xfId="22" applyFont="1" applyFill="1" applyBorder="1" applyAlignment="1">
      <alignment horizontal="center" vertical="center"/>
    </xf>
    <xf numFmtId="0" fontId="13" fillId="2" borderId="32" xfId="22" applyFont="1" applyFill="1" applyBorder="1" applyAlignment="1">
      <alignment horizontal="distributed" vertical="center" justifyLastLine="1"/>
    </xf>
    <xf numFmtId="0" fontId="13" fillId="2" borderId="20" xfId="22" applyFont="1" applyFill="1" applyBorder="1" applyAlignment="1">
      <alignment horizontal="distributed" vertical="center" justifyLastLine="1"/>
    </xf>
    <xf numFmtId="0" fontId="11" fillId="2" borderId="0" xfId="22" applyFont="1" applyFill="1" applyAlignment="1">
      <alignment horizontal="left"/>
    </xf>
    <xf numFmtId="0" fontId="14" fillId="2" borderId="26" xfId="22" applyFont="1" applyFill="1" applyBorder="1" applyAlignment="1">
      <alignment horizontal="distributed" vertical="center" wrapText="1"/>
    </xf>
    <xf numFmtId="0" fontId="14" fillId="2" borderId="5" xfId="22" applyFont="1" applyFill="1" applyBorder="1" applyAlignment="1">
      <alignment horizontal="distributed" vertical="center" wrapText="1"/>
    </xf>
    <xf numFmtId="0" fontId="14" fillId="2" borderId="7" xfId="22" applyFont="1" applyFill="1" applyBorder="1" applyAlignment="1">
      <alignment horizontal="distributed" vertical="center" wrapText="1"/>
    </xf>
    <xf numFmtId="0" fontId="14" fillId="2" borderId="7" xfId="22" applyFont="1" applyFill="1" applyBorder="1" applyAlignment="1">
      <alignment horizontal="distributed" vertical="center"/>
    </xf>
    <xf numFmtId="0" fontId="13" fillId="2" borderId="0" xfId="22" applyFont="1" applyFill="1" applyAlignment="1">
      <alignment horizontal="left" vertical="center" shrinkToFit="1"/>
    </xf>
    <xf numFmtId="0" fontId="13" fillId="2" borderId="5" xfId="22" applyFont="1" applyFill="1" applyBorder="1" applyAlignment="1">
      <alignment horizontal="left" vertical="center" shrinkToFit="1"/>
    </xf>
    <xf numFmtId="0" fontId="13" fillId="2" borderId="0" xfId="22" applyFont="1" applyFill="1" applyAlignment="1">
      <alignment horizontal="left" vertical="center" wrapText="1"/>
    </xf>
    <xf numFmtId="0" fontId="13" fillId="2" borderId="5" xfId="22" applyFont="1" applyFill="1" applyBorder="1" applyAlignment="1">
      <alignment horizontal="left" vertical="center" wrapText="1"/>
    </xf>
    <xf numFmtId="0" fontId="14" fillId="2" borderId="12" xfId="22" applyFont="1" applyFill="1" applyBorder="1" applyAlignment="1">
      <alignment horizontal="distributed" vertical="center" wrapText="1"/>
    </xf>
    <xf numFmtId="0" fontId="38" fillId="2" borderId="7" xfId="0" applyFont="1" applyFill="1" applyBorder="1" applyAlignment="1">
      <alignment horizontal="distributed" vertical="center" wrapText="1"/>
    </xf>
    <xf numFmtId="0" fontId="13" fillId="2" borderId="0" xfId="22" applyFont="1" applyFill="1" applyBorder="1" applyAlignment="1">
      <alignment horizontal="left" vertical="center"/>
    </xf>
    <xf numFmtId="0" fontId="13" fillId="2" borderId="5" xfId="22" applyFont="1" applyFill="1" applyBorder="1" applyAlignment="1">
      <alignment horizontal="left" vertical="center"/>
    </xf>
    <xf numFmtId="0" fontId="14" fillId="2" borderId="26" xfId="22" applyFont="1" applyFill="1" applyBorder="1" applyAlignment="1">
      <alignment horizontal="distributed" vertical="center" wrapText="1" shrinkToFit="1"/>
    </xf>
    <xf numFmtId="0" fontId="14" fillId="2" borderId="7" xfId="22" applyFont="1" applyFill="1" applyBorder="1" applyAlignment="1">
      <alignment horizontal="distributed" vertical="center" wrapText="1" shrinkToFit="1"/>
    </xf>
    <xf numFmtId="0" fontId="13" fillId="2" borderId="36" xfId="22" applyFont="1" applyFill="1" applyBorder="1" applyAlignment="1">
      <alignment horizontal="right" vertical="center"/>
    </xf>
    <xf numFmtId="0" fontId="13" fillId="2" borderId="19" xfId="22" applyFont="1" applyFill="1" applyBorder="1" applyAlignment="1">
      <alignment horizontal="right" vertical="center"/>
    </xf>
    <xf numFmtId="0" fontId="13" fillId="2" borderId="16" xfId="22" applyFont="1" applyFill="1" applyBorder="1" applyAlignment="1">
      <alignment horizontal="left" vertical="center"/>
    </xf>
    <xf numFmtId="0" fontId="13" fillId="2" borderId="26" xfId="22" applyFont="1" applyFill="1" applyBorder="1" applyAlignment="1">
      <alignment horizontal="left" vertical="center"/>
    </xf>
    <xf numFmtId="0" fontId="13" fillId="2" borderId="17" xfId="22" applyFont="1" applyFill="1" applyBorder="1" applyAlignment="1">
      <alignment horizontal="left" vertical="center"/>
    </xf>
    <xf numFmtId="0" fontId="13" fillId="2" borderId="12" xfId="22" applyFont="1" applyFill="1" applyBorder="1" applyAlignment="1">
      <alignment horizontal="left" vertical="center"/>
    </xf>
    <xf numFmtId="0" fontId="13" fillId="2" borderId="36" xfId="22" applyFont="1" applyFill="1" applyBorder="1" applyAlignment="1">
      <alignment horizontal="left" vertical="center"/>
    </xf>
    <xf numFmtId="0" fontId="13" fillId="2" borderId="19" xfId="22" applyFont="1" applyFill="1" applyBorder="1" applyAlignment="1">
      <alignment horizontal="left" vertical="center"/>
    </xf>
    <xf numFmtId="0" fontId="13" fillId="2" borderId="27" xfId="22" applyFont="1" applyFill="1" applyBorder="1" applyAlignment="1">
      <alignment horizontal="right" vertical="center"/>
    </xf>
    <xf numFmtId="0" fontId="13" fillId="2" borderId="25" xfId="22" applyFont="1" applyFill="1" applyBorder="1" applyAlignment="1">
      <alignment horizontal="left" vertical="center"/>
    </xf>
    <xf numFmtId="0" fontId="13" fillId="2" borderId="7" xfId="22" applyFont="1" applyFill="1" applyBorder="1" applyAlignment="1">
      <alignment horizontal="left" vertical="center"/>
    </xf>
    <xf numFmtId="0" fontId="13" fillId="2" borderId="27" xfId="22" applyFont="1" applyFill="1" applyBorder="1" applyAlignment="1">
      <alignment horizontal="left" vertical="center"/>
    </xf>
    <xf numFmtId="0" fontId="14" fillId="0" borderId="23" xfId="23" applyFont="1" applyFill="1" applyBorder="1" applyAlignment="1">
      <alignment horizontal="center" vertical="center" wrapText="1"/>
    </xf>
    <xf numFmtId="0" fontId="14" fillId="0" borderId="3" xfId="23" applyFont="1" applyFill="1" applyBorder="1" applyAlignment="1">
      <alignment horizontal="center" vertical="center" wrapText="1"/>
    </xf>
    <xf numFmtId="0" fontId="14" fillId="0" borderId="0" xfId="23" applyFont="1" applyFill="1" applyBorder="1" applyAlignment="1">
      <alignment horizontal="center" vertical="center" wrapText="1"/>
    </xf>
    <xf numFmtId="0" fontId="14" fillId="0" borderId="5" xfId="23" applyFont="1" applyFill="1" applyBorder="1" applyAlignment="1">
      <alignment horizontal="center" vertical="center" wrapText="1"/>
    </xf>
    <xf numFmtId="0" fontId="14" fillId="0" borderId="25" xfId="23" applyFont="1" applyFill="1" applyBorder="1" applyAlignment="1">
      <alignment horizontal="center" vertical="center" wrapText="1"/>
    </xf>
    <xf numFmtId="0" fontId="14" fillId="0" borderId="7" xfId="23" applyFont="1" applyFill="1" applyBorder="1" applyAlignment="1">
      <alignment horizontal="center" vertical="center" wrapText="1"/>
    </xf>
    <xf numFmtId="0" fontId="14" fillId="0" borderId="32" xfId="23" applyFont="1" applyFill="1" applyBorder="1" applyAlignment="1">
      <alignment horizontal="center" vertical="center"/>
    </xf>
    <xf numFmtId="0" fontId="14" fillId="0" borderId="31" xfId="23" applyFont="1" applyFill="1" applyBorder="1" applyAlignment="1">
      <alignment horizontal="center" vertical="center"/>
    </xf>
    <xf numFmtId="0" fontId="14" fillId="0" borderId="20" xfId="23" applyFont="1" applyFill="1" applyBorder="1" applyAlignment="1">
      <alignment horizontal="center" vertical="center"/>
    </xf>
    <xf numFmtId="0" fontId="14" fillId="0" borderId="24" xfId="23" applyFont="1" applyFill="1" applyBorder="1" applyAlignment="1">
      <alignment horizontal="center" vertical="center" wrapText="1"/>
    </xf>
    <xf numFmtId="0" fontId="14" fillId="0" borderId="18" xfId="23" applyFont="1" applyFill="1" applyBorder="1" applyAlignment="1">
      <alignment horizontal="center" vertical="center" wrapText="1"/>
    </xf>
    <xf numFmtId="0" fontId="14" fillId="0" borderId="27" xfId="23" applyFont="1" applyFill="1" applyBorder="1" applyAlignment="1">
      <alignment horizontal="center" vertical="center" wrapText="1"/>
    </xf>
    <xf numFmtId="0" fontId="14" fillId="0" borderId="13" xfId="23" applyFont="1" applyFill="1" applyBorder="1" applyAlignment="1">
      <alignment horizontal="distributed" vertical="center"/>
    </xf>
    <xf numFmtId="0" fontId="14" fillId="0" borderId="15" xfId="23" applyFont="1" applyFill="1" applyBorder="1" applyAlignment="1">
      <alignment horizontal="distributed" vertical="center"/>
    </xf>
    <xf numFmtId="0" fontId="14" fillId="0" borderId="13" xfId="23" applyFont="1" applyFill="1" applyBorder="1" applyAlignment="1">
      <alignment horizontal="distributed" vertical="center" wrapText="1"/>
    </xf>
    <xf numFmtId="0" fontId="14" fillId="0" borderId="15" xfId="23" applyFont="1" applyFill="1" applyBorder="1" applyAlignment="1">
      <alignment horizontal="distributed" vertical="center" wrapText="1"/>
    </xf>
    <xf numFmtId="0" fontId="14" fillId="0" borderId="36" xfId="23" applyFont="1" applyFill="1" applyBorder="1" applyAlignment="1">
      <alignment horizontal="distributed" vertical="center"/>
    </xf>
    <xf numFmtId="0" fontId="14" fillId="0" borderId="27" xfId="23" applyFont="1" applyFill="1" applyBorder="1" applyAlignment="1">
      <alignment horizontal="distributed" vertical="center"/>
    </xf>
    <xf numFmtId="0" fontId="14" fillId="0" borderId="26" xfId="23" applyFont="1" applyFill="1" applyBorder="1" applyAlignment="1">
      <alignment horizontal="distributed" vertical="center"/>
    </xf>
    <xf numFmtId="0" fontId="14" fillId="0" borderId="7" xfId="23" applyFont="1" applyFill="1" applyBorder="1" applyAlignment="1">
      <alignment horizontal="distributed" vertical="center"/>
    </xf>
    <xf numFmtId="0" fontId="16" fillId="0" borderId="13" xfId="23" applyFont="1" applyFill="1" applyBorder="1" applyAlignment="1">
      <alignment horizontal="center" vertical="center" wrapText="1"/>
    </xf>
    <xf numFmtId="0" fontId="16" fillId="0" borderId="15" xfId="23" applyFont="1" applyFill="1" applyBorder="1" applyAlignment="1">
      <alignment horizontal="center" vertical="center" wrapText="1"/>
    </xf>
    <xf numFmtId="0" fontId="13" fillId="0" borderId="13" xfId="23" applyFont="1" applyFill="1" applyBorder="1" applyAlignment="1">
      <alignment horizontal="distributed" vertical="center"/>
    </xf>
    <xf numFmtId="0" fontId="13" fillId="0" borderId="15" xfId="23" applyFont="1" applyFill="1" applyBorder="1" applyAlignment="1">
      <alignment horizontal="distributed" vertical="center"/>
    </xf>
    <xf numFmtId="0" fontId="14" fillId="0" borderId="36" xfId="23" applyFont="1" applyFill="1" applyBorder="1" applyAlignment="1">
      <alignment horizontal="center"/>
    </xf>
    <xf numFmtId="0" fontId="14" fillId="0" borderId="16" xfId="23" applyFont="1" applyFill="1" applyBorder="1" applyAlignment="1">
      <alignment horizontal="center"/>
    </xf>
    <xf numFmtId="0" fontId="10" fillId="0" borderId="0" xfId="23" applyFont="1" applyFill="1" applyBorder="1" applyAlignment="1">
      <alignment horizontal="center"/>
    </xf>
    <xf numFmtId="0" fontId="10" fillId="0" borderId="5" xfId="23" applyFont="1" applyFill="1" applyBorder="1" applyAlignment="1">
      <alignment horizontal="center"/>
    </xf>
    <xf numFmtId="0" fontId="10" fillId="0" borderId="18" xfId="23" applyFont="1" applyFill="1" applyBorder="1" applyAlignment="1">
      <alignment horizontal="center"/>
    </xf>
    <xf numFmtId="0" fontId="14" fillId="0" borderId="18" xfId="23" applyFont="1" applyFill="1" applyBorder="1" applyAlignment="1">
      <alignment horizontal="center"/>
    </xf>
    <xf numFmtId="0" fontId="14" fillId="0" borderId="0" xfId="23" applyFont="1" applyFill="1" applyBorder="1" applyAlignment="1">
      <alignment horizontal="center"/>
    </xf>
    <xf numFmtId="0" fontId="14" fillId="0" borderId="23" xfId="23" applyFont="1" applyFill="1" applyBorder="1" applyAlignment="1">
      <alignment horizontal="distributed" vertical="center"/>
    </xf>
    <xf numFmtId="0" fontId="14" fillId="0" borderId="3" xfId="23" applyFont="1" applyFill="1" applyBorder="1" applyAlignment="1">
      <alignment horizontal="distributed" vertical="center"/>
    </xf>
    <xf numFmtId="0" fontId="14" fillId="0" borderId="0" xfId="23" applyFont="1" applyFill="1" applyBorder="1" applyAlignment="1">
      <alignment horizontal="distributed" vertical="center"/>
    </xf>
    <xf numFmtId="0" fontId="14" fillId="0" borderId="5" xfId="23" applyFont="1" applyFill="1" applyBorder="1" applyAlignment="1">
      <alignment horizontal="distributed" vertical="center"/>
    </xf>
    <xf numFmtId="0" fontId="14" fillId="0" borderId="25" xfId="23" applyFont="1" applyFill="1" applyBorder="1" applyAlignment="1">
      <alignment horizontal="distributed" vertical="center"/>
    </xf>
    <xf numFmtId="0" fontId="14" fillId="0" borderId="24" xfId="23" applyFont="1" applyFill="1" applyBorder="1" applyAlignment="1">
      <alignment horizontal="distributed" vertical="center"/>
    </xf>
    <xf numFmtId="0" fontId="14" fillId="0" borderId="18" xfId="23" applyFont="1" applyFill="1" applyBorder="1" applyAlignment="1">
      <alignment horizontal="distributed" vertical="center"/>
    </xf>
    <xf numFmtId="0" fontId="10" fillId="0" borderId="18" xfId="23" applyFont="1" applyFill="1" applyBorder="1" applyAlignment="1">
      <alignment horizontal="left"/>
    </xf>
    <xf numFmtId="0" fontId="10" fillId="0" borderId="0" xfId="23" applyFont="1" applyFill="1" applyBorder="1" applyAlignment="1">
      <alignment horizontal="left"/>
    </xf>
    <xf numFmtId="0" fontId="10" fillId="0" borderId="36" xfId="23" applyFont="1" applyFill="1" applyBorder="1" applyAlignment="1">
      <alignment horizontal="left"/>
    </xf>
    <xf numFmtId="0" fontId="10" fillId="0" borderId="16" xfId="23" applyFont="1" applyFill="1" applyBorder="1" applyAlignment="1">
      <alignment horizontal="left"/>
    </xf>
    <xf numFmtId="0" fontId="11" fillId="2" borderId="0" xfId="23" applyFont="1" applyFill="1"/>
    <xf numFmtId="0" fontId="14" fillId="2" borderId="17" xfId="23" applyFont="1" applyFill="1" applyBorder="1" applyAlignment="1">
      <alignment horizontal="right"/>
    </xf>
    <xf numFmtId="0" fontId="14" fillId="2" borderId="23" xfId="23" applyFont="1" applyFill="1" applyBorder="1" applyAlignment="1">
      <alignment horizontal="center" vertical="center"/>
    </xf>
    <xf numFmtId="0" fontId="14" fillId="2" borderId="3" xfId="23" applyFont="1" applyFill="1" applyBorder="1" applyAlignment="1">
      <alignment horizontal="center" vertical="center"/>
    </xf>
    <xf numFmtId="0" fontId="14" fillId="2" borderId="0" xfId="23" applyFont="1" applyFill="1" applyBorder="1" applyAlignment="1">
      <alignment horizontal="center" vertical="center"/>
    </xf>
    <xf numFmtId="0" fontId="14" fillId="2" borderId="5" xfId="23" applyFont="1" applyFill="1" applyBorder="1" applyAlignment="1">
      <alignment horizontal="center" vertical="center"/>
    </xf>
    <xf numFmtId="0" fontId="14" fillId="2" borderId="25" xfId="23" applyFont="1" applyFill="1" applyBorder="1" applyAlignment="1">
      <alignment horizontal="center" vertical="center"/>
    </xf>
    <xf numFmtId="0" fontId="14" fillId="2" borderId="7" xfId="23" applyFont="1" applyFill="1" applyBorder="1" applyAlignment="1">
      <alignment horizontal="center" vertical="center"/>
    </xf>
    <xf numFmtId="0" fontId="14" fillId="2" borderId="22" xfId="23" applyFont="1" applyFill="1" applyBorder="1" applyAlignment="1">
      <alignment horizontal="distributed" vertical="center" wrapText="1"/>
    </xf>
    <xf numFmtId="0" fontId="14" fillId="2" borderId="14" xfId="23" applyFont="1" applyFill="1" applyBorder="1" applyAlignment="1">
      <alignment horizontal="distributed" vertical="center" wrapText="1"/>
    </xf>
    <xf numFmtId="0" fontId="14" fillId="2" borderId="15" xfId="23" applyFont="1" applyFill="1" applyBorder="1" applyAlignment="1">
      <alignment horizontal="distributed" vertical="center" wrapText="1"/>
    </xf>
    <xf numFmtId="0" fontId="14" fillId="2" borderId="32" xfId="23" applyFont="1" applyFill="1" applyBorder="1" applyAlignment="1">
      <alignment horizontal="center" vertical="center" wrapText="1"/>
    </xf>
    <xf numFmtId="0" fontId="14" fillId="2" borderId="31" xfId="23" applyFont="1" applyFill="1" applyBorder="1" applyAlignment="1">
      <alignment horizontal="center" vertical="center" wrapText="1"/>
    </xf>
    <xf numFmtId="0" fontId="14" fillId="2" borderId="20" xfId="23" applyFont="1" applyFill="1" applyBorder="1" applyAlignment="1">
      <alignment horizontal="center" vertical="center" wrapText="1"/>
    </xf>
    <xf numFmtId="0" fontId="14" fillId="2" borderId="32" xfId="23" applyFont="1" applyFill="1" applyBorder="1" applyAlignment="1">
      <alignment vertical="center" wrapText="1"/>
    </xf>
    <xf numFmtId="0" fontId="14" fillId="2" borderId="31" xfId="23" applyFont="1" applyFill="1" applyBorder="1" applyAlignment="1">
      <alignment vertical="center" wrapText="1"/>
    </xf>
    <xf numFmtId="0" fontId="14" fillId="2" borderId="31" xfId="23" applyFont="1" applyFill="1" applyBorder="1" applyAlignment="1">
      <alignment horizontal="left" vertical="center" wrapText="1"/>
    </xf>
    <xf numFmtId="0" fontId="14" fillId="2" borderId="20" xfId="23" applyFont="1" applyFill="1" applyBorder="1" applyAlignment="1">
      <alignment horizontal="left" vertical="center" wrapText="1"/>
    </xf>
    <xf numFmtId="0" fontId="14" fillId="2" borderId="22" xfId="14" applyFont="1" applyFill="1" applyBorder="1" applyAlignment="1">
      <alignment horizontal="distributed" vertical="center" wrapText="1"/>
    </xf>
    <xf numFmtId="0" fontId="14" fillId="2" borderId="14" xfId="14" applyFont="1" applyFill="1" applyBorder="1" applyAlignment="1">
      <alignment horizontal="distributed" vertical="center" wrapText="1"/>
    </xf>
    <xf numFmtId="0" fontId="14" fillId="2" borderId="15" xfId="14" applyFont="1" applyFill="1" applyBorder="1" applyAlignment="1">
      <alignment horizontal="distributed" vertical="center" wrapText="1"/>
    </xf>
    <xf numFmtId="0" fontId="14" fillId="2" borderId="24" xfId="23" applyFont="1" applyFill="1" applyBorder="1" applyAlignment="1">
      <alignment horizontal="center" vertical="center"/>
    </xf>
    <xf numFmtId="0" fontId="14" fillId="2" borderId="18" xfId="23" applyFont="1" applyFill="1" applyBorder="1" applyAlignment="1">
      <alignment horizontal="center" vertical="center"/>
    </xf>
    <xf numFmtId="0" fontId="14" fillId="2" borderId="27" xfId="23" applyFont="1" applyFill="1" applyBorder="1" applyAlignment="1">
      <alignment horizontal="center" vertical="center"/>
    </xf>
    <xf numFmtId="0" fontId="14" fillId="2" borderId="13" xfId="14" applyFont="1" applyFill="1" applyBorder="1" applyAlignment="1">
      <alignment horizontal="distributed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3" xfId="14" applyFont="1" applyFill="1" applyBorder="1" applyAlignment="1">
      <alignment horizontal="distributed" vertical="center" wrapText="1"/>
    </xf>
    <xf numFmtId="0" fontId="13" fillId="2" borderId="15" xfId="14" applyFont="1" applyFill="1" applyBorder="1" applyAlignment="1">
      <alignment horizontal="distributed" vertical="center" wrapText="1"/>
    </xf>
    <xf numFmtId="0" fontId="13" fillId="2" borderId="26" xfId="14" applyFont="1" applyFill="1" applyBorder="1" applyAlignment="1">
      <alignment horizontal="distributed" vertical="center" wrapText="1"/>
    </xf>
    <xf numFmtId="0" fontId="13" fillId="2" borderId="7" xfId="14" applyFont="1" applyFill="1" applyBorder="1" applyAlignment="1">
      <alignment horizontal="distributed" vertical="center" wrapText="1"/>
    </xf>
    <xf numFmtId="0" fontId="16" fillId="2" borderId="13" xfId="14" applyFont="1" applyFill="1" applyBorder="1" applyAlignment="1">
      <alignment horizontal="distributed" vertical="center" wrapText="1"/>
    </xf>
    <xf numFmtId="0" fontId="16" fillId="2" borderId="15" xfId="14" applyFont="1" applyFill="1" applyBorder="1" applyAlignment="1">
      <alignment horizontal="distributed" vertical="center" wrapText="1"/>
    </xf>
    <xf numFmtId="0" fontId="16" fillId="2" borderId="13" xfId="14" applyFont="1" applyFill="1" applyBorder="1" applyAlignment="1">
      <alignment horizontal="center" vertical="center" wrapText="1"/>
    </xf>
    <xf numFmtId="0" fontId="16" fillId="2" borderId="15" xfId="14" applyFont="1" applyFill="1" applyBorder="1" applyAlignment="1">
      <alignment horizontal="center" vertical="center" wrapText="1"/>
    </xf>
    <xf numFmtId="0" fontId="13" fillId="2" borderId="13" xfId="14" applyFont="1" applyFill="1" applyBorder="1" applyAlignment="1">
      <alignment horizontal="center" vertical="center" wrapText="1"/>
    </xf>
    <xf numFmtId="0" fontId="13" fillId="2" borderId="15" xfId="14" applyFont="1" applyFill="1" applyBorder="1" applyAlignment="1">
      <alignment horizontal="center" vertical="center" wrapText="1"/>
    </xf>
    <xf numFmtId="0" fontId="10" fillId="2" borderId="0" xfId="23" applyFont="1" applyFill="1" applyBorder="1" applyAlignment="1">
      <alignment horizontal="center"/>
    </xf>
    <xf numFmtId="0" fontId="10" fillId="2" borderId="5" xfId="23" applyFont="1" applyFill="1" applyBorder="1" applyAlignment="1">
      <alignment horizontal="center"/>
    </xf>
    <xf numFmtId="0" fontId="10" fillId="2" borderId="18" xfId="23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1" fillId="2" borderId="0" xfId="26" applyFont="1" applyFill="1" applyAlignment="1">
      <alignment horizontal="center"/>
    </xf>
  </cellXfs>
  <cellStyles count="31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パーセント" xfId="10" builtinId="5"/>
    <cellStyle name="桁区切り 2" xfId="11"/>
    <cellStyle name="標準" xfId="0" builtinId="0"/>
    <cellStyle name="標準 2" xfId="12"/>
    <cellStyle name="標準 3" xfId="13"/>
    <cellStyle name="標準_1028 教育・文化及び宗教（表233～243）" xfId="14"/>
    <cellStyle name="標準_199" xfId="15"/>
    <cellStyle name="標準_221～225" xfId="16"/>
    <cellStyle name="標準_221～232_教育文化宗教" xfId="17"/>
    <cellStyle name="標準_221教育" xfId="18"/>
    <cellStyle name="標準_233_教育文化宗教" xfId="19"/>
    <cellStyle name="標準_235_教育文化宗教" xfId="20"/>
    <cellStyle name="標準_236" xfId="21"/>
    <cellStyle name="標準_237" xfId="22"/>
    <cellStyle name="標準_238～240_教育文化宗教" xfId="23"/>
    <cellStyle name="標準_241県" xfId="24"/>
    <cellStyle name="標準_242" xfId="25"/>
    <cellStyle name="標準_243" xfId="26"/>
    <cellStyle name="標準_243_243_教育文化宗教" xfId="27"/>
    <cellStyle name="標準_gattukoukihonn_2010_18(統計表)" xfId="28"/>
    <cellStyle name="標準_生涯学習統計課" xfId="29"/>
    <cellStyle name="未定義" xfId="30"/>
  </cellStyles>
  <dxfs count="12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13</xdr:row>
      <xdr:rowOff>85724</xdr:rowOff>
    </xdr:from>
    <xdr:to>
      <xdr:col>17</xdr:col>
      <xdr:colOff>600075</xdr:colOff>
      <xdr:row>15</xdr:row>
      <xdr:rowOff>7384</xdr:rowOff>
    </xdr:to>
    <xdr:sp macro="" textlink="">
      <xdr:nvSpPr>
        <xdr:cNvPr id="28" name="テキスト ボックス 1">
          <a:extLst>
            <a:ext uri="{FF2B5EF4-FFF2-40B4-BE49-F238E27FC236}">
              <a16:creationId xmlns:a16="http://schemas.microsoft.com/office/drawing/2014/main" id="{394A7BE5-717B-4693-9A9C-FED9A711BE67}"/>
            </a:ext>
          </a:extLst>
        </xdr:cNvPr>
        <xdr:cNvSpPr txBox="1"/>
      </xdr:nvSpPr>
      <xdr:spPr>
        <a:xfrm>
          <a:off x="11334750" y="2276474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146631</xdr:colOff>
      <xdr:row>9</xdr:row>
      <xdr:rowOff>83585</xdr:rowOff>
    </xdr:to>
    <xdr:sp macro="" textlink="">
      <xdr:nvSpPr>
        <xdr:cNvPr id="36" name="テキスト ボックス 1">
          <a:extLst>
            <a:ext uri="{FF2B5EF4-FFF2-40B4-BE49-F238E27FC236}">
              <a16:creationId xmlns:a16="http://schemas.microsoft.com/office/drawing/2014/main" id="{C22464A8-5EB7-425A-B673-5C4C7BE60699}"/>
            </a:ext>
          </a:extLst>
        </xdr:cNvPr>
        <xdr:cNvSpPr txBox="1"/>
      </xdr:nvSpPr>
      <xdr:spPr>
        <a:xfrm>
          <a:off x="85915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413331</xdr:colOff>
      <xdr:row>11</xdr:row>
      <xdr:rowOff>35960</xdr:rowOff>
    </xdr:to>
    <xdr:sp macro="" textlink="">
      <xdr:nvSpPr>
        <xdr:cNvPr id="37" name="テキスト ボックス 2">
          <a:extLst>
            <a:ext uri="{FF2B5EF4-FFF2-40B4-BE49-F238E27FC236}">
              <a16:creationId xmlns:a16="http://schemas.microsoft.com/office/drawing/2014/main" id="{4C034915-7B26-4A5C-8AA7-1110C636CA54}"/>
            </a:ext>
          </a:extLst>
        </xdr:cNvPr>
        <xdr:cNvSpPr txBox="1"/>
      </xdr:nvSpPr>
      <xdr:spPr>
        <a:xfrm>
          <a:off x="8858250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17</xdr:col>
      <xdr:colOff>600075</xdr:colOff>
      <xdr:row>15</xdr:row>
      <xdr:rowOff>7384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417BC3-587E-4126-9BB2-0097DB493C1C}"/>
            </a:ext>
          </a:extLst>
        </xdr:cNvPr>
        <xdr:cNvSpPr txBox="1"/>
      </xdr:nvSpPr>
      <xdr:spPr>
        <a:xfrm>
          <a:off x="11334750" y="2276474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146631</xdr:colOff>
      <xdr:row>9</xdr:row>
      <xdr:rowOff>83585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8DAC8C22-B2A4-45A9-9A8D-2E176DD0D184}"/>
            </a:ext>
          </a:extLst>
        </xdr:cNvPr>
        <xdr:cNvSpPr txBox="1"/>
      </xdr:nvSpPr>
      <xdr:spPr>
        <a:xfrm>
          <a:off x="85915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413331</xdr:colOff>
      <xdr:row>11</xdr:row>
      <xdr:rowOff>35960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E6EB4F2E-D3D4-4AD5-A749-154018AEA08B}"/>
            </a:ext>
          </a:extLst>
        </xdr:cNvPr>
        <xdr:cNvSpPr txBox="1"/>
      </xdr:nvSpPr>
      <xdr:spPr>
        <a:xfrm>
          <a:off x="8858250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17</xdr:col>
      <xdr:colOff>600075</xdr:colOff>
      <xdr:row>15</xdr:row>
      <xdr:rowOff>7384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DE2215-8341-4592-B544-314028CBD7AA}"/>
            </a:ext>
          </a:extLst>
        </xdr:cNvPr>
        <xdr:cNvSpPr txBox="1"/>
      </xdr:nvSpPr>
      <xdr:spPr>
        <a:xfrm>
          <a:off x="11334750" y="23621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146631</xdr:colOff>
      <xdr:row>9</xdr:row>
      <xdr:rowOff>83585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004D8E6F-6371-4667-A0BD-9F50D0BC4571}"/>
            </a:ext>
          </a:extLst>
        </xdr:cNvPr>
        <xdr:cNvSpPr txBox="1"/>
      </xdr:nvSpPr>
      <xdr:spPr>
        <a:xfrm>
          <a:off x="85915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413331</xdr:colOff>
      <xdr:row>11</xdr:row>
      <xdr:rowOff>35960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BACAA818-4AAC-43D3-81D9-66E33100F9CD}"/>
            </a:ext>
          </a:extLst>
        </xdr:cNvPr>
        <xdr:cNvSpPr txBox="1"/>
      </xdr:nvSpPr>
      <xdr:spPr>
        <a:xfrm>
          <a:off x="8858250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17</xdr:col>
      <xdr:colOff>600075</xdr:colOff>
      <xdr:row>15</xdr:row>
      <xdr:rowOff>7384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8FB0A5-E949-4297-8379-8CD5ACEB353D}"/>
            </a:ext>
          </a:extLst>
        </xdr:cNvPr>
        <xdr:cNvSpPr txBox="1"/>
      </xdr:nvSpPr>
      <xdr:spPr>
        <a:xfrm>
          <a:off x="11334750" y="23621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146631</xdr:colOff>
      <xdr:row>9</xdr:row>
      <xdr:rowOff>83585</xdr:rowOff>
    </xdr:to>
    <xdr:sp macro="" textlink="">
      <xdr:nvSpPr>
        <xdr:cNvPr id="15" name="テキスト ボックス 1">
          <a:extLst>
            <a:ext uri="{FF2B5EF4-FFF2-40B4-BE49-F238E27FC236}">
              <a16:creationId xmlns:a16="http://schemas.microsoft.com/office/drawing/2014/main" id="{19E94325-FA6A-4014-9888-4C586C047119}"/>
            </a:ext>
          </a:extLst>
        </xdr:cNvPr>
        <xdr:cNvSpPr txBox="1"/>
      </xdr:nvSpPr>
      <xdr:spPr>
        <a:xfrm>
          <a:off x="85915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413331</xdr:colOff>
      <xdr:row>11</xdr:row>
      <xdr:rowOff>35960</xdr:rowOff>
    </xdr:to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C795CC59-147E-459C-820E-E919489CC6F0}"/>
            </a:ext>
          </a:extLst>
        </xdr:cNvPr>
        <xdr:cNvSpPr txBox="1"/>
      </xdr:nvSpPr>
      <xdr:spPr>
        <a:xfrm>
          <a:off x="8858250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25" name="図形 1">
          <a:extLst>
            <a:ext uri="{FF2B5EF4-FFF2-40B4-BE49-F238E27FC236}">
              <a16:creationId xmlns:a16="http://schemas.microsoft.com/office/drawing/2014/main" id="{FDDD9B37-62F5-43CD-8A0A-1ED75BD1F123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26" name="図形 4">
          <a:extLst>
            <a:ext uri="{FF2B5EF4-FFF2-40B4-BE49-F238E27FC236}">
              <a16:creationId xmlns:a16="http://schemas.microsoft.com/office/drawing/2014/main" id="{6AE2B1CE-C6C2-4709-A001-58842528DCC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27" name="図形 4">
          <a:extLst>
            <a:ext uri="{FF2B5EF4-FFF2-40B4-BE49-F238E27FC236}">
              <a16:creationId xmlns:a16="http://schemas.microsoft.com/office/drawing/2014/main" id="{C1CE6719-4AB6-4806-AC1C-59CFD2C6B54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28" name="図形 1">
          <a:extLst>
            <a:ext uri="{FF2B5EF4-FFF2-40B4-BE49-F238E27FC236}">
              <a16:creationId xmlns:a16="http://schemas.microsoft.com/office/drawing/2014/main" id="{D83960DA-A088-4834-A351-13071D075444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29" name="図形 4">
          <a:extLst>
            <a:ext uri="{FF2B5EF4-FFF2-40B4-BE49-F238E27FC236}">
              <a16:creationId xmlns:a16="http://schemas.microsoft.com/office/drawing/2014/main" id="{AEBFBC0A-97F4-4D28-85AC-93BEBC7C590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0" name="図形 4">
          <a:extLst>
            <a:ext uri="{FF2B5EF4-FFF2-40B4-BE49-F238E27FC236}">
              <a16:creationId xmlns:a16="http://schemas.microsoft.com/office/drawing/2014/main" id="{B629C856-8E2A-416C-A04C-F68C4F855E3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31" name="図形 1">
          <a:extLst>
            <a:ext uri="{FF2B5EF4-FFF2-40B4-BE49-F238E27FC236}">
              <a16:creationId xmlns:a16="http://schemas.microsoft.com/office/drawing/2014/main" id="{9E7C9198-7BF6-426B-8968-6DACDD173D3C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2" name="図形 4">
          <a:extLst>
            <a:ext uri="{FF2B5EF4-FFF2-40B4-BE49-F238E27FC236}">
              <a16:creationId xmlns:a16="http://schemas.microsoft.com/office/drawing/2014/main" id="{2ED83992-955B-4384-A799-9B851256D8A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3" name="図形 4">
          <a:extLst>
            <a:ext uri="{FF2B5EF4-FFF2-40B4-BE49-F238E27FC236}">
              <a16:creationId xmlns:a16="http://schemas.microsoft.com/office/drawing/2014/main" id="{52753DD6-2013-4351-BCBB-F6F4C903FC0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34" name="図形 1">
          <a:extLst>
            <a:ext uri="{FF2B5EF4-FFF2-40B4-BE49-F238E27FC236}">
              <a16:creationId xmlns:a16="http://schemas.microsoft.com/office/drawing/2014/main" id="{2CCFA052-1BB7-4141-9DB3-068B65F195BA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5" name="図形 4">
          <a:extLst>
            <a:ext uri="{FF2B5EF4-FFF2-40B4-BE49-F238E27FC236}">
              <a16:creationId xmlns:a16="http://schemas.microsoft.com/office/drawing/2014/main" id="{47EF7C55-57A1-4228-AE00-EE33CAC4274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6" name="図形 4">
          <a:extLst>
            <a:ext uri="{FF2B5EF4-FFF2-40B4-BE49-F238E27FC236}">
              <a16:creationId xmlns:a16="http://schemas.microsoft.com/office/drawing/2014/main" id="{108D4BA2-1B7D-4C68-A0B0-A149A0EEF1E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37" name="図形 1">
          <a:extLst>
            <a:ext uri="{FF2B5EF4-FFF2-40B4-BE49-F238E27FC236}">
              <a16:creationId xmlns:a16="http://schemas.microsoft.com/office/drawing/2014/main" id="{0FF702A8-5863-465C-9884-37F3F4509E4E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8" name="図形 4">
          <a:extLst>
            <a:ext uri="{FF2B5EF4-FFF2-40B4-BE49-F238E27FC236}">
              <a16:creationId xmlns:a16="http://schemas.microsoft.com/office/drawing/2014/main" id="{2FC40341-A0F5-48C9-9394-94C3FB10AD2A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39" name="図形 4">
          <a:extLst>
            <a:ext uri="{FF2B5EF4-FFF2-40B4-BE49-F238E27FC236}">
              <a16:creationId xmlns:a16="http://schemas.microsoft.com/office/drawing/2014/main" id="{6208ED3F-1EC0-480E-A031-779A60A8E8F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40" name="図形 1">
          <a:extLst>
            <a:ext uri="{FF2B5EF4-FFF2-40B4-BE49-F238E27FC236}">
              <a16:creationId xmlns:a16="http://schemas.microsoft.com/office/drawing/2014/main" id="{8D395276-7A92-4188-935E-29A2B7CF850A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1" name="図形 4">
          <a:extLst>
            <a:ext uri="{FF2B5EF4-FFF2-40B4-BE49-F238E27FC236}">
              <a16:creationId xmlns:a16="http://schemas.microsoft.com/office/drawing/2014/main" id="{0487B702-0882-4E2A-B294-0479CA192661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2" name="図形 4">
          <a:extLst>
            <a:ext uri="{FF2B5EF4-FFF2-40B4-BE49-F238E27FC236}">
              <a16:creationId xmlns:a16="http://schemas.microsoft.com/office/drawing/2014/main" id="{473902E9-E736-4622-A575-CEEFEB50F11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43" name="図形 1">
          <a:extLst>
            <a:ext uri="{FF2B5EF4-FFF2-40B4-BE49-F238E27FC236}">
              <a16:creationId xmlns:a16="http://schemas.microsoft.com/office/drawing/2014/main" id="{ABD355F9-5217-478F-A7E9-1EA12395830D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4" name="図形 4">
          <a:extLst>
            <a:ext uri="{FF2B5EF4-FFF2-40B4-BE49-F238E27FC236}">
              <a16:creationId xmlns:a16="http://schemas.microsoft.com/office/drawing/2014/main" id="{3EE8AB29-4F43-414A-A89A-EA0A2EC2BE2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5" name="図形 4">
          <a:extLst>
            <a:ext uri="{FF2B5EF4-FFF2-40B4-BE49-F238E27FC236}">
              <a16:creationId xmlns:a16="http://schemas.microsoft.com/office/drawing/2014/main" id="{F9479A58-6018-4285-AAA6-A7D8DAFE1D7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46" name="図形 1">
          <a:extLst>
            <a:ext uri="{FF2B5EF4-FFF2-40B4-BE49-F238E27FC236}">
              <a16:creationId xmlns:a16="http://schemas.microsoft.com/office/drawing/2014/main" id="{2DF75796-8B1B-485F-B421-D175AFBD92D9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7" name="図形 4">
          <a:extLst>
            <a:ext uri="{FF2B5EF4-FFF2-40B4-BE49-F238E27FC236}">
              <a16:creationId xmlns:a16="http://schemas.microsoft.com/office/drawing/2014/main" id="{5617DA21-84CD-4D61-80B6-1B4BC97A2F3C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48" name="図形 4">
          <a:extLst>
            <a:ext uri="{FF2B5EF4-FFF2-40B4-BE49-F238E27FC236}">
              <a16:creationId xmlns:a16="http://schemas.microsoft.com/office/drawing/2014/main" id="{1351530A-C748-4DAD-A687-648C925BE90C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49" name="図形 1">
          <a:extLst>
            <a:ext uri="{FF2B5EF4-FFF2-40B4-BE49-F238E27FC236}">
              <a16:creationId xmlns:a16="http://schemas.microsoft.com/office/drawing/2014/main" id="{20799813-19F0-44BF-93E1-A1A3463862C9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0" name="図形 4">
          <a:extLst>
            <a:ext uri="{FF2B5EF4-FFF2-40B4-BE49-F238E27FC236}">
              <a16:creationId xmlns:a16="http://schemas.microsoft.com/office/drawing/2014/main" id="{0F66A5DD-5DE0-4B7B-B340-A3586C337801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1" name="図形 4">
          <a:extLst>
            <a:ext uri="{FF2B5EF4-FFF2-40B4-BE49-F238E27FC236}">
              <a16:creationId xmlns:a16="http://schemas.microsoft.com/office/drawing/2014/main" id="{55D32031-6115-4736-967D-558D9ADD7EA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52" name="図形 1">
          <a:extLst>
            <a:ext uri="{FF2B5EF4-FFF2-40B4-BE49-F238E27FC236}">
              <a16:creationId xmlns:a16="http://schemas.microsoft.com/office/drawing/2014/main" id="{163B98E8-C971-4C79-B15A-A6F1091D0ADF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3" name="図形 4">
          <a:extLst>
            <a:ext uri="{FF2B5EF4-FFF2-40B4-BE49-F238E27FC236}">
              <a16:creationId xmlns:a16="http://schemas.microsoft.com/office/drawing/2014/main" id="{BD3C4D41-FD8B-4EBD-8278-BCE4E74EB24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4" name="図形 4">
          <a:extLst>
            <a:ext uri="{FF2B5EF4-FFF2-40B4-BE49-F238E27FC236}">
              <a16:creationId xmlns:a16="http://schemas.microsoft.com/office/drawing/2014/main" id="{6A7336AE-B731-4C9C-BCB9-EDD78AF0AB8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55" name="図形 1">
          <a:extLst>
            <a:ext uri="{FF2B5EF4-FFF2-40B4-BE49-F238E27FC236}">
              <a16:creationId xmlns:a16="http://schemas.microsoft.com/office/drawing/2014/main" id="{B2996E06-4E27-4E48-99F0-A175BD6F2EFE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6" name="図形 4">
          <a:extLst>
            <a:ext uri="{FF2B5EF4-FFF2-40B4-BE49-F238E27FC236}">
              <a16:creationId xmlns:a16="http://schemas.microsoft.com/office/drawing/2014/main" id="{9E56D242-E38D-437F-B170-88A219EBA349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7" name="図形 4">
          <a:extLst>
            <a:ext uri="{FF2B5EF4-FFF2-40B4-BE49-F238E27FC236}">
              <a16:creationId xmlns:a16="http://schemas.microsoft.com/office/drawing/2014/main" id="{077A198A-958D-479E-8378-47A4F578D84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58" name="図形 1">
          <a:extLst>
            <a:ext uri="{FF2B5EF4-FFF2-40B4-BE49-F238E27FC236}">
              <a16:creationId xmlns:a16="http://schemas.microsoft.com/office/drawing/2014/main" id="{C875980C-25E1-4A36-828F-5D15D2BADE2C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59" name="図形 4">
          <a:extLst>
            <a:ext uri="{FF2B5EF4-FFF2-40B4-BE49-F238E27FC236}">
              <a16:creationId xmlns:a16="http://schemas.microsoft.com/office/drawing/2014/main" id="{7447880A-1B80-408A-BE70-E6A3C062433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0" name="図形 4">
          <a:extLst>
            <a:ext uri="{FF2B5EF4-FFF2-40B4-BE49-F238E27FC236}">
              <a16:creationId xmlns:a16="http://schemas.microsoft.com/office/drawing/2014/main" id="{1E1E790D-9B5A-4DB7-BDD9-9E18FEDEB7B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61" name="図形 1">
          <a:extLst>
            <a:ext uri="{FF2B5EF4-FFF2-40B4-BE49-F238E27FC236}">
              <a16:creationId xmlns:a16="http://schemas.microsoft.com/office/drawing/2014/main" id="{6974C11E-DF93-4711-A0D5-6CA37DE87975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2" name="図形 4">
          <a:extLst>
            <a:ext uri="{FF2B5EF4-FFF2-40B4-BE49-F238E27FC236}">
              <a16:creationId xmlns:a16="http://schemas.microsoft.com/office/drawing/2014/main" id="{664F89D1-2522-4C0A-B784-D87F24E26D8E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3" name="図形 4">
          <a:extLst>
            <a:ext uri="{FF2B5EF4-FFF2-40B4-BE49-F238E27FC236}">
              <a16:creationId xmlns:a16="http://schemas.microsoft.com/office/drawing/2014/main" id="{74235AB6-B5E3-428F-8999-B4F4B71CB301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64" name="図形 1">
          <a:extLst>
            <a:ext uri="{FF2B5EF4-FFF2-40B4-BE49-F238E27FC236}">
              <a16:creationId xmlns:a16="http://schemas.microsoft.com/office/drawing/2014/main" id="{C06860B2-F4ED-49C7-8D2D-E9C6FE24A827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5" name="図形 4">
          <a:extLst>
            <a:ext uri="{FF2B5EF4-FFF2-40B4-BE49-F238E27FC236}">
              <a16:creationId xmlns:a16="http://schemas.microsoft.com/office/drawing/2014/main" id="{7DDE24AA-DB32-4CDB-96C8-EC907DF129E9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6" name="図形 4">
          <a:extLst>
            <a:ext uri="{FF2B5EF4-FFF2-40B4-BE49-F238E27FC236}">
              <a16:creationId xmlns:a16="http://schemas.microsoft.com/office/drawing/2014/main" id="{B1881801-589A-4BD1-9B66-3355B3137E9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67" name="図形 1">
          <a:extLst>
            <a:ext uri="{FF2B5EF4-FFF2-40B4-BE49-F238E27FC236}">
              <a16:creationId xmlns:a16="http://schemas.microsoft.com/office/drawing/2014/main" id="{1C71ED38-22AC-4B7F-98EB-4CD9F3CBCDBF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8" name="図形 4">
          <a:extLst>
            <a:ext uri="{FF2B5EF4-FFF2-40B4-BE49-F238E27FC236}">
              <a16:creationId xmlns:a16="http://schemas.microsoft.com/office/drawing/2014/main" id="{61E5C329-E894-4F37-974E-326EACC3A92E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69" name="図形 4">
          <a:extLst>
            <a:ext uri="{FF2B5EF4-FFF2-40B4-BE49-F238E27FC236}">
              <a16:creationId xmlns:a16="http://schemas.microsoft.com/office/drawing/2014/main" id="{981BEA3B-157C-4D0F-A0FA-20BB22C7B61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70" name="図形 1">
          <a:extLst>
            <a:ext uri="{FF2B5EF4-FFF2-40B4-BE49-F238E27FC236}">
              <a16:creationId xmlns:a16="http://schemas.microsoft.com/office/drawing/2014/main" id="{D4D5365E-9349-4053-BC51-D858BE58EA47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1" name="図形 4">
          <a:extLst>
            <a:ext uri="{FF2B5EF4-FFF2-40B4-BE49-F238E27FC236}">
              <a16:creationId xmlns:a16="http://schemas.microsoft.com/office/drawing/2014/main" id="{DE0C3A4C-26E2-4789-AA01-09FA6345B866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2" name="図形 4">
          <a:extLst>
            <a:ext uri="{FF2B5EF4-FFF2-40B4-BE49-F238E27FC236}">
              <a16:creationId xmlns:a16="http://schemas.microsoft.com/office/drawing/2014/main" id="{6EDEA6E8-E5AC-460B-A033-6225491E0F7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73" name="図形 1">
          <a:extLst>
            <a:ext uri="{FF2B5EF4-FFF2-40B4-BE49-F238E27FC236}">
              <a16:creationId xmlns:a16="http://schemas.microsoft.com/office/drawing/2014/main" id="{4BD16BA9-D6B9-422D-8261-0CA4BECDBB7B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4" name="図形 4">
          <a:extLst>
            <a:ext uri="{FF2B5EF4-FFF2-40B4-BE49-F238E27FC236}">
              <a16:creationId xmlns:a16="http://schemas.microsoft.com/office/drawing/2014/main" id="{1A682B5A-731D-4630-9B70-11C397C80573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5" name="図形 4">
          <a:extLst>
            <a:ext uri="{FF2B5EF4-FFF2-40B4-BE49-F238E27FC236}">
              <a16:creationId xmlns:a16="http://schemas.microsoft.com/office/drawing/2014/main" id="{88B26957-F8A1-4752-8751-68B1083855C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76" name="図形 1">
          <a:extLst>
            <a:ext uri="{FF2B5EF4-FFF2-40B4-BE49-F238E27FC236}">
              <a16:creationId xmlns:a16="http://schemas.microsoft.com/office/drawing/2014/main" id="{CC1183A4-F0CD-485E-BE01-0CD546DCBCFB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7" name="図形 4">
          <a:extLst>
            <a:ext uri="{FF2B5EF4-FFF2-40B4-BE49-F238E27FC236}">
              <a16:creationId xmlns:a16="http://schemas.microsoft.com/office/drawing/2014/main" id="{9B4CCA41-1DD1-4B1B-B7D1-FFB4400AF301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78" name="図形 4">
          <a:extLst>
            <a:ext uri="{FF2B5EF4-FFF2-40B4-BE49-F238E27FC236}">
              <a16:creationId xmlns:a16="http://schemas.microsoft.com/office/drawing/2014/main" id="{2CD2D453-F02A-4BFE-9977-3AFB648C4BD6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79" name="図形 1">
          <a:extLst>
            <a:ext uri="{FF2B5EF4-FFF2-40B4-BE49-F238E27FC236}">
              <a16:creationId xmlns:a16="http://schemas.microsoft.com/office/drawing/2014/main" id="{EF840AAB-A468-4284-A429-AF3BEA586F32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0" name="図形 4">
          <a:extLst>
            <a:ext uri="{FF2B5EF4-FFF2-40B4-BE49-F238E27FC236}">
              <a16:creationId xmlns:a16="http://schemas.microsoft.com/office/drawing/2014/main" id="{2890D35B-314B-4219-B345-ADEC61037F5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1" name="図形 4">
          <a:extLst>
            <a:ext uri="{FF2B5EF4-FFF2-40B4-BE49-F238E27FC236}">
              <a16:creationId xmlns:a16="http://schemas.microsoft.com/office/drawing/2014/main" id="{E5E01784-2465-4BFE-AC6C-20DB125BCCA0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82" name="図形 1">
          <a:extLst>
            <a:ext uri="{FF2B5EF4-FFF2-40B4-BE49-F238E27FC236}">
              <a16:creationId xmlns:a16="http://schemas.microsoft.com/office/drawing/2014/main" id="{9D9F92E9-2036-4A08-BC8D-CB281D4CDD6D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3" name="図形 4">
          <a:extLst>
            <a:ext uri="{FF2B5EF4-FFF2-40B4-BE49-F238E27FC236}">
              <a16:creationId xmlns:a16="http://schemas.microsoft.com/office/drawing/2014/main" id="{3357EFBA-68DB-4466-8C5E-31463DFE8A1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4" name="図形 4">
          <a:extLst>
            <a:ext uri="{FF2B5EF4-FFF2-40B4-BE49-F238E27FC236}">
              <a16:creationId xmlns:a16="http://schemas.microsoft.com/office/drawing/2014/main" id="{B8B3B310-9FAC-4294-AB51-31A3F3FABE86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85" name="図形 1">
          <a:extLst>
            <a:ext uri="{FF2B5EF4-FFF2-40B4-BE49-F238E27FC236}">
              <a16:creationId xmlns:a16="http://schemas.microsoft.com/office/drawing/2014/main" id="{1B1A122C-825A-469D-A3DB-C0E15836F283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6" name="図形 4">
          <a:extLst>
            <a:ext uri="{FF2B5EF4-FFF2-40B4-BE49-F238E27FC236}">
              <a16:creationId xmlns:a16="http://schemas.microsoft.com/office/drawing/2014/main" id="{D3C6A3BC-2CF2-4FBF-B4DF-581CD1B67AE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7" name="図形 4">
          <a:extLst>
            <a:ext uri="{FF2B5EF4-FFF2-40B4-BE49-F238E27FC236}">
              <a16:creationId xmlns:a16="http://schemas.microsoft.com/office/drawing/2014/main" id="{C2A865D1-ED07-4DF3-8D68-6F3A8F9942A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88" name="図形 1">
          <a:extLst>
            <a:ext uri="{FF2B5EF4-FFF2-40B4-BE49-F238E27FC236}">
              <a16:creationId xmlns:a16="http://schemas.microsoft.com/office/drawing/2014/main" id="{AD84ECA7-84EA-4358-B73A-D763930B2D3E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89" name="図形 4">
          <a:extLst>
            <a:ext uri="{FF2B5EF4-FFF2-40B4-BE49-F238E27FC236}">
              <a16:creationId xmlns:a16="http://schemas.microsoft.com/office/drawing/2014/main" id="{76DEEC69-A735-4DB8-9284-FE020DE87916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0" name="図形 4">
          <a:extLst>
            <a:ext uri="{FF2B5EF4-FFF2-40B4-BE49-F238E27FC236}">
              <a16:creationId xmlns:a16="http://schemas.microsoft.com/office/drawing/2014/main" id="{8F38F0BF-4959-496B-AEFF-4E616808C81C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91" name="図形 1">
          <a:extLst>
            <a:ext uri="{FF2B5EF4-FFF2-40B4-BE49-F238E27FC236}">
              <a16:creationId xmlns:a16="http://schemas.microsoft.com/office/drawing/2014/main" id="{56FFFFA0-3965-4139-B1CA-48BC68914E02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2" name="図形 4">
          <a:extLst>
            <a:ext uri="{FF2B5EF4-FFF2-40B4-BE49-F238E27FC236}">
              <a16:creationId xmlns:a16="http://schemas.microsoft.com/office/drawing/2014/main" id="{FC97BC77-B7BF-49B1-AAFD-DB24DE0CC99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3" name="図形 4">
          <a:extLst>
            <a:ext uri="{FF2B5EF4-FFF2-40B4-BE49-F238E27FC236}">
              <a16:creationId xmlns:a16="http://schemas.microsoft.com/office/drawing/2014/main" id="{6827146E-D01E-408D-87C0-1AB03A4FBC1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94" name="図形 1">
          <a:extLst>
            <a:ext uri="{FF2B5EF4-FFF2-40B4-BE49-F238E27FC236}">
              <a16:creationId xmlns:a16="http://schemas.microsoft.com/office/drawing/2014/main" id="{148F0808-21EB-4DB6-8F31-A54B35149B24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5" name="図形 4">
          <a:extLst>
            <a:ext uri="{FF2B5EF4-FFF2-40B4-BE49-F238E27FC236}">
              <a16:creationId xmlns:a16="http://schemas.microsoft.com/office/drawing/2014/main" id="{6E43BD74-F8DA-4FB4-9BDF-2E56333410FD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6" name="図形 4">
          <a:extLst>
            <a:ext uri="{FF2B5EF4-FFF2-40B4-BE49-F238E27FC236}">
              <a16:creationId xmlns:a16="http://schemas.microsoft.com/office/drawing/2014/main" id="{AC6F38D1-E6E2-4392-AA27-2371E174440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497" name="図形 1">
          <a:extLst>
            <a:ext uri="{FF2B5EF4-FFF2-40B4-BE49-F238E27FC236}">
              <a16:creationId xmlns:a16="http://schemas.microsoft.com/office/drawing/2014/main" id="{7C51FCE6-A750-4656-9222-8C4C23C0E5C6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8" name="図形 4">
          <a:extLst>
            <a:ext uri="{FF2B5EF4-FFF2-40B4-BE49-F238E27FC236}">
              <a16:creationId xmlns:a16="http://schemas.microsoft.com/office/drawing/2014/main" id="{99C5E2B6-D99A-439F-BC61-1F1B1C18130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499" name="図形 4">
          <a:extLst>
            <a:ext uri="{FF2B5EF4-FFF2-40B4-BE49-F238E27FC236}">
              <a16:creationId xmlns:a16="http://schemas.microsoft.com/office/drawing/2014/main" id="{768DC193-1D6F-4149-B294-52CF404ED41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00" name="図形 1">
          <a:extLst>
            <a:ext uri="{FF2B5EF4-FFF2-40B4-BE49-F238E27FC236}">
              <a16:creationId xmlns:a16="http://schemas.microsoft.com/office/drawing/2014/main" id="{AFCC92CA-F569-499C-BBEE-FCFAB742D96C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1" name="図形 4">
          <a:extLst>
            <a:ext uri="{FF2B5EF4-FFF2-40B4-BE49-F238E27FC236}">
              <a16:creationId xmlns:a16="http://schemas.microsoft.com/office/drawing/2014/main" id="{684977A9-615A-4E9A-B0A7-AC1459E3378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2" name="図形 4">
          <a:extLst>
            <a:ext uri="{FF2B5EF4-FFF2-40B4-BE49-F238E27FC236}">
              <a16:creationId xmlns:a16="http://schemas.microsoft.com/office/drawing/2014/main" id="{B5AA543D-D8B5-4DC7-ADFD-F4F2D48B351C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03" name="図形 1">
          <a:extLst>
            <a:ext uri="{FF2B5EF4-FFF2-40B4-BE49-F238E27FC236}">
              <a16:creationId xmlns:a16="http://schemas.microsoft.com/office/drawing/2014/main" id="{4131AE81-D035-4116-BEA9-F35092276C55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4" name="図形 4">
          <a:extLst>
            <a:ext uri="{FF2B5EF4-FFF2-40B4-BE49-F238E27FC236}">
              <a16:creationId xmlns:a16="http://schemas.microsoft.com/office/drawing/2014/main" id="{8410BD0C-B491-4D1B-A23C-6FA54536D41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5" name="図形 4">
          <a:extLst>
            <a:ext uri="{FF2B5EF4-FFF2-40B4-BE49-F238E27FC236}">
              <a16:creationId xmlns:a16="http://schemas.microsoft.com/office/drawing/2014/main" id="{4DBF653E-AF3B-416A-A049-21DED8218A5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06" name="図形 1">
          <a:extLst>
            <a:ext uri="{FF2B5EF4-FFF2-40B4-BE49-F238E27FC236}">
              <a16:creationId xmlns:a16="http://schemas.microsoft.com/office/drawing/2014/main" id="{B5824335-C8C9-473E-A144-183FE984606A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7" name="図形 4">
          <a:extLst>
            <a:ext uri="{FF2B5EF4-FFF2-40B4-BE49-F238E27FC236}">
              <a16:creationId xmlns:a16="http://schemas.microsoft.com/office/drawing/2014/main" id="{BD48A52D-67E2-44D5-A91C-C31A6D39155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08" name="図形 4">
          <a:extLst>
            <a:ext uri="{FF2B5EF4-FFF2-40B4-BE49-F238E27FC236}">
              <a16:creationId xmlns:a16="http://schemas.microsoft.com/office/drawing/2014/main" id="{00710D4C-1BC6-4B76-A19B-B785AC707C60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09" name="図形 1">
          <a:extLst>
            <a:ext uri="{FF2B5EF4-FFF2-40B4-BE49-F238E27FC236}">
              <a16:creationId xmlns:a16="http://schemas.microsoft.com/office/drawing/2014/main" id="{786CDF67-85B4-4FFF-A8DB-E9F745FB4241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0" name="図形 4">
          <a:extLst>
            <a:ext uri="{FF2B5EF4-FFF2-40B4-BE49-F238E27FC236}">
              <a16:creationId xmlns:a16="http://schemas.microsoft.com/office/drawing/2014/main" id="{A1E5E1FF-7A6E-4D2D-A767-D88E2100F5A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1" name="図形 4">
          <a:extLst>
            <a:ext uri="{FF2B5EF4-FFF2-40B4-BE49-F238E27FC236}">
              <a16:creationId xmlns:a16="http://schemas.microsoft.com/office/drawing/2014/main" id="{8D0C1046-8CE5-4CE5-84FB-C4AAA2D1CDD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12" name="図形 1">
          <a:extLst>
            <a:ext uri="{FF2B5EF4-FFF2-40B4-BE49-F238E27FC236}">
              <a16:creationId xmlns:a16="http://schemas.microsoft.com/office/drawing/2014/main" id="{B69236B9-1B37-4351-A66A-EF21BF00CE4F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3" name="図形 4">
          <a:extLst>
            <a:ext uri="{FF2B5EF4-FFF2-40B4-BE49-F238E27FC236}">
              <a16:creationId xmlns:a16="http://schemas.microsoft.com/office/drawing/2014/main" id="{6D62D9E9-387E-48FB-B8D1-EFEBF0A3D90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4" name="図形 4">
          <a:extLst>
            <a:ext uri="{FF2B5EF4-FFF2-40B4-BE49-F238E27FC236}">
              <a16:creationId xmlns:a16="http://schemas.microsoft.com/office/drawing/2014/main" id="{0AF062B5-C1FD-4D26-9B02-675EF79070F9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15" name="図形 1">
          <a:extLst>
            <a:ext uri="{FF2B5EF4-FFF2-40B4-BE49-F238E27FC236}">
              <a16:creationId xmlns:a16="http://schemas.microsoft.com/office/drawing/2014/main" id="{EED7E900-F68B-433B-B7B7-B5BA046754BB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6" name="図形 4">
          <a:extLst>
            <a:ext uri="{FF2B5EF4-FFF2-40B4-BE49-F238E27FC236}">
              <a16:creationId xmlns:a16="http://schemas.microsoft.com/office/drawing/2014/main" id="{E656A7E9-7114-4339-85E5-F7EF52359520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7" name="図形 4">
          <a:extLst>
            <a:ext uri="{FF2B5EF4-FFF2-40B4-BE49-F238E27FC236}">
              <a16:creationId xmlns:a16="http://schemas.microsoft.com/office/drawing/2014/main" id="{74292D39-42F7-447E-991E-06E657AF039F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18" name="図形 1">
          <a:extLst>
            <a:ext uri="{FF2B5EF4-FFF2-40B4-BE49-F238E27FC236}">
              <a16:creationId xmlns:a16="http://schemas.microsoft.com/office/drawing/2014/main" id="{7C348B9C-F468-4F2B-8547-DE0DE4227483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19" name="図形 4">
          <a:extLst>
            <a:ext uri="{FF2B5EF4-FFF2-40B4-BE49-F238E27FC236}">
              <a16:creationId xmlns:a16="http://schemas.microsoft.com/office/drawing/2014/main" id="{E905B4B8-A2CF-4998-9BA2-F0FE6EB1E6A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0" name="図形 4">
          <a:extLst>
            <a:ext uri="{FF2B5EF4-FFF2-40B4-BE49-F238E27FC236}">
              <a16:creationId xmlns:a16="http://schemas.microsoft.com/office/drawing/2014/main" id="{E8447BC0-6C44-4B87-BFCE-76A078AA3A44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21" name="図形 1">
          <a:extLst>
            <a:ext uri="{FF2B5EF4-FFF2-40B4-BE49-F238E27FC236}">
              <a16:creationId xmlns:a16="http://schemas.microsoft.com/office/drawing/2014/main" id="{DC2B7CDD-7049-475A-9D01-90C025235846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2" name="図形 4">
          <a:extLst>
            <a:ext uri="{FF2B5EF4-FFF2-40B4-BE49-F238E27FC236}">
              <a16:creationId xmlns:a16="http://schemas.microsoft.com/office/drawing/2014/main" id="{748A6C06-3ACA-4877-A67D-45CC3D4D0131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3" name="図形 4">
          <a:extLst>
            <a:ext uri="{FF2B5EF4-FFF2-40B4-BE49-F238E27FC236}">
              <a16:creationId xmlns:a16="http://schemas.microsoft.com/office/drawing/2014/main" id="{44B377EA-BDE1-4E5F-8164-8D083848BB3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24" name="図形 1">
          <a:extLst>
            <a:ext uri="{FF2B5EF4-FFF2-40B4-BE49-F238E27FC236}">
              <a16:creationId xmlns:a16="http://schemas.microsoft.com/office/drawing/2014/main" id="{629569C5-D2E9-4E98-BF8C-FA575EFCBDA5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5" name="図形 4">
          <a:extLst>
            <a:ext uri="{FF2B5EF4-FFF2-40B4-BE49-F238E27FC236}">
              <a16:creationId xmlns:a16="http://schemas.microsoft.com/office/drawing/2014/main" id="{F6E1EBB2-805C-4633-BD3C-B022A1B6BA1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6" name="図形 4">
          <a:extLst>
            <a:ext uri="{FF2B5EF4-FFF2-40B4-BE49-F238E27FC236}">
              <a16:creationId xmlns:a16="http://schemas.microsoft.com/office/drawing/2014/main" id="{7653C0BD-B38E-4F86-8CB0-0B8CE0C8506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27" name="図形 1">
          <a:extLst>
            <a:ext uri="{FF2B5EF4-FFF2-40B4-BE49-F238E27FC236}">
              <a16:creationId xmlns:a16="http://schemas.microsoft.com/office/drawing/2014/main" id="{8A220C68-40EA-42F5-B528-6B7C8C98A4A0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8" name="図形 4">
          <a:extLst>
            <a:ext uri="{FF2B5EF4-FFF2-40B4-BE49-F238E27FC236}">
              <a16:creationId xmlns:a16="http://schemas.microsoft.com/office/drawing/2014/main" id="{97227978-FF8A-49C1-B9B4-62757FF5370B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29" name="図形 4">
          <a:extLst>
            <a:ext uri="{FF2B5EF4-FFF2-40B4-BE49-F238E27FC236}">
              <a16:creationId xmlns:a16="http://schemas.microsoft.com/office/drawing/2014/main" id="{A93AE6E5-B611-495A-A69A-896B033050E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30" name="図形 1">
          <a:extLst>
            <a:ext uri="{FF2B5EF4-FFF2-40B4-BE49-F238E27FC236}">
              <a16:creationId xmlns:a16="http://schemas.microsoft.com/office/drawing/2014/main" id="{62653F61-3A97-4D72-905C-7A21B863A996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1" name="図形 4">
          <a:extLst>
            <a:ext uri="{FF2B5EF4-FFF2-40B4-BE49-F238E27FC236}">
              <a16:creationId xmlns:a16="http://schemas.microsoft.com/office/drawing/2014/main" id="{446DA74E-658D-4035-8523-DF92A1A78368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2" name="図形 4">
          <a:extLst>
            <a:ext uri="{FF2B5EF4-FFF2-40B4-BE49-F238E27FC236}">
              <a16:creationId xmlns:a16="http://schemas.microsoft.com/office/drawing/2014/main" id="{38B71E32-58E1-4C89-9D9E-02F63B0783D2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33" name="図形 1">
          <a:extLst>
            <a:ext uri="{FF2B5EF4-FFF2-40B4-BE49-F238E27FC236}">
              <a16:creationId xmlns:a16="http://schemas.microsoft.com/office/drawing/2014/main" id="{5C64E5AB-45FC-462E-8C23-2D62498E735A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4" name="図形 4">
          <a:extLst>
            <a:ext uri="{FF2B5EF4-FFF2-40B4-BE49-F238E27FC236}">
              <a16:creationId xmlns:a16="http://schemas.microsoft.com/office/drawing/2014/main" id="{A602F853-0EC2-4189-8628-78BE0AB7DDE2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5" name="図形 4">
          <a:extLst>
            <a:ext uri="{FF2B5EF4-FFF2-40B4-BE49-F238E27FC236}">
              <a16:creationId xmlns:a16="http://schemas.microsoft.com/office/drawing/2014/main" id="{038A5551-A119-4DD9-B3B7-16652AF92E77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36" name="図形 1">
          <a:extLst>
            <a:ext uri="{FF2B5EF4-FFF2-40B4-BE49-F238E27FC236}">
              <a16:creationId xmlns:a16="http://schemas.microsoft.com/office/drawing/2014/main" id="{FE5A178D-58B5-4D3E-96FE-3F3961D41057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7" name="図形 4">
          <a:extLst>
            <a:ext uri="{FF2B5EF4-FFF2-40B4-BE49-F238E27FC236}">
              <a16:creationId xmlns:a16="http://schemas.microsoft.com/office/drawing/2014/main" id="{08DE391B-5C2A-441D-9283-89678A6C70DE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38" name="図形 4">
          <a:extLst>
            <a:ext uri="{FF2B5EF4-FFF2-40B4-BE49-F238E27FC236}">
              <a16:creationId xmlns:a16="http://schemas.microsoft.com/office/drawing/2014/main" id="{57C4C91F-59C2-42ED-82C6-7EF4D972B395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39" name="図形 1">
          <a:extLst>
            <a:ext uri="{FF2B5EF4-FFF2-40B4-BE49-F238E27FC236}">
              <a16:creationId xmlns:a16="http://schemas.microsoft.com/office/drawing/2014/main" id="{64EDA11C-5292-4C02-AF9A-C7F0D2B6A747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40" name="図形 4">
          <a:extLst>
            <a:ext uri="{FF2B5EF4-FFF2-40B4-BE49-F238E27FC236}">
              <a16:creationId xmlns:a16="http://schemas.microsoft.com/office/drawing/2014/main" id="{526F14D1-7A1B-4C3C-9A0C-EBC2C00895F6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41" name="図形 4">
          <a:extLst>
            <a:ext uri="{FF2B5EF4-FFF2-40B4-BE49-F238E27FC236}">
              <a16:creationId xmlns:a16="http://schemas.microsoft.com/office/drawing/2014/main" id="{0BFE8DB1-C80C-422A-93D1-EF7D07454F40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34</xdr:row>
      <xdr:rowOff>38100</xdr:rowOff>
    </xdr:from>
    <xdr:to>
      <xdr:col>2</xdr:col>
      <xdr:colOff>104775</xdr:colOff>
      <xdr:row>35</xdr:row>
      <xdr:rowOff>95250</xdr:rowOff>
    </xdr:to>
    <xdr:sp macro="" textlink="">
      <xdr:nvSpPr>
        <xdr:cNvPr id="154542" name="図形 1">
          <a:extLst>
            <a:ext uri="{FF2B5EF4-FFF2-40B4-BE49-F238E27FC236}">
              <a16:creationId xmlns:a16="http://schemas.microsoft.com/office/drawing/2014/main" id="{34E6FEDC-0BE6-4F1C-85BF-991122CAC844}"/>
            </a:ext>
          </a:extLst>
        </xdr:cNvPr>
        <xdr:cNvSpPr>
          <a:spLocks/>
        </xdr:cNvSpPr>
      </xdr:nvSpPr>
      <xdr:spPr bwMode="auto">
        <a:xfrm>
          <a:off x="1162050" y="5905500"/>
          <a:ext cx="85725" cy="2476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43" name="図形 4">
          <a:extLst>
            <a:ext uri="{FF2B5EF4-FFF2-40B4-BE49-F238E27FC236}">
              <a16:creationId xmlns:a16="http://schemas.microsoft.com/office/drawing/2014/main" id="{45A0037D-C220-4ABC-83B7-166C53F7C9E0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22</xdr:row>
      <xdr:rowOff>38100</xdr:rowOff>
    </xdr:from>
    <xdr:to>
      <xdr:col>2</xdr:col>
      <xdr:colOff>114300</xdr:colOff>
      <xdr:row>23</xdr:row>
      <xdr:rowOff>114300</xdr:rowOff>
    </xdr:to>
    <xdr:sp macro="" textlink="">
      <xdr:nvSpPr>
        <xdr:cNvPr id="154544" name="図形 4">
          <a:extLst>
            <a:ext uri="{FF2B5EF4-FFF2-40B4-BE49-F238E27FC236}">
              <a16:creationId xmlns:a16="http://schemas.microsoft.com/office/drawing/2014/main" id="{296F04D6-D47F-4522-AE58-3F387A8D88FE}"/>
            </a:ext>
          </a:extLst>
        </xdr:cNvPr>
        <xdr:cNvSpPr>
          <a:spLocks/>
        </xdr:cNvSpPr>
      </xdr:nvSpPr>
      <xdr:spPr bwMode="auto">
        <a:xfrm>
          <a:off x="1162050" y="3619500"/>
          <a:ext cx="95250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911562/Desktop/28_21476_marked.xls/21-1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fs11\Share\Users\0980649\Desktop\&#21476;&#24029;&#21360;&#21047;2&#26657;&#30446;&#20462;&#27491;\&#24460;&#21322;\21-1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221-1"/>
      <sheetName val="21-18  "/>
      <sheetName val="H2221-18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221-1"/>
      <sheetName val="21-18  "/>
      <sheetName val="H2221-18 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</sheetPr>
  <dimension ref="A1:O51"/>
  <sheetViews>
    <sheetView showGridLines="0" view="pageBreakPreview" zoomScale="90" zoomScaleNormal="100" zoomScaleSheetLayoutView="90" workbookViewId="0"/>
  </sheetViews>
  <sheetFormatPr defaultColWidth="8.125" defaultRowHeight="12"/>
  <cols>
    <col min="1" max="1" width="9.375" style="141" customWidth="1"/>
    <col min="2" max="2" width="5.875" style="141" customWidth="1"/>
    <col min="3" max="3" width="7.875" style="141" customWidth="1"/>
    <col min="4" max="4" width="7.125" style="141" customWidth="1"/>
    <col min="5" max="5" width="8.5" style="141" customWidth="1"/>
    <col min="6" max="7" width="7.625" style="141" customWidth="1"/>
    <col min="8" max="8" width="7.75" style="141" customWidth="1"/>
    <col min="9" max="10" width="7.625" style="141" customWidth="1"/>
    <col min="11" max="11" width="7.75" style="141" customWidth="1"/>
    <col min="12" max="13" width="7.625" style="141" customWidth="1"/>
    <col min="14" max="16384" width="8.125" style="141"/>
  </cols>
  <sheetData>
    <row r="1" spans="1:13" ht="18.75" customHeight="1">
      <c r="A1" s="233" t="s">
        <v>1104</v>
      </c>
      <c r="B1" s="233"/>
      <c r="C1" s="234"/>
      <c r="D1" s="235"/>
      <c r="E1" s="234"/>
      <c r="F1" s="234"/>
      <c r="G1" s="234"/>
      <c r="H1" s="234"/>
      <c r="I1" s="236"/>
      <c r="J1" s="234"/>
      <c r="K1" s="234"/>
      <c r="L1" s="234"/>
      <c r="M1" s="234"/>
    </row>
    <row r="2" spans="1:13" s="240" customFormat="1" ht="19.5" customHeight="1" thickBot="1">
      <c r="A2" s="238" t="s">
        <v>676</v>
      </c>
      <c r="B2" s="1"/>
      <c r="C2" s="141"/>
      <c r="D2" s="239"/>
      <c r="E2" s="141"/>
      <c r="F2" s="141"/>
      <c r="G2" s="141"/>
      <c r="H2" s="141"/>
      <c r="I2" s="237"/>
      <c r="J2" s="141"/>
      <c r="K2" s="141"/>
      <c r="L2" s="1"/>
      <c r="M2" s="145" t="s">
        <v>1175</v>
      </c>
    </row>
    <row r="3" spans="1:13" s="240" customFormat="1" ht="22.5" customHeight="1">
      <c r="A3" s="907" t="s">
        <v>722</v>
      </c>
      <c r="B3" s="908"/>
      <c r="C3" s="241" t="s">
        <v>255</v>
      </c>
      <c r="D3" s="242"/>
      <c r="E3" s="241" t="s">
        <v>256</v>
      </c>
      <c r="F3" s="243"/>
      <c r="G3" s="243"/>
      <c r="H3" s="241" t="s">
        <v>822</v>
      </c>
      <c r="I3" s="244"/>
      <c r="J3" s="243"/>
      <c r="K3" s="241" t="s">
        <v>258</v>
      </c>
      <c r="L3" s="243"/>
      <c r="M3" s="243"/>
    </row>
    <row r="4" spans="1:13" s="240" customFormat="1" ht="22.5" customHeight="1">
      <c r="A4" s="909" t="s">
        <v>723</v>
      </c>
      <c r="B4" s="910"/>
      <c r="C4" s="245" t="s">
        <v>259</v>
      </c>
      <c r="D4" s="246" t="s">
        <v>260</v>
      </c>
      <c r="E4" s="245" t="s">
        <v>261</v>
      </c>
      <c r="F4" s="245" t="s">
        <v>262</v>
      </c>
      <c r="G4" s="245" t="s">
        <v>263</v>
      </c>
      <c r="H4" s="245" t="s">
        <v>261</v>
      </c>
      <c r="I4" s="247" t="s">
        <v>262</v>
      </c>
      <c r="J4" s="245" t="s">
        <v>263</v>
      </c>
      <c r="K4" s="245" t="s">
        <v>261</v>
      </c>
      <c r="L4" s="245" t="s">
        <v>262</v>
      </c>
      <c r="M4" s="248" t="s">
        <v>263</v>
      </c>
    </row>
    <row r="5" spans="1:13" s="240" customFormat="1" ht="15" customHeight="1">
      <c r="A5" s="911" t="s">
        <v>952</v>
      </c>
      <c r="B5" s="912"/>
      <c r="C5" s="1">
        <v>458</v>
      </c>
      <c r="D5" s="1">
        <v>11</v>
      </c>
      <c r="E5" s="1">
        <v>125652</v>
      </c>
      <c r="F5" s="1">
        <v>64356</v>
      </c>
      <c r="G5" s="134">
        <v>61296</v>
      </c>
      <c r="H5" s="134">
        <v>10887</v>
      </c>
      <c r="I5" s="1">
        <v>5033</v>
      </c>
      <c r="J5" s="1">
        <v>5854</v>
      </c>
      <c r="K5" s="1">
        <v>3321</v>
      </c>
      <c r="L5" s="1">
        <v>1305</v>
      </c>
      <c r="M5" s="1">
        <v>2016</v>
      </c>
    </row>
    <row r="6" spans="1:13" s="240" customFormat="1" ht="15" customHeight="1">
      <c r="A6" s="913" t="s">
        <v>724</v>
      </c>
      <c r="B6" s="914"/>
      <c r="C6" s="139">
        <v>458</v>
      </c>
      <c r="D6" s="134">
        <v>11</v>
      </c>
      <c r="E6" s="134">
        <v>124469</v>
      </c>
      <c r="F6" s="134">
        <v>63642</v>
      </c>
      <c r="G6" s="134">
        <v>60827</v>
      </c>
      <c r="H6" s="134">
        <v>11028</v>
      </c>
      <c r="I6" s="134">
        <v>5016</v>
      </c>
      <c r="J6" s="134">
        <v>6012</v>
      </c>
      <c r="K6" s="134">
        <v>3388</v>
      </c>
      <c r="L6" s="134">
        <v>1314</v>
      </c>
      <c r="M6" s="134">
        <v>2074</v>
      </c>
    </row>
    <row r="7" spans="1:13" s="240" customFormat="1" ht="15" customHeight="1">
      <c r="A7" s="913" t="s">
        <v>823</v>
      </c>
      <c r="B7" s="914"/>
      <c r="C7" s="135">
        <v>462</v>
      </c>
      <c r="D7" s="136">
        <v>12</v>
      </c>
      <c r="E7" s="136">
        <v>124390</v>
      </c>
      <c r="F7" s="136">
        <v>63561</v>
      </c>
      <c r="G7" s="136">
        <v>60829</v>
      </c>
      <c r="H7" s="136">
        <v>11283</v>
      </c>
      <c r="I7" s="136">
        <v>5006</v>
      </c>
      <c r="J7" s="136">
        <v>6277</v>
      </c>
      <c r="K7" s="136">
        <v>3424</v>
      </c>
      <c r="L7" s="136">
        <v>1302</v>
      </c>
      <c r="M7" s="136">
        <v>2122</v>
      </c>
    </row>
    <row r="8" spans="1:13" s="240" customFormat="1" ht="15" customHeight="1">
      <c r="A8" s="913" t="s">
        <v>949</v>
      </c>
      <c r="B8" s="914"/>
      <c r="C8" s="136">
        <v>466</v>
      </c>
      <c r="D8" s="136">
        <v>15</v>
      </c>
      <c r="E8" s="136">
        <v>123612</v>
      </c>
      <c r="F8" s="136">
        <v>63104</v>
      </c>
      <c r="G8" s="136">
        <v>60508</v>
      </c>
      <c r="H8" s="136">
        <v>11504</v>
      </c>
      <c r="I8" s="136">
        <v>5014</v>
      </c>
      <c r="J8" s="136">
        <v>6490</v>
      </c>
      <c r="K8" s="136">
        <v>3469</v>
      </c>
      <c r="L8" s="136">
        <v>1277</v>
      </c>
      <c r="M8" s="136">
        <v>2192</v>
      </c>
    </row>
    <row r="9" spans="1:13" s="249" customFormat="1" ht="15" customHeight="1">
      <c r="A9" s="905" t="s">
        <v>951</v>
      </c>
      <c r="B9" s="906"/>
      <c r="C9" s="133">
        <f t="shared" ref="C9:M9" si="0">C11+C16+C18+C22+C27+C29+C33+C37+C41+C43+C47</f>
        <v>472</v>
      </c>
      <c r="D9" s="133">
        <f t="shared" si="0"/>
        <v>15</v>
      </c>
      <c r="E9" s="133">
        <f t="shared" si="0"/>
        <v>122677</v>
      </c>
      <c r="F9" s="133">
        <f t="shared" si="0"/>
        <v>62543</v>
      </c>
      <c r="G9" s="133">
        <f t="shared" si="0"/>
        <v>60134</v>
      </c>
      <c r="H9" s="133">
        <f t="shared" si="0"/>
        <v>11659</v>
      </c>
      <c r="I9" s="133">
        <f t="shared" si="0"/>
        <v>4975</v>
      </c>
      <c r="J9" s="133">
        <f t="shared" si="0"/>
        <v>6684</v>
      </c>
      <c r="K9" s="133">
        <f t="shared" si="0"/>
        <v>3535</v>
      </c>
      <c r="L9" s="133">
        <f t="shared" si="0"/>
        <v>1276</v>
      </c>
      <c r="M9" s="133">
        <f t="shared" si="0"/>
        <v>2259</v>
      </c>
    </row>
    <row r="10" spans="1:13" s="240" customFormat="1" ht="10.5" customHeight="1">
      <c r="A10" s="134"/>
      <c r="B10" s="134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3" s="249" customFormat="1" ht="15" customHeight="1">
      <c r="A11" s="137" t="s">
        <v>264</v>
      </c>
      <c r="B11" s="137"/>
      <c r="C11" s="132">
        <v>54</v>
      </c>
      <c r="D11" s="250">
        <v>0</v>
      </c>
      <c r="E11" s="133">
        <v>4080</v>
      </c>
      <c r="F11" s="133">
        <v>2068</v>
      </c>
      <c r="G11" s="133">
        <v>2012</v>
      </c>
      <c r="H11" s="133">
        <v>435</v>
      </c>
      <c r="I11" s="133">
        <v>45</v>
      </c>
      <c r="J11" s="133">
        <v>390</v>
      </c>
      <c r="K11" s="133">
        <v>76</v>
      </c>
      <c r="L11" s="133">
        <v>38</v>
      </c>
      <c r="M11" s="133">
        <v>38</v>
      </c>
    </row>
    <row r="12" spans="1:13" s="240" customFormat="1" ht="15" customHeight="1">
      <c r="A12" s="136"/>
      <c r="B12" s="136" t="s">
        <v>265</v>
      </c>
      <c r="C12" s="135">
        <v>1</v>
      </c>
      <c r="D12" s="138">
        <v>0</v>
      </c>
      <c r="E12" s="136">
        <v>68</v>
      </c>
      <c r="F12" s="136">
        <v>29</v>
      </c>
      <c r="G12" s="136">
        <v>39</v>
      </c>
      <c r="H12" s="134">
        <v>7</v>
      </c>
      <c r="I12" s="134">
        <v>2</v>
      </c>
      <c r="J12" s="1">
        <v>5</v>
      </c>
      <c r="K12" s="136">
        <v>1</v>
      </c>
      <c r="L12" s="138">
        <v>0</v>
      </c>
      <c r="M12" s="136">
        <v>1</v>
      </c>
    </row>
    <row r="13" spans="1:13" s="240" customFormat="1" ht="15" customHeight="1">
      <c r="A13" s="136"/>
      <c r="B13" s="136" t="s">
        <v>266</v>
      </c>
      <c r="C13" s="135">
        <v>7</v>
      </c>
      <c r="D13" s="138">
        <v>0</v>
      </c>
      <c r="E13" s="136">
        <v>359</v>
      </c>
      <c r="F13" s="136">
        <v>189</v>
      </c>
      <c r="G13" s="136">
        <v>170</v>
      </c>
      <c r="H13" s="134">
        <v>47</v>
      </c>
      <c r="I13" s="1">
        <v>4</v>
      </c>
      <c r="J13" s="1">
        <v>43</v>
      </c>
      <c r="K13" s="136">
        <v>3</v>
      </c>
      <c r="L13" s="136">
        <v>1</v>
      </c>
      <c r="M13" s="136">
        <v>2</v>
      </c>
    </row>
    <row r="14" spans="1:13" s="240" customFormat="1" ht="15" customHeight="1">
      <c r="A14" s="136"/>
      <c r="B14" s="136" t="s">
        <v>267</v>
      </c>
      <c r="C14" s="135">
        <v>46</v>
      </c>
      <c r="D14" s="138">
        <v>0</v>
      </c>
      <c r="E14" s="136">
        <v>3653</v>
      </c>
      <c r="F14" s="136">
        <v>1850</v>
      </c>
      <c r="G14" s="136">
        <v>1803</v>
      </c>
      <c r="H14" s="134">
        <v>381</v>
      </c>
      <c r="I14" s="136">
        <v>39</v>
      </c>
      <c r="J14" s="136">
        <v>342</v>
      </c>
      <c r="K14" s="136">
        <v>72</v>
      </c>
      <c r="L14" s="136">
        <v>37</v>
      </c>
      <c r="M14" s="136">
        <v>35</v>
      </c>
    </row>
    <row r="15" spans="1:13" s="249" customFormat="1" ht="15" customHeight="1">
      <c r="A15" s="899" t="s">
        <v>771</v>
      </c>
      <c r="B15" s="900"/>
      <c r="C15" s="132"/>
      <c r="D15" s="133"/>
      <c r="E15" s="133"/>
      <c r="F15" s="133"/>
      <c r="G15" s="133"/>
      <c r="H15" s="137"/>
      <c r="I15" s="133"/>
      <c r="J15" s="133"/>
      <c r="K15" s="133"/>
      <c r="L15" s="133"/>
      <c r="M15" s="133"/>
    </row>
    <row r="16" spans="1:13" s="240" customFormat="1" ht="15" customHeight="1">
      <c r="A16" s="522"/>
      <c r="B16" s="142" t="s">
        <v>825</v>
      </c>
      <c r="C16" s="135">
        <v>69</v>
      </c>
      <c r="D16" s="136">
        <v>1</v>
      </c>
      <c r="E16" s="136">
        <v>9389</v>
      </c>
      <c r="F16" s="136">
        <v>4794</v>
      </c>
      <c r="G16" s="136">
        <v>4595</v>
      </c>
      <c r="H16" s="134">
        <v>1368</v>
      </c>
      <c r="I16" s="136">
        <v>77</v>
      </c>
      <c r="J16" s="136">
        <v>1291</v>
      </c>
      <c r="K16" s="136">
        <v>308</v>
      </c>
      <c r="L16" s="136">
        <v>50</v>
      </c>
      <c r="M16" s="136">
        <v>258</v>
      </c>
    </row>
    <row r="17" spans="1:15" s="240" customFormat="1" ht="15" customHeight="1">
      <c r="A17" s="522"/>
      <c r="B17" s="517"/>
      <c r="C17" s="135"/>
      <c r="D17" s="136"/>
      <c r="E17" s="136"/>
      <c r="F17" s="136"/>
      <c r="G17" s="136"/>
      <c r="H17" s="134"/>
      <c r="I17" s="136"/>
      <c r="J17" s="136"/>
      <c r="K17" s="136"/>
      <c r="L17" s="136"/>
      <c r="M17" s="136"/>
    </row>
    <row r="18" spans="1:15" s="249" customFormat="1" ht="15" customHeight="1">
      <c r="A18" s="137" t="s">
        <v>268</v>
      </c>
      <c r="B18" s="137"/>
      <c r="C18" s="132">
        <v>156</v>
      </c>
      <c r="D18" s="133">
        <v>8</v>
      </c>
      <c r="E18" s="133">
        <v>45085</v>
      </c>
      <c r="F18" s="133">
        <v>22999</v>
      </c>
      <c r="G18" s="133">
        <v>22086</v>
      </c>
      <c r="H18" s="133">
        <v>3376</v>
      </c>
      <c r="I18" s="133">
        <v>1224</v>
      </c>
      <c r="J18" s="133">
        <v>2152</v>
      </c>
      <c r="K18" s="133">
        <v>538</v>
      </c>
      <c r="L18" s="133">
        <v>164</v>
      </c>
      <c r="M18" s="133">
        <v>374</v>
      </c>
    </row>
    <row r="19" spans="1:15" s="240" customFormat="1" ht="15" customHeight="1">
      <c r="A19" s="136"/>
      <c r="B19" s="136" t="s">
        <v>265</v>
      </c>
      <c r="C19" s="135">
        <v>1</v>
      </c>
      <c r="D19" s="138">
        <v>0</v>
      </c>
      <c r="E19" s="136">
        <v>620</v>
      </c>
      <c r="F19" s="136">
        <v>306</v>
      </c>
      <c r="G19" s="136">
        <v>314</v>
      </c>
      <c r="H19" s="134">
        <v>25</v>
      </c>
      <c r="I19" s="136">
        <v>19</v>
      </c>
      <c r="J19" s="136">
        <v>6</v>
      </c>
      <c r="K19" s="136">
        <v>11</v>
      </c>
      <c r="L19" s="136">
        <v>2</v>
      </c>
      <c r="M19" s="136">
        <v>9</v>
      </c>
    </row>
    <row r="20" spans="1:15" s="240" customFormat="1" ht="15" customHeight="1">
      <c r="A20" s="136"/>
      <c r="B20" s="136" t="s">
        <v>266</v>
      </c>
      <c r="C20" s="135">
        <v>155</v>
      </c>
      <c r="D20" s="136">
        <v>8</v>
      </c>
      <c r="E20" s="136">
        <v>44465</v>
      </c>
      <c r="F20" s="136">
        <v>22693</v>
      </c>
      <c r="G20" s="136">
        <v>21772</v>
      </c>
      <c r="H20" s="134">
        <v>3351</v>
      </c>
      <c r="I20" s="136">
        <v>1205</v>
      </c>
      <c r="J20" s="136">
        <v>2146</v>
      </c>
      <c r="K20" s="136">
        <v>527</v>
      </c>
      <c r="L20" s="136">
        <v>162</v>
      </c>
      <c r="M20" s="136">
        <v>365</v>
      </c>
    </row>
    <row r="21" spans="1:15" s="240" customFormat="1" ht="15" customHeight="1">
      <c r="A21" s="136"/>
      <c r="B21" s="136"/>
      <c r="C21" s="135"/>
      <c r="D21" s="136"/>
      <c r="E21" s="136"/>
      <c r="F21" s="136"/>
      <c r="G21" s="136"/>
      <c r="H21" s="134"/>
      <c r="I21" s="136"/>
      <c r="J21" s="136"/>
      <c r="K21" s="136"/>
      <c r="L21" s="136"/>
      <c r="M21" s="136"/>
    </row>
    <row r="22" spans="1:15" s="249" customFormat="1" ht="15" customHeight="1">
      <c r="A22" s="137" t="s">
        <v>269</v>
      </c>
      <c r="B22" s="137"/>
      <c r="C22" s="132">
        <v>91</v>
      </c>
      <c r="D22" s="133">
        <v>1</v>
      </c>
      <c r="E22" s="133">
        <v>23204</v>
      </c>
      <c r="F22" s="133">
        <v>11974</v>
      </c>
      <c r="G22" s="133">
        <v>11230</v>
      </c>
      <c r="H22" s="133">
        <v>2133</v>
      </c>
      <c r="I22" s="133">
        <v>1119</v>
      </c>
      <c r="J22" s="133">
        <v>1014</v>
      </c>
      <c r="K22" s="133">
        <v>290</v>
      </c>
      <c r="L22" s="133">
        <v>127</v>
      </c>
      <c r="M22" s="133">
        <v>163</v>
      </c>
    </row>
    <row r="23" spans="1:15" s="240" customFormat="1" ht="15" customHeight="1">
      <c r="A23" s="136"/>
      <c r="B23" s="136" t="s">
        <v>265</v>
      </c>
      <c r="C23" s="135">
        <v>1</v>
      </c>
      <c r="D23" s="138">
        <v>0</v>
      </c>
      <c r="E23" s="136">
        <v>444</v>
      </c>
      <c r="F23" s="136">
        <v>222</v>
      </c>
      <c r="G23" s="136">
        <v>222</v>
      </c>
      <c r="H23" s="134">
        <v>24</v>
      </c>
      <c r="I23" s="136">
        <v>16</v>
      </c>
      <c r="J23" s="136">
        <v>8</v>
      </c>
      <c r="K23" s="136">
        <v>4</v>
      </c>
      <c r="L23" s="136">
        <v>2</v>
      </c>
      <c r="M23" s="136">
        <v>2</v>
      </c>
    </row>
    <row r="24" spans="1:15" s="240" customFormat="1" ht="15" customHeight="1">
      <c r="A24" s="136"/>
      <c r="B24" s="136" t="s">
        <v>266</v>
      </c>
      <c r="C24" s="135">
        <v>84</v>
      </c>
      <c r="D24" s="136">
        <v>1</v>
      </c>
      <c r="E24" s="136">
        <v>21440</v>
      </c>
      <c r="F24" s="136">
        <v>11050</v>
      </c>
      <c r="G24" s="136">
        <v>10390</v>
      </c>
      <c r="H24" s="134">
        <v>1987</v>
      </c>
      <c r="I24" s="136">
        <v>1023</v>
      </c>
      <c r="J24" s="136">
        <v>964</v>
      </c>
      <c r="K24" s="136">
        <v>260</v>
      </c>
      <c r="L24" s="136">
        <v>112</v>
      </c>
      <c r="M24" s="136">
        <v>148</v>
      </c>
    </row>
    <row r="25" spans="1:15" s="240" customFormat="1" ht="15" customHeight="1">
      <c r="A25" s="136"/>
      <c r="B25" s="136" t="s">
        <v>267</v>
      </c>
      <c r="C25" s="135">
        <v>6</v>
      </c>
      <c r="D25" s="138">
        <v>0</v>
      </c>
      <c r="E25" s="136">
        <v>1320</v>
      </c>
      <c r="F25" s="136">
        <v>702</v>
      </c>
      <c r="G25" s="136">
        <v>618</v>
      </c>
      <c r="H25" s="134">
        <v>122</v>
      </c>
      <c r="I25" s="136">
        <v>80</v>
      </c>
      <c r="J25" s="136">
        <v>42</v>
      </c>
      <c r="K25" s="136">
        <v>26</v>
      </c>
      <c r="L25" s="136">
        <v>13</v>
      </c>
      <c r="M25" s="136">
        <v>13</v>
      </c>
    </row>
    <row r="26" spans="1:15" s="249" customFormat="1" ht="15" customHeight="1">
      <c r="A26" s="901" t="s">
        <v>772</v>
      </c>
      <c r="B26" s="902"/>
      <c r="C26" s="132"/>
      <c r="D26" s="250"/>
      <c r="E26" s="133"/>
      <c r="F26" s="133"/>
      <c r="G26" s="133"/>
      <c r="H26" s="137"/>
      <c r="I26" s="133"/>
      <c r="J26" s="133"/>
      <c r="K26" s="133"/>
      <c r="L26" s="133"/>
      <c r="M26" s="133"/>
    </row>
    <row r="27" spans="1:15" s="240" customFormat="1" ht="15" customHeight="1">
      <c r="A27" s="788"/>
      <c r="B27" s="136" t="s">
        <v>266</v>
      </c>
      <c r="C27" s="135">
        <v>6</v>
      </c>
      <c r="D27" s="138">
        <v>0</v>
      </c>
      <c r="E27" s="136">
        <v>2441</v>
      </c>
      <c r="F27" s="136">
        <v>1182</v>
      </c>
      <c r="G27" s="136">
        <v>1259</v>
      </c>
      <c r="H27" s="134">
        <v>245</v>
      </c>
      <c r="I27" s="136">
        <v>108</v>
      </c>
      <c r="J27" s="136">
        <v>137</v>
      </c>
      <c r="K27" s="136">
        <v>37</v>
      </c>
      <c r="L27" s="136">
        <v>12</v>
      </c>
      <c r="M27" s="136">
        <v>25</v>
      </c>
      <c r="O27" s="789"/>
    </row>
    <row r="28" spans="1:15" s="240" customFormat="1" ht="15" customHeight="1">
      <c r="A28" s="788"/>
      <c r="B28" s="136"/>
      <c r="C28" s="135"/>
      <c r="D28" s="138"/>
      <c r="E28" s="136"/>
      <c r="F28" s="136"/>
      <c r="G28" s="136"/>
      <c r="H28" s="134"/>
      <c r="I28" s="136"/>
      <c r="J28" s="136"/>
      <c r="K28" s="136"/>
      <c r="L28" s="136"/>
      <c r="M28" s="136"/>
      <c r="O28" s="789"/>
    </row>
    <row r="29" spans="1:15" s="249" customFormat="1" ht="15" customHeight="1">
      <c r="A29" s="137" t="s">
        <v>773</v>
      </c>
      <c r="B29" s="137"/>
      <c r="C29" s="132">
        <v>49</v>
      </c>
      <c r="D29" s="250">
        <v>3</v>
      </c>
      <c r="E29" s="133">
        <v>23834</v>
      </c>
      <c r="F29" s="133">
        <v>12313</v>
      </c>
      <c r="G29" s="133">
        <v>11521</v>
      </c>
      <c r="H29" s="133">
        <v>2068</v>
      </c>
      <c r="I29" s="133">
        <v>1363</v>
      </c>
      <c r="J29" s="133">
        <v>705</v>
      </c>
      <c r="K29" s="133">
        <v>498</v>
      </c>
      <c r="L29" s="133">
        <v>260</v>
      </c>
      <c r="M29" s="133">
        <v>238</v>
      </c>
    </row>
    <row r="30" spans="1:15" s="240" customFormat="1" ht="15" customHeight="1">
      <c r="A30" s="136"/>
      <c r="B30" s="136" t="s">
        <v>266</v>
      </c>
      <c r="C30" s="135">
        <v>40</v>
      </c>
      <c r="D30" s="138">
        <v>3</v>
      </c>
      <c r="E30" s="136">
        <v>17858</v>
      </c>
      <c r="F30" s="136">
        <v>9370</v>
      </c>
      <c r="G30" s="136">
        <v>8488</v>
      </c>
      <c r="H30" s="134">
        <v>1615</v>
      </c>
      <c r="I30" s="136">
        <v>1044</v>
      </c>
      <c r="J30" s="136">
        <v>571</v>
      </c>
      <c r="K30" s="136">
        <v>387</v>
      </c>
      <c r="L30" s="136">
        <v>204</v>
      </c>
      <c r="M30" s="136">
        <v>183</v>
      </c>
    </row>
    <row r="31" spans="1:15" s="240" customFormat="1" ht="15" customHeight="1">
      <c r="A31" s="136"/>
      <c r="B31" s="142" t="s">
        <v>267</v>
      </c>
      <c r="C31" s="135">
        <v>9</v>
      </c>
      <c r="D31" s="138">
        <v>0</v>
      </c>
      <c r="E31" s="136">
        <v>5976</v>
      </c>
      <c r="F31" s="136">
        <v>2943</v>
      </c>
      <c r="G31" s="136">
        <v>3033</v>
      </c>
      <c r="H31" s="134">
        <v>453</v>
      </c>
      <c r="I31" s="136">
        <v>319</v>
      </c>
      <c r="J31" s="136">
        <v>134</v>
      </c>
      <c r="K31" s="136">
        <v>111</v>
      </c>
      <c r="L31" s="136">
        <v>56</v>
      </c>
      <c r="M31" s="136">
        <v>55</v>
      </c>
    </row>
    <row r="32" spans="1:15" s="240" customFormat="1" ht="15" customHeight="1">
      <c r="A32" s="136"/>
      <c r="B32" s="142"/>
      <c r="C32" s="136"/>
      <c r="D32" s="138"/>
      <c r="E32" s="136"/>
      <c r="F32" s="136"/>
      <c r="G32" s="136"/>
      <c r="H32" s="134"/>
      <c r="I32" s="136"/>
      <c r="J32" s="136"/>
      <c r="K32" s="136"/>
      <c r="L32" s="136"/>
      <c r="M32" s="136"/>
    </row>
    <row r="33" spans="1:13" s="249" customFormat="1" ht="15" customHeight="1">
      <c r="A33" s="903" t="s">
        <v>725</v>
      </c>
      <c r="B33" s="904"/>
      <c r="C33" s="133">
        <v>9</v>
      </c>
      <c r="D33" s="133">
        <v>2</v>
      </c>
      <c r="E33" s="133">
        <v>1190</v>
      </c>
      <c r="F33" s="133">
        <v>765</v>
      </c>
      <c r="G33" s="133">
        <v>425</v>
      </c>
      <c r="H33" s="133">
        <v>844</v>
      </c>
      <c r="I33" s="133">
        <v>280</v>
      </c>
      <c r="J33" s="133">
        <v>564</v>
      </c>
      <c r="K33" s="133">
        <v>283</v>
      </c>
      <c r="L33" s="133">
        <v>105</v>
      </c>
      <c r="M33" s="133">
        <v>178</v>
      </c>
    </row>
    <row r="34" spans="1:13" s="240" customFormat="1" ht="15" customHeight="1">
      <c r="A34" s="136"/>
      <c r="B34" s="142" t="s">
        <v>265</v>
      </c>
      <c r="C34" s="136">
        <v>1</v>
      </c>
      <c r="D34" s="138">
        <v>0</v>
      </c>
      <c r="E34" s="136">
        <v>57</v>
      </c>
      <c r="F34" s="136">
        <v>40</v>
      </c>
      <c r="G34" s="136">
        <v>17</v>
      </c>
      <c r="H34" s="134">
        <v>30</v>
      </c>
      <c r="I34" s="136">
        <v>10</v>
      </c>
      <c r="J34" s="136">
        <v>20</v>
      </c>
      <c r="K34" s="136">
        <v>6</v>
      </c>
      <c r="L34" s="136">
        <v>1</v>
      </c>
      <c r="M34" s="136">
        <v>5</v>
      </c>
    </row>
    <row r="35" spans="1:13" s="240" customFormat="1" ht="15" customHeight="1">
      <c r="A35" s="136"/>
      <c r="B35" s="142" t="s">
        <v>266</v>
      </c>
      <c r="C35" s="136">
        <v>8</v>
      </c>
      <c r="D35" s="136">
        <v>2</v>
      </c>
      <c r="E35" s="136">
        <v>1133</v>
      </c>
      <c r="F35" s="136">
        <v>725</v>
      </c>
      <c r="G35" s="136">
        <v>408</v>
      </c>
      <c r="H35" s="134">
        <v>814</v>
      </c>
      <c r="I35" s="136">
        <v>270</v>
      </c>
      <c r="J35" s="136">
        <v>544</v>
      </c>
      <c r="K35" s="136">
        <v>277</v>
      </c>
      <c r="L35" s="136">
        <v>104</v>
      </c>
      <c r="M35" s="136">
        <v>173</v>
      </c>
    </row>
    <row r="36" spans="1:13" s="240" customFormat="1" ht="15" customHeight="1">
      <c r="A36" s="136"/>
      <c r="B36" s="142"/>
      <c r="C36" s="136"/>
      <c r="D36" s="136"/>
      <c r="E36" s="136"/>
      <c r="F36" s="136"/>
      <c r="G36" s="136"/>
      <c r="H36" s="134"/>
      <c r="I36" s="136"/>
      <c r="J36" s="136"/>
      <c r="K36" s="136"/>
      <c r="L36" s="136"/>
      <c r="M36" s="136"/>
    </row>
    <row r="37" spans="1:13" s="249" customFormat="1" ht="15" customHeight="1">
      <c r="A37" s="137" t="s">
        <v>774</v>
      </c>
      <c r="B37" s="143"/>
      <c r="C37" s="133">
        <v>2</v>
      </c>
      <c r="D37" s="250">
        <v>0</v>
      </c>
      <c r="E37" s="133">
        <v>8693</v>
      </c>
      <c r="F37" s="133">
        <v>4852</v>
      </c>
      <c r="G37" s="133">
        <v>3841</v>
      </c>
      <c r="H37" s="133">
        <v>785</v>
      </c>
      <c r="I37" s="133">
        <v>608</v>
      </c>
      <c r="J37" s="133">
        <v>177</v>
      </c>
      <c r="K37" s="133">
        <v>1334</v>
      </c>
      <c r="L37" s="133">
        <v>458</v>
      </c>
      <c r="M37" s="133">
        <v>876</v>
      </c>
    </row>
    <row r="38" spans="1:13" s="240" customFormat="1" ht="15" customHeight="1">
      <c r="A38" s="136"/>
      <c r="B38" s="142" t="s">
        <v>265</v>
      </c>
      <c r="C38" s="136">
        <v>1</v>
      </c>
      <c r="D38" s="138">
        <v>0</v>
      </c>
      <c r="E38" s="136">
        <v>6787</v>
      </c>
      <c r="F38" s="136">
        <v>4020</v>
      </c>
      <c r="G38" s="136">
        <v>2767</v>
      </c>
      <c r="H38" s="134">
        <v>665</v>
      </c>
      <c r="I38" s="136">
        <v>549</v>
      </c>
      <c r="J38" s="136">
        <v>116</v>
      </c>
      <c r="K38" s="136">
        <v>1298</v>
      </c>
      <c r="L38" s="136">
        <v>438</v>
      </c>
      <c r="M38" s="136">
        <v>860</v>
      </c>
    </row>
    <row r="39" spans="1:13" s="240" customFormat="1" ht="15" customHeight="1">
      <c r="A39" s="136"/>
      <c r="B39" s="142" t="s">
        <v>267</v>
      </c>
      <c r="C39" s="136">
        <v>1</v>
      </c>
      <c r="D39" s="138">
        <v>0</v>
      </c>
      <c r="E39" s="136">
        <v>1906</v>
      </c>
      <c r="F39" s="136">
        <v>832</v>
      </c>
      <c r="G39" s="136">
        <v>1074</v>
      </c>
      <c r="H39" s="134">
        <v>120</v>
      </c>
      <c r="I39" s="136">
        <v>59</v>
      </c>
      <c r="J39" s="136">
        <v>61</v>
      </c>
      <c r="K39" s="136">
        <v>36</v>
      </c>
      <c r="L39" s="136">
        <v>20</v>
      </c>
      <c r="M39" s="136">
        <v>16</v>
      </c>
    </row>
    <row r="40" spans="1:13" s="249" customFormat="1" ht="15" customHeight="1">
      <c r="A40" s="137" t="s">
        <v>775</v>
      </c>
      <c r="B40" s="794"/>
      <c r="C40" s="133"/>
      <c r="D40" s="250"/>
      <c r="E40" s="133"/>
      <c r="F40" s="133"/>
      <c r="G40" s="133"/>
      <c r="H40" s="137"/>
      <c r="I40" s="133"/>
      <c r="J40" s="133"/>
      <c r="K40" s="133"/>
      <c r="L40" s="133"/>
      <c r="M40" s="133"/>
    </row>
    <row r="41" spans="1:13" s="240" customFormat="1" ht="15" customHeight="1">
      <c r="B41" s="142" t="s">
        <v>270</v>
      </c>
      <c r="C41" s="136">
        <v>3</v>
      </c>
      <c r="D41" s="138">
        <v>0</v>
      </c>
      <c r="E41" s="136">
        <v>844</v>
      </c>
      <c r="F41" s="136">
        <v>100</v>
      </c>
      <c r="G41" s="136">
        <v>744</v>
      </c>
      <c r="H41" s="134">
        <v>75</v>
      </c>
      <c r="I41" s="136">
        <v>35</v>
      </c>
      <c r="J41" s="136">
        <v>40</v>
      </c>
      <c r="K41" s="136">
        <v>41</v>
      </c>
      <c r="L41" s="136">
        <v>16</v>
      </c>
      <c r="M41" s="136">
        <v>25</v>
      </c>
    </row>
    <row r="42" spans="1:13" s="240" customFormat="1" ht="15" customHeight="1">
      <c r="B42" s="142"/>
      <c r="C42" s="136"/>
      <c r="D42" s="138"/>
      <c r="E42" s="136"/>
      <c r="F42" s="136"/>
      <c r="G42" s="136"/>
      <c r="H42" s="134"/>
      <c r="I42" s="136"/>
      <c r="J42" s="136"/>
      <c r="K42" s="136"/>
      <c r="L42" s="136"/>
      <c r="M42" s="136"/>
    </row>
    <row r="43" spans="1:13" s="249" customFormat="1" ht="15" customHeight="1">
      <c r="A43" s="137" t="s">
        <v>271</v>
      </c>
      <c r="B43" s="143"/>
      <c r="C43" s="133">
        <v>31</v>
      </c>
      <c r="D43" s="250">
        <v>0</v>
      </c>
      <c r="E43" s="133">
        <v>3794</v>
      </c>
      <c r="F43" s="133">
        <v>1431</v>
      </c>
      <c r="G43" s="133">
        <v>2363</v>
      </c>
      <c r="H43" s="133">
        <v>321</v>
      </c>
      <c r="I43" s="133">
        <v>114</v>
      </c>
      <c r="J43" s="133">
        <v>207</v>
      </c>
      <c r="K43" s="133">
        <v>125</v>
      </c>
      <c r="L43" s="133">
        <v>43</v>
      </c>
      <c r="M43" s="133">
        <v>82</v>
      </c>
    </row>
    <row r="44" spans="1:13" s="240" customFormat="1" ht="15" customHeight="1">
      <c r="A44" s="136"/>
      <c r="B44" s="142" t="s">
        <v>266</v>
      </c>
      <c r="C44" s="136">
        <v>2</v>
      </c>
      <c r="D44" s="138">
        <v>0</v>
      </c>
      <c r="E44" s="136">
        <v>180</v>
      </c>
      <c r="F44" s="136">
        <v>42</v>
      </c>
      <c r="G44" s="136">
        <v>138</v>
      </c>
      <c r="H44" s="134">
        <v>37</v>
      </c>
      <c r="I44" s="136">
        <v>21</v>
      </c>
      <c r="J44" s="136">
        <v>16</v>
      </c>
      <c r="K44" s="136">
        <v>14</v>
      </c>
      <c r="L44" s="136">
        <v>9</v>
      </c>
      <c r="M44" s="136">
        <v>5</v>
      </c>
    </row>
    <row r="45" spans="1:13" s="240" customFormat="1" ht="15" customHeight="1">
      <c r="A45" s="136"/>
      <c r="B45" s="142" t="s">
        <v>267</v>
      </c>
      <c r="C45" s="136">
        <v>29</v>
      </c>
      <c r="D45" s="138">
        <v>0</v>
      </c>
      <c r="E45" s="136">
        <v>3614</v>
      </c>
      <c r="F45" s="136">
        <v>1389</v>
      </c>
      <c r="G45" s="136">
        <v>2225</v>
      </c>
      <c r="H45" s="134">
        <v>284</v>
      </c>
      <c r="I45" s="136">
        <v>93</v>
      </c>
      <c r="J45" s="136">
        <v>191</v>
      </c>
      <c r="K45" s="136">
        <v>111</v>
      </c>
      <c r="L45" s="136">
        <v>34</v>
      </c>
      <c r="M45" s="136">
        <v>77</v>
      </c>
    </row>
    <row r="46" spans="1:13" s="249" customFormat="1" ht="15" customHeight="1">
      <c r="A46" s="523" t="s">
        <v>272</v>
      </c>
      <c r="B46" s="794"/>
      <c r="C46" s="133"/>
      <c r="D46" s="250"/>
      <c r="E46" s="133"/>
      <c r="F46" s="133"/>
      <c r="G46" s="133"/>
      <c r="H46" s="137"/>
      <c r="I46" s="133"/>
      <c r="J46" s="133"/>
      <c r="K46" s="133"/>
      <c r="L46" s="133"/>
      <c r="M46" s="133"/>
    </row>
    <row r="47" spans="1:13" s="240" customFormat="1" ht="15" customHeight="1" thickBot="1">
      <c r="A47" s="524"/>
      <c r="B47" s="232" t="s">
        <v>273</v>
      </c>
      <c r="C47" s="790">
        <v>2</v>
      </c>
      <c r="D47" s="791">
        <v>0</v>
      </c>
      <c r="E47" s="792">
        <v>123</v>
      </c>
      <c r="F47" s="792">
        <v>65</v>
      </c>
      <c r="G47" s="792">
        <v>58</v>
      </c>
      <c r="H47" s="793">
        <v>9</v>
      </c>
      <c r="I47" s="792">
        <v>2</v>
      </c>
      <c r="J47" s="792">
        <v>7</v>
      </c>
      <c r="K47" s="792">
        <v>5</v>
      </c>
      <c r="L47" s="792">
        <v>3</v>
      </c>
      <c r="M47" s="792">
        <v>2</v>
      </c>
    </row>
    <row r="48" spans="1:13" s="240" customFormat="1" ht="15" customHeight="1">
      <c r="A48" s="1" t="s">
        <v>274</v>
      </c>
      <c r="B48" s="1"/>
      <c r="C48" s="251"/>
      <c r="D48" s="239"/>
      <c r="E48" s="141"/>
      <c r="F48" s="141"/>
      <c r="G48" s="141"/>
      <c r="H48" s="141"/>
      <c r="I48" s="237"/>
      <c r="J48" s="141"/>
      <c r="K48" s="141"/>
      <c r="L48" s="141"/>
      <c r="M48" s="141"/>
    </row>
    <row r="49" spans="1:13" s="240" customFormat="1" ht="13.5" customHeight="1">
      <c r="A49" s="238" t="s">
        <v>982</v>
      </c>
      <c r="B49" s="141"/>
      <c r="C49" s="141"/>
      <c r="D49" s="239"/>
      <c r="E49" s="141"/>
      <c r="F49" s="141"/>
      <c r="G49" s="141"/>
      <c r="H49" s="141"/>
      <c r="I49" s="237"/>
      <c r="J49" s="141"/>
      <c r="K49" s="141"/>
      <c r="L49" s="141"/>
      <c r="M49" s="141"/>
    </row>
    <row r="50" spans="1:13" s="240" customFormat="1" ht="13.5" customHeight="1">
      <c r="A50" s="238" t="s">
        <v>983</v>
      </c>
      <c r="B50" s="141"/>
      <c r="C50" s="141"/>
      <c r="D50" s="239"/>
      <c r="E50" s="141"/>
      <c r="F50" s="141"/>
      <c r="G50" s="141"/>
      <c r="H50" s="141"/>
      <c r="I50" s="237"/>
      <c r="J50" s="141"/>
      <c r="K50" s="141"/>
      <c r="L50" s="141"/>
      <c r="M50" s="141"/>
    </row>
    <row r="51" spans="1:13" s="240" customFormat="1" ht="13.5" customHeight="1">
      <c r="A51" s="238" t="s">
        <v>984</v>
      </c>
      <c r="B51" s="141"/>
      <c r="C51" s="141"/>
      <c r="D51" s="239"/>
      <c r="E51" s="141"/>
      <c r="F51" s="141"/>
      <c r="G51" s="141"/>
      <c r="H51" s="141"/>
      <c r="I51" s="237"/>
      <c r="J51" s="141"/>
      <c r="K51" s="141"/>
      <c r="L51" s="141"/>
      <c r="M51" s="141"/>
    </row>
  </sheetData>
  <mergeCells count="10">
    <mergeCell ref="A15:B15"/>
    <mergeCell ref="A26:B26"/>
    <mergeCell ref="A33:B33"/>
    <mergeCell ref="A9:B9"/>
    <mergeCell ref="A3:B3"/>
    <mergeCell ref="A4:B4"/>
    <mergeCell ref="A5:B5"/>
    <mergeCell ref="A6:B6"/>
    <mergeCell ref="A7:B7"/>
    <mergeCell ref="A8:B8"/>
  </mergeCells>
  <phoneticPr fontId="21"/>
  <pageMargins left="0.39370078740157483" right="0.39370078740157483" top="0.59055118110236227" bottom="0.39370078740157483" header="0.51181102362204722" footer="0.31496062992125984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8"/>
  </sheetPr>
  <dimension ref="A1:S24"/>
  <sheetViews>
    <sheetView showGridLines="0" zoomScaleNormal="100" workbookViewId="0">
      <selection activeCell="A2" sqref="A2"/>
    </sheetView>
  </sheetViews>
  <sheetFormatPr defaultColWidth="8" defaultRowHeight="12"/>
  <cols>
    <col min="1" max="1" width="9.125" style="6" customWidth="1"/>
    <col min="2" max="8" width="8" style="6" customWidth="1"/>
    <col min="9" max="9" width="7.625" style="6" customWidth="1"/>
    <col min="10" max="12" width="8" style="6" customWidth="1"/>
    <col min="13" max="14" width="5.25" style="6" customWidth="1"/>
    <col min="15" max="15" width="5" style="6" customWidth="1"/>
    <col min="16" max="16" width="5.75" style="6" customWidth="1"/>
    <col min="17" max="18" width="5" style="6" customWidth="1"/>
    <col min="19" max="16384" width="8" style="6"/>
  </cols>
  <sheetData>
    <row r="1" spans="1:19" ht="7.5" customHeight="1">
      <c r="A1" s="894"/>
      <c r="B1" s="339"/>
    </row>
    <row r="2" spans="1:19" s="165" customFormat="1" ht="11.25" customHeight="1">
      <c r="L2" s="279"/>
      <c r="M2" s="340"/>
      <c r="N2" s="340"/>
      <c r="O2" s="340"/>
      <c r="P2" s="340"/>
      <c r="Q2" s="340"/>
      <c r="R2" s="340"/>
    </row>
    <row r="3" spans="1:19" s="165" customFormat="1" ht="12.75" thickBot="1">
      <c r="A3" s="323" t="s">
        <v>1129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01" t="s">
        <v>1130</v>
      </c>
      <c r="Q3" s="276"/>
    </row>
    <row r="4" spans="1:19" s="342" customFormat="1" ht="18" customHeight="1">
      <c r="A4" s="341"/>
      <c r="B4" s="999" t="s">
        <v>362</v>
      </c>
      <c r="C4" s="996" t="s">
        <v>742</v>
      </c>
      <c r="D4" s="996" t="s">
        <v>743</v>
      </c>
      <c r="E4" s="996" t="s">
        <v>744</v>
      </c>
      <c r="F4" s="996" t="s">
        <v>745</v>
      </c>
      <c r="G4" s="996" t="s">
        <v>746</v>
      </c>
      <c r="H4" s="996" t="s">
        <v>747</v>
      </c>
      <c r="I4" s="996" t="s">
        <v>748</v>
      </c>
      <c r="J4" s="996" t="s">
        <v>749</v>
      </c>
      <c r="K4" s="996" t="s">
        <v>750</v>
      </c>
      <c r="L4" s="993" t="s">
        <v>751</v>
      </c>
    </row>
    <row r="5" spans="1:19" s="342" customFormat="1" ht="18" customHeight="1">
      <c r="A5" s="343" t="s">
        <v>276</v>
      </c>
      <c r="B5" s="1000"/>
      <c r="C5" s="997"/>
      <c r="D5" s="997"/>
      <c r="E5" s="997"/>
      <c r="F5" s="997"/>
      <c r="G5" s="997"/>
      <c r="H5" s="997"/>
      <c r="I5" s="997"/>
      <c r="J5" s="997"/>
      <c r="K5" s="997"/>
      <c r="L5" s="994"/>
    </row>
    <row r="6" spans="1:19" s="342" customFormat="1" ht="18" customHeight="1">
      <c r="A6" s="344"/>
      <c r="B6" s="1001"/>
      <c r="C6" s="998"/>
      <c r="D6" s="998"/>
      <c r="E6" s="998"/>
      <c r="F6" s="998"/>
      <c r="G6" s="998"/>
      <c r="H6" s="998"/>
      <c r="I6" s="998"/>
      <c r="J6" s="998"/>
      <c r="K6" s="998"/>
      <c r="L6" s="995"/>
    </row>
    <row r="7" spans="1:19" s="346" customFormat="1" ht="13.5" customHeight="1">
      <c r="A7" s="345" t="s">
        <v>970</v>
      </c>
      <c r="B7" s="155">
        <v>2638</v>
      </c>
      <c r="C7" s="155">
        <v>15</v>
      </c>
      <c r="D7" s="155">
        <v>6</v>
      </c>
      <c r="E7" s="155">
        <v>9</v>
      </c>
      <c r="F7" s="155">
        <v>314</v>
      </c>
      <c r="G7" s="155">
        <v>1055</v>
      </c>
      <c r="H7" s="155">
        <v>37</v>
      </c>
      <c r="I7" s="155">
        <v>7</v>
      </c>
      <c r="J7" s="155">
        <v>105</v>
      </c>
      <c r="K7" s="155">
        <v>207</v>
      </c>
      <c r="L7" s="155">
        <v>32</v>
      </c>
    </row>
    <row r="8" spans="1:19" s="346" customFormat="1" ht="13.5" customHeight="1">
      <c r="A8" s="639" t="s">
        <v>780</v>
      </c>
      <c r="B8" s="155">
        <v>2638</v>
      </c>
      <c r="C8" s="155">
        <v>18</v>
      </c>
      <c r="D8" s="155">
        <v>8</v>
      </c>
      <c r="E8" s="155">
        <v>1</v>
      </c>
      <c r="F8" s="155">
        <v>242</v>
      </c>
      <c r="G8" s="155">
        <v>1148</v>
      </c>
      <c r="H8" s="155">
        <v>35</v>
      </c>
      <c r="I8" s="155">
        <v>27</v>
      </c>
      <c r="J8" s="155">
        <v>127</v>
      </c>
      <c r="K8" s="155">
        <v>266</v>
      </c>
      <c r="L8" s="155">
        <v>26</v>
      </c>
    </row>
    <row r="9" spans="1:19" s="346" customFormat="1" ht="13.5" customHeight="1">
      <c r="A9" s="639" t="s">
        <v>856</v>
      </c>
      <c r="B9" s="155">
        <v>2655</v>
      </c>
      <c r="C9" s="155">
        <v>16</v>
      </c>
      <c r="D9" s="155">
        <v>3</v>
      </c>
      <c r="E9" s="684" t="s">
        <v>1001</v>
      </c>
      <c r="F9" s="155">
        <v>269</v>
      </c>
      <c r="G9" s="155">
        <v>1102</v>
      </c>
      <c r="H9" s="155">
        <v>30</v>
      </c>
      <c r="I9" s="155">
        <v>30</v>
      </c>
      <c r="J9" s="155">
        <v>129</v>
      </c>
      <c r="K9" s="155">
        <v>242</v>
      </c>
      <c r="L9" s="155">
        <v>32</v>
      </c>
    </row>
    <row r="10" spans="1:19" s="165" customFormat="1" ht="13.5" customHeight="1">
      <c r="A10" s="639" t="s">
        <v>863</v>
      </c>
      <c r="B10" s="155">
        <v>2608</v>
      </c>
      <c r="C10" s="155">
        <v>20</v>
      </c>
      <c r="D10" s="155">
        <v>7</v>
      </c>
      <c r="E10" s="684">
        <v>8</v>
      </c>
      <c r="F10" s="155">
        <v>270</v>
      </c>
      <c r="G10" s="155">
        <v>1167</v>
      </c>
      <c r="H10" s="155">
        <v>32</v>
      </c>
      <c r="I10" s="155">
        <v>17</v>
      </c>
      <c r="J10" s="155">
        <v>102</v>
      </c>
      <c r="K10" s="155">
        <v>211</v>
      </c>
      <c r="L10" s="155">
        <v>19</v>
      </c>
      <c r="M10" s="186"/>
      <c r="N10" s="186"/>
      <c r="O10" s="186"/>
      <c r="P10" s="186"/>
      <c r="Q10" s="186"/>
      <c r="R10" s="186"/>
      <c r="S10" s="186"/>
    </row>
    <row r="11" spans="1:19" s="277" customFormat="1" ht="13.5" customHeight="1">
      <c r="A11" s="638" t="s">
        <v>971</v>
      </c>
      <c r="B11" s="180">
        <v>2594</v>
      </c>
      <c r="C11" s="180">
        <v>28</v>
      </c>
      <c r="D11" s="180">
        <v>8</v>
      </c>
      <c r="E11" s="685" t="s">
        <v>1001</v>
      </c>
      <c r="F11" s="180">
        <v>269</v>
      </c>
      <c r="G11" s="180">
        <v>1198</v>
      </c>
      <c r="H11" s="180">
        <v>20</v>
      </c>
      <c r="I11" s="180">
        <v>29</v>
      </c>
      <c r="J11" s="180">
        <v>102</v>
      </c>
      <c r="K11" s="180">
        <v>210</v>
      </c>
      <c r="L11" s="180">
        <v>18</v>
      </c>
      <c r="M11" s="347"/>
      <c r="N11" s="347"/>
      <c r="O11" s="347"/>
      <c r="P11" s="347"/>
      <c r="Q11" s="347"/>
      <c r="R11" s="347"/>
      <c r="S11" s="347"/>
    </row>
    <row r="12" spans="1:19" s="165" customFormat="1" ht="3.75" customHeight="1" thickBot="1">
      <c r="A12" s="348"/>
      <c r="B12" s="349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1"/>
      <c r="N12" s="351"/>
      <c r="O12" s="351"/>
      <c r="P12" s="351"/>
      <c r="Q12" s="351"/>
      <c r="R12" s="351"/>
      <c r="S12" s="351"/>
    </row>
    <row r="13" spans="1:19" s="342" customFormat="1" ht="18" customHeight="1" thickTop="1">
      <c r="A13" s="341"/>
      <c r="B13" s="996" t="s">
        <v>752</v>
      </c>
      <c r="C13" s="1002" t="s">
        <v>753</v>
      </c>
      <c r="D13" s="996" t="s">
        <v>363</v>
      </c>
      <c r="E13" s="996" t="s">
        <v>754</v>
      </c>
      <c r="F13" s="996" t="s">
        <v>755</v>
      </c>
      <c r="G13" s="996" t="s">
        <v>756</v>
      </c>
      <c r="H13" s="996" t="s">
        <v>757</v>
      </c>
      <c r="I13" s="1002" t="s">
        <v>758</v>
      </c>
      <c r="J13" s="996" t="s">
        <v>759</v>
      </c>
      <c r="K13" s="993" t="s">
        <v>760</v>
      </c>
      <c r="L13" s="352"/>
    </row>
    <row r="14" spans="1:19" s="342" customFormat="1" ht="18" customHeight="1">
      <c r="A14" s="343" t="s">
        <v>276</v>
      </c>
      <c r="B14" s="997"/>
      <c r="C14" s="1003"/>
      <c r="D14" s="997"/>
      <c r="E14" s="997"/>
      <c r="F14" s="997"/>
      <c r="G14" s="997"/>
      <c r="H14" s="997"/>
      <c r="I14" s="1003"/>
      <c r="J14" s="997"/>
      <c r="K14" s="994"/>
      <c r="L14" s="352"/>
    </row>
    <row r="15" spans="1:19" s="342" customFormat="1" ht="18" customHeight="1">
      <c r="A15" s="344"/>
      <c r="B15" s="998"/>
      <c r="C15" s="1004"/>
      <c r="D15" s="998"/>
      <c r="E15" s="998"/>
      <c r="F15" s="998"/>
      <c r="G15" s="998"/>
      <c r="H15" s="998"/>
      <c r="I15" s="1004"/>
      <c r="J15" s="998"/>
      <c r="K15" s="995"/>
      <c r="L15" s="352"/>
    </row>
    <row r="16" spans="1:19" s="346" customFormat="1" ht="13.5" customHeight="1">
      <c r="A16" s="345" t="s">
        <v>970</v>
      </c>
      <c r="B16" s="155">
        <v>17</v>
      </c>
      <c r="C16" s="155">
        <v>36</v>
      </c>
      <c r="D16" s="155">
        <v>101</v>
      </c>
      <c r="E16" s="155">
        <v>139</v>
      </c>
      <c r="F16" s="155">
        <v>7</v>
      </c>
      <c r="G16" s="155">
        <v>269</v>
      </c>
      <c r="H16" s="155">
        <v>31</v>
      </c>
      <c r="I16" s="155">
        <v>123</v>
      </c>
      <c r="J16" s="155">
        <v>111</v>
      </c>
      <c r="K16" s="155">
        <v>17</v>
      </c>
      <c r="L16" s="353"/>
    </row>
    <row r="17" spans="1:19" s="346" customFormat="1" ht="13.5" customHeight="1">
      <c r="A17" s="639" t="s">
        <v>780</v>
      </c>
      <c r="B17" s="155">
        <v>9</v>
      </c>
      <c r="C17" s="155">
        <v>26</v>
      </c>
      <c r="D17" s="155">
        <v>115</v>
      </c>
      <c r="E17" s="155">
        <v>93</v>
      </c>
      <c r="F17" s="155">
        <v>18</v>
      </c>
      <c r="G17" s="155">
        <v>211</v>
      </c>
      <c r="H17" s="155">
        <v>46</v>
      </c>
      <c r="I17" s="155">
        <v>101</v>
      </c>
      <c r="J17" s="155">
        <v>104</v>
      </c>
      <c r="K17" s="155">
        <v>17</v>
      </c>
      <c r="L17" s="353"/>
    </row>
    <row r="18" spans="1:19" s="346" customFormat="1" ht="13.5" customHeight="1">
      <c r="A18" s="639" t="s">
        <v>856</v>
      </c>
      <c r="B18" s="155">
        <v>10</v>
      </c>
      <c r="C18" s="155">
        <v>44</v>
      </c>
      <c r="D18" s="155">
        <v>135</v>
      </c>
      <c r="E18" s="155">
        <v>93</v>
      </c>
      <c r="F18" s="155">
        <v>8</v>
      </c>
      <c r="G18" s="155">
        <v>226</v>
      </c>
      <c r="H18" s="155">
        <v>55</v>
      </c>
      <c r="I18" s="155">
        <v>88</v>
      </c>
      <c r="J18" s="155">
        <v>127</v>
      </c>
      <c r="K18" s="155">
        <v>16</v>
      </c>
      <c r="L18" s="353"/>
    </row>
    <row r="19" spans="1:19" s="165" customFormat="1" ht="13.5" customHeight="1">
      <c r="A19" s="639" t="s">
        <v>863</v>
      </c>
      <c r="B19" s="155">
        <v>18</v>
      </c>
      <c r="C19" s="155">
        <v>42</v>
      </c>
      <c r="D19" s="155">
        <v>101</v>
      </c>
      <c r="E19" s="155">
        <v>89</v>
      </c>
      <c r="F19" s="155">
        <v>5</v>
      </c>
      <c r="G19" s="155">
        <v>194</v>
      </c>
      <c r="H19" s="155">
        <v>54</v>
      </c>
      <c r="I19" s="155">
        <v>94</v>
      </c>
      <c r="J19" s="155">
        <v>144</v>
      </c>
      <c r="K19" s="155">
        <v>14</v>
      </c>
      <c r="L19" s="6"/>
    </row>
    <row r="20" spans="1:19" s="277" customFormat="1" ht="13.5" customHeight="1">
      <c r="A20" s="638" t="s">
        <v>971</v>
      </c>
      <c r="B20" s="180">
        <v>17</v>
      </c>
      <c r="C20" s="180">
        <v>32</v>
      </c>
      <c r="D20" s="180">
        <v>118</v>
      </c>
      <c r="E20" s="180">
        <v>76</v>
      </c>
      <c r="F20" s="180">
        <v>5</v>
      </c>
      <c r="G20" s="180">
        <v>161</v>
      </c>
      <c r="H20" s="180">
        <v>59</v>
      </c>
      <c r="I20" s="180">
        <v>100</v>
      </c>
      <c r="J20" s="180">
        <v>134</v>
      </c>
      <c r="K20" s="180">
        <v>10</v>
      </c>
      <c r="L20" s="9"/>
    </row>
    <row r="21" spans="1:19" s="165" customFormat="1" ht="3.75" customHeight="1" thickBot="1">
      <c r="A21" s="182"/>
      <c r="B21" s="354"/>
      <c r="C21" s="281"/>
      <c r="D21" s="281"/>
      <c r="E21" s="281"/>
      <c r="F21" s="281"/>
      <c r="G21" s="281"/>
      <c r="H21" s="281"/>
      <c r="I21" s="281"/>
      <c r="J21" s="281"/>
      <c r="K21" s="281"/>
      <c r="L21" s="6"/>
    </row>
    <row r="22" spans="1:19" s="165" customFormat="1" ht="15" customHeight="1">
      <c r="A22" s="1" t="s">
        <v>274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N22" s="337"/>
      <c r="S22" s="355"/>
    </row>
    <row r="23" spans="1:19" s="165" customFormat="1" ht="13.5" customHeight="1">
      <c r="A23" s="179" t="s">
        <v>1000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S23" s="355"/>
    </row>
    <row r="24" spans="1:19">
      <c r="S24" s="356"/>
    </row>
  </sheetData>
  <mergeCells count="21">
    <mergeCell ref="J13:J15"/>
    <mergeCell ref="K13:K15"/>
    <mergeCell ref="H13:H15"/>
    <mergeCell ref="I13:I15"/>
    <mergeCell ref="D13:D15"/>
    <mergeCell ref="E13:E15"/>
    <mergeCell ref="G4:G6"/>
    <mergeCell ref="B13:B15"/>
    <mergeCell ref="C13:C15"/>
    <mergeCell ref="F13:F15"/>
    <mergeCell ref="G13:G15"/>
    <mergeCell ref="L4:L6"/>
    <mergeCell ref="I4:I6"/>
    <mergeCell ref="J4:J6"/>
    <mergeCell ref="K4:K6"/>
    <mergeCell ref="B4:B6"/>
    <mergeCell ref="C4:C6"/>
    <mergeCell ref="D4:D6"/>
    <mergeCell ref="E4:E6"/>
    <mergeCell ref="F4:F6"/>
    <mergeCell ref="H4:H6"/>
  </mergeCells>
  <phoneticPr fontId="21"/>
  <pageMargins left="0.39370078740157483" right="0.39370078740157483" top="0.59055118110236227" bottom="0.59055118110236227" header="0.51181102362204722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8"/>
  </sheetPr>
  <dimension ref="A1:O14"/>
  <sheetViews>
    <sheetView showGridLines="0" view="pageBreakPreview" zoomScaleNormal="100" zoomScaleSheetLayoutView="100" workbookViewId="0">
      <selection activeCell="A2" sqref="A2"/>
    </sheetView>
  </sheetViews>
  <sheetFormatPr defaultColWidth="8" defaultRowHeight="12"/>
  <cols>
    <col min="1" max="1" width="10.5" style="6" customWidth="1"/>
    <col min="2" max="2" width="9.625" style="6" customWidth="1"/>
    <col min="3" max="9" width="10.5" style="6" customWidth="1"/>
    <col min="10" max="10" width="4.875" style="6" customWidth="1"/>
    <col min="11" max="11" width="7.25" style="6" customWidth="1"/>
    <col min="12" max="16384" width="8" style="6"/>
  </cols>
  <sheetData>
    <row r="1" spans="1:15" ht="18.75" customHeight="1">
      <c r="A1" s="1008" t="s">
        <v>1183</v>
      </c>
      <c r="B1" s="1008"/>
      <c r="C1" s="1008"/>
      <c r="D1" s="1008"/>
      <c r="E1" s="1008"/>
      <c r="F1" s="1008"/>
      <c r="G1" s="1008"/>
      <c r="H1" s="1008"/>
      <c r="I1" s="1008"/>
      <c r="J1" s="279"/>
      <c r="K1" s="279"/>
    </row>
    <row r="2" spans="1:15" ht="11.25" customHeight="1">
      <c r="H2" s="165"/>
      <c r="I2" s="165"/>
    </row>
    <row r="3" spans="1:15" ht="12.75" thickBot="1">
      <c r="A3" s="179" t="s">
        <v>275</v>
      </c>
      <c r="B3" s="8"/>
      <c r="F3" s="301"/>
      <c r="H3" s="165"/>
      <c r="I3" s="301" t="s">
        <v>1021</v>
      </c>
      <c r="J3" s="8"/>
    </row>
    <row r="4" spans="1:15" s="363" customFormat="1" ht="13.5" customHeight="1">
      <c r="A4" s="359"/>
      <c r="B4" s="360"/>
      <c r="C4" s="1009" t="s">
        <v>364</v>
      </c>
      <c r="D4" s="1010"/>
      <c r="E4" s="1010"/>
      <c r="F4" s="1010"/>
      <c r="G4" s="1010"/>
      <c r="H4" s="1010"/>
      <c r="I4" s="361"/>
      <c r="J4" s="362"/>
      <c r="K4" s="362"/>
      <c r="L4" s="362"/>
      <c r="M4" s="362"/>
      <c r="N4" s="362"/>
      <c r="O4" s="362"/>
    </row>
    <row r="5" spans="1:15" s="363" customFormat="1" ht="13.5" customHeight="1">
      <c r="A5" s="364" t="s">
        <v>276</v>
      </c>
      <c r="B5" s="518" t="s">
        <v>865</v>
      </c>
      <c r="C5" s="1011" t="s">
        <v>365</v>
      </c>
      <c r="D5" s="1012"/>
      <c r="E5" s="1012"/>
      <c r="F5" s="1013" t="s">
        <v>866</v>
      </c>
      <c r="G5" s="1014"/>
      <c r="H5" s="1014"/>
      <c r="I5" s="1006" t="s">
        <v>867</v>
      </c>
      <c r="J5" s="362"/>
      <c r="K5" s="1005"/>
    </row>
    <row r="6" spans="1:15" s="363" customFormat="1" ht="13.5" customHeight="1">
      <c r="A6" s="365"/>
      <c r="B6" s="365"/>
      <c r="C6" s="556" t="s">
        <v>868</v>
      </c>
      <c r="D6" s="366" t="s">
        <v>262</v>
      </c>
      <c r="E6" s="367" t="s">
        <v>263</v>
      </c>
      <c r="F6" s="557" t="s">
        <v>868</v>
      </c>
      <c r="G6" s="366" t="s">
        <v>262</v>
      </c>
      <c r="H6" s="367" t="s">
        <v>263</v>
      </c>
      <c r="I6" s="1007"/>
      <c r="J6" s="368"/>
      <c r="K6" s="1005"/>
    </row>
    <row r="7" spans="1:15" ht="15" customHeight="1">
      <c r="A7" s="335" t="s">
        <v>1131</v>
      </c>
      <c r="B7" s="558">
        <v>9</v>
      </c>
      <c r="C7" s="336">
        <v>1115</v>
      </c>
      <c r="D7" s="8">
        <v>705</v>
      </c>
      <c r="E7" s="8">
        <v>410</v>
      </c>
      <c r="F7" s="300">
        <v>830</v>
      </c>
      <c r="G7" s="183">
        <v>301</v>
      </c>
      <c r="H7" s="183">
        <v>529</v>
      </c>
      <c r="I7" s="559">
        <v>283</v>
      </c>
      <c r="J7" s="369"/>
      <c r="K7" s="183"/>
    </row>
    <row r="8" spans="1:15" ht="15" customHeight="1">
      <c r="A8" s="335" t="s">
        <v>1132</v>
      </c>
      <c r="B8" s="558">
        <v>9</v>
      </c>
      <c r="C8" s="336">
        <v>1129</v>
      </c>
      <c r="D8" s="8">
        <v>721</v>
      </c>
      <c r="E8" s="8">
        <v>408</v>
      </c>
      <c r="F8" s="300">
        <v>831</v>
      </c>
      <c r="G8" s="183">
        <v>296</v>
      </c>
      <c r="H8" s="183">
        <v>535</v>
      </c>
      <c r="I8" s="559">
        <v>285</v>
      </c>
      <c r="J8" s="369"/>
      <c r="K8" s="183"/>
    </row>
    <row r="9" spans="1:15" ht="15" customHeight="1">
      <c r="A9" s="335" t="s">
        <v>1134</v>
      </c>
      <c r="B9" s="558">
        <v>9</v>
      </c>
      <c r="C9" s="336">
        <v>1158</v>
      </c>
      <c r="D9" s="8">
        <v>729</v>
      </c>
      <c r="E9" s="8">
        <v>429</v>
      </c>
      <c r="F9" s="300">
        <v>850</v>
      </c>
      <c r="G9" s="183">
        <v>297</v>
      </c>
      <c r="H9" s="183">
        <v>553</v>
      </c>
      <c r="I9" s="559">
        <v>277</v>
      </c>
      <c r="J9" s="369"/>
      <c r="K9" s="183"/>
    </row>
    <row r="10" spans="1:15" ht="15" customHeight="1">
      <c r="A10" s="335" t="s">
        <v>1133</v>
      </c>
      <c r="B10" s="558">
        <v>10</v>
      </c>
      <c r="C10" s="336">
        <v>1172</v>
      </c>
      <c r="D10" s="8">
        <v>754</v>
      </c>
      <c r="E10" s="8">
        <v>418</v>
      </c>
      <c r="F10" s="300">
        <v>857</v>
      </c>
      <c r="G10" s="183">
        <v>296</v>
      </c>
      <c r="H10" s="183">
        <v>561</v>
      </c>
      <c r="I10" s="559">
        <v>279</v>
      </c>
      <c r="J10" s="369"/>
      <c r="K10" s="183"/>
    </row>
    <row r="11" spans="1:15" s="9" customFormat="1" ht="15" customHeight="1">
      <c r="A11" s="176" t="s">
        <v>1135</v>
      </c>
      <c r="B11" s="560">
        <v>10</v>
      </c>
      <c r="C11" s="177">
        <v>1190</v>
      </c>
      <c r="D11" s="178">
        <v>765</v>
      </c>
      <c r="E11" s="178">
        <v>425</v>
      </c>
      <c r="F11" s="561">
        <v>844</v>
      </c>
      <c r="G11" s="181">
        <v>280</v>
      </c>
      <c r="H11" s="181">
        <v>564</v>
      </c>
      <c r="I11" s="562">
        <v>283</v>
      </c>
      <c r="J11" s="181"/>
      <c r="K11" s="181"/>
    </row>
    <row r="12" spans="1:15" ht="3.75" customHeight="1" thickBot="1">
      <c r="A12" s="357"/>
      <c r="B12" s="563"/>
      <c r="C12" s="358"/>
      <c r="D12" s="358"/>
      <c r="E12" s="358"/>
      <c r="F12" s="564"/>
      <c r="G12" s="565"/>
      <c r="H12" s="566"/>
      <c r="I12" s="567"/>
      <c r="J12" s="183"/>
      <c r="K12" s="183"/>
    </row>
    <row r="13" spans="1:15" ht="15" customHeight="1">
      <c r="A13" s="184" t="s">
        <v>274</v>
      </c>
      <c r="B13" s="184"/>
      <c r="D13" s="185"/>
      <c r="E13" s="185"/>
      <c r="F13" s="185"/>
      <c r="G13" s="185"/>
      <c r="H13" s="186"/>
      <c r="I13" s="186"/>
      <c r="J13" s="185"/>
      <c r="K13" s="185"/>
    </row>
    <row r="14" spans="1:15">
      <c r="A14" s="179"/>
      <c r="B14" s="179"/>
      <c r="C14" s="185"/>
    </row>
  </sheetData>
  <mergeCells count="6">
    <mergeCell ref="K5:K6"/>
    <mergeCell ref="I5:I6"/>
    <mergeCell ref="A1:I1"/>
    <mergeCell ref="C4:H4"/>
    <mergeCell ref="C5:E5"/>
    <mergeCell ref="F5:H5"/>
  </mergeCells>
  <phoneticPr fontId="21"/>
  <pageMargins left="0.39370078740157483" right="0.19685039370078741" top="0.59055118110236227" bottom="0.39370078740157483" header="0.51181102362204722" footer="0.11811023622047245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8"/>
  </sheetPr>
  <dimension ref="A1:P18"/>
  <sheetViews>
    <sheetView showGridLines="0" zoomScaleNormal="100" workbookViewId="0">
      <selection activeCell="A2" sqref="A2"/>
    </sheetView>
  </sheetViews>
  <sheetFormatPr defaultColWidth="7.25" defaultRowHeight="12"/>
  <cols>
    <col min="1" max="1" width="11.5" style="190" customWidth="1"/>
    <col min="2" max="16" width="5.5" style="190" customWidth="1"/>
    <col min="17" max="16384" width="7.25" style="190"/>
  </cols>
  <sheetData>
    <row r="1" spans="1:16" ht="18.75" customHeight="1">
      <c r="A1" s="893"/>
      <c r="B1" s="640" t="s">
        <v>1136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</row>
    <row r="2" spans="1:16" ht="12.75" thickBot="1">
      <c r="A2" s="374" t="s">
        <v>761</v>
      </c>
      <c r="B2" s="373"/>
      <c r="C2" s="373"/>
      <c r="D2" s="374"/>
      <c r="E2" s="373"/>
      <c r="F2" s="373"/>
      <c r="G2" s="373"/>
      <c r="H2" s="373"/>
      <c r="I2" s="373"/>
      <c r="J2" s="373"/>
      <c r="K2" s="373"/>
      <c r="L2" s="373"/>
      <c r="M2" s="373"/>
      <c r="N2" s="372"/>
      <c r="O2" s="373"/>
      <c r="P2" s="375" t="s">
        <v>1021</v>
      </c>
    </row>
    <row r="3" spans="1:16" s="376" customFormat="1" ht="13.5" customHeight="1">
      <c r="B3" s="1015" t="s">
        <v>366</v>
      </c>
      <c r="C3" s="1016"/>
      <c r="D3" s="1017"/>
      <c r="E3" s="377" t="s">
        <v>367</v>
      </c>
      <c r="F3" s="378"/>
      <c r="G3" s="378"/>
      <c r="H3" s="378"/>
      <c r="I3" s="378"/>
      <c r="J3" s="378"/>
      <c r="K3" s="377" t="s">
        <v>368</v>
      </c>
      <c r="L3" s="378"/>
      <c r="M3" s="378"/>
      <c r="N3" s="378"/>
      <c r="O3" s="378"/>
      <c r="P3" s="378"/>
    </row>
    <row r="4" spans="1:16" s="376" customFormat="1" ht="13.5" customHeight="1">
      <c r="A4" s="379" t="s">
        <v>369</v>
      </c>
      <c r="B4" s="1018"/>
      <c r="C4" s="1019"/>
      <c r="D4" s="1020"/>
      <c r="E4" s="377" t="s">
        <v>370</v>
      </c>
      <c r="F4" s="378"/>
      <c r="G4" s="378"/>
      <c r="H4" s="377" t="s">
        <v>762</v>
      </c>
      <c r="I4" s="378"/>
      <c r="J4" s="378"/>
      <c r="K4" s="377" t="s">
        <v>370</v>
      </c>
      <c r="L4" s="378"/>
      <c r="M4" s="378"/>
      <c r="N4" s="377" t="s">
        <v>762</v>
      </c>
      <c r="O4" s="378"/>
      <c r="P4" s="378"/>
    </row>
    <row r="5" spans="1:16" s="376" customFormat="1" ht="13.5" customHeight="1">
      <c r="A5" s="381"/>
      <c r="B5" s="380" t="s">
        <v>9</v>
      </c>
      <c r="C5" s="380" t="s">
        <v>262</v>
      </c>
      <c r="D5" s="380" t="s">
        <v>263</v>
      </c>
      <c r="E5" s="380" t="s">
        <v>9</v>
      </c>
      <c r="F5" s="380" t="s">
        <v>262</v>
      </c>
      <c r="G5" s="380" t="s">
        <v>263</v>
      </c>
      <c r="H5" s="380" t="s">
        <v>9</v>
      </c>
      <c r="I5" s="380" t="s">
        <v>262</v>
      </c>
      <c r="J5" s="380" t="s">
        <v>263</v>
      </c>
      <c r="K5" s="380" t="s">
        <v>9</v>
      </c>
      <c r="L5" s="380" t="s">
        <v>262</v>
      </c>
      <c r="M5" s="380" t="s">
        <v>263</v>
      </c>
      <c r="N5" s="380" t="s">
        <v>9</v>
      </c>
      <c r="O5" s="380" t="s">
        <v>262</v>
      </c>
      <c r="P5" s="380" t="s">
        <v>263</v>
      </c>
    </row>
    <row r="6" spans="1:16" s="376" customFormat="1" ht="7.5" customHeight="1">
      <c r="A6" s="382"/>
      <c r="B6" s="383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</row>
    <row r="7" spans="1:16" ht="18.75" customHeight="1">
      <c r="A7" s="568" t="s">
        <v>1137</v>
      </c>
      <c r="B7" s="188">
        <v>4</v>
      </c>
      <c r="C7" s="188">
        <v>2</v>
      </c>
      <c r="D7" s="188">
        <v>2</v>
      </c>
      <c r="E7" s="188">
        <v>1</v>
      </c>
      <c r="F7" s="188" t="s">
        <v>253</v>
      </c>
      <c r="G7" s="188">
        <v>1</v>
      </c>
      <c r="H7" s="188" t="s">
        <v>253</v>
      </c>
      <c r="I7" s="188" t="s">
        <v>253</v>
      </c>
      <c r="J7" s="188" t="s">
        <v>253</v>
      </c>
      <c r="K7" s="188">
        <v>3</v>
      </c>
      <c r="L7" s="188">
        <v>2</v>
      </c>
      <c r="M7" s="188">
        <v>1</v>
      </c>
      <c r="N7" s="188" t="s">
        <v>253</v>
      </c>
      <c r="O7" s="188" t="s">
        <v>253</v>
      </c>
      <c r="P7" s="188" t="s">
        <v>253</v>
      </c>
    </row>
    <row r="8" spans="1:16" ht="18.75" customHeight="1">
      <c r="A8" s="335" t="s">
        <v>1138</v>
      </c>
      <c r="B8" s="188">
        <v>5</v>
      </c>
      <c r="C8" s="188">
        <v>3</v>
      </c>
      <c r="D8" s="188">
        <v>2</v>
      </c>
      <c r="E8" s="188">
        <v>2</v>
      </c>
      <c r="F8" s="188">
        <v>1</v>
      </c>
      <c r="G8" s="188">
        <v>1</v>
      </c>
      <c r="H8" s="188" t="s">
        <v>253</v>
      </c>
      <c r="I8" s="188" t="s">
        <v>253</v>
      </c>
      <c r="J8" s="188" t="s">
        <v>253</v>
      </c>
      <c r="K8" s="188">
        <v>2</v>
      </c>
      <c r="L8" s="188">
        <v>1</v>
      </c>
      <c r="M8" s="188">
        <v>1</v>
      </c>
      <c r="N8" s="188">
        <v>1</v>
      </c>
      <c r="O8" s="188">
        <v>1</v>
      </c>
      <c r="P8" s="188" t="s">
        <v>253</v>
      </c>
    </row>
    <row r="9" spans="1:16" ht="18.75" customHeight="1">
      <c r="A9" s="335" t="s">
        <v>1139</v>
      </c>
      <c r="B9" s="188">
        <v>6</v>
      </c>
      <c r="C9" s="188">
        <v>4</v>
      </c>
      <c r="D9" s="188">
        <v>2</v>
      </c>
      <c r="E9" s="188">
        <v>2</v>
      </c>
      <c r="F9" s="188">
        <v>1</v>
      </c>
      <c r="G9" s="188">
        <v>1</v>
      </c>
      <c r="H9" s="188" t="s">
        <v>253</v>
      </c>
      <c r="I9" s="188" t="s">
        <v>253</v>
      </c>
      <c r="J9" s="188" t="s">
        <v>253</v>
      </c>
      <c r="K9" s="188">
        <v>3</v>
      </c>
      <c r="L9" s="188">
        <v>2</v>
      </c>
      <c r="M9" s="188">
        <v>1</v>
      </c>
      <c r="N9" s="188">
        <v>1</v>
      </c>
      <c r="O9" s="188">
        <v>1</v>
      </c>
      <c r="P9" s="188" t="s">
        <v>253</v>
      </c>
    </row>
    <row r="10" spans="1:16" ht="18.75" customHeight="1">
      <c r="A10" s="335" t="s">
        <v>1140</v>
      </c>
      <c r="B10" s="188">
        <v>12</v>
      </c>
      <c r="C10" s="188">
        <v>10</v>
      </c>
      <c r="D10" s="188">
        <v>2</v>
      </c>
      <c r="E10" s="188">
        <v>8</v>
      </c>
      <c r="F10" s="188">
        <v>7</v>
      </c>
      <c r="G10" s="188">
        <v>1</v>
      </c>
      <c r="H10" s="188" t="s">
        <v>253</v>
      </c>
      <c r="I10" s="188" t="s">
        <v>253</v>
      </c>
      <c r="J10" s="188" t="s">
        <v>253</v>
      </c>
      <c r="K10" s="188">
        <v>3</v>
      </c>
      <c r="L10" s="188">
        <v>2</v>
      </c>
      <c r="M10" s="188">
        <v>1</v>
      </c>
      <c r="N10" s="188">
        <v>1</v>
      </c>
      <c r="O10" s="188">
        <v>1</v>
      </c>
      <c r="P10" s="188" t="s">
        <v>253</v>
      </c>
    </row>
    <row r="11" spans="1:16" s="385" customFormat="1" ht="18.75" customHeight="1">
      <c r="A11" s="176" t="s">
        <v>1141</v>
      </c>
      <c r="B11" s="187">
        <v>4</v>
      </c>
      <c r="C11" s="187">
        <v>2</v>
      </c>
      <c r="D11" s="187">
        <v>2</v>
      </c>
      <c r="E11" s="187">
        <v>3</v>
      </c>
      <c r="F11" s="187">
        <v>2</v>
      </c>
      <c r="G11" s="187">
        <v>1</v>
      </c>
      <c r="H11" s="187" t="s">
        <v>253</v>
      </c>
      <c r="I11" s="187" t="s">
        <v>253</v>
      </c>
      <c r="J11" s="187" t="s">
        <v>253</v>
      </c>
      <c r="K11" s="187">
        <v>1</v>
      </c>
      <c r="L11" s="187" t="s">
        <v>253</v>
      </c>
      <c r="M11" s="187">
        <v>1</v>
      </c>
      <c r="N11" s="187" t="s">
        <v>253</v>
      </c>
      <c r="O11" s="187" t="s">
        <v>253</v>
      </c>
      <c r="P11" s="187" t="s">
        <v>253</v>
      </c>
    </row>
    <row r="12" spans="1:16" s="385" customFormat="1" ht="15" customHeight="1">
      <c r="A12" s="176"/>
      <c r="B12" s="187"/>
      <c r="C12" s="187"/>
      <c r="D12" s="187"/>
      <c r="E12" s="187"/>
      <c r="F12" s="187"/>
      <c r="G12" s="187"/>
      <c r="H12" s="386"/>
      <c r="I12" s="386"/>
      <c r="J12" s="386"/>
      <c r="K12" s="187"/>
      <c r="L12" s="187"/>
      <c r="M12" s="187"/>
      <c r="N12" s="187"/>
      <c r="O12" s="187"/>
      <c r="P12" s="188"/>
    </row>
    <row r="13" spans="1:16" ht="33.75" customHeight="1">
      <c r="A13" s="642" t="s">
        <v>869</v>
      </c>
      <c r="B13" s="387">
        <v>1</v>
      </c>
      <c r="C13" s="386" t="s">
        <v>253</v>
      </c>
      <c r="D13" s="386">
        <v>1</v>
      </c>
      <c r="E13" s="386" t="s">
        <v>253</v>
      </c>
      <c r="F13" s="386" t="s">
        <v>253</v>
      </c>
      <c r="G13" s="386" t="s">
        <v>253</v>
      </c>
      <c r="H13" s="386" t="s">
        <v>253</v>
      </c>
      <c r="I13" s="386" t="s">
        <v>253</v>
      </c>
      <c r="J13" s="386" t="s">
        <v>253</v>
      </c>
      <c r="K13" s="641">
        <v>1</v>
      </c>
      <c r="L13" s="386" t="s">
        <v>253</v>
      </c>
      <c r="M13" s="386">
        <v>1</v>
      </c>
      <c r="N13" s="386" t="s">
        <v>253</v>
      </c>
      <c r="O13" s="386" t="s">
        <v>253</v>
      </c>
      <c r="P13" s="386" t="s">
        <v>253</v>
      </c>
    </row>
    <row r="14" spans="1:16" ht="33.75" customHeight="1">
      <c r="A14" s="643" t="s">
        <v>539</v>
      </c>
      <c r="B14" s="387" t="s">
        <v>253</v>
      </c>
      <c r="C14" s="386" t="s">
        <v>253</v>
      </c>
      <c r="D14" s="386" t="s">
        <v>253</v>
      </c>
      <c r="E14" s="386" t="s">
        <v>253</v>
      </c>
      <c r="F14" s="386" t="s">
        <v>253</v>
      </c>
      <c r="G14" s="386" t="s">
        <v>253</v>
      </c>
      <c r="H14" s="386" t="s">
        <v>253</v>
      </c>
      <c r="I14" s="386" t="s">
        <v>253</v>
      </c>
      <c r="J14" s="386" t="s">
        <v>253</v>
      </c>
      <c r="K14" s="386" t="s">
        <v>253</v>
      </c>
      <c r="L14" s="386" t="s">
        <v>253</v>
      </c>
      <c r="M14" s="386" t="s">
        <v>253</v>
      </c>
      <c r="N14" s="386" t="s">
        <v>253</v>
      </c>
      <c r="O14" s="386" t="s">
        <v>253</v>
      </c>
      <c r="P14" s="386" t="s">
        <v>253</v>
      </c>
    </row>
    <row r="15" spans="1:16" ht="33.75" customHeight="1">
      <c r="A15" s="644" t="s">
        <v>870</v>
      </c>
      <c r="B15" s="386" t="s">
        <v>253</v>
      </c>
      <c r="C15" s="386" t="s">
        <v>253</v>
      </c>
      <c r="D15" s="386" t="s">
        <v>253</v>
      </c>
      <c r="E15" s="386" t="s">
        <v>253</v>
      </c>
      <c r="F15" s="386" t="s">
        <v>253</v>
      </c>
      <c r="G15" s="386" t="s">
        <v>253</v>
      </c>
      <c r="H15" s="386" t="s">
        <v>253</v>
      </c>
      <c r="I15" s="386" t="s">
        <v>253</v>
      </c>
      <c r="J15" s="386" t="s">
        <v>253</v>
      </c>
      <c r="K15" s="386" t="s">
        <v>253</v>
      </c>
      <c r="L15" s="386" t="s">
        <v>253</v>
      </c>
      <c r="M15" s="386" t="s">
        <v>253</v>
      </c>
      <c r="N15" s="386" t="s">
        <v>253</v>
      </c>
      <c r="O15" s="386" t="s">
        <v>253</v>
      </c>
      <c r="P15" s="386" t="s">
        <v>253</v>
      </c>
    </row>
    <row r="16" spans="1:16" ht="33.75" customHeight="1">
      <c r="A16" s="645" t="s">
        <v>8</v>
      </c>
      <c r="B16" s="387">
        <v>3</v>
      </c>
      <c r="C16" s="386">
        <v>2</v>
      </c>
      <c r="D16" s="387">
        <v>1</v>
      </c>
      <c r="E16" s="386">
        <v>3</v>
      </c>
      <c r="F16" s="386">
        <v>2</v>
      </c>
      <c r="G16" s="387">
        <v>1</v>
      </c>
      <c r="H16" s="386" t="s">
        <v>253</v>
      </c>
      <c r="I16" s="386" t="s">
        <v>253</v>
      </c>
      <c r="J16" s="386" t="s">
        <v>253</v>
      </c>
      <c r="K16" s="386" t="s">
        <v>253</v>
      </c>
      <c r="L16" s="386" t="s">
        <v>253</v>
      </c>
      <c r="M16" s="386" t="s">
        <v>253</v>
      </c>
      <c r="N16" s="386" t="s">
        <v>253</v>
      </c>
      <c r="O16" s="386" t="s">
        <v>253</v>
      </c>
      <c r="P16" s="386" t="s">
        <v>253</v>
      </c>
    </row>
    <row r="17" spans="1:16" ht="3.75" customHeight="1" thickBot="1">
      <c r="A17" s="388"/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</row>
    <row r="18" spans="1:16" ht="15" customHeight="1">
      <c r="A18" s="189" t="s">
        <v>274</v>
      </c>
    </row>
  </sheetData>
  <mergeCells count="1">
    <mergeCell ref="B3:D4"/>
  </mergeCells>
  <phoneticPr fontId="2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/>
    <pageSetUpPr fitToPage="1"/>
  </sheetPr>
  <dimension ref="A1:K48"/>
  <sheetViews>
    <sheetView workbookViewId="0">
      <selection activeCell="A2" sqref="A2"/>
    </sheetView>
  </sheetViews>
  <sheetFormatPr defaultRowHeight="13.5"/>
  <cols>
    <col min="1" max="1" width="3.125" customWidth="1"/>
    <col min="2" max="2" width="15" customWidth="1"/>
    <col min="3" max="3" width="8.875" customWidth="1"/>
    <col min="4" max="5" width="8.75" customWidth="1"/>
    <col min="6" max="6" width="8.875" customWidth="1"/>
    <col min="7" max="8" width="8.75" customWidth="1"/>
    <col min="9" max="9" width="8.875" customWidth="1"/>
    <col min="10" max="11" width="8.75" customWidth="1"/>
  </cols>
  <sheetData>
    <row r="1" spans="1:11" ht="17.25">
      <c r="A1" s="892"/>
      <c r="B1" s="640" t="s">
        <v>1002</v>
      </c>
      <c r="C1" s="371"/>
      <c r="D1" s="371"/>
      <c r="E1" s="371"/>
      <c r="F1" s="371"/>
      <c r="G1" s="398"/>
      <c r="H1" s="371"/>
      <c r="I1" s="371"/>
      <c r="J1" s="371"/>
      <c r="K1" s="371"/>
    </row>
    <row r="2" spans="1:11" ht="17.25">
      <c r="A2" s="370"/>
      <c r="B2" s="371"/>
      <c r="C2" s="371"/>
      <c r="D2" s="371"/>
      <c r="E2" s="371"/>
      <c r="F2" s="371"/>
      <c r="G2" s="398"/>
      <c r="H2" s="190"/>
      <c r="I2" s="371"/>
      <c r="K2" s="670" t="s">
        <v>1009</v>
      </c>
    </row>
    <row r="3" spans="1:11" ht="14.25" thickBot="1">
      <c r="A3" s="374" t="s">
        <v>761</v>
      </c>
      <c r="B3" s="190"/>
      <c r="C3" s="373"/>
      <c r="D3" s="373"/>
      <c r="E3" s="373"/>
      <c r="F3" s="373"/>
      <c r="G3" s="373"/>
      <c r="H3" s="373"/>
      <c r="I3" s="373"/>
      <c r="J3" s="372"/>
      <c r="K3" s="375" t="s">
        <v>1008</v>
      </c>
    </row>
    <row r="4" spans="1:11">
      <c r="A4" s="1021" t="s">
        <v>371</v>
      </c>
      <c r="B4" s="1022"/>
      <c r="C4" s="389" t="s">
        <v>372</v>
      </c>
      <c r="D4" s="390"/>
      <c r="E4" s="390"/>
      <c r="F4" s="687" t="s">
        <v>1010</v>
      </c>
      <c r="G4" s="626"/>
      <c r="H4" s="390"/>
      <c r="I4" s="389" t="s">
        <v>373</v>
      </c>
      <c r="J4" s="390"/>
      <c r="K4" s="390"/>
    </row>
    <row r="5" spans="1:11">
      <c r="A5" s="1023"/>
      <c r="B5" s="1024"/>
      <c r="C5" s="391" t="s">
        <v>374</v>
      </c>
      <c r="D5" s="391" t="s">
        <v>375</v>
      </c>
      <c r="E5" s="391" t="s">
        <v>8</v>
      </c>
      <c r="F5" s="391" t="s">
        <v>374</v>
      </c>
      <c r="G5" s="391" t="s">
        <v>262</v>
      </c>
      <c r="H5" s="391" t="s">
        <v>263</v>
      </c>
      <c r="I5" s="391" t="s">
        <v>374</v>
      </c>
      <c r="J5" s="391" t="s">
        <v>262</v>
      </c>
      <c r="K5" s="391" t="s">
        <v>263</v>
      </c>
    </row>
    <row r="6" spans="1:11">
      <c r="A6" s="287"/>
      <c r="B6" s="287"/>
      <c r="C6" s="392"/>
      <c r="D6" s="393"/>
      <c r="E6" s="393"/>
      <c r="F6" s="393"/>
      <c r="G6" s="393"/>
      <c r="H6" s="393"/>
      <c r="I6" s="393"/>
      <c r="J6" s="393"/>
      <c r="K6" s="393"/>
    </row>
    <row r="7" spans="1:11" s="686" customFormat="1">
      <c r="A7" s="394"/>
      <c r="B7" s="191" t="s">
        <v>1003</v>
      </c>
      <c r="C7" s="851">
        <v>65</v>
      </c>
      <c r="D7" s="852">
        <v>63</v>
      </c>
      <c r="E7" s="852">
        <v>2</v>
      </c>
      <c r="F7" s="852">
        <v>3999</v>
      </c>
      <c r="G7" s="852">
        <v>1496</v>
      </c>
      <c r="H7" s="852">
        <v>2503</v>
      </c>
      <c r="I7" s="852">
        <v>1706</v>
      </c>
      <c r="J7" s="852">
        <v>652</v>
      </c>
      <c r="K7" s="852">
        <v>1054</v>
      </c>
    </row>
    <row r="8" spans="1:11" s="686" customFormat="1">
      <c r="A8" s="394"/>
      <c r="B8" s="193" t="s">
        <v>1004</v>
      </c>
      <c r="C8" s="853">
        <v>63</v>
      </c>
      <c r="D8" s="854">
        <v>61</v>
      </c>
      <c r="E8" s="854">
        <v>2</v>
      </c>
      <c r="F8" s="854">
        <v>3922</v>
      </c>
      <c r="G8" s="855">
        <v>1452</v>
      </c>
      <c r="H8" s="854">
        <v>2470</v>
      </c>
      <c r="I8" s="854">
        <v>1627</v>
      </c>
      <c r="J8" s="854">
        <v>605</v>
      </c>
      <c r="K8" s="854">
        <v>1022</v>
      </c>
    </row>
    <row r="9" spans="1:11" s="686" customFormat="1">
      <c r="A9" s="394"/>
      <c r="B9" s="193" t="s">
        <v>1005</v>
      </c>
      <c r="C9" s="853">
        <v>73</v>
      </c>
      <c r="D9" s="854">
        <v>71</v>
      </c>
      <c r="E9" s="854">
        <v>2</v>
      </c>
      <c r="F9" s="856">
        <v>3816</v>
      </c>
      <c r="G9" s="827">
        <v>1437</v>
      </c>
      <c r="H9" s="857">
        <v>2379</v>
      </c>
      <c r="I9" s="854">
        <v>1574</v>
      </c>
      <c r="J9" s="854">
        <v>610</v>
      </c>
      <c r="K9" s="854">
        <v>964</v>
      </c>
    </row>
    <row r="10" spans="1:11" s="686" customFormat="1">
      <c r="A10" s="394"/>
      <c r="B10" s="193" t="s">
        <v>1006</v>
      </c>
      <c r="C10" s="853">
        <v>70</v>
      </c>
      <c r="D10" s="854">
        <v>69</v>
      </c>
      <c r="E10" s="854">
        <v>1</v>
      </c>
      <c r="F10" s="854">
        <v>3808</v>
      </c>
      <c r="G10" s="855">
        <v>1395</v>
      </c>
      <c r="H10" s="854">
        <v>2413</v>
      </c>
      <c r="I10" s="854">
        <v>1584</v>
      </c>
      <c r="J10" s="854">
        <v>645</v>
      </c>
      <c r="K10" s="854">
        <v>939</v>
      </c>
    </row>
    <row r="11" spans="1:11" s="671" customFormat="1">
      <c r="A11" s="195"/>
      <c r="B11" s="194" t="s">
        <v>1007</v>
      </c>
      <c r="C11" s="858">
        <v>69</v>
      </c>
      <c r="D11" s="859">
        <v>68</v>
      </c>
      <c r="E11" s="859">
        <v>1</v>
      </c>
      <c r="F11" s="859">
        <v>3794</v>
      </c>
      <c r="G11" s="860">
        <v>1431</v>
      </c>
      <c r="H11" s="859">
        <v>2363</v>
      </c>
      <c r="I11" s="859">
        <v>1648</v>
      </c>
      <c r="J11" s="859">
        <v>681</v>
      </c>
      <c r="K11" s="859">
        <v>967</v>
      </c>
    </row>
    <row r="12" spans="1:11" s="686" customFormat="1">
      <c r="A12" s="394"/>
      <c r="B12" s="193"/>
      <c r="C12" s="853"/>
      <c r="D12" s="854"/>
      <c r="E12" s="854"/>
      <c r="F12" s="854"/>
      <c r="G12" s="855"/>
      <c r="H12" s="854"/>
      <c r="I12" s="854"/>
      <c r="J12" s="854"/>
      <c r="K12" s="854"/>
    </row>
    <row r="13" spans="1:11" s="671" customFormat="1">
      <c r="A13" s="195" t="s">
        <v>763</v>
      </c>
      <c r="B13" s="195"/>
      <c r="C13" s="861">
        <f>SUM(C15:C18)</f>
        <v>9</v>
      </c>
      <c r="D13" s="860">
        <f>SUM(D15:D18)</f>
        <v>9</v>
      </c>
      <c r="E13" s="860">
        <v>0</v>
      </c>
      <c r="F13" s="860">
        <f t="shared" ref="F13:K13" si="0">SUM(F15:F18)</f>
        <v>681</v>
      </c>
      <c r="G13" s="860">
        <f t="shared" si="0"/>
        <v>202</v>
      </c>
      <c r="H13" s="860">
        <f t="shared" si="0"/>
        <v>479</v>
      </c>
      <c r="I13" s="860">
        <f t="shared" si="0"/>
        <v>299</v>
      </c>
      <c r="J13" s="860">
        <f t="shared" si="0"/>
        <v>96</v>
      </c>
      <c r="K13" s="860">
        <f t="shared" si="0"/>
        <v>203</v>
      </c>
    </row>
    <row r="14" spans="1:11" s="686" customFormat="1" hidden="1">
      <c r="A14" s="394"/>
      <c r="B14" s="197" t="s">
        <v>764</v>
      </c>
      <c r="C14" s="851"/>
      <c r="D14" s="857"/>
      <c r="E14" s="855">
        <v>0</v>
      </c>
      <c r="F14" s="857"/>
      <c r="G14" s="827"/>
      <c r="H14" s="857"/>
      <c r="I14" s="862"/>
      <c r="J14" s="862"/>
      <c r="K14" s="862"/>
    </row>
    <row r="15" spans="1:11" s="686" customFormat="1">
      <c r="A15" s="394"/>
      <c r="B15" s="197" t="s">
        <v>376</v>
      </c>
      <c r="C15" s="851">
        <v>6</v>
      </c>
      <c r="D15" s="857">
        <v>6</v>
      </c>
      <c r="E15" s="855">
        <v>0</v>
      </c>
      <c r="F15" s="857">
        <v>530</v>
      </c>
      <c r="G15" s="827">
        <v>120</v>
      </c>
      <c r="H15" s="857">
        <v>410</v>
      </c>
      <c r="I15" s="862">
        <v>243</v>
      </c>
      <c r="J15" s="862">
        <v>62</v>
      </c>
      <c r="K15" s="862">
        <v>181</v>
      </c>
    </row>
    <row r="16" spans="1:11" s="686" customFormat="1">
      <c r="A16" s="394"/>
      <c r="B16" s="197" t="s">
        <v>765</v>
      </c>
      <c r="C16" s="851">
        <v>2</v>
      </c>
      <c r="D16" s="827">
        <v>2</v>
      </c>
      <c r="E16" s="855">
        <v>0</v>
      </c>
      <c r="F16" s="857">
        <v>148</v>
      </c>
      <c r="G16" s="827">
        <v>81</v>
      </c>
      <c r="H16" s="827">
        <v>67</v>
      </c>
      <c r="I16" s="862">
        <v>53</v>
      </c>
      <c r="J16" s="862">
        <v>33</v>
      </c>
      <c r="K16" s="862">
        <v>20</v>
      </c>
    </row>
    <row r="17" spans="1:11" s="686" customFormat="1" hidden="1">
      <c r="A17" s="394"/>
      <c r="B17" s="197" t="s">
        <v>540</v>
      </c>
      <c r="C17" s="851"/>
      <c r="D17" s="827"/>
      <c r="E17" s="855">
        <v>0</v>
      </c>
      <c r="F17" s="857"/>
      <c r="G17" s="827"/>
      <c r="H17" s="827"/>
      <c r="I17" s="862"/>
      <c r="J17" s="862"/>
      <c r="K17" s="862"/>
    </row>
    <row r="18" spans="1:11" s="686" customFormat="1">
      <c r="A18" s="394"/>
      <c r="B18" s="197" t="s">
        <v>377</v>
      </c>
      <c r="C18" s="851">
        <v>1</v>
      </c>
      <c r="D18" s="857">
        <v>1</v>
      </c>
      <c r="E18" s="855">
        <v>0</v>
      </c>
      <c r="F18" s="857">
        <v>3</v>
      </c>
      <c r="G18" s="857">
        <v>1</v>
      </c>
      <c r="H18" s="857">
        <v>2</v>
      </c>
      <c r="I18" s="862">
        <v>3</v>
      </c>
      <c r="J18" s="857">
        <v>1</v>
      </c>
      <c r="K18" s="862">
        <v>2</v>
      </c>
    </row>
    <row r="19" spans="1:11" s="686" customFormat="1">
      <c r="A19" s="394"/>
      <c r="B19" s="197"/>
      <c r="C19" s="851"/>
      <c r="D19" s="857"/>
      <c r="E19" s="827"/>
      <c r="F19" s="857"/>
      <c r="G19" s="827"/>
      <c r="H19" s="857"/>
      <c r="I19" s="862"/>
      <c r="J19" s="862"/>
      <c r="K19" s="862"/>
    </row>
    <row r="20" spans="1:11" s="671" customFormat="1">
      <c r="A20" s="195" t="s">
        <v>766</v>
      </c>
      <c r="B20" s="199"/>
      <c r="C20" s="861">
        <f>SUM(C21:C42)</f>
        <v>103</v>
      </c>
      <c r="D20" s="860">
        <f>SUM(D21:D42)</f>
        <v>101</v>
      </c>
      <c r="E20" s="860">
        <f>SUM(E21:E42)</f>
        <v>2</v>
      </c>
      <c r="F20" s="860">
        <f>SUM(F21:F42)</f>
        <v>6080</v>
      </c>
      <c r="G20" s="860">
        <v>1093</v>
      </c>
      <c r="H20" s="860">
        <f>SUM(H21:H42)</f>
        <v>3893</v>
      </c>
      <c r="I20" s="860">
        <f>SUM(I21:I42)</f>
        <v>2571</v>
      </c>
      <c r="J20" s="860">
        <f>SUM(J21:J42)</f>
        <v>1086</v>
      </c>
      <c r="K20" s="860">
        <f>SUM(K21:K42)</f>
        <v>1465</v>
      </c>
    </row>
    <row r="21" spans="1:11" s="686" customFormat="1">
      <c r="A21" s="394"/>
      <c r="B21" s="197" t="s">
        <v>821</v>
      </c>
      <c r="C21" s="851">
        <v>1</v>
      </c>
      <c r="D21" s="857">
        <v>1</v>
      </c>
      <c r="E21" s="855">
        <v>0</v>
      </c>
      <c r="F21" s="855">
        <v>0</v>
      </c>
      <c r="G21" s="855">
        <v>0</v>
      </c>
      <c r="H21" s="855">
        <v>0</v>
      </c>
      <c r="I21" s="855">
        <v>0</v>
      </c>
      <c r="J21" s="855">
        <v>0</v>
      </c>
      <c r="K21" s="855">
        <v>0</v>
      </c>
    </row>
    <row r="22" spans="1:11" s="686" customFormat="1">
      <c r="A22" s="394"/>
      <c r="B22" s="197" t="s">
        <v>378</v>
      </c>
      <c r="C22" s="851">
        <v>1</v>
      </c>
      <c r="D22" s="857">
        <v>1</v>
      </c>
      <c r="E22" s="855">
        <v>0</v>
      </c>
      <c r="F22" s="857">
        <v>69</v>
      </c>
      <c r="G22" s="827">
        <v>68</v>
      </c>
      <c r="H22" s="827">
        <v>1</v>
      </c>
      <c r="I22" s="862">
        <v>27</v>
      </c>
      <c r="J22" s="862">
        <v>26</v>
      </c>
      <c r="K22" s="862">
        <v>1</v>
      </c>
    </row>
    <row r="23" spans="1:11" s="686" customFormat="1">
      <c r="A23" s="394"/>
      <c r="B23" s="197" t="s">
        <v>379</v>
      </c>
      <c r="C23" s="851">
        <v>6</v>
      </c>
      <c r="D23" s="857">
        <v>6</v>
      </c>
      <c r="E23" s="855">
        <v>0</v>
      </c>
      <c r="F23" s="857">
        <v>161</v>
      </c>
      <c r="G23" s="827">
        <v>132</v>
      </c>
      <c r="H23" s="857">
        <v>29</v>
      </c>
      <c r="I23" s="862">
        <v>69</v>
      </c>
      <c r="J23" s="862">
        <v>50</v>
      </c>
      <c r="K23" s="862">
        <v>19</v>
      </c>
    </row>
    <row r="24" spans="1:11" s="686" customFormat="1">
      <c r="A24" s="394"/>
      <c r="B24" s="197" t="s">
        <v>781</v>
      </c>
      <c r="C24" s="851">
        <v>1</v>
      </c>
      <c r="D24" s="857">
        <v>1</v>
      </c>
      <c r="E24" s="855">
        <v>0</v>
      </c>
      <c r="F24" s="857">
        <v>24</v>
      </c>
      <c r="G24" s="827">
        <v>23</v>
      </c>
      <c r="H24" s="827">
        <v>1</v>
      </c>
      <c r="I24" s="862">
        <v>8</v>
      </c>
      <c r="J24" s="862">
        <v>8</v>
      </c>
      <c r="K24" s="855">
        <v>0</v>
      </c>
    </row>
    <row r="25" spans="1:11" s="686" customFormat="1">
      <c r="A25" s="394"/>
      <c r="B25" s="197" t="s">
        <v>380</v>
      </c>
      <c r="C25" s="851">
        <v>10</v>
      </c>
      <c r="D25" s="857">
        <v>10</v>
      </c>
      <c r="E25" s="855">
        <v>0</v>
      </c>
      <c r="F25" s="857">
        <v>1316</v>
      </c>
      <c r="G25" s="827">
        <v>244</v>
      </c>
      <c r="H25" s="857">
        <v>1072</v>
      </c>
      <c r="I25" s="862">
        <v>419</v>
      </c>
      <c r="J25" s="862">
        <v>96</v>
      </c>
      <c r="K25" s="862">
        <v>323</v>
      </c>
    </row>
    <row r="26" spans="1:11" s="686" customFormat="1">
      <c r="A26" s="394"/>
      <c r="B26" s="197" t="s">
        <v>381</v>
      </c>
      <c r="C26" s="851">
        <f>SUM(C27:C49)</f>
        <v>44</v>
      </c>
      <c r="D26" s="855">
        <f>SUM(D27:D49)</f>
        <v>43</v>
      </c>
      <c r="E26" s="855">
        <f>SUM(E27:E49)</f>
        <v>1</v>
      </c>
      <c r="F26" s="855">
        <f>SUM(F27:F49)</f>
        <v>2398</v>
      </c>
      <c r="G26" s="855">
        <v>1093</v>
      </c>
      <c r="H26" s="855">
        <f>SUM(H27:H49)</f>
        <v>1433</v>
      </c>
      <c r="I26" s="855">
        <f>SUM(I27:I49)</f>
        <v>1201</v>
      </c>
      <c r="J26" s="855">
        <f>SUM(J27:J49)</f>
        <v>570</v>
      </c>
      <c r="K26" s="855">
        <f>SUM(K27:K49)</f>
        <v>621</v>
      </c>
    </row>
    <row r="27" spans="1:11" s="686" customFormat="1">
      <c r="A27" s="394"/>
      <c r="B27" s="197" t="s">
        <v>382</v>
      </c>
      <c r="C27" s="851">
        <v>1</v>
      </c>
      <c r="D27" s="857">
        <v>1</v>
      </c>
      <c r="E27" s="855">
        <v>0</v>
      </c>
      <c r="F27" s="855">
        <v>0</v>
      </c>
      <c r="G27" s="855">
        <v>0</v>
      </c>
      <c r="H27" s="855">
        <v>0</v>
      </c>
      <c r="I27" s="855">
        <v>0</v>
      </c>
      <c r="J27" s="855">
        <v>0</v>
      </c>
      <c r="K27" s="855">
        <v>0</v>
      </c>
    </row>
    <row r="28" spans="1:11" s="686" customFormat="1">
      <c r="A28" s="394"/>
      <c r="B28" s="197" t="s">
        <v>383</v>
      </c>
      <c r="C28" s="851">
        <v>1</v>
      </c>
      <c r="D28" s="857">
        <v>1</v>
      </c>
      <c r="E28" s="855">
        <v>0</v>
      </c>
      <c r="F28" s="857">
        <v>69</v>
      </c>
      <c r="G28" s="827">
        <v>68</v>
      </c>
      <c r="H28" s="827">
        <v>1</v>
      </c>
      <c r="I28" s="862">
        <v>27</v>
      </c>
      <c r="J28" s="862">
        <v>26</v>
      </c>
      <c r="K28" s="862">
        <v>1</v>
      </c>
    </row>
    <row r="29" spans="1:11" s="686" customFormat="1">
      <c r="A29" s="394"/>
      <c r="B29" s="197" t="s">
        <v>384</v>
      </c>
      <c r="C29" s="851">
        <v>6</v>
      </c>
      <c r="D29" s="857">
        <v>6</v>
      </c>
      <c r="E29" s="855">
        <v>0</v>
      </c>
      <c r="F29" s="857">
        <v>161</v>
      </c>
      <c r="G29" s="827">
        <v>132</v>
      </c>
      <c r="H29" s="857">
        <v>29</v>
      </c>
      <c r="I29" s="862">
        <v>69</v>
      </c>
      <c r="J29" s="862">
        <v>50</v>
      </c>
      <c r="K29" s="862">
        <v>19</v>
      </c>
    </row>
    <row r="30" spans="1:11" s="686" customFormat="1">
      <c r="A30" s="394"/>
      <c r="B30" s="197" t="s">
        <v>385</v>
      </c>
      <c r="C30" s="851">
        <v>1</v>
      </c>
      <c r="D30" s="857">
        <v>1</v>
      </c>
      <c r="E30" s="855">
        <v>0</v>
      </c>
      <c r="F30" s="857">
        <v>24</v>
      </c>
      <c r="G30" s="827">
        <v>23</v>
      </c>
      <c r="H30" s="827">
        <v>1</v>
      </c>
      <c r="I30" s="862">
        <v>8</v>
      </c>
      <c r="J30" s="862">
        <v>8</v>
      </c>
      <c r="K30" s="855">
        <v>0</v>
      </c>
    </row>
    <row r="31" spans="1:11" s="686" customFormat="1">
      <c r="A31" s="394"/>
      <c r="B31" s="197" t="s">
        <v>767</v>
      </c>
      <c r="C31" s="851">
        <v>10</v>
      </c>
      <c r="D31" s="857">
        <v>10</v>
      </c>
      <c r="E31" s="855">
        <v>0</v>
      </c>
      <c r="F31" s="857">
        <v>1316</v>
      </c>
      <c r="G31" s="827">
        <v>244</v>
      </c>
      <c r="H31" s="857">
        <v>1072</v>
      </c>
      <c r="I31" s="862">
        <v>419</v>
      </c>
      <c r="J31" s="862">
        <v>96</v>
      </c>
      <c r="K31" s="862">
        <v>323</v>
      </c>
    </row>
    <row r="32" spans="1:11" s="686" customFormat="1">
      <c r="A32" s="394"/>
      <c r="B32" s="197" t="s">
        <v>386</v>
      </c>
      <c r="C32" s="851">
        <v>2</v>
      </c>
      <c r="D32" s="857">
        <v>1</v>
      </c>
      <c r="E32" s="857">
        <v>1</v>
      </c>
      <c r="F32" s="857">
        <v>62</v>
      </c>
      <c r="G32" s="827">
        <v>26</v>
      </c>
      <c r="H32" s="857">
        <v>36</v>
      </c>
      <c r="I32" s="862">
        <v>68</v>
      </c>
      <c r="J32" s="862">
        <v>23</v>
      </c>
      <c r="K32" s="862">
        <v>45</v>
      </c>
    </row>
    <row r="33" spans="1:11" s="686" customFormat="1">
      <c r="A33" s="394"/>
      <c r="B33" s="197" t="s">
        <v>387</v>
      </c>
      <c r="C33" s="851">
        <v>1</v>
      </c>
      <c r="D33" s="857">
        <v>1</v>
      </c>
      <c r="E33" s="855">
        <v>0</v>
      </c>
      <c r="F33" s="857">
        <v>22</v>
      </c>
      <c r="G33" s="827">
        <v>13</v>
      </c>
      <c r="H33" s="857">
        <v>9</v>
      </c>
      <c r="I33" s="862">
        <v>10</v>
      </c>
      <c r="J33" s="862">
        <v>8</v>
      </c>
      <c r="K33" s="862">
        <v>2</v>
      </c>
    </row>
    <row r="34" spans="1:11" s="686" customFormat="1">
      <c r="A34" s="394"/>
      <c r="B34" s="197" t="s">
        <v>388</v>
      </c>
      <c r="C34" s="851">
        <v>2</v>
      </c>
      <c r="D34" s="857">
        <v>2</v>
      </c>
      <c r="E34" s="855">
        <v>0</v>
      </c>
      <c r="F34" s="857">
        <v>60</v>
      </c>
      <c r="G34" s="827">
        <v>17</v>
      </c>
      <c r="H34" s="857">
        <v>43</v>
      </c>
      <c r="I34" s="862">
        <v>24</v>
      </c>
      <c r="J34" s="862">
        <v>5</v>
      </c>
      <c r="K34" s="862">
        <v>19</v>
      </c>
    </row>
    <row r="35" spans="1:11" s="686" customFormat="1">
      <c r="A35" s="394"/>
      <c r="B35" s="200" t="s">
        <v>782</v>
      </c>
      <c r="C35" s="851">
        <v>1</v>
      </c>
      <c r="D35" s="827">
        <v>1</v>
      </c>
      <c r="E35" s="855">
        <v>0</v>
      </c>
      <c r="F35" s="857">
        <v>83</v>
      </c>
      <c r="G35" s="827">
        <v>59</v>
      </c>
      <c r="H35" s="827">
        <v>24</v>
      </c>
      <c r="I35" s="862">
        <v>10</v>
      </c>
      <c r="J35" s="862">
        <v>9</v>
      </c>
      <c r="K35" s="862">
        <v>1</v>
      </c>
    </row>
    <row r="36" spans="1:11" s="686" customFormat="1">
      <c r="A36" s="394"/>
      <c r="B36" s="200" t="s">
        <v>541</v>
      </c>
      <c r="C36" s="851">
        <v>2</v>
      </c>
      <c r="D36" s="827">
        <v>2</v>
      </c>
      <c r="E36" s="855">
        <v>0</v>
      </c>
      <c r="F36" s="857">
        <v>49</v>
      </c>
      <c r="G36" s="827">
        <v>35</v>
      </c>
      <c r="H36" s="827">
        <v>14</v>
      </c>
      <c r="I36" s="862">
        <v>21</v>
      </c>
      <c r="J36" s="862">
        <v>15</v>
      </c>
      <c r="K36" s="862">
        <v>6</v>
      </c>
    </row>
    <row r="37" spans="1:11" s="686" customFormat="1">
      <c r="A37" s="394"/>
      <c r="B37" s="197" t="s">
        <v>783</v>
      </c>
      <c r="C37" s="851">
        <v>2</v>
      </c>
      <c r="D37" s="857">
        <v>2</v>
      </c>
      <c r="E37" s="855">
        <v>0</v>
      </c>
      <c r="F37" s="857">
        <v>63</v>
      </c>
      <c r="G37" s="855">
        <v>0</v>
      </c>
      <c r="H37" s="827">
        <v>63</v>
      </c>
      <c r="I37" s="862">
        <v>32</v>
      </c>
      <c r="J37" s="855">
        <v>0</v>
      </c>
      <c r="K37" s="862">
        <v>32</v>
      </c>
    </row>
    <row r="38" spans="1:11" s="686" customFormat="1">
      <c r="A38" s="394"/>
      <c r="B38" s="197" t="s">
        <v>377</v>
      </c>
      <c r="C38" s="851">
        <v>4</v>
      </c>
      <c r="D38" s="857">
        <v>4</v>
      </c>
      <c r="E38" s="855">
        <v>0</v>
      </c>
      <c r="F38" s="857">
        <v>1</v>
      </c>
      <c r="G38" s="855">
        <v>0</v>
      </c>
      <c r="H38" s="857">
        <v>1</v>
      </c>
      <c r="I38" s="862">
        <v>9</v>
      </c>
      <c r="J38" s="862">
        <v>2</v>
      </c>
      <c r="K38" s="862">
        <v>7</v>
      </c>
    </row>
    <row r="39" spans="1:11" s="686" customFormat="1">
      <c r="A39" s="394"/>
      <c r="B39" s="197" t="s">
        <v>389</v>
      </c>
      <c r="C39" s="851">
        <v>0</v>
      </c>
      <c r="D39" s="855">
        <v>0</v>
      </c>
      <c r="E39" s="855">
        <v>0</v>
      </c>
      <c r="F39" s="855">
        <v>0</v>
      </c>
      <c r="G39" s="855">
        <v>0</v>
      </c>
      <c r="H39" s="855">
        <v>0</v>
      </c>
      <c r="I39" s="862">
        <v>5</v>
      </c>
      <c r="J39" s="855">
        <v>0</v>
      </c>
      <c r="K39" s="862">
        <v>5</v>
      </c>
    </row>
    <row r="40" spans="1:11" s="686" customFormat="1" hidden="1">
      <c r="A40" s="394"/>
      <c r="B40" s="197" t="s">
        <v>871</v>
      </c>
      <c r="C40" s="851"/>
      <c r="D40" s="857"/>
      <c r="E40" s="855">
        <v>0</v>
      </c>
      <c r="F40" s="857"/>
      <c r="G40" s="827"/>
      <c r="H40" s="857"/>
      <c r="I40" s="857"/>
      <c r="J40" s="857"/>
      <c r="K40" s="857"/>
    </row>
    <row r="41" spans="1:11" s="686" customFormat="1">
      <c r="A41" s="394"/>
      <c r="B41" s="197" t="s">
        <v>390</v>
      </c>
      <c r="C41" s="851">
        <v>6</v>
      </c>
      <c r="D41" s="857">
        <v>6</v>
      </c>
      <c r="E41" s="855">
        <v>0</v>
      </c>
      <c r="F41" s="857">
        <v>126</v>
      </c>
      <c r="G41" s="827">
        <v>83</v>
      </c>
      <c r="H41" s="827">
        <v>43</v>
      </c>
      <c r="I41" s="862">
        <v>127</v>
      </c>
      <c r="J41" s="862">
        <v>89</v>
      </c>
      <c r="K41" s="862">
        <v>38</v>
      </c>
    </row>
    <row r="42" spans="1:11" s="686" customFormat="1">
      <c r="A42" s="394"/>
      <c r="B42" s="197" t="s">
        <v>872</v>
      </c>
      <c r="C42" s="851">
        <v>1</v>
      </c>
      <c r="D42" s="857">
        <v>1</v>
      </c>
      <c r="E42" s="855">
        <v>0</v>
      </c>
      <c r="F42" s="857">
        <v>76</v>
      </c>
      <c r="G42" s="827">
        <v>55</v>
      </c>
      <c r="H42" s="827">
        <v>21</v>
      </c>
      <c r="I42" s="862">
        <v>18</v>
      </c>
      <c r="J42" s="862">
        <v>5</v>
      </c>
      <c r="K42" s="862">
        <v>3</v>
      </c>
    </row>
    <row r="43" spans="1:11" s="686" customFormat="1">
      <c r="A43" s="394"/>
      <c r="B43" s="197"/>
      <c r="C43" s="851"/>
      <c r="D43" s="857"/>
      <c r="E43" s="863"/>
      <c r="F43" s="857"/>
      <c r="G43" s="827"/>
      <c r="H43" s="827"/>
      <c r="I43" s="862"/>
      <c r="J43" s="862"/>
      <c r="K43" s="862"/>
    </row>
    <row r="44" spans="1:11" s="671" customFormat="1">
      <c r="A44" s="195" t="s">
        <v>784</v>
      </c>
      <c r="B44" s="199"/>
      <c r="C44" s="861">
        <f>SUM(C45:C47)</f>
        <v>2</v>
      </c>
      <c r="D44" s="860">
        <f>SUM(D45:D47)</f>
        <v>2</v>
      </c>
      <c r="E44" s="860">
        <v>0</v>
      </c>
      <c r="F44" s="860">
        <f t="shared" ref="F44:K44" si="1">SUM(F45:F47)</f>
        <v>143</v>
      </c>
      <c r="G44" s="860">
        <f t="shared" si="1"/>
        <v>105</v>
      </c>
      <c r="H44" s="860">
        <f t="shared" si="1"/>
        <v>38</v>
      </c>
      <c r="I44" s="860">
        <f t="shared" si="1"/>
        <v>177</v>
      </c>
      <c r="J44" s="860">
        <f t="shared" si="1"/>
        <v>117</v>
      </c>
      <c r="K44" s="860">
        <f t="shared" si="1"/>
        <v>60</v>
      </c>
    </row>
    <row r="45" spans="1:11" s="686" customFormat="1">
      <c r="A45" s="394"/>
      <c r="B45" s="197" t="s">
        <v>391</v>
      </c>
      <c r="C45" s="851">
        <v>1</v>
      </c>
      <c r="D45" s="857">
        <v>1</v>
      </c>
      <c r="E45" s="855">
        <v>0</v>
      </c>
      <c r="F45" s="857">
        <v>15</v>
      </c>
      <c r="G45" s="827">
        <v>5</v>
      </c>
      <c r="H45" s="857">
        <v>10</v>
      </c>
      <c r="I45" s="862">
        <v>16</v>
      </c>
      <c r="J45" s="862">
        <v>4</v>
      </c>
      <c r="K45" s="862">
        <v>12</v>
      </c>
    </row>
    <row r="46" spans="1:11" s="686" customFormat="1">
      <c r="A46" s="394"/>
      <c r="B46" s="197" t="s">
        <v>389</v>
      </c>
      <c r="C46" s="851">
        <v>0</v>
      </c>
      <c r="D46" s="855">
        <v>0</v>
      </c>
      <c r="E46" s="855">
        <v>0</v>
      </c>
      <c r="F46" s="855">
        <v>0</v>
      </c>
      <c r="G46" s="855">
        <v>0</v>
      </c>
      <c r="H46" s="855">
        <v>0</v>
      </c>
      <c r="I46" s="855">
        <v>0</v>
      </c>
      <c r="J46" s="855">
        <v>0</v>
      </c>
      <c r="K46" s="855">
        <v>0</v>
      </c>
    </row>
    <row r="47" spans="1:11" s="686" customFormat="1" ht="14.25" thickBot="1">
      <c r="A47" s="395"/>
      <c r="B47" s="201" t="s">
        <v>560</v>
      </c>
      <c r="C47" s="864">
        <v>1</v>
      </c>
      <c r="D47" s="865">
        <v>1</v>
      </c>
      <c r="E47" s="867">
        <v>0</v>
      </c>
      <c r="F47" s="865">
        <v>128</v>
      </c>
      <c r="G47" s="847">
        <v>100</v>
      </c>
      <c r="H47" s="865">
        <v>28</v>
      </c>
      <c r="I47" s="866">
        <v>161</v>
      </c>
      <c r="J47" s="866">
        <v>113</v>
      </c>
      <c r="K47" s="866">
        <v>48</v>
      </c>
    </row>
    <row r="48" spans="1:11" s="686" customFormat="1" ht="15" customHeight="1">
      <c r="A48" s="1" t="s">
        <v>274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</sheetData>
  <mergeCells count="1">
    <mergeCell ref="A4:B5"/>
  </mergeCells>
  <phoneticPr fontId="21"/>
  <conditionalFormatting sqref="F10:H10">
    <cfRule type="expression" dxfId="8" priority="22" stopIfTrue="1">
      <formula>FIND("=",shiki(F10))&gt;0</formula>
    </cfRule>
  </conditionalFormatting>
  <conditionalFormatting sqref="F9:H9">
    <cfRule type="expression" dxfId="7" priority="20" stopIfTrue="1">
      <formula>FIND("=",shiki(F9))&gt;0</formula>
    </cfRule>
  </conditionalFormatting>
  <conditionalFormatting sqref="D19:H19 D22:D25 F22:H25 F45:H45 D32:H32 D14:D18 F14:H18 D43:H43 D33:D38 F33:H36 D40:D42 F40:H42 F37:F38 H37:H38 F47:H47">
    <cfRule type="expression" dxfId="6" priority="10" stopIfTrue="1">
      <formula>FIND("=",shiki(D14))&gt;0</formula>
    </cfRule>
  </conditionalFormatting>
  <conditionalFormatting sqref="D45 D47">
    <cfRule type="expression" dxfId="5" priority="9" stopIfTrue="1">
      <formula>FIND("=",shiki(D45))&gt;0</formula>
    </cfRule>
  </conditionalFormatting>
  <conditionalFormatting sqref="D21">
    <cfRule type="expression" dxfId="4" priority="8" stopIfTrue="1">
      <formula>FIND("=",shiki(D21))&gt;0</formula>
    </cfRule>
  </conditionalFormatting>
  <conditionalFormatting sqref="I40:K40">
    <cfRule type="expression" dxfId="3" priority="7" stopIfTrue="1">
      <formula>FIND("=",shiki(I40))&gt;0</formula>
    </cfRule>
  </conditionalFormatting>
  <conditionalFormatting sqref="J18">
    <cfRule type="expression" dxfId="2" priority="6" stopIfTrue="1">
      <formula>FIND("=",shiki(J18))&gt;0</formula>
    </cfRule>
  </conditionalFormatting>
  <conditionalFormatting sqref="D28:D31 F28:H31">
    <cfRule type="expression" dxfId="1" priority="2" stopIfTrue="1">
      <formula>FIND("=",shiki(D28))&gt;0</formula>
    </cfRule>
  </conditionalFormatting>
  <conditionalFormatting sqref="D27">
    <cfRule type="expression" dxfId="0" priority="1" stopIfTrue="1">
      <formula>FIND("=",shiki(D27))&gt;0</formula>
    </cfRule>
  </conditionalFormatting>
  <pageMargins left="0.7" right="0.7" top="0.75" bottom="0.75" header="0.3" footer="0.3"/>
  <pageSetup paperSize="9"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8"/>
  </sheetPr>
  <dimension ref="A1:H19"/>
  <sheetViews>
    <sheetView showGridLines="0" zoomScaleNormal="100" workbookViewId="0">
      <selection activeCell="A2" sqref="A2"/>
    </sheetView>
  </sheetViews>
  <sheetFormatPr defaultColWidth="7.25" defaultRowHeight="12"/>
  <cols>
    <col min="1" max="1" width="18.125" style="190" customWidth="1"/>
    <col min="2" max="2" width="11.625" style="190" customWidth="1"/>
    <col min="3" max="8" width="11.25" style="190" customWidth="1"/>
    <col min="9" max="16384" width="7.25" style="190"/>
  </cols>
  <sheetData>
    <row r="1" spans="1:8" ht="18.75" customHeight="1">
      <c r="A1" s="370" t="s">
        <v>1184</v>
      </c>
      <c r="B1" s="371"/>
      <c r="C1" s="371"/>
      <c r="D1" s="371"/>
      <c r="E1" s="371"/>
      <c r="F1" s="371"/>
      <c r="G1" s="371"/>
      <c r="H1" s="371"/>
    </row>
    <row r="2" spans="1:8" ht="15.75" customHeight="1">
      <c r="A2" s="397"/>
      <c r="B2" s="398"/>
      <c r="C2" s="398"/>
      <c r="D2" s="398"/>
      <c r="E2" s="398"/>
      <c r="F2" s="398"/>
      <c r="H2" s="670" t="s">
        <v>1012</v>
      </c>
    </row>
    <row r="3" spans="1:8" ht="12.75" thickBot="1">
      <c r="A3" s="374" t="s">
        <v>761</v>
      </c>
      <c r="B3" s="373"/>
      <c r="C3" s="373"/>
      <c r="D3" s="373"/>
      <c r="E3" s="373"/>
      <c r="F3" s="373"/>
      <c r="G3" s="373"/>
      <c r="H3" s="375" t="s">
        <v>1011</v>
      </c>
    </row>
    <row r="4" spans="1:8" s="376" customFormat="1" ht="15" customHeight="1">
      <c r="A4" s="1025" t="s">
        <v>392</v>
      </c>
      <c r="B4" s="1027" t="s">
        <v>768</v>
      </c>
      <c r="C4" s="1029" t="s">
        <v>393</v>
      </c>
      <c r="D4" s="1030"/>
      <c r="E4" s="1031"/>
      <c r="F4" s="1029" t="s">
        <v>373</v>
      </c>
      <c r="G4" s="1030"/>
      <c r="H4" s="1030"/>
    </row>
    <row r="5" spans="1:8" s="376" customFormat="1" ht="15" customHeight="1">
      <c r="A5" s="1026"/>
      <c r="B5" s="1028"/>
      <c r="C5" s="391" t="s">
        <v>374</v>
      </c>
      <c r="D5" s="391" t="s">
        <v>262</v>
      </c>
      <c r="E5" s="391" t="s">
        <v>263</v>
      </c>
      <c r="F5" s="391" t="s">
        <v>374</v>
      </c>
      <c r="G5" s="391" t="s">
        <v>262</v>
      </c>
      <c r="H5" s="391" t="s">
        <v>263</v>
      </c>
    </row>
    <row r="6" spans="1:8" s="376" customFormat="1" ht="3.75" customHeight="1">
      <c r="A6" s="287"/>
      <c r="B6" s="399"/>
      <c r="C6" s="393"/>
      <c r="D6" s="393"/>
      <c r="E6" s="393"/>
      <c r="F6" s="393"/>
      <c r="G6" s="393"/>
      <c r="H6" s="393"/>
    </row>
    <row r="7" spans="1:8" ht="13.5" customHeight="1">
      <c r="A7" s="673" t="s">
        <v>1142</v>
      </c>
      <c r="B7" s="204">
        <v>3</v>
      </c>
      <c r="C7" s="189">
        <v>171</v>
      </c>
      <c r="D7" s="188">
        <v>96</v>
      </c>
      <c r="E7" s="189">
        <v>75</v>
      </c>
      <c r="F7" s="188">
        <v>1</v>
      </c>
      <c r="G7" s="188">
        <v>1</v>
      </c>
      <c r="H7" s="188" t="s">
        <v>253</v>
      </c>
    </row>
    <row r="8" spans="1:8" ht="13.5" customHeight="1">
      <c r="A8" s="672" t="s">
        <v>780</v>
      </c>
      <c r="B8" s="396">
        <v>3</v>
      </c>
      <c r="C8" s="206">
        <v>194</v>
      </c>
      <c r="D8" s="396">
        <v>126</v>
      </c>
      <c r="E8" s="396">
        <v>68</v>
      </c>
      <c r="F8" s="189">
        <v>78</v>
      </c>
      <c r="G8" s="188">
        <v>46</v>
      </c>
      <c r="H8" s="188">
        <v>32</v>
      </c>
    </row>
    <row r="9" spans="1:8" ht="13.5" customHeight="1">
      <c r="A9" s="672" t="s">
        <v>1143</v>
      </c>
      <c r="B9" s="396">
        <v>3</v>
      </c>
      <c r="C9" s="206">
        <v>195</v>
      </c>
      <c r="D9" s="206">
        <v>120</v>
      </c>
      <c r="E9" s="206">
        <v>75</v>
      </c>
      <c r="F9" s="206">
        <v>128</v>
      </c>
      <c r="G9" s="206">
        <v>92</v>
      </c>
      <c r="H9" s="206">
        <v>36</v>
      </c>
    </row>
    <row r="10" spans="1:8" ht="13.5" customHeight="1">
      <c r="A10" s="672" t="s">
        <v>1144</v>
      </c>
      <c r="B10" s="396">
        <v>3</v>
      </c>
      <c r="C10" s="206">
        <v>174</v>
      </c>
      <c r="D10" s="206">
        <v>101</v>
      </c>
      <c r="E10" s="206">
        <v>73</v>
      </c>
      <c r="F10" s="206">
        <v>91</v>
      </c>
      <c r="G10" s="206">
        <v>61</v>
      </c>
      <c r="H10" s="206">
        <v>30</v>
      </c>
    </row>
    <row r="11" spans="1:8" s="385" customFormat="1" ht="13.5" customHeight="1">
      <c r="A11" s="676" t="s">
        <v>1145</v>
      </c>
      <c r="B11" s="203">
        <v>6</v>
      </c>
      <c r="C11" s="196">
        <v>123</v>
      </c>
      <c r="D11" s="196">
        <v>65</v>
      </c>
      <c r="E11" s="196">
        <v>58</v>
      </c>
      <c r="F11" s="196">
        <v>113</v>
      </c>
      <c r="G11" s="196">
        <v>76</v>
      </c>
      <c r="H11" s="196">
        <v>37</v>
      </c>
    </row>
    <row r="12" spans="1:8" ht="22.5" customHeight="1">
      <c r="A12" s="189"/>
      <c r="B12" s="204"/>
      <c r="C12" s="189"/>
      <c r="D12" s="189"/>
      <c r="E12" s="189"/>
      <c r="F12" s="189"/>
      <c r="G12" s="189"/>
      <c r="H12" s="189"/>
    </row>
    <row r="13" spans="1:8" ht="13.5" hidden="1" customHeight="1">
      <c r="A13" s="197" t="s">
        <v>394</v>
      </c>
      <c r="B13" s="198"/>
      <c r="C13" s="205"/>
      <c r="D13" s="205"/>
      <c r="E13" s="205"/>
      <c r="F13" s="205"/>
      <c r="G13" s="205"/>
      <c r="H13" s="205"/>
    </row>
    <row r="14" spans="1:8" ht="13.5" hidden="1" customHeight="1">
      <c r="A14" s="197" t="s">
        <v>395</v>
      </c>
      <c r="B14" s="198"/>
      <c r="C14" s="205"/>
      <c r="D14" s="205"/>
      <c r="E14" s="205"/>
      <c r="F14" s="205"/>
      <c r="G14" s="205"/>
      <c r="H14" s="205"/>
    </row>
    <row r="15" spans="1:8" ht="13.5" customHeight="1">
      <c r="A15" s="197" t="s">
        <v>377</v>
      </c>
      <c r="B15" s="192">
        <v>1</v>
      </c>
      <c r="C15" s="206">
        <v>12</v>
      </c>
      <c r="D15" s="852">
        <v>0</v>
      </c>
      <c r="E15" s="852">
        <v>12</v>
      </c>
      <c r="F15" s="852">
        <v>0</v>
      </c>
      <c r="G15" s="852">
        <v>0</v>
      </c>
      <c r="H15" s="852">
        <v>0</v>
      </c>
    </row>
    <row r="16" spans="1:8" ht="13.5" hidden="1" customHeight="1">
      <c r="A16" s="200" t="s">
        <v>396</v>
      </c>
      <c r="B16" s="674"/>
      <c r="C16" s="675"/>
      <c r="D16" s="675"/>
      <c r="E16" s="675"/>
      <c r="F16" s="675"/>
      <c r="G16" s="675"/>
      <c r="H16" s="675"/>
    </row>
    <row r="17" spans="1:8" ht="13.5" customHeight="1" thickBot="1">
      <c r="A17" s="207" t="s">
        <v>561</v>
      </c>
      <c r="B17" s="202">
        <v>5</v>
      </c>
      <c r="C17" s="206">
        <v>111</v>
      </c>
      <c r="D17" s="208">
        <v>65</v>
      </c>
      <c r="E17" s="206">
        <v>46</v>
      </c>
      <c r="F17" s="208">
        <v>113</v>
      </c>
      <c r="G17" s="208">
        <v>76</v>
      </c>
      <c r="H17" s="208">
        <v>37</v>
      </c>
    </row>
    <row r="18" spans="1:8" ht="15" customHeight="1">
      <c r="A18" s="1" t="s">
        <v>274</v>
      </c>
      <c r="B18" s="209"/>
      <c r="C18" s="209"/>
      <c r="D18" s="189"/>
      <c r="E18" s="209"/>
      <c r="F18" s="189"/>
      <c r="G18" s="189"/>
      <c r="H18" s="209"/>
    </row>
    <row r="19" spans="1:8" ht="13.5" customHeight="1">
      <c r="A19" s="210" t="s">
        <v>1013</v>
      </c>
      <c r="B19" s="210"/>
      <c r="C19" s="210"/>
    </row>
  </sheetData>
  <mergeCells count="4">
    <mergeCell ref="A4:A5"/>
    <mergeCell ref="B4:B5"/>
    <mergeCell ref="C4:E4"/>
    <mergeCell ref="F4:H4"/>
  </mergeCells>
  <phoneticPr fontId="2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8"/>
    <pageSetUpPr fitToPage="1"/>
  </sheetPr>
  <dimension ref="A1:L69"/>
  <sheetViews>
    <sheetView showGridLines="0" view="pageBreakPreview" zoomScaleNormal="100" zoomScaleSheetLayoutView="100" workbookViewId="0">
      <selection activeCell="P10" sqref="P10"/>
    </sheetView>
  </sheetViews>
  <sheetFormatPr defaultColWidth="8" defaultRowHeight="12"/>
  <cols>
    <col min="1" max="1" width="12.5" style="41" customWidth="1"/>
    <col min="2" max="2" width="5.625" style="41" customWidth="1"/>
    <col min="3" max="3" width="6.25" style="41" customWidth="1"/>
    <col min="4" max="4" width="4.375" style="652" customWidth="1"/>
    <col min="5" max="7" width="8.875" style="41" customWidth="1"/>
    <col min="8" max="8" width="10.625" style="41" customWidth="1"/>
    <col min="9" max="9" width="10" style="41" customWidth="1"/>
    <col min="10" max="11" width="10.625" style="41" customWidth="1"/>
    <col min="12" max="12" width="8" style="41"/>
    <col min="13" max="13" width="8" style="41" customWidth="1"/>
    <col min="14" max="16384" width="8" style="41"/>
  </cols>
  <sheetData>
    <row r="1" spans="1:12" s="40" customFormat="1" ht="18.75" customHeight="1">
      <c r="A1" s="1032" t="s">
        <v>1185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</row>
    <row r="2" spans="1:12" ht="11.25" customHeight="1">
      <c r="A2" s="400"/>
      <c r="B2" s="112"/>
      <c r="C2" s="113"/>
      <c r="D2" s="646"/>
      <c r="E2" s="113"/>
      <c r="F2" s="113"/>
      <c r="G2" s="113"/>
      <c r="H2" s="114"/>
      <c r="I2" s="114"/>
      <c r="J2" s="114"/>
      <c r="K2" s="114"/>
      <c r="L2" s="400"/>
    </row>
    <row r="3" spans="1:12" ht="21" customHeight="1" thickBot="1">
      <c r="A3" s="1035" t="s">
        <v>942</v>
      </c>
      <c r="B3" s="1035"/>
      <c r="C3" s="1035"/>
      <c r="D3" s="1035"/>
      <c r="E3" s="1035"/>
      <c r="F3" s="1035"/>
      <c r="G3" s="1035"/>
      <c r="H3" s="1035"/>
      <c r="I3" s="1035"/>
      <c r="J3" s="1035"/>
      <c r="K3" s="115" t="s">
        <v>10</v>
      </c>
      <c r="L3" s="400"/>
    </row>
    <row r="4" spans="1:12" ht="15" customHeight="1">
      <c r="A4" s="1049" t="s">
        <v>11</v>
      </c>
      <c r="B4" s="1050"/>
      <c r="C4" s="1038" t="s">
        <v>1151</v>
      </c>
      <c r="D4" s="1039"/>
      <c r="E4" s="1039"/>
      <c r="F4" s="1039"/>
      <c r="G4" s="1040"/>
      <c r="H4" s="1055" t="s">
        <v>12</v>
      </c>
      <c r="I4" s="519" t="s">
        <v>1152</v>
      </c>
      <c r="J4" s="116" t="s">
        <v>13</v>
      </c>
      <c r="K4" s="1033" t="s">
        <v>17</v>
      </c>
    </row>
    <row r="5" spans="1:12" ht="15" customHeight="1">
      <c r="A5" s="1051" t="s">
        <v>14</v>
      </c>
      <c r="B5" s="1052"/>
      <c r="C5" s="1041" t="s">
        <v>9</v>
      </c>
      <c r="D5" s="1042"/>
      <c r="E5" s="521" t="s">
        <v>700</v>
      </c>
      <c r="F5" s="520" t="s">
        <v>15</v>
      </c>
      <c r="G5" s="520" t="s">
        <v>8</v>
      </c>
      <c r="H5" s="1056"/>
      <c r="I5" s="520" t="s">
        <v>701</v>
      </c>
      <c r="J5" s="117" t="s">
        <v>16</v>
      </c>
      <c r="K5" s="1034"/>
    </row>
    <row r="6" spans="1:12" s="119" customFormat="1" ht="13.5" customHeight="1">
      <c r="A6" s="1043" t="s">
        <v>1146</v>
      </c>
      <c r="B6" s="1044"/>
      <c r="C6" s="129">
        <v>317</v>
      </c>
      <c r="D6" s="128">
        <v>75</v>
      </c>
      <c r="E6" s="868">
        <v>205</v>
      </c>
      <c r="F6" s="868">
        <v>5</v>
      </c>
      <c r="G6" s="868">
        <v>107</v>
      </c>
      <c r="H6" s="869" t="s">
        <v>873</v>
      </c>
      <c r="I6" s="869" t="s">
        <v>874</v>
      </c>
      <c r="J6" s="869" t="s">
        <v>875</v>
      </c>
      <c r="K6" s="869" t="s">
        <v>876</v>
      </c>
      <c r="L6" s="118"/>
    </row>
    <row r="7" spans="1:12" s="119" customFormat="1" ht="13.5" customHeight="1">
      <c r="A7" s="1047" t="s">
        <v>1147</v>
      </c>
      <c r="B7" s="1048"/>
      <c r="C7" s="211">
        <v>321</v>
      </c>
      <c r="D7" s="128">
        <v>86</v>
      </c>
      <c r="E7" s="870">
        <v>208</v>
      </c>
      <c r="F7" s="870">
        <v>7</v>
      </c>
      <c r="G7" s="870">
        <v>106</v>
      </c>
      <c r="H7" s="869" t="s">
        <v>877</v>
      </c>
      <c r="I7" s="869" t="s">
        <v>878</v>
      </c>
      <c r="J7" s="869" t="s">
        <v>879</v>
      </c>
      <c r="K7" s="869" t="s">
        <v>880</v>
      </c>
      <c r="L7" s="118"/>
    </row>
    <row r="8" spans="1:12" s="119" customFormat="1" ht="13.5" customHeight="1">
      <c r="A8" s="1047" t="s">
        <v>1148</v>
      </c>
      <c r="B8" s="1048"/>
      <c r="C8" s="119">
        <v>335</v>
      </c>
      <c r="D8" s="128">
        <v>94</v>
      </c>
      <c r="E8" s="870">
        <v>214</v>
      </c>
      <c r="F8" s="870">
        <v>8</v>
      </c>
      <c r="G8" s="870">
        <v>113</v>
      </c>
      <c r="H8" s="895">
        <v>3839490</v>
      </c>
      <c r="I8" s="895">
        <v>3068988</v>
      </c>
      <c r="J8" s="895">
        <v>1199237</v>
      </c>
      <c r="K8" s="895">
        <v>5046633</v>
      </c>
      <c r="L8" s="118"/>
    </row>
    <row r="9" spans="1:12" s="119" customFormat="1" ht="13.5" customHeight="1">
      <c r="A9" s="1047" t="s">
        <v>1149</v>
      </c>
      <c r="B9" s="1048"/>
      <c r="C9" s="118">
        <v>338</v>
      </c>
      <c r="D9" s="128">
        <v>94</v>
      </c>
      <c r="E9" s="870">
        <v>211</v>
      </c>
      <c r="F9" s="870">
        <f>SUM(F12:F41)</f>
        <v>8</v>
      </c>
      <c r="G9" s="870">
        <v>119</v>
      </c>
      <c r="H9" s="896">
        <v>3849495</v>
      </c>
      <c r="I9" s="896">
        <v>2920461</v>
      </c>
      <c r="J9" s="896">
        <v>1163876</v>
      </c>
      <c r="K9" s="896">
        <v>4907897</v>
      </c>
      <c r="L9" s="118"/>
    </row>
    <row r="10" spans="1:12" s="120" customFormat="1" ht="13.5" customHeight="1">
      <c r="A10" s="1045" t="s">
        <v>1150</v>
      </c>
      <c r="B10" s="1046"/>
      <c r="C10" s="628">
        <f>SUM(C12:C41)</f>
        <v>355</v>
      </c>
      <c r="D10" s="653">
        <f>SUM(D12:D41)</f>
        <v>86</v>
      </c>
      <c r="E10" s="871">
        <f>SUM(E13:E41)</f>
        <v>197</v>
      </c>
      <c r="F10" s="871">
        <f>SUM(F13:F41)</f>
        <v>8</v>
      </c>
      <c r="G10" s="871">
        <f>SUM(G12:G41)</f>
        <v>121</v>
      </c>
      <c r="H10" s="897">
        <f>SUM(H12:H41)</f>
        <v>3899226</v>
      </c>
      <c r="I10" s="897">
        <f>SUM(I12:I41)</f>
        <v>3098508</v>
      </c>
      <c r="J10" s="897">
        <f>SUM(J12:J41)</f>
        <v>1144290</v>
      </c>
      <c r="K10" s="897">
        <f>SUM(K12:K41)</f>
        <v>4844459</v>
      </c>
      <c r="L10" s="56"/>
    </row>
    <row r="11" spans="1:12" s="119" customFormat="1" ht="3.75" customHeight="1">
      <c r="A11" s="38"/>
      <c r="B11" s="569"/>
      <c r="C11" s="38"/>
      <c r="D11" s="127"/>
      <c r="E11" s="872"/>
      <c r="F11" s="872"/>
      <c r="G11" s="872"/>
      <c r="H11" s="873"/>
      <c r="I11" s="873"/>
      <c r="J11" s="873"/>
      <c r="K11" s="873"/>
      <c r="L11" s="118"/>
    </row>
    <row r="12" spans="1:12" s="119" customFormat="1" ht="13.5" customHeight="1">
      <c r="A12" s="1036" t="s">
        <v>562</v>
      </c>
      <c r="B12" s="1037"/>
      <c r="C12" s="38">
        <v>55</v>
      </c>
      <c r="D12" s="578"/>
      <c r="E12" s="874">
        <v>29</v>
      </c>
      <c r="F12" s="874" t="s">
        <v>253</v>
      </c>
      <c r="G12" s="874">
        <v>26</v>
      </c>
      <c r="H12" s="875">
        <v>841646</v>
      </c>
      <c r="I12" s="875">
        <v>329031</v>
      </c>
      <c r="J12" s="873">
        <v>65873</v>
      </c>
      <c r="K12" s="875">
        <v>239141</v>
      </c>
      <c r="L12" s="118"/>
    </row>
    <row r="13" spans="1:12" s="119" customFormat="1" ht="13.5" customHeight="1">
      <c r="A13" s="571" t="s">
        <v>563</v>
      </c>
      <c r="B13" s="572" t="s">
        <v>564</v>
      </c>
      <c r="C13" s="38">
        <v>55</v>
      </c>
      <c r="D13" s="647">
        <v>9</v>
      </c>
      <c r="E13" s="874">
        <v>45</v>
      </c>
      <c r="F13" s="876" t="s">
        <v>253</v>
      </c>
      <c r="G13" s="877">
        <v>10</v>
      </c>
      <c r="H13" s="875">
        <v>501658</v>
      </c>
      <c r="I13" s="875">
        <v>465007</v>
      </c>
      <c r="J13" s="873">
        <v>253260</v>
      </c>
      <c r="K13" s="875">
        <v>1333330</v>
      </c>
      <c r="L13" s="118"/>
    </row>
    <row r="14" spans="1:12" s="119" customFormat="1" ht="13.5" customHeight="1">
      <c r="A14" s="571" t="s">
        <v>4</v>
      </c>
      <c r="B14" s="573" t="s">
        <v>565</v>
      </c>
      <c r="C14" s="574">
        <v>8</v>
      </c>
      <c r="D14" s="648"/>
      <c r="E14" s="878">
        <v>7</v>
      </c>
      <c r="F14" s="876" t="s">
        <v>253</v>
      </c>
      <c r="G14" s="878">
        <v>1</v>
      </c>
      <c r="H14" s="879">
        <v>91383</v>
      </c>
      <c r="I14" s="878">
        <v>64524</v>
      </c>
      <c r="J14" s="878">
        <v>32831</v>
      </c>
      <c r="K14" s="878">
        <v>160188</v>
      </c>
      <c r="L14" s="118"/>
    </row>
    <row r="15" spans="1:12" s="119" customFormat="1" ht="13.5" customHeight="1">
      <c r="A15" s="571" t="s">
        <v>4</v>
      </c>
      <c r="B15" s="573" t="s">
        <v>566</v>
      </c>
      <c r="C15" s="574">
        <v>5</v>
      </c>
      <c r="D15" s="648"/>
      <c r="E15" s="878">
        <v>4</v>
      </c>
      <c r="F15" s="876" t="s">
        <v>253</v>
      </c>
      <c r="G15" s="878">
        <v>1</v>
      </c>
      <c r="H15" s="879">
        <v>27563</v>
      </c>
      <c r="I15" s="875">
        <v>43135</v>
      </c>
      <c r="J15" s="878">
        <v>12781</v>
      </c>
      <c r="K15" s="878">
        <v>60450</v>
      </c>
      <c r="L15" s="118"/>
    </row>
    <row r="16" spans="1:12" s="119" customFormat="1" ht="13.5" customHeight="1">
      <c r="A16" s="571" t="s">
        <v>4</v>
      </c>
      <c r="B16" s="572" t="s">
        <v>567</v>
      </c>
      <c r="C16" s="570">
        <v>5</v>
      </c>
      <c r="D16" s="648"/>
      <c r="E16" s="875">
        <v>4</v>
      </c>
      <c r="F16" s="876" t="s">
        <v>253</v>
      </c>
      <c r="G16" s="878">
        <v>1</v>
      </c>
      <c r="H16" s="880">
        <v>41929</v>
      </c>
      <c r="I16" s="875" t="s">
        <v>253</v>
      </c>
      <c r="J16" s="875">
        <v>12870</v>
      </c>
      <c r="K16" s="875">
        <v>61436</v>
      </c>
      <c r="L16" s="118"/>
    </row>
    <row r="17" spans="1:12" s="119" customFormat="1" ht="13.5" customHeight="1">
      <c r="A17" s="571" t="s">
        <v>4</v>
      </c>
      <c r="B17" s="573" t="s">
        <v>568</v>
      </c>
      <c r="C17" s="576">
        <v>4</v>
      </c>
      <c r="D17" s="648"/>
      <c r="E17" s="875">
        <v>3</v>
      </c>
      <c r="F17" s="876" t="s">
        <v>253</v>
      </c>
      <c r="G17" s="878">
        <v>1</v>
      </c>
      <c r="H17" s="880">
        <v>30759</v>
      </c>
      <c r="I17" s="875">
        <v>11507</v>
      </c>
      <c r="J17" s="875">
        <v>5363</v>
      </c>
      <c r="K17" s="875">
        <v>29317</v>
      </c>
      <c r="L17" s="118"/>
    </row>
    <row r="18" spans="1:12" s="119" customFormat="1" ht="13.5" customHeight="1">
      <c r="A18" s="571" t="s">
        <v>4</v>
      </c>
      <c r="B18" s="573" t="s">
        <v>569</v>
      </c>
      <c r="C18" s="576">
        <v>3</v>
      </c>
      <c r="D18" s="647"/>
      <c r="E18" s="875">
        <v>2</v>
      </c>
      <c r="F18" s="876" t="s">
        <v>253</v>
      </c>
      <c r="G18" s="876">
        <v>1</v>
      </c>
      <c r="H18" s="880">
        <v>13461</v>
      </c>
      <c r="I18" s="875" t="s">
        <v>253</v>
      </c>
      <c r="J18" s="875">
        <v>2368</v>
      </c>
      <c r="K18" s="875">
        <v>10857</v>
      </c>
      <c r="L18" s="118"/>
    </row>
    <row r="19" spans="1:12" s="119" customFormat="1" ht="13.5" customHeight="1">
      <c r="A19" s="571" t="s">
        <v>4</v>
      </c>
      <c r="B19" s="573" t="s">
        <v>570</v>
      </c>
      <c r="C19" s="576">
        <v>4</v>
      </c>
      <c r="D19" s="647">
        <v>1</v>
      </c>
      <c r="E19" s="875">
        <v>3</v>
      </c>
      <c r="F19" s="876" t="s">
        <v>253</v>
      </c>
      <c r="G19" s="876">
        <v>1</v>
      </c>
      <c r="H19" s="880">
        <v>12023</v>
      </c>
      <c r="I19" s="875" t="s">
        <v>253</v>
      </c>
      <c r="J19" s="875">
        <v>5747</v>
      </c>
      <c r="K19" s="875">
        <v>30177</v>
      </c>
      <c r="L19" s="118"/>
    </row>
    <row r="20" spans="1:12" s="119" customFormat="1" ht="13.5" customHeight="1">
      <c r="A20" s="1036" t="s">
        <v>571</v>
      </c>
      <c r="B20" s="1037"/>
      <c r="C20" s="570">
        <v>22</v>
      </c>
      <c r="D20" s="647">
        <v>11</v>
      </c>
      <c r="E20" s="875">
        <v>12</v>
      </c>
      <c r="F20" s="876" t="s">
        <v>253</v>
      </c>
      <c r="G20" s="875">
        <v>10</v>
      </c>
      <c r="H20" s="880">
        <v>357736</v>
      </c>
      <c r="I20" s="875">
        <v>117413</v>
      </c>
      <c r="J20" s="875">
        <v>77663</v>
      </c>
      <c r="K20" s="875">
        <v>331508</v>
      </c>
      <c r="L20" s="118"/>
    </row>
    <row r="21" spans="1:12" s="119" customFormat="1" ht="13.5" customHeight="1">
      <c r="A21" s="1036" t="s">
        <v>572</v>
      </c>
      <c r="B21" s="1037"/>
      <c r="C21" s="570">
        <v>4</v>
      </c>
      <c r="D21" s="647">
        <v>2</v>
      </c>
      <c r="E21" s="875">
        <v>2</v>
      </c>
      <c r="F21" s="876" t="s">
        <v>253</v>
      </c>
      <c r="G21" s="875">
        <v>2</v>
      </c>
      <c r="H21" s="880">
        <v>41650</v>
      </c>
      <c r="I21" s="875">
        <v>9122</v>
      </c>
      <c r="J21" s="875">
        <v>8384</v>
      </c>
      <c r="K21" s="875">
        <v>34735</v>
      </c>
      <c r="L21" s="118"/>
    </row>
    <row r="22" spans="1:12" s="119" customFormat="1" ht="13.5" customHeight="1">
      <c r="A22" s="1036" t="s">
        <v>573</v>
      </c>
      <c r="B22" s="1037"/>
      <c r="C22" s="570">
        <v>20</v>
      </c>
      <c r="D22" s="647">
        <v>5</v>
      </c>
      <c r="E22" s="875">
        <v>14</v>
      </c>
      <c r="F22" s="876" t="s">
        <v>253</v>
      </c>
      <c r="G22" s="875">
        <v>6</v>
      </c>
      <c r="H22" s="881">
        <v>182712</v>
      </c>
      <c r="I22" s="875">
        <v>253249</v>
      </c>
      <c r="J22" s="874">
        <v>107274</v>
      </c>
      <c r="K22" s="874">
        <v>508159</v>
      </c>
      <c r="L22" s="118"/>
    </row>
    <row r="23" spans="1:12" s="119" customFormat="1" ht="13.5" customHeight="1">
      <c r="A23" s="1036" t="s">
        <v>574</v>
      </c>
      <c r="B23" s="1037"/>
      <c r="C23" s="570">
        <v>3</v>
      </c>
      <c r="D23" s="647">
        <v>1</v>
      </c>
      <c r="E23" s="875">
        <v>2</v>
      </c>
      <c r="F23" s="876" t="s">
        <v>253</v>
      </c>
      <c r="G23" s="875">
        <v>1</v>
      </c>
      <c r="H23" s="875">
        <v>60271</v>
      </c>
      <c r="I23" s="875">
        <v>10159</v>
      </c>
      <c r="J23" s="875">
        <v>4516</v>
      </c>
      <c r="K23" s="875">
        <v>17677</v>
      </c>
      <c r="L23" s="118"/>
    </row>
    <row r="24" spans="1:12" s="119" customFormat="1" ht="13.5" customHeight="1">
      <c r="A24" s="1036" t="s">
        <v>575</v>
      </c>
      <c r="B24" s="1037"/>
      <c r="C24" s="570">
        <v>18</v>
      </c>
      <c r="D24" s="647">
        <v>4</v>
      </c>
      <c r="E24" s="875">
        <v>11</v>
      </c>
      <c r="F24" s="876" t="s">
        <v>253</v>
      </c>
      <c r="G24" s="875">
        <v>7</v>
      </c>
      <c r="H24" s="880">
        <v>384418</v>
      </c>
      <c r="I24" s="875">
        <v>98600</v>
      </c>
      <c r="J24" s="875">
        <v>88646</v>
      </c>
      <c r="K24" s="875">
        <v>304276</v>
      </c>
      <c r="L24" s="118"/>
    </row>
    <row r="25" spans="1:12" s="119" customFormat="1" ht="13.5" customHeight="1">
      <c r="A25" s="1053" t="s">
        <v>576</v>
      </c>
      <c r="B25" s="1054"/>
      <c r="C25" s="576">
        <v>32</v>
      </c>
      <c r="D25" s="51"/>
      <c r="E25" s="875">
        <v>20</v>
      </c>
      <c r="F25" s="876">
        <v>1</v>
      </c>
      <c r="G25" s="875">
        <v>11</v>
      </c>
      <c r="H25" s="880">
        <v>246511</v>
      </c>
      <c r="I25" s="875">
        <v>1073257</v>
      </c>
      <c r="J25" s="875">
        <v>145847</v>
      </c>
      <c r="K25" s="875">
        <v>409631</v>
      </c>
      <c r="L25" s="118"/>
    </row>
    <row r="26" spans="1:12" s="119" customFormat="1" ht="13.5" customHeight="1">
      <c r="A26" s="1036" t="s">
        <v>577</v>
      </c>
      <c r="B26" s="1037"/>
      <c r="C26" s="570">
        <v>21</v>
      </c>
      <c r="D26" s="647">
        <v>6</v>
      </c>
      <c r="E26" s="875">
        <v>12</v>
      </c>
      <c r="F26" s="876" t="s">
        <v>253</v>
      </c>
      <c r="G26" s="875">
        <v>9</v>
      </c>
      <c r="H26" s="880">
        <v>187017</v>
      </c>
      <c r="I26" s="875">
        <v>113218</v>
      </c>
      <c r="J26" s="875">
        <v>55398</v>
      </c>
      <c r="K26" s="875">
        <v>202731</v>
      </c>
      <c r="L26" s="118"/>
    </row>
    <row r="27" spans="1:12" s="119" customFormat="1" ht="13.5" customHeight="1">
      <c r="A27" s="571" t="s">
        <v>578</v>
      </c>
      <c r="B27" s="572" t="s">
        <v>579</v>
      </c>
      <c r="C27" s="576">
        <v>19</v>
      </c>
      <c r="D27" s="647">
        <v>16</v>
      </c>
      <c r="E27" s="875">
        <v>16</v>
      </c>
      <c r="F27" s="876" t="s">
        <v>253</v>
      </c>
      <c r="G27" s="875">
        <v>3</v>
      </c>
      <c r="H27" s="880">
        <v>148901</v>
      </c>
      <c r="I27" s="875">
        <v>101616</v>
      </c>
      <c r="J27" s="875">
        <v>43041</v>
      </c>
      <c r="K27" s="875">
        <v>195550</v>
      </c>
      <c r="L27" s="118"/>
    </row>
    <row r="28" spans="1:12" s="119" customFormat="1" ht="13.5" customHeight="1">
      <c r="A28" s="571" t="s">
        <v>4</v>
      </c>
      <c r="B28" s="573" t="s">
        <v>580</v>
      </c>
      <c r="C28" s="570">
        <v>10</v>
      </c>
      <c r="D28" s="647">
        <v>8</v>
      </c>
      <c r="E28" s="875">
        <v>9</v>
      </c>
      <c r="F28" s="876" t="s">
        <v>253</v>
      </c>
      <c r="G28" s="876">
        <v>1</v>
      </c>
      <c r="H28" s="880">
        <v>133511</v>
      </c>
      <c r="I28" s="875">
        <v>67725</v>
      </c>
      <c r="J28" s="875">
        <v>28391</v>
      </c>
      <c r="K28" s="875">
        <v>137549</v>
      </c>
      <c r="L28" s="118"/>
    </row>
    <row r="29" spans="1:12" s="119" customFormat="1" ht="13.5" customHeight="1">
      <c r="A29" s="1036" t="s">
        <v>581</v>
      </c>
      <c r="B29" s="1037"/>
      <c r="C29" s="570">
        <v>4</v>
      </c>
      <c r="D29" s="51"/>
      <c r="E29" s="875">
        <v>1</v>
      </c>
      <c r="F29" s="876">
        <v>2</v>
      </c>
      <c r="G29" s="875">
        <v>1</v>
      </c>
      <c r="H29" s="880">
        <v>38178</v>
      </c>
      <c r="I29" s="875">
        <v>9954</v>
      </c>
      <c r="J29" s="875">
        <v>9160</v>
      </c>
      <c r="K29" s="875">
        <v>32169</v>
      </c>
      <c r="L29" s="118"/>
    </row>
    <row r="30" spans="1:12" s="119" customFormat="1" ht="13.5" customHeight="1">
      <c r="A30" s="1036" t="s">
        <v>582</v>
      </c>
      <c r="B30" s="1037"/>
      <c r="C30" s="570">
        <v>8</v>
      </c>
      <c r="D30" s="51"/>
      <c r="E30" s="878">
        <v>2</v>
      </c>
      <c r="F30" s="876" t="s">
        <v>253</v>
      </c>
      <c r="G30" s="875">
        <v>6</v>
      </c>
      <c r="H30" s="875">
        <v>61121</v>
      </c>
      <c r="I30" s="875">
        <v>23245</v>
      </c>
      <c r="J30" s="875">
        <v>14914</v>
      </c>
      <c r="K30" s="875">
        <v>51826</v>
      </c>
      <c r="L30" s="118"/>
    </row>
    <row r="31" spans="1:12" s="119" customFormat="1" ht="13.5" customHeight="1">
      <c r="A31" s="571" t="s">
        <v>583</v>
      </c>
      <c r="B31" s="572" t="s">
        <v>564</v>
      </c>
      <c r="C31" s="575">
        <v>6</v>
      </c>
      <c r="D31" s="647">
        <v>3</v>
      </c>
      <c r="E31" s="878">
        <v>3</v>
      </c>
      <c r="F31" s="876" t="s">
        <v>253</v>
      </c>
      <c r="G31" s="878">
        <v>3</v>
      </c>
      <c r="H31" s="879">
        <v>33789</v>
      </c>
      <c r="I31" s="878">
        <v>27277</v>
      </c>
      <c r="J31" s="878">
        <v>19523</v>
      </c>
      <c r="K31" s="878">
        <v>62273</v>
      </c>
      <c r="L31" s="118"/>
    </row>
    <row r="32" spans="1:12" s="119" customFormat="1" ht="13.5" customHeight="1">
      <c r="A32" s="571" t="s">
        <v>4</v>
      </c>
      <c r="B32" s="577" t="s">
        <v>584</v>
      </c>
      <c r="C32" s="574">
        <v>1</v>
      </c>
      <c r="D32" s="647">
        <v>1</v>
      </c>
      <c r="E32" s="876" t="s">
        <v>253</v>
      </c>
      <c r="F32" s="876" t="s">
        <v>253</v>
      </c>
      <c r="G32" s="878">
        <v>1</v>
      </c>
      <c r="H32" s="879">
        <v>12504</v>
      </c>
      <c r="I32" s="878">
        <v>4455</v>
      </c>
      <c r="J32" s="878">
        <v>2021</v>
      </c>
      <c r="K32" s="878">
        <v>6032</v>
      </c>
      <c r="L32" s="118"/>
    </row>
    <row r="33" spans="1:12" s="119" customFormat="1" ht="13.5" customHeight="1">
      <c r="A33" s="571" t="s">
        <v>4</v>
      </c>
      <c r="B33" s="572" t="s">
        <v>585</v>
      </c>
      <c r="C33" s="575">
        <v>1</v>
      </c>
      <c r="D33" s="647">
        <v>1</v>
      </c>
      <c r="E33" s="876" t="s">
        <v>253</v>
      </c>
      <c r="F33" s="876" t="s">
        <v>253</v>
      </c>
      <c r="G33" s="878">
        <v>1</v>
      </c>
      <c r="H33" s="879">
        <v>9172</v>
      </c>
      <c r="I33" s="875">
        <v>6586</v>
      </c>
      <c r="J33" s="878">
        <v>1438</v>
      </c>
      <c r="K33" s="878">
        <v>3032</v>
      </c>
      <c r="L33" s="118"/>
    </row>
    <row r="34" spans="1:12" s="119" customFormat="1" ht="13.5" customHeight="1">
      <c r="A34" s="1036" t="s">
        <v>586</v>
      </c>
      <c r="B34" s="1037"/>
      <c r="C34" s="570">
        <v>9</v>
      </c>
      <c r="D34" s="647">
        <v>2</v>
      </c>
      <c r="E34" s="875">
        <v>7</v>
      </c>
      <c r="F34" s="876" t="s">
        <v>253</v>
      </c>
      <c r="G34" s="876">
        <v>2</v>
      </c>
      <c r="H34" s="880">
        <v>105941</v>
      </c>
      <c r="I34" s="875">
        <v>157978</v>
      </c>
      <c r="J34" s="875">
        <v>60808</v>
      </c>
      <c r="K34" s="875">
        <v>282226</v>
      </c>
      <c r="L34" s="118"/>
    </row>
    <row r="35" spans="1:12" s="119" customFormat="1" ht="13.5" customHeight="1">
      <c r="A35" s="1036" t="s">
        <v>587</v>
      </c>
      <c r="B35" s="1037"/>
      <c r="C35" s="570">
        <v>5</v>
      </c>
      <c r="D35" s="647">
        <v>2</v>
      </c>
      <c r="E35" s="875">
        <v>3</v>
      </c>
      <c r="F35" s="873">
        <v>1</v>
      </c>
      <c r="G35" s="875">
        <v>1</v>
      </c>
      <c r="H35" s="880">
        <v>56630</v>
      </c>
      <c r="I35" s="875" t="s">
        <v>253</v>
      </c>
      <c r="J35" s="875">
        <v>7801</v>
      </c>
      <c r="K35" s="875">
        <v>40985</v>
      </c>
      <c r="L35" s="118"/>
    </row>
    <row r="36" spans="1:12" s="119" customFormat="1" ht="12.75" customHeight="1">
      <c r="A36" s="1036" t="s">
        <v>588</v>
      </c>
      <c r="B36" s="1037"/>
      <c r="C36" s="570">
        <v>8</v>
      </c>
      <c r="D36" s="647"/>
      <c r="E36" s="875">
        <v>4</v>
      </c>
      <c r="F36" s="876" t="s">
        <v>253</v>
      </c>
      <c r="G36" s="875">
        <v>4</v>
      </c>
      <c r="H36" s="875">
        <v>70463</v>
      </c>
      <c r="I36" s="875" t="s">
        <v>253</v>
      </c>
      <c r="J36" s="875">
        <v>20412</v>
      </c>
      <c r="K36" s="875">
        <v>87086</v>
      </c>
      <c r="L36" s="118"/>
    </row>
    <row r="37" spans="1:12" s="119" customFormat="1" ht="12.75" customHeight="1">
      <c r="A37" s="1036" t="s">
        <v>589</v>
      </c>
      <c r="B37" s="1037"/>
      <c r="C37" s="570">
        <v>6</v>
      </c>
      <c r="D37" s="51"/>
      <c r="E37" s="875">
        <v>3</v>
      </c>
      <c r="F37" s="875">
        <v>2</v>
      </c>
      <c r="G37" s="875">
        <v>1</v>
      </c>
      <c r="H37" s="875">
        <v>40112</v>
      </c>
      <c r="I37" s="875">
        <v>33456</v>
      </c>
      <c r="J37" s="875">
        <v>17527</v>
      </c>
      <c r="K37" s="875">
        <v>72101</v>
      </c>
      <c r="L37" s="118"/>
    </row>
    <row r="38" spans="1:12" s="119" customFormat="1" ht="13.5" customHeight="1">
      <c r="A38" s="1036" t="s">
        <v>590</v>
      </c>
      <c r="B38" s="1037"/>
      <c r="C38" s="570">
        <v>5</v>
      </c>
      <c r="D38" s="647">
        <v>5</v>
      </c>
      <c r="E38" s="875">
        <v>3</v>
      </c>
      <c r="F38" s="876" t="s">
        <v>253</v>
      </c>
      <c r="G38" s="875">
        <v>2</v>
      </c>
      <c r="H38" s="875">
        <v>44539</v>
      </c>
      <c r="I38" s="875">
        <v>33172</v>
      </c>
      <c r="J38" s="875">
        <v>15622</v>
      </c>
      <c r="K38" s="875">
        <v>49113</v>
      </c>
      <c r="L38" s="118"/>
    </row>
    <row r="39" spans="1:12" ht="13.5" customHeight="1">
      <c r="A39" s="1036" t="s">
        <v>591</v>
      </c>
      <c r="B39" s="1037"/>
      <c r="C39" s="570">
        <v>4</v>
      </c>
      <c r="D39" s="647">
        <v>4</v>
      </c>
      <c r="E39" s="875">
        <v>2</v>
      </c>
      <c r="F39" s="876" t="s">
        <v>253</v>
      </c>
      <c r="G39" s="875">
        <v>2</v>
      </c>
      <c r="H39" s="875">
        <v>31216</v>
      </c>
      <c r="I39" s="875">
        <v>14442</v>
      </c>
      <c r="J39" s="875">
        <v>7419</v>
      </c>
      <c r="K39" s="875">
        <v>24657</v>
      </c>
      <c r="L39" s="121"/>
    </row>
    <row r="40" spans="1:12" ht="13.5" customHeight="1">
      <c r="A40" s="1036" t="s">
        <v>592</v>
      </c>
      <c r="B40" s="1037"/>
      <c r="C40" s="570">
        <v>5</v>
      </c>
      <c r="D40" s="51"/>
      <c r="E40" s="875">
        <v>2</v>
      </c>
      <c r="F40" s="876">
        <v>2</v>
      </c>
      <c r="G40" s="875">
        <v>1</v>
      </c>
      <c r="H40" s="875">
        <v>49398</v>
      </c>
      <c r="I40" s="875">
        <v>22223</v>
      </c>
      <c r="J40" s="875">
        <v>11268</v>
      </c>
      <c r="K40" s="875">
        <v>45996</v>
      </c>
      <c r="L40" s="121"/>
    </row>
    <row r="41" spans="1:12" ht="12.75" customHeight="1" thickBot="1">
      <c r="A41" s="1058" t="s">
        <v>593</v>
      </c>
      <c r="B41" s="1059"/>
      <c r="C41" s="579">
        <v>5</v>
      </c>
      <c r="D41" s="649">
        <v>5</v>
      </c>
      <c r="E41" s="882">
        <v>1</v>
      </c>
      <c r="F41" s="883" t="s">
        <v>253</v>
      </c>
      <c r="G41" s="882">
        <v>4</v>
      </c>
      <c r="H41" s="884">
        <v>43014</v>
      </c>
      <c r="I41" s="882">
        <v>8157</v>
      </c>
      <c r="J41" s="882">
        <v>6124</v>
      </c>
      <c r="K41" s="882">
        <v>20251</v>
      </c>
      <c r="L41" s="121"/>
    </row>
    <row r="42" spans="1:12" ht="15" customHeight="1">
      <c r="A42" s="1060" t="s">
        <v>702</v>
      </c>
      <c r="B42" s="1060"/>
      <c r="C42" s="1060"/>
      <c r="D42" s="1060"/>
      <c r="E42" s="1060"/>
      <c r="F42" s="1060"/>
      <c r="G42" s="1060"/>
      <c r="H42" s="1060"/>
      <c r="I42" s="1060"/>
      <c r="J42" s="1060"/>
      <c r="K42" s="1060"/>
      <c r="L42" s="121"/>
    </row>
    <row r="43" spans="1:12" ht="13.5" customHeight="1">
      <c r="A43" s="122" t="s">
        <v>1014</v>
      </c>
      <c r="B43" s="121"/>
      <c r="C43" s="121"/>
      <c r="D43" s="650"/>
      <c r="E43" s="121"/>
      <c r="F43" s="121"/>
      <c r="G43" s="121"/>
      <c r="H43" s="121"/>
      <c r="I43" s="121"/>
      <c r="J43" s="123"/>
      <c r="K43" s="121"/>
      <c r="L43" s="121"/>
    </row>
    <row r="44" spans="1:12" ht="13.5" customHeight="1">
      <c r="A44" s="122" t="s">
        <v>1015</v>
      </c>
      <c r="B44" s="402"/>
      <c r="C44" s="402"/>
      <c r="D44" s="651"/>
      <c r="E44" s="402"/>
      <c r="F44" s="402"/>
      <c r="G44" s="402"/>
      <c r="H44" s="402"/>
      <c r="I44" s="402"/>
      <c r="J44" s="402"/>
      <c r="K44" s="402"/>
      <c r="L44" s="121"/>
    </row>
    <row r="45" spans="1:12" ht="10.5" customHeight="1">
      <c r="A45" s="1057"/>
      <c r="B45" s="1057"/>
      <c r="C45" s="1057"/>
      <c r="D45" s="1057"/>
      <c r="E45" s="1057"/>
      <c r="F45" s="1057"/>
      <c r="G45" s="401"/>
      <c r="H45" s="401"/>
      <c r="I45" s="401"/>
      <c r="J45" s="401"/>
      <c r="K45" s="401"/>
      <c r="L45" s="121"/>
    </row>
    <row r="46" spans="1:12" ht="24.75" customHeight="1">
      <c r="A46" s="121"/>
      <c r="B46" s="124"/>
      <c r="C46" s="124"/>
      <c r="D46" s="650"/>
      <c r="E46" s="121"/>
      <c r="F46" s="121"/>
      <c r="G46" s="121"/>
      <c r="H46" s="121"/>
      <c r="I46" s="121"/>
      <c r="J46" s="121"/>
      <c r="K46" s="121"/>
      <c r="L46" s="121"/>
    </row>
    <row r="47" spans="1:12" ht="13.5" customHeight="1">
      <c r="A47" s="121"/>
      <c r="B47" s="124"/>
      <c r="C47" s="125"/>
      <c r="D47" s="127"/>
      <c r="E47" s="56"/>
      <c r="F47" s="56"/>
      <c r="G47" s="56"/>
      <c r="H47" s="126"/>
      <c r="I47" s="126"/>
      <c r="J47" s="126"/>
      <c r="K47" s="126"/>
      <c r="L47" s="121"/>
    </row>
    <row r="48" spans="1:12">
      <c r="A48" s="121"/>
      <c r="B48" s="124"/>
      <c r="C48" s="121"/>
      <c r="D48" s="650"/>
      <c r="E48" s="121"/>
      <c r="F48" s="121"/>
      <c r="G48" s="121"/>
      <c r="H48" s="121"/>
      <c r="I48" s="121"/>
      <c r="J48" s="121"/>
      <c r="K48" s="121"/>
      <c r="L48" s="121"/>
    </row>
    <row r="49" spans="1:12">
      <c r="A49" s="121"/>
      <c r="B49" s="124"/>
      <c r="C49" s="121"/>
      <c r="D49" s="650"/>
      <c r="E49" s="121"/>
      <c r="F49" s="121"/>
      <c r="G49" s="121"/>
      <c r="H49" s="121"/>
      <c r="I49" s="121"/>
      <c r="J49" s="121"/>
      <c r="K49" s="121"/>
      <c r="L49" s="121"/>
    </row>
    <row r="50" spans="1:12">
      <c r="A50" s="121"/>
      <c r="B50" s="124"/>
      <c r="C50" s="121"/>
      <c r="D50" s="650"/>
      <c r="E50" s="121"/>
      <c r="F50" s="121"/>
      <c r="G50" s="121"/>
      <c r="H50" s="121"/>
      <c r="I50" s="121"/>
      <c r="J50" s="121"/>
      <c r="K50" s="121"/>
      <c r="L50" s="121"/>
    </row>
    <row r="51" spans="1:12">
      <c r="A51" s="121"/>
      <c r="B51" s="124"/>
      <c r="C51" s="121"/>
      <c r="D51" s="650"/>
      <c r="E51" s="121"/>
      <c r="F51" s="121"/>
      <c r="G51" s="121"/>
      <c r="H51" s="121"/>
      <c r="I51" s="121"/>
      <c r="J51" s="121"/>
      <c r="K51" s="121"/>
      <c r="L51" s="121"/>
    </row>
    <row r="52" spans="1:12">
      <c r="A52" s="121"/>
      <c r="B52" s="124"/>
      <c r="C52" s="121"/>
      <c r="D52" s="650"/>
      <c r="E52" s="121"/>
      <c r="F52" s="121"/>
      <c r="G52" s="121"/>
      <c r="H52" s="121"/>
      <c r="I52" s="121"/>
      <c r="J52" s="121"/>
      <c r="K52" s="121"/>
      <c r="L52" s="121"/>
    </row>
    <row r="53" spans="1:12">
      <c r="A53" s="121"/>
      <c r="B53" s="124"/>
      <c r="C53" s="121"/>
      <c r="D53" s="650"/>
      <c r="E53" s="121"/>
      <c r="F53" s="121"/>
      <c r="G53" s="121"/>
      <c r="H53" s="121"/>
      <c r="I53" s="121"/>
      <c r="J53" s="121"/>
      <c r="K53" s="121"/>
      <c r="L53" s="121"/>
    </row>
    <row r="54" spans="1:12">
      <c r="A54" s="121"/>
      <c r="B54" s="124"/>
      <c r="C54" s="121"/>
      <c r="D54" s="650"/>
      <c r="E54" s="121"/>
      <c r="F54" s="121"/>
      <c r="G54" s="121"/>
      <c r="H54" s="121"/>
      <c r="I54" s="121"/>
      <c r="J54" s="121"/>
      <c r="K54" s="121"/>
      <c r="L54" s="121"/>
    </row>
    <row r="55" spans="1:12">
      <c r="A55" s="121"/>
      <c r="B55" s="124"/>
      <c r="C55" s="121"/>
      <c r="D55" s="650"/>
      <c r="E55" s="121"/>
      <c r="F55" s="121"/>
      <c r="G55" s="121"/>
      <c r="H55" s="121"/>
      <c r="I55" s="121"/>
      <c r="J55" s="121"/>
      <c r="K55" s="121"/>
      <c r="L55" s="121"/>
    </row>
    <row r="56" spans="1:12">
      <c r="A56" s="121"/>
      <c r="B56" s="124"/>
      <c r="C56" s="121"/>
      <c r="D56" s="650"/>
      <c r="E56" s="121"/>
      <c r="F56" s="121"/>
      <c r="G56" s="121"/>
      <c r="H56" s="121"/>
      <c r="I56" s="121"/>
      <c r="J56" s="121"/>
      <c r="K56" s="121"/>
      <c r="L56" s="121"/>
    </row>
    <row r="57" spans="1:12">
      <c r="A57" s="121"/>
      <c r="B57" s="124"/>
      <c r="C57" s="121"/>
      <c r="D57" s="650"/>
      <c r="E57" s="121"/>
      <c r="F57" s="121"/>
      <c r="G57" s="121"/>
      <c r="H57" s="121"/>
      <c r="I57" s="121"/>
      <c r="J57" s="121"/>
      <c r="K57" s="121"/>
      <c r="L57" s="121"/>
    </row>
    <row r="58" spans="1:12">
      <c r="A58" s="121"/>
      <c r="B58" s="124"/>
      <c r="C58" s="121"/>
      <c r="D58" s="650"/>
      <c r="E58" s="121"/>
      <c r="F58" s="121"/>
      <c r="G58" s="121"/>
      <c r="H58" s="121"/>
      <c r="I58" s="121"/>
      <c r="J58" s="121"/>
      <c r="K58" s="121"/>
      <c r="L58" s="121"/>
    </row>
    <row r="59" spans="1:12">
      <c r="A59" s="121"/>
      <c r="B59" s="124"/>
      <c r="C59" s="121"/>
      <c r="D59" s="650"/>
      <c r="E59" s="121"/>
      <c r="F59" s="121"/>
      <c r="G59" s="121"/>
      <c r="H59" s="121"/>
      <c r="I59" s="121"/>
      <c r="J59" s="121"/>
      <c r="K59" s="121"/>
      <c r="L59" s="121"/>
    </row>
    <row r="60" spans="1:12">
      <c r="A60" s="121"/>
      <c r="B60" s="124"/>
      <c r="C60" s="121"/>
      <c r="D60" s="650"/>
      <c r="E60" s="121"/>
      <c r="F60" s="121"/>
      <c r="G60" s="121"/>
      <c r="H60" s="121"/>
      <c r="I60" s="121"/>
      <c r="J60" s="121"/>
      <c r="K60" s="121"/>
      <c r="L60" s="121"/>
    </row>
    <row r="61" spans="1:12">
      <c r="A61" s="121"/>
      <c r="B61" s="124"/>
      <c r="C61" s="121"/>
      <c r="D61" s="650"/>
      <c r="E61" s="121"/>
      <c r="F61" s="121"/>
      <c r="G61" s="121"/>
      <c r="H61" s="121"/>
      <c r="I61" s="121"/>
      <c r="J61" s="121"/>
      <c r="K61" s="121"/>
      <c r="L61" s="121"/>
    </row>
    <row r="62" spans="1:12">
      <c r="B62" s="55"/>
    </row>
    <row r="63" spans="1:12">
      <c r="B63" s="55"/>
    </row>
    <row r="64" spans="1:12">
      <c r="B64" s="55"/>
    </row>
    <row r="68" ht="12.75" customHeight="1"/>
    <row r="69" ht="12" customHeight="1"/>
  </sheetData>
  <mergeCells count="33">
    <mergeCell ref="A42:K42"/>
    <mergeCell ref="A40:B40"/>
    <mergeCell ref="A39:B39"/>
    <mergeCell ref="A36:B36"/>
    <mergeCell ref="A35:B35"/>
    <mergeCell ref="H4:H5"/>
    <mergeCell ref="A12:B12"/>
    <mergeCell ref="A20:B20"/>
    <mergeCell ref="A21:B21"/>
    <mergeCell ref="A22:B22"/>
    <mergeCell ref="A45:F45"/>
    <mergeCell ref="A37:B37"/>
    <mergeCell ref="A38:B38"/>
    <mergeCell ref="A41:B41"/>
    <mergeCell ref="A29:B29"/>
    <mergeCell ref="A9:B9"/>
    <mergeCell ref="A8:B8"/>
    <mergeCell ref="A7:B7"/>
    <mergeCell ref="A34:B34"/>
    <mergeCell ref="A4:B4"/>
    <mergeCell ref="A5:B5"/>
    <mergeCell ref="A30:B30"/>
    <mergeCell ref="A25:B25"/>
    <mergeCell ref="A1:K1"/>
    <mergeCell ref="K4:K5"/>
    <mergeCell ref="A3:J3"/>
    <mergeCell ref="A26:B26"/>
    <mergeCell ref="C4:G4"/>
    <mergeCell ref="C5:D5"/>
    <mergeCell ref="A23:B23"/>
    <mergeCell ref="A24:B24"/>
    <mergeCell ref="A6:B6"/>
    <mergeCell ref="A10:B10"/>
  </mergeCells>
  <phoneticPr fontId="21"/>
  <printOptions gridLinesSet="0"/>
  <pageMargins left="0.39370078740157483" right="0.39370078740157483" top="0.59055118110236227" bottom="0.39370078740157483" header="0.39370078740157483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/>
  </sheetPr>
  <dimension ref="A1:AF29"/>
  <sheetViews>
    <sheetView showGridLines="0" view="pageBreakPreview" zoomScale="90" zoomScaleNormal="100" zoomScaleSheetLayoutView="90" workbookViewId="0">
      <selection activeCell="A2" sqref="A2"/>
    </sheetView>
  </sheetViews>
  <sheetFormatPr defaultColWidth="8" defaultRowHeight="12"/>
  <cols>
    <col min="1" max="1" width="10.5" style="41" customWidth="1"/>
    <col min="2" max="2" width="9.75" style="41" customWidth="1"/>
    <col min="3" max="4" width="9.375" style="41" customWidth="1"/>
    <col min="5" max="10" width="8.125" style="41" customWidth="1"/>
    <col min="11" max="11" width="9.375" style="41" customWidth="1"/>
    <col min="12" max="16384" width="8" style="41"/>
  </cols>
  <sheetData>
    <row r="1" spans="1:32" s="40" customFormat="1" ht="18.75" customHeight="1">
      <c r="A1" s="1067"/>
      <c r="B1" s="1067"/>
      <c r="C1" s="1067" t="s">
        <v>1019</v>
      </c>
      <c r="D1" s="1067"/>
      <c r="E1" s="1067"/>
      <c r="F1" s="1067"/>
      <c r="G1" s="1067"/>
      <c r="H1" s="1067"/>
      <c r="I1" s="1067"/>
      <c r="J1" s="43"/>
      <c r="K1" s="43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s="40" customFormat="1" ht="1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s="697" customFormat="1" ht="15" customHeight="1">
      <c r="A3" s="1068" t="s">
        <v>944</v>
      </c>
      <c r="B3" s="1068"/>
      <c r="C3" s="1068"/>
      <c r="D3" s="1068"/>
      <c r="E3" s="1068"/>
      <c r="F3" s="1068"/>
      <c r="G3" s="1068"/>
      <c r="H3" s="696"/>
      <c r="I3" s="696"/>
      <c r="J3" s="696"/>
      <c r="K3" s="696"/>
    </row>
    <row r="4" spans="1:32" s="695" customFormat="1" ht="18" customHeight="1" thickBot="1">
      <c r="A4" s="693" t="s">
        <v>881</v>
      </c>
      <c r="B4" s="694"/>
      <c r="C4" s="694"/>
      <c r="D4" s="694"/>
      <c r="E4" s="692"/>
      <c r="F4" s="694"/>
      <c r="G4" s="694"/>
      <c r="H4" s="694"/>
      <c r="I4" s="694"/>
      <c r="J4" s="694"/>
      <c r="K4" s="694"/>
    </row>
    <row r="5" spans="1:32" ht="12.75" customHeight="1">
      <c r="A5" s="1069" t="s">
        <v>18</v>
      </c>
      <c r="B5" s="885" t="s">
        <v>595</v>
      </c>
      <c r="C5" s="1072" t="s">
        <v>3</v>
      </c>
      <c r="D5" s="1073"/>
      <c r="E5" s="1076" t="s">
        <v>1153</v>
      </c>
      <c r="F5" s="1077"/>
      <c r="G5" s="1077"/>
      <c r="H5" s="1077"/>
      <c r="I5" s="1077"/>
      <c r="J5" s="1077"/>
      <c r="K5" s="1077"/>
    </row>
    <row r="6" spans="1:32" ht="12.75" customHeight="1">
      <c r="A6" s="1070"/>
      <c r="B6" s="1080" t="s">
        <v>596</v>
      </c>
      <c r="C6" s="1074"/>
      <c r="D6" s="1075"/>
      <c r="E6" s="1078"/>
      <c r="F6" s="1079"/>
      <c r="G6" s="1079"/>
      <c r="H6" s="1079"/>
      <c r="I6" s="1079"/>
      <c r="J6" s="1079"/>
      <c r="K6" s="1079"/>
    </row>
    <row r="7" spans="1:32" ht="12.75" customHeight="1">
      <c r="A7" s="1070"/>
      <c r="B7" s="1080"/>
      <c r="C7" s="886" t="s">
        <v>597</v>
      </c>
      <c r="D7" s="44"/>
      <c r="E7" s="1041" t="s">
        <v>598</v>
      </c>
      <c r="F7" s="1061"/>
      <c r="G7" s="1061"/>
      <c r="H7" s="1061"/>
      <c r="I7" s="1061"/>
      <c r="J7" s="1042"/>
      <c r="K7" s="1062" t="s">
        <v>19</v>
      </c>
    </row>
    <row r="8" spans="1:32" ht="12.75" customHeight="1">
      <c r="A8" s="1070"/>
      <c r="B8" s="1080"/>
      <c r="C8" s="1065" t="s">
        <v>152</v>
      </c>
      <c r="D8" s="1065" t="s">
        <v>153</v>
      </c>
      <c r="E8" s="45" t="s">
        <v>20</v>
      </c>
      <c r="F8" s="45" t="s">
        <v>21</v>
      </c>
      <c r="G8" s="45" t="s">
        <v>154</v>
      </c>
      <c r="H8" s="45" t="s">
        <v>22</v>
      </c>
      <c r="I8" s="45" t="s">
        <v>23</v>
      </c>
      <c r="J8" s="45" t="s">
        <v>5</v>
      </c>
      <c r="K8" s="1063"/>
    </row>
    <row r="9" spans="1:32" ht="12.75" customHeight="1">
      <c r="A9" s="1070"/>
      <c r="B9" s="1080"/>
      <c r="C9" s="1065"/>
      <c r="D9" s="1065"/>
      <c r="E9" s="46"/>
      <c r="F9" s="46"/>
      <c r="G9" s="46"/>
      <c r="H9" s="46"/>
      <c r="I9" s="46" t="s">
        <v>24</v>
      </c>
      <c r="J9" s="46" t="s">
        <v>6</v>
      </c>
      <c r="K9" s="1063"/>
    </row>
    <row r="10" spans="1:32" ht="12.75" customHeight="1">
      <c r="A10" s="1071"/>
      <c r="B10" s="1081"/>
      <c r="C10" s="1066"/>
      <c r="D10" s="1066"/>
      <c r="E10" s="47" t="s">
        <v>25</v>
      </c>
      <c r="F10" s="47" t="s">
        <v>25</v>
      </c>
      <c r="G10" s="47" t="s">
        <v>155</v>
      </c>
      <c r="H10" s="47" t="s">
        <v>26</v>
      </c>
      <c r="I10" s="47" t="s">
        <v>27</v>
      </c>
      <c r="J10" s="47" t="s">
        <v>7</v>
      </c>
      <c r="K10" s="1064"/>
    </row>
    <row r="11" spans="1:32" s="50" customFormat="1" ht="11.25" customHeight="1">
      <c r="A11" s="700"/>
      <c r="B11" s="48" t="s">
        <v>28</v>
      </c>
      <c r="C11" s="49" t="s">
        <v>26</v>
      </c>
      <c r="D11" s="49" t="s">
        <v>26</v>
      </c>
      <c r="E11" s="49" t="s">
        <v>29</v>
      </c>
      <c r="F11" s="49" t="s">
        <v>29</v>
      </c>
      <c r="G11" s="49" t="s">
        <v>29</v>
      </c>
      <c r="H11" s="49" t="s">
        <v>29</v>
      </c>
      <c r="I11" s="49" t="s">
        <v>29</v>
      </c>
      <c r="J11" s="49" t="s">
        <v>29</v>
      </c>
      <c r="K11" s="49" t="s">
        <v>29</v>
      </c>
    </row>
    <row r="12" spans="1:32" s="42" customFormat="1" ht="15" customHeight="1">
      <c r="A12" s="701" t="s">
        <v>943</v>
      </c>
      <c r="B12" s="51">
        <v>136</v>
      </c>
      <c r="C12" s="51">
        <v>301</v>
      </c>
      <c r="D12" s="51">
        <v>118</v>
      </c>
      <c r="E12" s="52">
        <v>125</v>
      </c>
      <c r="F12" s="52">
        <v>12</v>
      </c>
      <c r="G12" s="52">
        <v>85</v>
      </c>
      <c r="H12" s="52">
        <v>521</v>
      </c>
      <c r="I12" s="52">
        <v>100</v>
      </c>
      <c r="J12" s="51" t="s">
        <v>253</v>
      </c>
      <c r="K12" s="53">
        <v>843</v>
      </c>
    </row>
    <row r="13" spans="1:32" s="42" customFormat="1" ht="15" customHeight="1">
      <c r="A13" s="701" t="s">
        <v>703</v>
      </c>
      <c r="B13" s="52">
        <v>138</v>
      </c>
      <c r="C13" s="52">
        <v>317</v>
      </c>
      <c r="D13" s="52">
        <v>101</v>
      </c>
      <c r="E13" s="52">
        <v>138</v>
      </c>
      <c r="F13" s="52">
        <v>10</v>
      </c>
      <c r="G13" s="52">
        <v>81</v>
      </c>
      <c r="H13" s="52">
        <v>495</v>
      </c>
      <c r="I13" s="52">
        <v>84</v>
      </c>
      <c r="J13" s="51" t="s">
        <v>253</v>
      </c>
      <c r="K13" s="52">
        <v>808</v>
      </c>
    </row>
    <row r="14" spans="1:32" s="42" customFormat="1" ht="15" customHeight="1">
      <c r="A14" s="701" t="s">
        <v>724</v>
      </c>
      <c r="B14" s="471">
        <v>138</v>
      </c>
      <c r="C14" s="52">
        <v>338</v>
      </c>
      <c r="D14" s="52">
        <v>95</v>
      </c>
      <c r="E14" s="52">
        <v>204</v>
      </c>
      <c r="F14" s="52">
        <v>10</v>
      </c>
      <c r="G14" s="52">
        <v>91</v>
      </c>
      <c r="H14" s="52">
        <v>500</v>
      </c>
      <c r="I14" s="52">
        <v>192</v>
      </c>
      <c r="J14" s="51" t="s">
        <v>253</v>
      </c>
      <c r="K14" s="52">
        <v>997</v>
      </c>
    </row>
    <row r="15" spans="1:32" s="42" customFormat="1" ht="15" customHeight="1">
      <c r="A15" s="701" t="s">
        <v>770</v>
      </c>
      <c r="B15" s="52">
        <v>137</v>
      </c>
      <c r="C15" s="52">
        <v>325</v>
      </c>
      <c r="D15" s="52">
        <v>109</v>
      </c>
      <c r="E15" s="52">
        <v>254</v>
      </c>
      <c r="F15" s="52">
        <v>13</v>
      </c>
      <c r="G15" s="52">
        <v>99</v>
      </c>
      <c r="H15" s="52">
        <v>634</v>
      </c>
      <c r="I15" s="52">
        <v>178</v>
      </c>
      <c r="J15" s="51" t="s">
        <v>253</v>
      </c>
      <c r="K15" s="654">
        <v>1178</v>
      </c>
    </row>
    <row r="16" spans="1:32" s="54" customFormat="1" ht="15" customHeight="1">
      <c r="A16" s="702" t="s">
        <v>824</v>
      </c>
      <c r="B16" s="688">
        <v>138</v>
      </c>
      <c r="C16" s="688">
        <v>332</v>
      </c>
      <c r="D16" s="688">
        <v>117</v>
      </c>
      <c r="E16" s="688">
        <v>220</v>
      </c>
      <c r="F16" s="688">
        <v>12</v>
      </c>
      <c r="G16" s="688">
        <v>88</v>
      </c>
      <c r="H16" s="688">
        <v>573</v>
      </c>
      <c r="I16" s="688">
        <v>211</v>
      </c>
      <c r="J16" s="689" t="s">
        <v>253</v>
      </c>
      <c r="K16" s="690">
        <f>SUM(E16:J16)</f>
        <v>1104</v>
      </c>
    </row>
    <row r="17" spans="1:11" s="54" customFormat="1" ht="4.5" customHeight="1" thickBot="1">
      <c r="A17" s="703"/>
      <c r="B17" s="691"/>
      <c r="C17" s="580"/>
      <c r="D17" s="580"/>
      <c r="E17" s="580"/>
      <c r="F17" s="580"/>
      <c r="G17" s="580"/>
      <c r="H17" s="580"/>
      <c r="I17" s="580"/>
      <c r="J17" s="629"/>
      <c r="K17" s="625"/>
    </row>
    <row r="18" spans="1:11" ht="15.75" customHeight="1">
      <c r="A18" s="52" t="s">
        <v>594</v>
      </c>
      <c r="B18" s="698"/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13.5">
      <c r="A19" s="699" t="s">
        <v>1016</v>
      </c>
      <c r="B19" s="42"/>
      <c r="F19" s="415"/>
    </row>
    <row r="20" spans="1:11" ht="13.5">
      <c r="A20" s="699" t="s">
        <v>1017</v>
      </c>
      <c r="B20" s="42"/>
      <c r="F20" s="415"/>
    </row>
    <row r="21" spans="1:11" ht="13.5">
      <c r="A21" s="699" t="s">
        <v>1018</v>
      </c>
      <c r="B21" s="42"/>
      <c r="F21" s="415"/>
    </row>
    <row r="29" spans="1:11">
      <c r="E29" s="55"/>
      <c r="F29" s="55"/>
    </row>
  </sheetData>
  <mergeCells count="11">
    <mergeCell ref="B6:B10"/>
    <mergeCell ref="E7:J7"/>
    <mergeCell ref="K7:K10"/>
    <mergeCell ref="C8:C10"/>
    <mergeCell ref="D8:D10"/>
    <mergeCell ref="C1:I1"/>
    <mergeCell ref="A1:B1"/>
    <mergeCell ref="A3:G3"/>
    <mergeCell ref="A5:A10"/>
    <mergeCell ref="C5:D6"/>
    <mergeCell ref="E5:K6"/>
  </mergeCells>
  <phoneticPr fontId="21"/>
  <printOptions gridLinesSet="0"/>
  <pageMargins left="0.7" right="0.7" top="0.75" bottom="0.75" header="0.3" footer="0.3"/>
  <pageSetup paperSize="9" scale="91" fitToHeight="0" orientation="portrait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/>
    <pageSetUpPr fitToPage="1"/>
  </sheetPr>
  <dimension ref="A1:N31"/>
  <sheetViews>
    <sheetView showGridLines="0" workbookViewId="0">
      <selection activeCell="A2" sqref="A2"/>
    </sheetView>
  </sheetViews>
  <sheetFormatPr defaultRowHeight="14.25"/>
  <cols>
    <col min="1" max="1" width="10.125" style="13" customWidth="1"/>
    <col min="2" max="14" width="7.375" style="13" customWidth="1"/>
    <col min="15" max="16384" width="9" style="13"/>
  </cols>
  <sheetData>
    <row r="1" spans="1:14" s="11" customFormat="1" ht="18.75" customHeight="1">
      <c r="A1" s="403" t="s">
        <v>1187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2" customFormat="1" ht="18.75" customHeight="1">
      <c r="A2" s="410" t="s">
        <v>1186</v>
      </c>
      <c r="B2" s="410"/>
      <c r="C2" s="410"/>
      <c r="D2" s="410"/>
      <c r="E2" s="410"/>
      <c r="F2" s="410"/>
      <c r="G2" s="410"/>
      <c r="H2" s="410"/>
      <c r="I2" s="410"/>
      <c r="J2" s="410"/>
      <c r="L2" s="410"/>
      <c r="M2" s="410"/>
      <c r="N2" s="704" t="s">
        <v>1020</v>
      </c>
    </row>
    <row r="3" spans="1:14" ht="12.75" customHeight="1" thickBot="1">
      <c r="A3" s="411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05" t="s">
        <v>1021</v>
      </c>
    </row>
    <row r="4" spans="1:14" ht="15" customHeight="1">
      <c r="A4" s="1085" t="s">
        <v>228</v>
      </c>
      <c r="B4" s="1087" t="s">
        <v>227</v>
      </c>
      <c r="C4" s="1088"/>
      <c r="D4" s="1089"/>
      <c r="E4" s="1087" t="s">
        <v>226</v>
      </c>
      <c r="F4" s="1088"/>
      <c r="G4" s="1088"/>
      <c r="H4" s="1089"/>
      <c r="I4" s="1090" t="s">
        <v>704</v>
      </c>
      <c r="J4" s="1091"/>
      <c r="K4" s="1092"/>
      <c r="L4" s="1082" t="s">
        <v>225</v>
      </c>
      <c r="M4" s="1082"/>
      <c r="N4" s="1083"/>
    </row>
    <row r="5" spans="1:14" ht="15" customHeight="1">
      <c r="A5" s="1086"/>
      <c r="B5" s="406" t="s">
        <v>224</v>
      </c>
      <c r="C5" s="406" t="s">
        <v>223</v>
      </c>
      <c r="D5" s="406" t="s">
        <v>222</v>
      </c>
      <c r="E5" s="406" t="s">
        <v>224</v>
      </c>
      <c r="F5" s="406" t="s">
        <v>223</v>
      </c>
      <c r="G5" s="406" t="s">
        <v>222</v>
      </c>
      <c r="H5" s="406" t="s">
        <v>8</v>
      </c>
      <c r="I5" s="407" t="s">
        <v>224</v>
      </c>
      <c r="J5" s="407" t="s">
        <v>223</v>
      </c>
      <c r="K5" s="407" t="s">
        <v>222</v>
      </c>
      <c r="L5" s="406" t="s">
        <v>224</v>
      </c>
      <c r="M5" s="406" t="s">
        <v>223</v>
      </c>
      <c r="N5" s="408" t="s">
        <v>222</v>
      </c>
    </row>
    <row r="6" spans="1:14" s="131" customFormat="1" ht="17.25" customHeight="1">
      <c r="A6" s="658" t="s">
        <v>945</v>
      </c>
      <c r="B6" s="659">
        <v>94998</v>
      </c>
      <c r="C6" s="661">
        <v>67294</v>
      </c>
      <c r="D6" s="661">
        <v>27704</v>
      </c>
      <c r="E6" s="661">
        <v>132579</v>
      </c>
      <c r="F6" s="661" t="s">
        <v>253</v>
      </c>
      <c r="G6" s="661">
        <v>36852</v>
      </c>
      <c r="H6" s="661">
        <v>95727</v>
      </c>
      <c r="I6" s="661" t="s">
        <v>973</v>
      </c>
      <c r="J6" s="661" t="s">
        <v>974</v>
      </c>
      <c r="K6" s="661" t="s">
        <v>975</v>
      </c>
      <c r="L6" s="661">
        <v>94162</v>
      </c>
      <c r="M6" s="661">
        <v>94162</v>
      </c>
      <c r="N6" s="661" t="s">
        <v>253</v>
      </c>
    </row>
    <row r="7" spans="1:14" s="131" customFormat="1" ht="17.25" customHeight="1">
      <c r="A7" s="658" t="s">
        <v>946</v>
      </c>
      <c r="B7" s="659">
        <v>71318</v>
      </c>
      <c r="C7" s="661">
        <v>55943</v>
      </c>
      <c r="D7" s="661">
        <v>15375</v>
      </c>
      <c r="E7" s="661">
        <v>119629</v>
      </c>
      <c r="F7" s="661">
        <v>605</v>
      </c>
      <c r="G7" s="661">
        <v>63346</v>
      </c>
      <c r="H7" s="661">
        <v>55678</v>
      </c>
      <c r="I7" s="661" t="s">
        <v>976</v>
      </c>
      <c r="J7" s="661" t="s">
        <v>977</v>
      </c>
      <c r="K7" s="661" t="s">
        <v>978</v>
      </c>
      <c r="L7" s="657">
        <v>94329</v>
      </c>
      <c r="M7" s="657">
        <v>78830</v>
      </c>
      <c r="N7" s="661">
        <v>15499</v>
      </c>
    </row>
    <row r="8" spans="1:14" s="655" customFormat="1" ht="17.25" customHeight="1">
      <c r="A8" s="656" t="s">
        <v>947</v>
      </c>
      <c r="B8" s="659">
        <v>90354</v>
      </c>
      <c r="C8" s="661">
        <v>34522</v>
      </c>
      <c r="D8" s="661">
        <v>55832</v>
      </c>
      <c r="E8" s="661">
        <v>248906</v>
      </c>
      <c r="F8" s="661">
        <v>2596</v>
      </c>
      <c r="G8" s="661">
        <v>41561</v>
      </c>
      <c r="H8" s="661">
        <v>204749</v>
      </c>
      <c r="I8" s="661">
        <v>89639</v>
      </c>
      <c r="J8" s="661">
        <v>41078</v>
      </c>
      <c r="K8" s="661">
        <v>48561</v>
      </c>
      <c r="L8" s="657">
        <v>101377</v>
      </c>
      <c r="M8" s="657">
        <v>101377</v>
      </c>
      <c r="N8" s="661" t="s">
        <v>253</v>
      </c>
    </row>
    <row r="9" spans="1:14" s="663" customFormat="1" ht="17.25" customHeight="1">
      <c r="A9" s="658" t="s">
        <v>935</v>
      </c>
      <c r="B9" s="659">
        <v>72724</v>
      </c>
      <c r="C9" s="661">
        <v>22349</v>
      </c>
      <c r="D9" s="661">
        <v>50375</v>
      </c>
      <c r="E9" s="661">
        <v>114636</v>
      </c>
      <c r="F9" s="661">
        <v>679</v>
      </c>
      <c r="G9" s="661">
        <v>26458</v>
      </c>
      <c r="H9" s="661">
        <v>87499</v>
      </c>
      <c r="I9" s="661">
        <v>45396</v>
      </c>
      <c r="J9" s="661">
        <v>42620</v>
      </c>
      <c r="K9" s="661">
        <v>2776</v>
      </c>
      <c r="L9" s="657">
        <v>88090</v>
      </c>
      <c r="M9" s="657">
        <v>88090</v>
      </c>
      <c r="N9" s="661" t="s">
        <v>253</v>
      </c>
    </row>
    <row r="10" spans="1:14" s="665" customFormat="1" ht="17.25" customHeight="1">
      <c r="A10" s="707" t="s">
        <v>948</v>
      </c>
      <c r="B10" s="705">
        <v>168595</v>
      </c>
      <c r="C10" s="705">
        <v>29764</v>
      </c>
      <c r="D10" s="705">
        <v>138831</v>
      </c>
      <c r="E10" s="705">
        <v>233091</v>
      </c>
      <c r="F10" s="705">
        <v>3228</v>
      </c>
      <c r="G10" s="705">
        <v>64140</v>
      </c>
      <c r="H10" s="705">
        <v>165723</v>
      </c>
      <c r="I10" s="705">
        <v>50474</v>
      </c>
      <c r="J10" s="705">
        <v>45349</v>
      </c>
      <c r="K10" s="705">
        <v>5125</v>
      </c>
      <c r="L10" s="706">
        <v>84008</v>
      </c>
      <c r="M10" s="706">
        <v>69698</v>
      </c>
      <c r="N10" s="705">
        <v>14310</v>
      </c>
    </row>
    <row r="11" spans="1:14" s="665" customFormat="1" ht="7.5" customHeight="1" thickBot="1">
      <c r="A11" s="709"/>
      <c r="B11" s="710"/>
      <c r="C11" s="662"/>
      <c r="D11" s="662"/>
      <c r="E11" s="662"/>
      <c r="F11" s="662"/>
      <c r="G11" s="662"/>
      <c r="H11" s="662"/>
      <c r="I11" s="662"/>
      <c r="J11" s="662"/>
      <c r="K11" s="662"/>
      <c r="L11" s="664"/>
      <c r="M11" s="664"/>
      <c r="N11" s="662"/>
    </row>
    <row r="12" spans="1:14" ht="15" customHeight="1">
      <c r="A12" s="404" t="s">
        <v>785</v>
      </c>
      <c r="B12" s="413"/>
      <c r="C12" s="413"/>
      <c r="D12" s="413"/>
      <c r="E12" s="413"/>
      <c r="F12" s="708"/>
      <c r="G12" s="413"/>
      <c r="H12" s="413"/>
      <c r="I12" s="413"/>
      <c r="J12" s="413"/>
      <c r="K12" s="413"/>
      <c r="L12" s="413"/>
      <c r="M12" s="413"/>
      <c r="N12" s="413"/>
    </row>
    <row r="13" spans="1:14" s="131" customFormat="1" ht="12" customHeight="1">
      <c r="A13" s="1084"/>
      <c r="B13" s="1084"/>
      <c r="C13" s="1084"/>
      <c r="D13" s="1084"/>
      <c r="E13" s="1084"/>
      <c r="F13" s="1084"/>
      <c r="G13" s="414"/>
      <c r="H13" s="414"/>
      <c r="I13" s="414"/>
      <c r="J13" s="414"/>
      <c r="K13" s="414"/>
      <c r="L13" s="414"/>
      <c r="M13" s="414"/>
      <c r="N13" s="414"/>
    </row>
    <row r="14" spans="1:14" ht="12.75" customHeight="1">
      <c r="A14" s="404"/>
      <c r="B14"/>
      <c r="C14"/>
      <c r="D14"/>
      <c r="E14"/>
      <c r="F14"/>
      <c r="G14"/>
      <c r="H14"/>
      <c r="I14"/>
      <c r="J14"/>
      <c r="K14"/>
      <c r="L14"/>
      <c r="M14"/>
      <c r="N14"/>
    </row>
    <row r="31" spans="9:9">
      <c r="I31" s="660"/>
    </row>
  </sheetData>
  <mergeCells count="6">
    <mergeCell ref="L4:N4"/>
    <mergeCell ref="A13:F13"/>
    <mergeCell ref="A4:A5"/>
    <mergeCell ref="B4:D4"/>
    <mergeCell ref="E4:H4"/>
    <mergeCell ref="I4:K4"/>
  </mergeCells>
  <phoneticPr fontId="21"/>
  <pageMargins left="0.39370078740157483" right="0.39370078740157483" top="0.59055118110236227" bottom="0.39370078740157483" header="0.39370078740157483" footer="0.31496062992125984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8"/>
    <pageSetUpPr fitToPage="1"/>
  </sheetPr>
  <dimension ref="A1:R42"/>
  <sheetViews>
    <sheetView view="pageBreakPreview" zoomScale="145" zoomScaleNormal="100" zoomScaleSheetLayoutView="145" workbookViewId="0">
      <selection activeCell="S5" sqref="S5"/>
    </sheetView>
  </sheetViews>
  <sheetFormatPr defaultRowHeight="13.5"/>
  <cols>
    <col min="1" max="1" width="9.375" style="111" customWidth="1"/>
    <col min="2" max="2" width="7.5" style="111" customWidth="1"/>
    <col min="3" max="4" width="6.125" style="111" customWidth="1"/>
    <col min="5" max="5" width="6.25" style="111" customWidth="1"/>
    <col min="6" max="6" width="5.875" style="111" customWidth="1"/>
    <col min="7" max="8" width="7.5" style="111" customWidth="1"/>
    <col min="9" max="15" width="5.875" style="111" customWidth="1"/>
    <col min="16" max="16384" width="9" style="111"/>
  </cols>
  <sheetData>
    <row r="1" spans="1:18" ht="17.25">
      <c r="A1" s="97" t="s">
        <v>1188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8" ht="18.75" customHeight="1" thickBot="1">
      <c r="A2" s="98" t="s">
        <v>1102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105" t="s">
        <v>1154</v>
      </c>
    </row>
    <row r="3" spans="1:18" ht="31.5">
      <c r="A3" s="101" t="s">
        <v>549</v>
      </c>
      <c r="B3" s="102" t="s">
        <v>550</v>
      </c>
      <c r="C3" s="102" t="s">
        <v>551</v>
      </c>
      <c r="D3" s="102" t="s">
        <v>482</v>
      </c>
      <c r="E3" s="103" t="s">
        <v>552</v>
      </c>
      <c r="F3" s="102" t="s">
        <v>553</v>
      </c>
      <c r="G3" s="102" t="s">
        <v>554</v>
      </c>
      <c r="H3" s="102" t="s">
        <v>555</v>
      </c>
      <c r="I3" s="102" t="s">
        <v>556</v>
      </c>
      <c r="J3" s="104" t="s">
        <v>445</v>
      </c>
      <c r="K3" s="104" t="s">
        <v>446</v>
      </c>
      <c r="L3" s="104" t="s">
        <v>447</v>
      </c>
      <c r="M3" s="104" t="s">
        <v>448</v>
      </c>
      <c r="N3" s="102" t="s">
        <v>557</v>
      </c>
      <c r="O3" s="110" t="s">
        <v>558</v>
      </c>
    </row>
    <row r="4" spans="1:18" s="99" customFormat="1" ht="15.75" customHeight="1">
      <c r="A4" s="786" t="s">
        <v>1155</v>
      </c>
      <c r="B4" s="99">
        <v>865</v>
      </c>
      <c r="C4" s="99">
        <v>106</v>
      </c>
      <c r="D4" s="99">
        <v>8</v>
      </c>
      <c r="E4" s="99">
        <v>33</v>
      </c>
      <c r="F4" s="99">
        <v>164</v>
      </c>
      <c r="G4" s="105" t="s">
        <v>692</v>
      </c>
      <c r="H4" s="105" t="s">
        <v>693</v>
      </c>
      <c r="I4" s="99">
        <v>43</v>
      </c>
      <c r="J4" s="99">
        <v>16</v>
      </c>
      <c r="K4" s="99">
        <v>20</v>
      </c>
      <c r="L4" s="99">
        <v>31</v>
      </c>
      <c r="M4" s="99">
        <v>5</v>
      </c>
      <c r="N4" s="99">
        <v>44</v>
      </c>
      <c r="O4" s="99">
        <v>9</v>
      </c>
      <c r="Q4" s="100"/>
      <c r="R4" s="100"/>
    </row>
    <row r="5" spans="1:18" s="99" customFormat="1" ht="15.75" customHeight="1">
      <c r="A5" s="782" t="s">
        <v>1086</v>
      </c>
      <c r="B5" s="99">
        <v>810</v>
      </c>
      <c r="C5" s="99">
        <v>105</v>
      </c>
      <c r="D5" s="99">
        <v>8</v>
      </c>
      <c r="E5" s="99">
        <v>31</v>
      </c>
      <c r="F5" s="99">
        <v>156</v>
      </c>
      <c r="G5" s="105" t="s">
        <v>449</v>
      </c>
      <c r="H5" s="105" t="s">
        <v>450</v>
      </c>
      <c r="I5" s="99">
        <v>37</v>
      </c>
      <c r="J5" s="99">
        <v>16</v>
      </c>
      <c r="K5" s="99">
        <v>19</v>
      </c>
      <c r="L5" s="99">
        <v>29</v>
      </c>
      <c r="M5" s="99">
        <v>5</v>
      </c>
      <c r="N5" s="99">
        <v>35</v>
      </c>
      <c r="O5" s="99">
        <v>9</v>
      </c>
      <c r="Q5" s="100"/>
      <c r="R5" s="100"/>
    </row>
    <row r="6" spans="1:18" s="99" customFormat="1" ht="15.75" customHeight="1">
      <c r="A6" s="782" t="s">
        <v>1087</v>
      </c>
      <c r="B6" s="99">
        <v>810</v>
      </c>
      <c r="C6" s="99">
        <v>105</v>
      </c>
      <c r="D6" s="99">
        <v>8</v>
      </c>
      <c r="E6" s="99">
        <v>31</v>
      </c>
      <c r="F6" s="99">
        <v>156</v>
      </c>
      <c r="G6" s="105" t="s">
        <v>449</v>
      </c>
      <c r="H6" s="105" t="s">
        <v>450</v>
      </c>
      <c r="I6" s="99">
        <v>37</v>
      </c>
      <c r="J6" s="99">
        <v>16</v>
      </c>
      <c r="K6" s="99">
        <v>19</v>
      </c>
      <c r="L6" s="99">
        <v>29</v>
      </c>
      <c r="M6" s="99">
        <v>5</v>
      </c>
      <c r="N6" s="99">
        <v>35</v>
      </c>
      <c r="O6" s="99">
        <v>9</v>
      </c>
    </row>
    <row r="7" spans="1:18" s="99" customFormat="1" ht="15.75" customHeight="1">
      <c r="A7" s="782" t="s">
        <v>1088</v>
      </c>
      <c r="B7" s="99">
        <v>783</v>
      </c>
      <c r="C7" s="99">
        <v>108</v>
      </c>
      <c r="D7" s="99">
        <v>8</v>
      </c>
      <c r="E7" s="99">
        <v>34</v>
      </c>
      <c r="F7" s="99">
        <v>153</v>
      </c>
      <c r="G7" s="105" t="s">
        <v>694</v>
      </c>
      <c r="H7" s="105" t="s">
        <v>695</v>
      </c>
      <c r="I7" s="99">
        <v>30</v>
      </c>
      <c r="J7" s="99">
        <v>16</v>
      </c>
      <c r="K7" s="99">
        <v>18</v>
      </c>
      <c r="L7" s="99">
        <v>28</v>
      </c>
      <c r="M7" s="99">
        <v>7</v>
      </c>
      <c r="N7" s="99">
        <v>37</v>
      </c>
      <c r="O7" s="99">
        <v>3</v>
      </c>
    </row>
    <row r="8" spans="1:18" s="99" customFormat="1" ht="15.75" customHeight="1">
      <c r="A8" s="782" t="s">
        <v>1089</v>
      </c>
      <c r="B8" s="99">
        <v>765</v>
      </c>
      <c r="C8" s="99">
        <v>107</v>
      </c>
      <c r="D8" s="99">
        <v>8</v>
      </c>
      <c r="E8" s="99">
        <v>31</v>
      </c>
      <c r="F8" s="99">
        <v>143</v>
      </c>
      <c r="G8" s="105" t="s">
        <v>696</v>
      </c>
      <c r="H8" s="105" t="s">
        <v>697</v>
      </c>
      <c r="I8" s="99">
        <v>29</v>
      </c>
      <c r="J8" s="99">
        <v>16</v>
      </c>
      <c r="K8" s="99">
        <v>18</v>
      </c>
      <c r="L8" s="99">
        <v>34</v>
      </c>
      <c r="M8" s="99">
        <v>7</v>
      </c>
      <c r="N8" s="99">
        <v>32</v>
      </c>
      <c r="O8" s="99">
        <v>3</v>
      </c>
    </row>
    <row r="9" spans="1:18" s="106" customFormat="1" ht="15.75" customHeight="1">
      <c r="A9" s="783" t="s">
        <v>1090</v>
      </c>
      <c r="B9" s="212">
        <v>774</v>
      </c>
      <c r="C9" s="212">
        <v>109</v>
      </c>
      <c r="D9" s="212">
        <v>8</v>
      </c>
      <c r="E9" s="212">
        <v>34</v>
      </c>
      <c r="F9" s="212">
        <v>160</v>
      </c>
      <c r="G9" s="212" t="s">
        <v>1091</v>
      </c>
      <c r="H9" s="212" t="s">
        <v>1092</v>
      </c>
      <c r="I9" s="212">
        <v>29</v>
      </c>
      <c r="J9" s="212">
        <v>16</v>
      </c>
      <c r="K9" s="212">
        <v>18</v>
      </c>
      <c r="L9" s="212">
        <v>28</v>
      </c>
      <c r="M9" s="212">
        <v>5</v>
      </c>
      <c r="N9" s="212">
        <v>30</v>
      </c>
      <c r="O9" s="212" t="s">
        <v>253</v>
      </c>
    </row>
    <row r="10" spans="1:18" s="106" customFormat="1" ht="4.5" customHeight="1">
      <c r="A10" s="216"/>
      <c r="G10" s="212"/>
      <c r="H10" s="212"/>
    </row>
    <row r="11" spans="1:18" s="106" customFormat="1" ht="15.75" customHeight="1">
      <c r="A11" s="107" t="s">
        <v>286</v>
      </c>
      <c r="B11" s="212">
        <v>598</v>
      </c>
      <c r="C11" s="212">
        <v>80</v>
      </c>
      <c r="D11" s="212">
        <v>8</v>
      </c>
      <c r="E11" s="212">
        <v>23</v>
      </c>
      <c r="F11" s="212">
        <v>132</v>
      </c>
      <c r="G11" s="212" t="s">
        <v>1093</v>
      </c>
      <c r="H11" s="212" t="s">
        <v>1094</v>
      </c>
      <c r="I11" s="212">
        <v>19</v>
      </c>
      <c r="J11" s="212">
        <v>11</v>
      </c>
      <c r="K11" s="212">
        <v>15</v>
      </c>
      <c r="L11" s="212">
        <v>20</v>
      </c>
      <c r="M11" s="212">
        <v>4</v>
      </c>
      <c r="N11" s="212">
        <v>24</v>
      </c>
      <c r="O11" s="212" t="s">
        <v>253</v>
      </c>
    </row>
    <row r="12" spans="1:18" s="106" customFormat="1" ht="15.75" customHeight="1">
      <c r="A12" s="107" t="s">
        <v>287</v>
      </c>
      <c r="B12" s="212">
        <v>176</v>
      </c>
      <c r="C12" s="212">
        <v>29</v>
      </c>
      <c r="D12" s="212" t="s">
        <v>253</v>
      </c>
      <c r="E12" s="212">
        <v>11</v>
      </c>
      <c r="F12" s="212">
        <v>28</v>
      </c>
      <c r="G12" s="212" t="s">
        <v>1095</v>
      </c>
      <c r="H12" s="212" t="s">
        <v>1096</v>
      </c>
      <c r="I12" s="212">
        <v>10</v>
      </c>
      <c r="J12" s="212">
        <v>5</v>
      </c>
      <c r="K12" s="212">
        <v>3</v>
      </c>
      <c r="L12" s="212">
        <v>8</v>
      </c>
      <c r="M12" s="212">
        <v>1</v>
      </c>
      <c r="N12" s="212">
        <v>6</v>
      </c>
      <c r="O12" s="212" t="s">
        <v>253</v>
      </c>
    </row>
    <row r="13" spans="1:18" s="99" customFormat="1" ht="4.5" customHeight="1">
      <c r="A13" s="108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8" s="99" customFormat="1" ht="16.5" customHeight="1">
      <c r="A14" s="108" t="s">
        <v>288</v>
      </c>
      <c r="B14" s="105">
        <v>125</v>
      </c>
      <c r="C14" s="105">
        <v>18</v>
      </c>
      <c r="D14" s="105">
        <v>2</v>
      </c>
      <c r="E14" s="105">
        <v>2</v>
      </c>
      <c r="F14" s="105">
        <v>26</v>
      </c>
      <c r="G14" s="105" t="s">
        <v>1097</v>
      </c>
      <c r="H14" s="105" t="s">
        <v>1098</v>
      </c>
      <c r="I14" s="105">
        <v>5</v>
      </c>
      <c r="J14" s="105">
        <v>3</v>
      </c>
      <c r="K14" s="105">
        <v>2</v>
      </c>
      <c r="L14" s="105">
        <v>5</v>
      </c>
      <c r="M14" s="105" t="s">
        <v>253</v>
      </c>
      <c r="N14" s="105">
        <v>6</v>
      </c>
      <c r="O14" s="105" t="s">
        <v>253</v>
      </c>
    </row>
    <row r="15" spans="1:18" s="99" customFormat="1" ht="16.5" customHeight="1">
      <c r="A15" s="108" t="s">
        <v>289</v>
      </c>
      <c r="B15" s="105">
        <v>167</v>
      </c>
      <c r="C15" s="105">
        <v>15</v>
      </c>
      <c r="D15" s="105">
        <v>1</v>
      </c>
      <c r="E15" s="105">
        <v>6</v>
      </c>
      <c r="F15" s="105">
        <v>41</v>
      </c>
      <c r="G15" s="105" t="s">
        <v>451</v>
      </c>
      <c r="H15" s="105" t="s">
        <v>454</v>
      </c>
      <c r="I15" s="105">
        <v>4</v>
      </c>
      <c r="J15" s="105">
        <v>3</v>
      </c>
      <c r="K15" s="105">
        <v>6</v>
      </c>
      <c r="L15" s="105">
        <v>7</v>
      </c>
      <c r="M15" s="105">
        <v>2</v>
      </c>
      <c r="N15" s="105">
        <v>5</v>
      </c>
      <c r="O15" s="105" t="s">
        <v>253</v>
      </c>
    </row>
    <row r="16" spans="1:18" s="99" customFormat="1" ht="16.5" customHeight="1">
      <c r="A16" s="108" t="s">
        <v>290</v>
      </c>
      <c r="B16" s="105">
        <v>45</v>
      </c>
      <c r="C16" s="105">
        <v>3</v>
      </c>
      <c r="D16" s="105">
        <v>1</v>
      </c>
      <c r="E16" s="105">
        <v>1</v>
      </c>
      <c r="F16" s="105">
        <v>11</v>
      </c>
      <c r="G16" s="105" t="s">
        <v>453</v>
      </c>
      <c r="H16" s="105" t="s">
        <v>253</v>
      </c>
      <c r="I16" s="105">
        <v>2</v>
      </c>
      <c r="J16" s="105">
        <v>1</v>
      </c>
      <c r="K16" s="105">
        <v>1</v>
      </c>
      <c r="L16" s="105">
        <v>1</v>
      </c>
      <c r="M16" s="105" t="s">
        <v>253</v>
      </c>
      <c r="N16" s="105">
        <v>2</v>
      </c>
      <c r="O16" s="105" t="s">
        <v>253</v>
      </c>
    </row>
    <row r="17" spans="1:15" s="99" customFormat="1" ht="16.5" customHeight="1">
      <c r="A17" s="108" t="s">
        <v>291</v>
      </c>
      <c r="B17" s="105">
        <v>25</v>
      </c>
      <c r="C17" s="105">
        <v>7</v>
      </c>
      <c r="D17" s="105">
        <v>1</v>
      </c>
      <c r="E17" s="105">
        <v>1</v>
      </c>
      <c r="F17" s="105">
        <v>8</v>
      </c>
      <c r="G17" s="105" t="s">
        <v>454</v>
      </c>
      <c r="H17" s="105" t="s">
        <v>253</v>
      </c>
      <c r="I17" s="105" t="s">
        <v>253</v>
      </c>
      <c r="J17" s="105" t="s">
        <v>253</v>
      </c>
      <c r="K17" s="105" t="s">
        <v>253</v>
      </c>
      <c r="L17" s="105" t="s">
        <v>253</v>
      </c>
      <c r="M17" s="105" t="s">
        <v>253</v>
      </c>
      <c r="N17" s="105">
        <v>1</v>
      </c>
      <c r="O17" s="105" t="s">
        <v>253</v>
      </c>
    </row>
    <row r="18" spans="1:15" s="99" customFormat="1" ht="16.5" customHeight="1">
      <c r="A18" s="108" t="s">
        <v>292</v>
      </c>
      <c r="B18" s="105">
        <v>52</v>
      </c>
      <c r="C18" s="105">
        <v>5</v>
      </c>
      <c r="D18" s="105">
        <v>1</v>
      </c>
      <c r="E18" s="105">
        <v>1</v>
      </c>
      <c r="F18" s="105">
        <v>12</v>
      </c>
      <c r="G18" s="105" t="s">
        <v>471</v>
      </c>
      <c r="H18" s="105" t="s">
        <v>455</v>
      </c>
      <c r="I18" s="105">
        <v>1</v>
      </c>
      <c r="J18" s="105">
        <v>1</v>
      </c>
      <c r="K18" s="105">
        <v>1</v>
      </c>
      <c r="L18" s="105">
        <v>1</v>
      </c>
      <c r="M18" s="105" t="s">
        <v>253</v>
      </c>
      <c r="N18" s="105" t="s">
        <v>253</v>
      </c>
      <c r="O18" s="105" t="s">
        <v>253</v>
      </c>
    </row>
    <row r="19" spans="1:15" s="99" customFormat="1" ht="16.5" customHeight="1">
      <c r="A19" s="108" t="s">
        <v>293</v>
      </c>
      <c r="B19" s="105">
        <v>58</v>
      </c>
      <c r="C19" s="105">
        <v>7</v>
      </c>
      <c r="D19" s="105">
        <v>1</v>
      </c>
      <c r="E19" s="105">
        <v>6</v>
      </c>
      <c r="F19" s="105">
        <v>6</v>
      </c>
      <c r="G19" s="105" t="s">
        <v>456</v>
      </c>
      <c r="H19" s="105" t="s">
        <v>471</v>
      </c>
      <c r="I19" s="105">
        <v>1</v>
      </c>
      <c r="J19" s="105">
        <v>2</v>
      </c>
      <c r="K19" s="105">
        <v>2</v>
      </c>
      <c r="L19" s="105">
        <v>2</v>
      </c>
      <c r="M19" s="105" t="s">
        <v>253</v>
      </c>
      <c r="N19" s="105">
        <v>4</v>
      </c>
      <c r="O19" s="105" t="s">
        <v>253</v>
      </c>
    </row>
    <row r="20" spans="1:15" s="99" customFormat="1" ht="16.5" customHeight="1">
      <c r="A20" s="108" t="s">
        <v>294</v>
      </c>
      <c r="B20" s="105">
        <v>37</v>
      </c>
      <c r="C20" s="105">
        <v>6</v>
      </c>
      <c r="D20" s="105">
        <v>1</v>
      </c>
      <c r="E20" s="105">
        <v>1</v>
      </c>
      <c r="F20" s="105">
        <v>13</v>
      </c>
      <c r="G20" s="105" t="s">
        <v>457</v>
      </c>
      <c r="H20" s="105" t="s">
        <v>253</v>
      </c>
      <c r="I20" s="105">
        <v>2</v>
      </c>
      <c r="J20" s="105">
        <v>1</v>
      </c>
      <c r="K20" s="105">
        <v>1</v>
      </c>
      <c r="L20" s="105">
        <v>1</v>
      </c>
      <c r="M20" s="105">
        <v>1</v>
      </c>
      <c r="N20" s="105">
        <v>1</v>
      </c>
      <c r="O20" s="105" t="s">
        <v>253</v>
      </c>
    </row>
    <row r="21" spans="1:15" s="99" customFormat="1" ht="16.5" customHeight="1">
      <c r="A21" s="108" t="s">
        <v>458</v>
      </c>
      <c r="B21" s="105">
        <v>33</v>
      </c>
      <c r="C21" s="105">
        <v>8</v>
      </c>
      <c r="D21" s="105" t="s">
        <v>253</v>
      </c>
      <c r="E21" s="105">
        <v>2</v>
      </c>
      <c r="F21" s="105">
        <v>2</v>
      </c>
      <c r="G21" s="105" t="s">
        <v>459</v>
      </c>
      <c r="H21" s="105" t="s">
        <v>460</v>
      </c>
      <c r="I21" s="105">
        <v>2</v>
      </c>
      <c r="J21" s="105" t="s">
        <v>253</v>
      </c>
      <c r="K21" s="105" t="s">
        <v>253</v>
      </c>
      <c r="L21" s="105">
        <v>1</v>
      </c>
      <c r="M21" s="105" t="s">
        <v>253</v>
      </c>
      <c r="N21" s="105">
        <v>2</v>
      </c>
      <c r="O21" s="105" t="s">
        <v>253</v>
      </c>
    </row>
    <row r="22" spans="1:15" s="99" customFormat="1" ht="16.5" customHeight="1">
      <c r="A22" s="108" t="s">
        <v>461</v>
      </c>
      <c r="B22" s="105">
        <v>30</v>
      </c>
      <c r="C22" s="105">
        <v>5</v>
      </c>
      <c r="D22" s="105" t="s">
        <v>253</v>
      </c>
      <c r="E22" s="105">
        <v>3</v>
      </c>
      <c r="F22" s="105">
        <v>8</v>
      </c>
      <c r="G22" s="105" t="s">
        <v>462</v>
      </c>
      <c r="H22" s="105" t="s">
        <v>463</v>
      </c>
      <c r="I22" s="105" t="s">
        <v>253</v>
      </c>
      <c r="J22" s="105" t="s">
        <v>253</v>
      </c>
      <c r="K22" s="105">
        <v>1</v>
      </c>
      <c r="L22" s="105">
        <v>1</v>
      </c>
      <c r="M22" s="105" t="s">
        <v>253</v>
      </c>
      <c r="N22" s="105">
        <v>1</v>
      </c>
      <c r="O22" s="105" t="s">
        <v>253</v>
      </c>
    </row>
    <row r="23" spans="1:15" s="99" customFormat="1" ht="16.5" customHeight="1">
      <c r="A23" s="108" t="s">
        <v>464</v>
      </c>
      <c r="B23" s="105">
        <v>26</v>
      </c>
      <c r="C23" s="105">
        <v>6</v>
      </c>
      <c r="D23" s="105" t="s">
        <v>253</v>
      </c>
      <c r="E23" s="105" t="s">
        <v>253</v>
      </c>
      <c r="F23" s="105">
        <v>5</v>
      </c>
      <c r="G23" s="105" t="s">
        <v>465</v>
      </c>
      <c r="H23" s="105" t="s">
        <v>253</v>
      </c>
      <c r="I23" s="105">
        <v>2</v>
      </c>
      <c r="J23" s="105" t="s">
        <v>253</v>
      </c>
      <c r="K23" s="105">
        <v>1</v>
      </c>
      <c r="L23" s="105">
        <v>1</v>
      </c>
      <c r="M23" s="105">
        <v>1</v>
      </c>
      <c r="N23" s="105">
        <v>2</v>
      </c>
      <c r="O23" s="105" t="s">
        <v>253</v>
      </c>
    </row>
    <row r="24" spans="1:15" s="106" customFormat="1" ht="16.5" customHeight="1">
      <c r="A24" s="107" t="s">
        <v>466</v>
      </c>
      <c r="B24" s="212">
        <v>15</v>
      </c>
      <c r="C24" s="212">
        <v>2</v>
      </c>
      <c r="D24" s="212" t="s">
        <v>253</v>
      </c>
      <c r="E24" s="212">
        <v>2</v>
      </c>
      <c r="F24" s="212">
        <v>1</v>
      </c>
      <c r="G24" s="212" t="s">
        <v>452</v>
      </c>
      <c r="H24" s="212" t="s">
        <v>253</v>
      </c>
      <c r="I24" s="212">
        <v>2</v>
      </c>
      <c r="J24" s="212" t="s">
        <v>253</v>
      </c>
      <c r="K24" s="212" t="s">
        <v>253</v>
      </c>
      <c r="L24" s="212">
        <v>1</v>
      </c>
      <c r="M24" s="212" t="s">
        <v>253</v>
      </c>
      <c r="N24" s="212">
        <v>1</v>
      </c>
      <c r="O24" s="212" t="s">
        <v>253</v>
      </c>
    </row>
    <row r="25" spans="1:15" s="99" customFormat="1" ht="16.5" customHeight="1">
      <c r="A25" s="108" t="s">
        <v>469</v>
      </c>
      <c r="B25" s="105">
        <v>15</v>
      </c>
      <c r="C25" s="105">
        <v>2</v>
      </c>
      <c r="D25" s="105" t="s">
        <v>253</v>
      </c>
      <c r="E25" s="105">
        <v>2</v>
      </c>
      <c r="F25" s="105">
        <v>1</v>
      </c>
      <c r="G25" s="105" t="s">
        <v>452</v>
      </c>
      <c r="H25" s="105" t="s">
        <v>253</v>
      </c>
      <c r="I25" s="105">
        <v>2</v>
      </c>
      <c r="J25" s="105" t="s">
        <v>253</v>
      </c>
      <c r="K25" s="105" t="s">
        <v>253</v>
      </c>
      <c r="L25" s="105">
        <v>1</v>
      </c>
      <c r="M25" s="105" t="s">
        <v>253</v>
      </c>
      <c r="N25" s="105">
        <v>1</v>
      </c>
      <c r="O25" s="105" t="s">
        <v>253</v>
      </c>
    </row>
    <row r="26" spans="1:15" s="106" customFormat="1" ht="16.5" customHeight="1">
      <c r="A26" s="107" t="s">
        <v>470</v>
      </c>
      <c r="B26" s="212">
        <v>53</v>
      </c>
      <c r="C26" s="212">
        <v>8</v>
      </c>
      <c r="D26" s="212" t="s">
        <v>253</v>
      </c>
      <c r="E26" s="212">
        <v>2</v>
      </c>
      <c r="F26" s="212">
        <v>12</v>
      </c>
      <c r="G26" s="212" t="s">
        <v>698</v>
      </c>
      <c r="H26" s="212" t="s">
        <v>699</v>
      </c>
      <c r="I26" s="212">
        <v>4</v>
      </c>
      <c r="J26" s="212" t="s">
        <v>253</v>
      </c>
      <c r="K26" s="212" t="s">
        <v>253</v>
      </c>
      <c r="L26" s="212">
        <v>2</v>
      </c>
      <c r="M26" s="212" t="s">
        <v>253</v>
      </c>
      <c r="N26" s="212">
        <v>1</v>
      </c>
      <c r="O26" s="212" t="s">
        <v>253</v>
      </c>
    </row>
    <row r="27" spans="1:15" s="99" customFormat="1" ht="16.5" customHeight="1">
      <c r="A27" s="108" t="s">
        <v>299</v>
      </c>
      <c r="B27" s="105">
        <v>11</v>
      </c>
      <c r="C27" s="105">
        <v>1</v>
      </c>
      <c r="D27" s="105" t="s">
        <v>253</v>
      </c>
      <c r="E27" s="105">
        <v>1</v>
      </c>
      <c r="F27" s="105">
        <v>1</v>
      </c>
      <c r="G27" s="105" t="s">
        <v>471</v>
      </c>
      <c r="H27" s="105" t="s">
        <v>468</v>
      </c>
      <c r="I27" s="105">
        <v>1</v>
      </c>
      <c r="J27" s="105" t="s">
        <v>253</v>
      </c>
      <c r="K27" s="105" t="s">
        <v>253</v>
      </c>
      <c r="L27" s="105" t="s">
        <v>253</v>
      </c>
      <c r="M27" s="105" t="s">
        <v>253</v>
      </c>
      <c r="N27" s="105">
        <v>1</v>
      </c>
      <c r="O27" s="105" t="s">
        <v>253</v>
      </c>
    </row>
    <row r="28" spans="1:15" s="99" customFormat="1" ht="16.5" customHeight="1">
      <c r="A28" s="108" t="s">
        <v>300</v>
      </c>
      <c r="B28" s="105">
        <v>17</v>
      </c>
      <c r="C28" s="105">
        <v>1</v>
      </c>
      <c r="D28" s="105" t="s">
        <v>253</v>
      </c>
      <c r="E28" s="105" t="s">
        <v>253</v>
      </c>
      <c r="F28" s="105">
        <v>6</v>
      </c>
      <c r="G28" s="105" t="s">
        <v>463</v>
      </c>
      <c r="H28" s="105" t="s">
        <v>472</v>
      </c>
      <c r="I28" s="105">
        <v>1</v>
      </c>
      <c r="J28" s="105" t="s">
        <v>253</v>
      </c>
      <c r="K28" s="105" t="s">
        <v>253</v>
      </c>
      <c r="L28" s="105">
        <v>1</v>
      </c>
      <c r="M28" s="105" t="s">
        <v>253</v>
      </c>
      <c r="N28" s="105" t="s">
        <v>253</v>
      </c>
      <c r="O28" s="105" t="s">
        <v>253</v>
      </c>
    </row>
    <row r="29" spans="1:15" s="99" customFormat="1" ht="16.5" customHeight="1">
      <c r="A29" s="108" t="s">
        <v>473</v>
      </c>
      <c r="B29" s="105">
        <v>25</v>
      </c>
      <c r="C29" s="105">
        <v>6</v>
      </c>
      <c r="D29" s="105" t="s">
        <v>253</v>
      </c>
      <c r="E29" s="105">
        <v>1</v>
      </c>
      <c r="F29" s="105">
        <v>5</v>
      </c>
      <c r="G29" s="105" t="s">
        <v>474</v>
      </c>
      <c r="H29" s="105" t="s">
        <v>472</v>
      </c>
      <c r="I29" s="105">
        <v>2</v>
      </c>
      <c r="J29" s="105" t="s">
        <v>253</v>
      </c>
      <c r="K29" s="105" t="s">
        <v>253</v>
      </c>
      <c r="L29" s="105">
        <v>1</v>
      </c>
      <c r="M29" s="105" t="s">
        <v>253</v>
      </c>
      <c r="N29" s="105" t="s">
        <v>253</v>
      </c>
      <c r="O29" s="105" t="s">
        <v>253</v>
      </c>
    </row>
    <row r="30" spans="1:15" s="106" customFormat="1" ht="16.5" customHeight="1">
      <c r="A30" s="107" t="s">
        <v>475</v>
      </c>
      <c r="B30" s="212">
        <v>19</v>
      </c>
      <c r="C30" s="212">
        <v>3</v>
      </c>
      <c r="D30" s="212" t="s">
        <v>253</v>
      </c>
      <c r="E30" s="212">
        <v>1</v>
      </c>
      <c r="F30" s="212">
        <v>3</v>
      </c>
      <c r="G30" s="212" t="s">
        <v>472</v>
      </c>
      <c r="H30" s="212" t="s">
        <v>454</v>
      </c>
      <c r="I30" s="212">
        <v>1</v>
      </c>
      <c r="J30" s="212" t="s">
        <v>253</v>
      </c>
      <c r="K30" s="212" t="s">
        <v>253</v>
      </c>
      <c r="L30" s="212">
        <v>2</v>
      </c>
      <c r="M30" s="212" t="s">
        <v>253</v>
      </c>
      <c r="N30" s="212" t="s">
        <v>253</v>
      </c>
      <c r="O30" s="212" t="s">
        <v>253</v>
      </c>
    </row>
    <row r="31" spans="1:15" s="99" customFormat="1" ht="16.5" customHeight="1">
      <c r="A31" s="108" t="s">
        <v>302</v>
      </c>
      <c r="B31" s="105">
        <v>19</v>
      </c>
      <c r="C31" s="105">
        <v>3</v>
      </c>
      <c r="D31" s="105" t="s">
        <v>253</v>
      </c>
      <c r="E31" s="105">
        <v>1</v>
      </c>
      <c r="F31" s="105">
        <v>3</v>
      </c>
      <c r="G31" s="105" t="s">
        <v>472</v>
      </c>
      <c r="H31" s="105" t="s">
        <v>454</v>
      </c>
      <c r="I31" s="105">
        <v>1</v>
      </c>
      <c r="J31" s="105" t="s">
        <v>253</v>
      </c>
      <c r="K31" s="105" t="s">
        <v>253</v>
      </c>
      <c r="L31" s="105">
        <v>2</v>
      </c>
      <c r="M31" s="105" t="s">
        <v>253</v>
      </c>
      <c r="N31" s="105" t="s">
        <v>253</v>
      </c>
      <c r="O31" s="105" t="s">
        <v>253</v>
      </c>
    </row>
    <row r="32" spans="1:15" s="106" customFormat="1" ht="16.5" customHeight="1">
      <c r="A32" s="107" t="s">
        <v>476</v>
      </c>
      <c r="B32" s="212">
        <v>24</v>
      </c>
      <c r="C32" s="212">
        <v>6</v>
      </c>
      <c r="D32" s="212" t="s">
        <v>253</v>
      </c>
      <c r="E32" s="212">
        <v>2</v>
      </c>
      <c r="F32" s="212">
        <v>2</v>
      </c>
      <c r="G32" s="212" t="s">
        <v>477</v>
      </c>
      <c r="H32" s="212" t="s">
        <v>463</v>
      </c>
      <c r="I32" s="212">
        <v>1</v>
      </c>
      <c r="J32" s="212">
        <v>1</v>
      </c>
      <c r="K32" s="212">
        <v>1</v>
      </c>
      <c r="L32" s="212" t="s">
        <v>253</v>
      </c>
      <c r="M32" s="212" t="s">
        <v>253</v>
      </c>
      <c r="N32" s="212">
        <v>2</v>
      </c>
      <c r="O32" s="212" t="s">
        <v>253</v>
      </c>
    </row>
    <row r="33" spans="1:15" s="99" customFormat="1" ht="16.5" customHeight="1">
      <c r="A33" s="108" t="s">
        <v>303</v>
      </c>
      <c r="B33" s="105">
        <v>24</v>
      </c>
      <c r="C33" s="105">
        <v>6</v>
      </c>
      <c r="D33" s="105" t="s">
        <v>253</v>
      </c>
      <c r="E33" s="105">
        <v>2</v>
      </c>
      <c r="F33" s="105">
        <v>2</v>
      </c>
      <c r="G33" s="105" t="s">
        <v>477</v>
      </c>
      <c r="H33" s="105" t="s">
        <v>463</v>
      </c>
      <c r="I33" s="105">
        <v>1</v>
      </c>
      <c r="J33" s="105">
        <v>1</v>
      </c>
      <c r="K33" s="105">
        <v>1</v>
      </c>
      <c r="L33" s="105" t="s">
        <v>253</v>
      </c>
      <c r="M33" s="105" t="s">
        <v>253</v>
      </c>
      <c r="N33" s="105">
        <v>2</v>
      </c>
      <c r="O33" s="105" t="s">
        <v>253</v>
      </c>
    </row>
    <row r="34" spans="1:15" s="106" customFormat="1" ht="16.5" customHeight="1">
      <c r="A34" s="107" t="s">
        <v>478</v>
      </c>
      <c r="B34" s="212">
        <v>45</v>
      </c>
      <c r="C34" s="212">
        <v>8</v>
      </c>
      <c r="D34" s="212" t="s">
        <v>253</v>
      </c>
      <c r="E34" s="212">
        <v>3</v>
      </c>
      <c r="F34" s="212">
        <v>8</v>
      </c>
      <c r="G34" s="212" t="s">
        <v>698</v>
      </c>
      <c r="H34" s="212" t="s">
        <v>479</v>
      </c>
      <c r="I34" s="212">
        <v>1</v>
      </c>
      <c r="J34" s="212">
        <v>3</v>
      </c>
      <c r="K34" s="212">
        <v>1</v>
      </c>
      <c r="L34" s="212">
        <v>2</v>
      </c>
      <c r="M34" s="212" t="s">
        <v>253</v>
      </c>
      <c r="N34" s="212">
        <v>1</v>
      </c>
      <c r="O34" s="212" t="s">
        <v>253</v>
      </c>
    </row>
    <row r="35" spans="1:15" s="99" customFormat="1" ht="16.5" customHeight="1">
      <c r="A35" s="108" t="s">
        <v>304</v>
      </c>
      <c r="B35" s="105">
        <v>8</v>
      </c>
      <c r="C35" s="105">
        <v>1</v>
      </c>
      <c r="D35" s="105" t="s">
        <v>253</v>
      </c>
      <c r="E35" s="105">
        <v>1</v>
      </c>
      <c r="F35" s="105" t="s">
        <v>253</v>
      </c>
      <c r="G35" s="105" t="s">
        <v>452</v>
      </c>
      <c r="H35" s="105" t="s">
        <v>253</v>
      </c>
      <c r="I35" s="105" t="s">
        <v>253</v>
      </c>
      <c r="J35" s="105">
        <v>1</v>
      </c>
      <c r="K35" s="105" t="s">
        <v>253</v>
      </c>
      <c r="L35" s="105" t="s">
        <v>253</v>
      </c>
      <c r="M35" s="105" t="s">
        <v>253</v>
      </c>
      <c r="N35" s="105" t="s">
        <v>253</v>
      </c>
      <c r="O35" s="105" t="s">
        <v>253</v>
      </c>
    </row>
    <row r="36" spans="1:15" s="99" customFormat="1" ht="16.5" customHeight="1">
      <c r="A36" s="108" t="s">
        <v>305</v>
      </c>
      <c r="B36" s="105">
        <v>14</v>
      </c>
      <c r="C36" s="105">
        <v>3</v>
      </c>
      <c r="D36" s="105" t="s">
        <v>253</v>
      </c>
      <c r="E36" s="105">
        <v>2</v>
      </c>
      <c r="F36" s="105">
        <v>2</v>
      </c>
      <c r="G36" s="105" t="s">
        <v>463</v>
      </c>
      <c r="H36" s="105" t="s">
        <v>253</v>
      </c>
      <c r="I36" s="105" t="s">
        <v>253</v>
      </c>
      <c r="J36" s="105">
        <v>1</v>
      </c>
      <c r="K36" s="105">
        <v>1</v>
      </c>
      <c r="L36" s="105">
        <v>1</v>
      </c>
      <c r="M36" s="105" t="s">
        <v>253</v>
      </c>
      <c r="N36" s="105">
        <v>1</v>
      </c>
      <c r="O36" s="105" t="s">
        <v>253</v>
      </c>
    </row>
    <row r="37" spans="1:15" s="99" customFormat="1" ht="16.5" customHeight="1">
      <c r="A37" s="108" t="s">
        <v>306</v>
      </c>
      <c r="B37" s="105">
        <v>23</v>
      </c>
      <c r="C37" s="105">
        <v>4</v>
      </c>
      <c r="D37" s="105" t="s">
        <v>253</v>
      </c>
      <c r="E37" s="105" t="s">
        <v>253</v>
      </c>
      <c r="F37" s="105">
        <v>6</v>
      </c>
      <c r="G37" s="213" t="s">
        <v>1099</v>
      </c>
      <c r="H37" s="213" t="s">
        <v>479</v>
      </c>
      <c r="I37" s="213">
        <v>1</v>
      </c>
      <c r="J37" s="213">
        <v>1</v>
      </c>
      <c r="K37" s="105" t="s">
        <v>253</v>
      </c>
      <c r="L37" s="213">
        <v>1</v>
      </c>
      <c r="M37" s="105" t="s">
        <v>253</v>
      </c>
      <c r="N37" s="105" t="s">
        <v>253</v>
      </c>
      <c r="O37" s="105" t="s">
        <v>253</v>
      </c>
    </row>
    <row r="38" spans="1:15" s="106" customFormat="1" ht="16.5" customHeight="1">
      <c r="A38" s="107" t="s">
        <v>480</v>
      </c>
      <c r="B38" s="212">
        <v>20</v>
      </c>
      <c r="C38" s="212">
        <v>2</v>
      </c>
      <c r="D38" s="212" t="s">
        <v>253</v>
      </c>
      <c r="E38" s="212">
        <v>1</v>
      </c>
      <c r="F38" s="212">
        <v>2</v>
      </c>
      <c r="G38" s="214" t="s">
        <v>454</v>
      </c>
      <c r="H38" s="214" t="s">
        <v>467</v>
      </c>
      <c r="I38" s="214">
        <v>1</v>
      </c>
      <c r="J38" s="214">
        <v>1</v>
      </c>
      <c r="K38" s="214">
        <v>1</v>
      </c>
      <c r="L38" s="214">
        <v>1</v>
      </c>
      <c r="M38" s="214">
        <v>1</v>
      </c>
      <c r="N38" s="214">
        <v>1</v>
      </c>
      <c r="O38" s="212" t="s">
        <v>253</v>
      </c>
    </row>
    <row r="39" spans="1:15" s="99" customFormat="1" ht="16.5" customHeight="1" thickBot="1">
      <c r="A39" s="109" t="s">
        <v>307</v>
      </c>
      <c r="B39" s="215">
        <v>20</v>
      </c>
      <c r="C39" s="215">
        <v>2</v>
      </c>
      <c r="D39" s="215" t="s">
        <v>253</v>
      </c>
      <c r="E39" s="215">
        <v>1</v>
      </c>
      <c r="F39" s="215">
        <v>2</v>
      </c>
      <c r="G39" s="215" t="s">
        <v>454</v>
      </c>
      <c r="H39" s="215" t="s">
        <v>467</v>
      </c>
      <c r="I39" s="215">
        <v>1</v>
      </c>
      <c r="J39" s="215">
        <v>1</v>
      </c>
      <c r="K39" s="215">
        <v>1</v>
      </c>
      <c r="L39" s="215">
        <v>1</v>
      </c>
      <c r="M39" s="215">
        <v>1</v>
      </c>
      <c r="N39" s="215">
        <v>1</v>
      </c>
      <c r="O39" s="215" t="s">
        <v>253</v>
      </c>
    </row>
    <row r="40" spans="1:15" s="99" customFormat="1" ht="15" customHeight="1">
      <c r="A40" s="99" t="s">
        <v>559</v>
      </c>
    </row>
    <row r="41" spans="1:15" s="99" customFormat="1" ht="15" customHeight="1">
      <c r="A41" s="98" t="s">
        <v>1101</v>
      </c>
    </row>
    <row r="42" spans="1:15" s="785" customFormat="1" ht="12">
      <c r="A42" s="784" t="s">
        <v>1100</v>
      </c>
    </row>
  </sheetData>
  <phoneticPr fontId="21"/>
  <pageMargins left="0.39370078740157483" right="0.39370078740157483" top="0.59055118110236227" bottom="0.39370078740157483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/>
  </sheetPr>
  <dimension ref="A1:O25"/>
  <sheetViews>
    <sheetView showGridLines="0" view="pageBreakPreview" zoomScale="130" zoomScaleNormal="100" zoomScaleSheetLayoutView="130" workbookViewId="0">
      <selection activeCell="N9" sqref="N9"/>
    </sheetView>
  </sheetViews>
  <sheetFormatPr defaultRowHeight="12"/>
  <cols>
    <col min="1" max="1" width="9.125" style="23" customWidth="1"/>
    <col min="2" max="3" width="8.375" style="23" customWidth="1"/>
    <col min="4" max="4" width="10.75" style="23" customWidth="1"/>
    <col min="5" max="6" width="8.375" style="23" customWidth="1"/>
    <col min="7" max="7" width="9.125" style="23" customWidth="1"/>
    <col min="8" max="11" width="8.375" style="23" customWidth="1"/>
    <col min="12" max="16384" width="9" style="23"/>
  </cols>
  <sheetData>
    <row r="1" spans="1:15" s="21" customFormat="1" ht="18.75" customHeight="1">
      <c r="A1" s="19" t="s">
        <v>1189</v>
      </c>
      <c r="B1" s="20"/>
      <c r="C1" s="19"/>
      <c r="D1" s="20"/>
      <c r="E1" s="20"/>
      <c r="F1" s="20"/>
      <c r="G1" s="20"/>
      <c r="H1" s="20"/>
      <c r="I1" s="20"/>
      <c r="J1" s="20"/>
    </row>
    <row r="2" spans="1:15" ht="11.25" customHeight="1">
      <c r="A2" s="415"/>
      <c r="B2" s="415"/>
      <c r="C2" s="22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</row>
    <row r="3" spans="1:15" ht="12.75" customHeight="1" thickBot="1">
      <c r="A3" s="24" t="s">
        <v>229</v>
      </c>
      <c r="B3" s="415"/>
      <c r="C3" s="24"/>
      <c r="D3" s="415"/>
      <c r="E3" s="415"/>
      <c r="F3" s="24" t="s">
        <v>230</v>
      </c>
      <c r="G3" s="415"/>
      <c r="H3" s="415"/>
      <c r="I3" s="415"/>
      <c r="J3" s="415"/>
      <c r="K3" s="415"/>
      <c r="L3" s="415"/>
      <c r="M3" s="415"/>
      <c r="N3" s="415"/>
    </row>
    <row r="4" spans="1:15" ht="26.25" customHeight="1">
      <c r="A4" s="25"/>
      <c r="B4" s="1097" t="s">
        <v>231</v>
      </c>
      <c r="C4" s="1098"/>
      <c r="D4" s="1097" t="s">
        <v>232</v>
      </c>
      <c r="E4" s="1101"/>
      <c r="F4" s="26"/>
      <c r="G4" s="1101" t="s">
        <v>543</v>
      </c>
      <c r="H4" s="1098"/>
      <c r="I4" s="1097" t="s">
        <v>233</v>
      </c>
      <c r="J4" s="1101"/>
      <c r="K4" s="415"/>
      <c r="L4" s="415"/>
      <c r="M4" s="415"/>
      <c r="N4" s="415"/>
    </row>
    <row r="5" spans="1:15" ht="18" customHeight="1">
      <c r="A5" s="27" t="s">
        <v>234</v>
      </c>
      <c r="B5" s="1099"/>
      <c r="C5" s="1100"/>
      <c r="D5" s="1099"/>
      <c r="E5" s="1102"/>
      <c r="F5" s="28" t="s">
        <v>235</v>
      </c>
      <c r="G5" s="1102"/>
      <c r="H5" s="1100"/>
      <c r="I5" s="1099"/>
      <c r="J5" s="1102"/>
      <c r="K5" s="415"/>
      <c r="L5" s="415"/>
      <c r="M5" s="415"/>
      <c r="N5" s="415"/>
    </row>
    <row r="6" spans="1:15" s="34" customFormat="1" ht="26.25" customHeight="1">
      <c r="A6" s="29"/>
      <c r="B6" s="30" t="s">
        <v>236</v>
      </c>
      <c r="C6" s="30" t="s">
        <v>237</v>
      </c>
      <c r="D6" s="30" t="s">
        <v>236</v>
      </c>
      <c r="E6" s="31" t="s">
        <v>238</v>
      </c>
      <c r="F6" s="32"/>
      <c r="G6" s="33" t="s">
        <v>239</v>
      </c>
      <c r="H6" s="30" t="s">
        <v>240</v>
      </c>
      <c r="I6" s="30" t="s">
        <v>239</v>
      </c>
      <c r="J6" s="31" t="s">
        <v>241</v>
      </c>
    </row>
    <row r="7" spans="1:15" ht="36" customHeight="1">
      <c r="A7" s="92" t="s">
        <v>981</v>
      </c>
      <c r="B7" s="93">
        <v>24</v>
      </c>
      <c r="C7" s="93">
        <v>360</v>
      </c>
      <c r="D7" s="94">
        <v>5</v>
      </c>
      <c r="E7" s="95">
        <v>130</v>
      </c>
      <c r="F7" s="888" t="s">
        <v>1162</v>
      </c>
      <c r="G7" s="635">
        <v>75</v>
      </c>
      <c r="H7" s="634">
        <v>36172</v>
      </c>
      <c r="I7" s="633">
        <v>54</v>
      </c>
      <c r="J7" s="633">
        <v>253</v>
      </c>
      <c r="K7" s="615"/>
      <c r="L7" s="615"/>
      <c r="M7" s="615"/>
      <c r="N7" s="615"/>
    </row>
    <row r="8" spans="1:15" ht="36" customHeight="1">
      <c r="A8" s="92">
        <v>27</v>
      </c>
      <c r="B8" s="93">
        <v>24</v>
      </c>
      <c r="C8" s="93">
        <v>360</v>
      </c>
      <c r="D8" s="94">
        <v>6</v>
      </c>
      <c r="E8" s="95">
        <v>166</v>
      </c>
      <c r="F8" s="889" t="s">
        <v>1163</v>
      </c>
      <c r="G8" s="635">
        <v>73</v>
      </c>
      <c r="H8" s="634">
        <v>36297</v>
      </c>
      <c r="I8" s="633">
        <v>47</v>
      </c>
      <c r="J8" s="633">
        <v>231</v>
      </c>
      <c r="K8" s="615"/>
      <c r="L8" s="615"/>
      <c r="M8" s="615"/>
      <c r="N8" s="615"/>
    </row>
    <row r="9" spans="1:15" ht="36" customHeight="1">
      <c r="A9" s="92">
        <v>28</v>
      </c>
      <c r="B9" s="91">
        <v>24</v>
      </c>
      <c r="C9" s="91">
        <v>360</v>
      </c>
      <c r="D9" s="94">
        <v>6</v>
      </c>
      <c r="E9" s="96">
        <v>166</v>
      </c>
      <c r="F9" s="889" t="s">
        <v>1164</v>
      </c>
      <c r="G9" s="635">
        <v>71</v>
      </c>
      <c r="H9" s="634">
        <v>36190</v>
      </c>
      <c r="I9" s="633">
        <v>45</v>
      </c>
      <c r="J9" s="633">
        <v>201</v>
      </c>
      <c r="K9" s="615"/>
      <c r="L9" s="615"/>
      <c r="M9" s="615"/>
      <c r="N9" s="615"/>
    </row>
    <row r="10" spans="1:15" ht="36" customHeight="1">
      <c r="A10" s="92">
        <v>29</v>
      </c>
      <c r="B10" s="93">
        <v>24</v>
      </c>
      <c r="C10" s="93">
        <v>360</v>
      </c>
      <c r="D10" s="91">
        <v>6</v>
      </c>
      <c r="E10" s="96">
        <v>166</v>
      </c>
      <c r="F10" s="889" t="s">
        <v>1165</v>
      </c>
      <c r="G10" s="635">
        <v>68</v>
      </c>
      <c r="H10" s="678">
        <v>35025</v>
      </c>
      <c r="I10" s="679">
        <v>44</v>
      </c>
      <c r="J10" s="679">
        <v>192</v>
      </c>
      <c r="K10" s="615"/>
      <c r="L10" s="615"/>
      <c r="M10" s="615"/>
      <c r="N10" s="615"/>
    </row>
    <row r="11" spans="1:15" s="35" customFormat="1" ht="36" customHeight="1">
      <c r="A11" s="627">
        <v>30</v>
      </c>
      <c r="B11" s="581">
        <v>24</v>
      </c>
      <c r="C11" s="581">
        <v>360</v>
      </c>
      <c r="D11" s="581">
        <v>6</v>
      </c>
      <c r="E11" s="582">
        <v>166</v>
      </c>
      <c r="F11" s="890" t="s">
        <v>1166</v>
      </c>
      <c r="G11" s="632">
        <v>66</v>
      </c>
      <c r="H11" s="630">
        <v>34454</v>
      </c>
      <c r="I11" s="631">
        <v>44</v>
      </c>
      <c r="J11" s="631">
        <v>193</v>
      </c>
      <c r="N11" s="36"/>
      <c r="O11" s="36"/>
    </row>
    <row r="12" spans="1:15" s="34" customFormat="1" ht="34.5" customHeight="1" thickBot="1">
      <c r="A12" s="37" t="s">
        <v>242</v>
      </c>
      <c r="B12" s="1095" t="s">
        <v>769</v>
      </c>
      <c r="C12" s="1096"/>
      <c r="D12" s="1093" t="s">
        <v>243</v>
      </c>
      <c r="E12" s="1094"/>
      <c r="F12" s="677" t="s">
        <v>242</v>
      </c>
      <c r="G12" s="1103" t="s">
        <v>544</v>
      </c>
      <c r="H12" s="1104"/>
      <c r="I12" s="1104"/>
      <c r="J12" s="1104"/>
    </row>
    <row r="13" spans="1:15" ht="12" customHeight="1">
      <c r="A13" s="24"/>
      <c r="B13" s="415"/>
      <c r="C13" s="415"/>
      <c r="D13" s="24"/>
      <c r="E13" s="415"/>
      <c r="F13" s="415"/>
      <c r="G13" s="415"/>
      <c r="H13" s="415"/>
      <c r="I13" s="415"/>
      <c r="J13" s="415"/>
      <c r="K13" s="415"/>
      <c r="L13" s="415"/>
      <c r="M13" s="415"/>
      <c r="N13" s="415"/>
    </row>
    <row r="14" spans="1:15" ht="10.5" customHeight="1">
      <c r="A14" s="24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</row>
    <row r="15" spans="1:15" ht="12.75" customHeight="1">
      <c r="A15" s="91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</row>
    <row r="16" spans="1:15" ht="12.75" customHeight="1">
      <c r="A16" s="91"/>
    </row>
    <row r="17" spans="1:1" ht="12.75" customHeight="1">
      <c r="A17" s="91"/>
    </row>
    <row r="18" spans="1:1" ht="12.75" customHeight="1">
      <c r="A18" s="91"/>
    </row>
    <row r="19" spans="1:1" ht="12.75" customHeight="1">
      <c r="A19" s="91"/>
    </row>
    <row r="20" spans="1:1" ht="12.75" customHeight="1">
      <c r="A20" s="91"/>
    </row>
    <row r="21" spans="1:1" ht="12.75" customHeight="1">
      <c r="A21" s="91"/>
    </row>
    <row r="22" spans="1:1" ht="12.75" customHeight="1">
      <c r="A22" s="91"/>
    </row>
    <row r="23" spans="1:1" ht="12.75" customHeight="1">
      <c r="A23" s="91"/>
    </row>
    <row r="24" spans="1:1" ht="12.75" customHeight="1">
      <c r="A24" s="91"/>
    </row>
    <row r="25" spans="1:1" ht="12.75" customHeight="1">
      <c r="A25" s="91"/>
    </row>
  </sheetData>
  <mergeCells count="7">
    <mergeCell ref="D12:E12"/>
    <mergeCell ref="B12:C12"/>
    <mergeCell ref="B4:C5"/>
    <mergeCell ref="D4:E5"/>
    <mergeCell ref="G4:H5"/>
    <mergeCell ref="I4:J5"/>
    <mergeCell ref="G12:J12"/>
  </mergeCells>
  <phoneticPr fontId="2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/>
    <pageSetUpPr fitToPage="1"/>
  </sheetPr>
  <dimension ref="A1:M71"/>
  <sheetViews>
    <sheetView showGridLines="0" zoomScaleNormal="100" workbookViewId="0">
      <selection activeCell="R9" sqref="R9"/>
    </sheetView>
  </sheetViews>
  <sheetFormatPr defaultColWidth="7.875" defaultRowHeight="11.25"/>
  <cols>
    <col min="1" max="1" width="10.625" style="2" customWidth="1"/>
    <col min="2" max="5" width="7.5" style="2" customWidth="1"/>
    <col min="6" max="8" width="6.875" style="2" customWidth="1"/>
    <col min="9" max="9" width="7.375" style="2" customWidth="1"/>
    <col min="10" max="10" width="7.5" style="2" customWidth="1"/>
    <col min="11" max="12" width="6.875" style="2" customWidth="1"/>
    <col min="13" max="13" width="7.5" style="2" customWidth="1"/>
    <col min="14" max="16384" width="7.875" style="2"/>
  </cols>
  <sheetData>
    <row r="1" spans="1:13" s="153" customFormat="1" ht="18.75" customHeight="1">
      <c r="A1" s="898" t="s">
        <v>1176</v>
      </c>
      <c r="B1" s="221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53"/>
    </row>
    <row r="2" spans="1:13" s="153" customFormat="1" ht="18.75" customHeight="1" thickBot="1">
      <c r="A2" s="258" t="s">
        <v>275</v>
      </c>
      <c r="B2" s="2"/>
      <c r="C2" s="2"/>
      <c r="D2" s="2"/>
      <c r="E2" s="2"/>
      <c r="F2" s="2"/>
      <c r="G2" s="2"/>
      <c r="H2" s="2"/>
      <c r="I2" s="2"/>
      <c r="J2" s="2"/>
      <c r="K2" s="2"/>
      <c r="L2" s="254"/>
      <c r="M2" s="222" t="s">
        <v>1105</v>
      </c>
    </row>
    <row r="3" spans="1:13" s="252" customFormat="1" ht="12" customHeight="1">
      <c r="A3" s="223" t="s">
        <v>276</v>
      </c>
      <c r="B3" s="224" t="s">
        <v>277</v>
      </c>
      <c r="C3" s="225"/>
      <c r="D3" s="915" t="s">
        <v>278</v>
      </c>
      <c r="E3" s="224" t="s">
        <v>279</v>
      </c>
      <c r="F3" s="225"/>
      <c r="G3" s="225"/>
      <c r="H3" s="225"/>
      <c r="I3" s="915" t="s">
        <v>280</v>
      </c>
      <c r="J3" s="224" t="s">
        <v>257</v>
      </c>
      <c r="K3" s="225"/>
      <c r="L3" s="225"/>
      <c r="M3" s="226" t="s">
        <v>281</v>
      </c>
    </row>
    <row r="4" spans="1:13" s="252" customFormat="1" ht="12" customHeight="1">
      <c r="A4" s="227" t="s">
        <v>677</v>
      </c>
      <c r="B4" s="228" t="s">
        <v>282</v>
      </c>
      <c r="C4" s="228" t="s">
        <v>267</v>
      </c>
      <c r="D4" s="916"/>
      <c r="E4" s="228" t="s">
        <v>224</v>
      </c>
      <c r="F4" s="228" t="s">
        <v>283</v>
      </c>
      <c r="G4" s="228" t="s">
        <v>284</v>
      </c>
      <c r="H4" s="228" t="s">
        <v>285</v>
      </c>
      <c r="I4" s="916"/>
      <c r="J4" s="228" t="s">
        <v>224</v>
      </c>
      <c r="K4" s="228" t="s">
        <v>262</v>
      </c>
      <c r="L4" s="228" t="s">
        <v>263</v>
      </c>
      <c r="M4" s="227" t="s">
        <v>3</v>
      </c>
    </row>
    <row r="5" spans="1:13" s="252" customFormat="1" ht="7.5" customHeight="1">
      <c r="A5" s="255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</row>
    <row r="6" spans="1:13" s="153" customFormat="1" ht="12" customHeight="1">
      <c r="A6" s="144" t="s">
        <v>952</v>
      </c>
      <c r="B6" s="795">
        <v>12</v>
      </c>
      <c r="C6" s="795">
        <v>58</v>
      </c>
      <c r="D6" s="795">
        <v>296</v>
      </c>
      <c r="E6" s="795">
        <v>5562</v>
      </c>
      <c r="F6" s="795">
        <v>1748</v>
      </c>
      <c r="G6" s="795">
        <v>1910</v>
      </c>
      <c r="H6" s="795">
        <v>1904</v>
      </c>
      <c r="I6" s="795">
        <v>3403</v>
      </c>
      <c r="J6" s="795">
        <v>461</v>
      </c>
      <c r="K6" s="795">
        <v>49</v>
      </c>
      <c r="L6" s="795">
        <v>412</v>
      </c>
      <c r="M6" s="795">
        <v>79</v>
      </c>
    </row>
    <row r="7" spans="1:13" s="153" customFormat="1" ht="12" customHeight="1">
      <c r="A7" s="146" t="s">
        <v>724</v>
      </c>
      <c r="B7" s="795">
        <v>12</v>
      </c>
      <c r="C7" s="795">
        <v>56</v>
      </c>
      <c r="D7" s="795">
        <v>289</v>
      </c>
      <c r="E7" s="795">
        <v>5418</v>
      </c>
      <c r="F7" s="795">
        <v>1626</v>
      </c>
      <c r="G7" s="795">
        <v>1878</v>
      </c>
      <c r="H7" s="795">
        <v>1914</v>
      </c>
      <c r="I7" s="795">
        <v>1921</v>
      </c>
      <c r="J7" s="795">
        <v>475</v>
      </c>
      <c r="K7" s="795">
        <v>47</v>
      </c>
      <c r="L7" s="795">
        <v>428</v>
      </c>
      <c r="M7" s="795">
        <v>92</v>
      </c>
    </row>
    <row r="8" spans="1:13" s="153" customFormat="1" ht="12" customHeight="1">
      <c r="A8" s="146" t="s">
        <v>770</v>
      </c>
      <c r="B8" s="795">
        <v>10</v>
      </c>
      <c r="C8" s="795">
        <v>53</v>
      </c>
      <c r="D8" s="795">
        <v>270</v>
      </c>
      <c r="E8" s="795">
        <v>4953</v>
      </c>
      <c r="F8" s="795">
        <v>1518</v>
      </c>
      <c r="G8" s="795">
        <v>1653</v>
      </c>
      <c r="H8" s="795">
        <v>1782</v>
      </c>
      <c r="I8" s="795">
        <v>1926</v>
      </c>
      <c r="J8" s="795">
        <v>453</v>
      </c>
      <c r="K8" s="795">
        <v>47</v>
      </c>
      <c r="L8" s="795">
        <v>406</v>
      </c>
      <c r="M8" s="795">
        <v>80</v>
      </c>
    </row>
    <row r="9" spans="1:13" s="153" customFormat="1" ht="12" customHeight="1">
      <c r="A9" s="146" t="s">
        <v>824</v>
      </c>
      <c r="B9" s="795">
        <v>9</v>
      </c>
      <c r="C9" s="795">
        <v>49</v>
      </c>
      <c r="D9" s="795">
        <v>248</v>
      </c>
      <c r="E9" s="795">
        <v>4437</v>
      </c>
      <c r="F9" s="795">
        <v>1385</v>
      </c>
      <c r="G9" s="795">
        <v>1491</v>
      </c>
      <c r="H9" s="795">
        <v>1561</v>
      </c>
      <c r="I9" s="795">
        <v>1785</v>
      </c>
      <c r="J9" s="795">
        <v>450</v>
      </c>
      <c r="K9" s="795">
        <v>46</v>
      </c>
      <c r="L9" s="795">
        <v>404</v>
      </c>
      <c r="M9" s="795">
        <v>84</v>
      </c>
    </row>
    <row r="10" spans="1:13" s="231" customFormat="1" ht="12" customHeight="1">
      <c r="A10" s="147" t="s">
        <v>953</v>
      </c>
      <c r="B10" s="796">
        <v>8</v>
      </c>
      <c r="C10" s="796">
        <v>46</v>
      </c>
      <c r="D10" s="796">
        <v>237</v>
      </c>
      <c r="E10" s="796">
        <v>4080</v>
      </c>
      <c r="F10" s="796">
        <v>1238</v>
      </c>
      <c r="G10" s="796">
        <v>1370</v>
      </c>
      <c r="H10" s="796">
        <v>1472</v>
      </c>
      <c r="I10" s="796">
        <v>1549</v>
      </c>
      <c r="J10" s="796">
        <v>435</v>
      </c>
      <c r="K10" s="796">
        <v>45</v>
      </c>
      <c r="L10" s="796">
        <v>390</v>
      </c>
      <c r="M10" s="796">
        <v>76</v>
      </c>
    </row>
    <row r="11" spans="1:13" s="231" customFormat="1" ht="7.5" customHeight="1">
      <c r="A11" s="147"/>
      <c r="B11" s="796"/>
      <c r="C11" s="796"/>
      <c r="D11" s="796"/>
      <c r="E11" s="796"/>
      <c r="F11" s="796"/>
      <c r="G11" s="796"/>
      <c r="H11" s="796"/>
      <c r="I11" s="796"/>
      <c r="J11" s="796"/>
      <c r="K11" s="796"/>
      <c r="L11" s="796"/>
      <c r="M11" s="796"/>
    </row>
    <row r="12" spans="1:13" s="231" customFormat="1" ht="12" customHeight="1">
      <c r="A12" s="149" t="s">
        <v>286</v>
      </c>
      <c r="B12" s="796">
        <f t="shared" ref="B12:M12" si="0">B15+B16+B17+B18+B19+B20+B21+B22+B23+B24</f>
        <v>6</v>
      </c>
      <c r="C12" s="796">
        <f t="shared" si="0"/>
        <v>39</v>
      </c>
      <c r="D12" s="796">
        <f t="shared" si="0"/>
        <v>204</v>
      </c>
      <c r="E12" s="796">
        <f t="shared" si="0"/>
        <v>3510</v>
      </c>
      <c r="F12" s="796">
        <f t="shared" si="0"/>
        <v>1075</v>
      </c>
      <c r="G12" s="796">
        <f t="shared" si="0"/>
        <v>1184</v>
      </c>
      <c r="H12" s="796">
        <f t="shared" si="0"/>
        <v>1251</v>
      </c>
      <c r="I12" s="796">
        <f t="shared" si="0"/>
        <v>1342</v>
      </c>
      <c r="J12" s="796">
        <f t="shared" si="0"/>
        <v>374</v>
      </c>
      <c r="K12" s="796">
        <f t="shared" si="0"/>
        <v>38</v>
      </c>
      <c r="L12" s="796">
        <f t="shared" si="0"/>
        <v>336</v>
      </c>
      <c r="M12" s="796">
        <f t="shared" si="0"/>
        <v>64</v>
      </c>
    </row>
    <row r="13" spans="1:13" s="231" customFormat="1" ht="12" customHeight="1">
      <c r="A13" s="149" t="s">
        <v>287</v>
      </c>
      <c r="B13" s="796">
        <f t="shared" ref="B13:M13" si="1">B25+B26+B27+B28+B29+B30+B31+B32+B33+B34</f>
        <v>2</v>
      </c>
      <c r="C13" s="796">
        <f t="shared" si="1"/>
        <v>7</v>
      </c>
      <c r="D13" s="796">
        <f t="shared" si="1"/>
        <v>33</v>
      </c>
      <c r="E13" s="796">
        <f t="shared" si="1"/>
        <v>570</v>
      </c>
      <c r="F13" s="796">
        <f t="shared" si="1"/>
        <v>163</v>
      </c>
      <c r="G13" s="796">
        <f t="shared" si="1"/>
        <v>186</v>
      </c>
      <c r="H13" s="796">
        <f t="shared" si="1"/>
        <v>221</v>
      </c>
      <c r="I13" s="796">
        <f t="shared" si="1"/>
        <v>207</v>
      </c>
      <c r="J13" s="796">
        <f t="shared" si="1"/>
        <v>61</v>
      </c>
      <c r="K13" s="796">
        <f t="shared" si="1"/>
        <v>7</v>
      </c>
      <c r="L13" s="796">
        <f t="shared" si="1"/>
        <v>54</v>
      </c>
      <c r="M13" s="796">
        <f t="shared" si="1"/>
        <v>12</v>
      </c>
    </row>
    <row r="14" spans="1:13" s="153" customFormat="1" ht="7.5" customHeight="1">
      <c r="A14" s="151"/>
      <c r="B14" s="795"/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</row>
    <row r="15" spans="1:13" s="153" customFormat="1" ht="12" customHeight="1">
      <c r="A15" s="151" t="s">
        <v>288</v>
      </c>
      <c r="B15" s="797">
        <v>2</v>
      </c>
      <c r="C15" s="797">
        <v>26</v>
      </c>
      <c r="D15" s="797">
        <v>126</v>
      </c>
      <c r="E15" s="797">
        <v>2119</v>
      </c>
      <c r="F15" s="797">
        <v>674</v>
      </c>
      <c r="G15" s="797">
        <v>722</v>
      </c>
      <c r="H15" s="797">
        <v>723</v>
      </c>
      <c r="I15" s="798">
        <v>740</v>
      </c>
      <c r="J15" s="797">
        <v>230</v>
      </c>
      <c r="K15" s="797">
        <v>23</v>
      </c>
      <c r="L15" s="797">
        <v>207</v>
      </c>
      <c r="M15" s="795">
        <v>47</v>
      </c>
    </row>
    <row r="16" spans="1:13" s="153" customFormat="1" ht="12" customHeight="1">
      <c r="A16" s="151" t="s">
        <v>289</v>
      </c>
      <c r="B16" s="797">
        <v>1</v>
      </c>
      <c r="C16" s="797">
        <v>1</v>
      </c>
      <c r="D16" s="797">
        <v>10</v>
      </c>
      <c r="E16" s="797">
        <v>170</v>
      </c>
      <c r="F16" s="797">
        <v>52</v>
      </c>
      <c r="G16" s="797">
        <v>56</v>
      </c>
      <c r="H16" s="797">
        <v>62</v>
      </c>
      <c r="I16" s="798">
        <v>114</v>
      </c>
      <c r="J16" s="797">
        <v>19</v>
      </c>
      <c r="K16" s="797">
        <v>1</v>
      </c>
      <c r="L16" s="797">
        <v>18</v>
      </c>
      <c r="M16" s="795">
        <v>2</v>
      </c>
    </row>
    <row r="17" spans="1:13" s="153" customFormat="1" ht="12" customHeight="1">
      <c r="A17" s="151" t="s">
        <v>290</v>
      </c>
      <c r="B17" s="797">
        <v>0</v>
      </c>
      <c r="C17" s="797">
        <v>5</v>
      </c>
      <c r="D17" s="797">
        <v>32</v>
      </c>
      <c r="E17" s="797">
        <v>741</v>
      </c>
      <c r="F17" s="797">
        <v>222</v>
      </c>
      <c r="G17" s="797">
        <v>243</v>
      </c>
      <c r="H17" s="797">
        <v>276</v>
      </c>
      <c r="I17" s="798">
        <v>289</v>
      </c>
      <c r="J17" s="797">
        <v>55</v>
      </c>
      <c r="K17" s="797">
        <v>3</v>
      </c>
      <c r="L17" s="797">
        <v>52</v>
      </c>
      <c r="M17" s="795">
        <v>5</v>
      </c>
    </row>
    <row r="18" spans="1:13" s="153" customFormat="1" ht="12" customHeight="1">
      <c r="A18" s="151" t="s">
        <v>291</v>
      </c>
      <c r="B18" s="797">
        <v>0</v>
      </c>
      <c r="C18" s="797">
        <v>0</v>
      </c>
      <c r="D18" s="797">
        <v>0</v>
      </c>
      <c r="E18" s="797">
        <v>0</v>
      </c>
      <c r="F18" s="797">
        <v>0</v>
      </c>
      <c r="G18" s="797">
        <v>0</v>
      </c>
      <c r="H18" s="797">
        <v>0</v>
      </c>
      <c r="I18" s="797">
        <v>0</v>
      </c>
      <c r="J18" s="797">
        <v>0</v>
      </c>
      <c r="K18" s="797">
        <v>0</v>
      </c>
      <c r="L18" s="797">
        <v>0</v>
      </c>
      <c r="M18" s="795">
        <v>0</v>
      </c>
    </row>
    <row r="19" spans="1:13" s="153" customFormat="1" ht="12" customHeight="1">
      <c r="A19" s="151" t="s">
        <v>292</v>
      </c>
      <c r="B19" s="797">
        <v>1</v>
      </c>
      <c r="C19" s="797">
        <v>1</v>
      </c>
      <c r="D19" s="797">
        <v>9</v>
      </c>
      <c r="E19" s="797">
        <v>122</v>
      </c>
      <c r="F19" s="797">
        <v>30</v>
      </c>
      <c r="G19" s="797">
        <v>39</v>
      </c>
      <c r="H19" s="797">
        <v>53</v>
      </c>
      <c r="I19" s="798">
        <v>54</v>
      </c>
      <c r="J19" s="797">
        <v>16</v>
      </c>
      <c r="K19" s="797">
        <v>1</v>
      </c>
      <c r="L19" s="797">
        <v>15</v>
      </c>
      <c r="M19" s="795">
        <v>2</v>
      </c>
    </row>
    <row r="20" spans="1:13" s="153" customFormat="1" ht="12" customHeight="1">
      <c r="A20" s="151" t="s">
        <v>293</v>
      </c>
      <c r="B20" s="797">
        <v>0</v>
      </c>
      <c r="C20" s="797">
        <v>3</v>
      </c>
      <c r="D20" s="797">
        <v>9</v>
      </c>
      <c r="E20" s="797">
        <v>106</v>
      </c>
      <c r="F20" s="797">
        <v>30</v>
      </c>
      <c r="G20" s="797">
        <v>35</v>
      </c>
      <c r="H20" s="797">
        <v>41</v>
      </c>
      <c r="I20" s="798">
        <v>44</v>
      </c>
      <c r="J20" s="797">
        <v>24</v>
      </c>
      <c r="K20" s="797">
        <v>4</v>
      </c>
      <c r="L20" s="797">
        <v>20</v>
      </c>
      <c r="M20" s="795">
        <v>6</v>
      </c>
    </row>
    <row r="21" spans="1:13" s="153" customFormat="1" ht="12" customHeight="1">
      <c r="A21" s="151" t="s">
        <v>294</v>
      </c>
      <c r="B21" s="797">
        <v>0</v>
      </c>
      <c r="C21" s="797">
        <v>1</v>
      </c>
      <c r="D21" s="797">
        <v>3</v>
      </c>
      <c r="E21" s="797">
        <v>37</v>
      </c>
      <c r="F21" s="797">
        <v>8</v>
      </c>
      <c r="G21" s="797">
        <v>12</v>
      </c>
      <c r="H21" s="797">
        <v>17</v>
      </c>
      <c r="I21" s="798">
        <v>12</v>
      </c>
      <c r="J21" s="797">
        <v>5</v>
      </c>
      <c r="K21" s="797">
        <v>1</v>
      </c>
      <c r="L21" s="797">
        <v>4</v>
      </c>
      <c r="M21" s="795">
        <v>0</v>
      </c>
    </row>
    <row r="22" spans="1:13" s="153" customFormat="1" ht="12" customHeight="1">
      <c r="A22" s="151" t="s">
        <v>295</v>
      </c>
      <c r="B22" s="797">
        <v>2</v>
      </c>
      <c r="C22" s="797">
        <v>0</v>
      </c>
      <c r="D22" s="797">
        <v>9</v>
      </c>
      <c r="E22" s="797">
        <v>131</v>
      </c>
      <c r="F22" s="797">
        <v>36</v>
      </c>
      <c r="G22" s="797">
        <v>45</v>
      </c>
      <c r="H22" s="797">
        <v>50</v>
      </c>
      <c r="I22" s="798">
        <v>56</v>
      </c>
      <c r="J22" s="797">
        <v>14</v>
      </c>
      <c r="K22" s="797">
        <v>2</v>
      </c>
      <c r="L22" s="797">
        <v>12</v>
      </c>
      <c r="M22" s="795">
        <v>0</v>
      </c>
    </row>
    <row r="23" spans="1:13" s="153" customFormat="1" ht="12" customHeight="1">
      <c r="A23" s="151" t="s">
        <v>296</v>
      </c>
      <c r="B23" s="797">
        <v>0</v>
      </c>
      <c r="C23" s="797">
        <v>2</v>
      </c>
      <c r="D23" s="797">
        <v>6</v>
      </c>
      <c r="E23" s="797">
        <v>84</v>
      </c>
      <c r="F23" s="797">
        <v>23</v>
      </c>
      <c r="G23" s="797">
        <v>32</v>
      </c>
      <c r="H23" s="797">
        <v>29</v>
      </c>
      <c r="I23" s="798">
        <v>33</v>
      </c>
      <c r="J23" s="797">
        <v>11</v>
      </c>
      <c r="K23" s="797">
        <v>3</v>
      </c>
      <c r="L23" s="797">
        <v>8</v>
      </c>
      <c r="M23" s="795">
        <v>2</v>
      </c>
    </row>
    <row r="24" spans="1:13" s="153" customFormat="1" ht="12" customHeight="1">
      <c r="A24" s="151" t="s">
        <v>297</v>
      </c>
      <c r="B24" s="797">
        <v>0</v>
      </c>
      <c r="C24" s="797">
        <v>0</v>
      </c>
      <c r="D24" s="797">
        <v>0</v>
      </c>
      <c r="E24" s="797">
        <v>0</v>
      </c>
      <c r="F24" s="797">
        <v>0</v>
      </c>
      <c r="G24" s="797">
        <v>0</v>
      </c>
      <c r="H24" s="797">
        <v>0</v>
      </c>
      <c r="I24" s="797">
        <v>0</v>
      </c>
      <c r="J24" s="797">
        <v>0</v>
      </c>
      <c r="K24" s="797">
        <v>0</v>
      </c>
      <c r="L24" s="797">
        <v>0</v>
      </c>
      <c r="M24" s="797">
        <v>0</v>
      </c>
    </row>
    <row r="25" spans="1:13" s="153" customFormat="1" ht="12" customHeight="1">
      <c r="A25" s="151" t="s">
        <v>298</v>
      </c>
      <c r="B25" s="797">
        <v>1</v>
      </c>
      <c r="C25" s="797">
        <v>1</v>
      </c>
      <c r="D25" s="797">
        <v>7</v>
      </c>
      <c r="E25" s="797">
        <v>135</v>
      </c>
      <c r="F25" s="797">
        <v>38</v>
      </c>
      <c r="G25" s="797">
        <v>39</v>
      </c>
      <c r="H25" s="797">
        <v>58</v>
      </c>
      <c r="I25" s="798">
        <v>42</v>
      </c>
      <c r="J25" s="797">
        <v>14</v>
      </c>
      <c r="K25" s="797">
        <v>1</v>
      </c>
      <c r="L25" s="797">
        <v>13</v>
      </c>
      <c r="M25" s="795">
        <v>2</v>
      </c>
    </row>
    <row r="26" spans="1:13" s="153" customFormat="1" ht="12" customHeight="1">
      <c r="A26" s="151" t="s">
        <v>299</v>
      </c>
      <c r="B26" s="797">
        <v>0</v>
      </c>
      <c r="C26" s="797">
        <v>1</v>
      </c>
      <c r="D26" s="797">
        <v>8</v>
      </c>
      <c r="E26" s="797">
        <v>156</v>
      </c>
      <c r="F26" s="797">
        <v>47</v>
      </c>
      <c r="G26" s="797">
        <v>56</v>
      </c>
      <c r="H26" s="797">
        <v>53</v>
      </c>
      <c r="I26" s="798">
        <v>77</v>
      </c>
      <c r="J26" s="797">
        <v>12</v>
      </c>
      <c r="K26" s="797">
        <v>1</v>
      </c>
      <c r="L26" s="797">
        <v>11</v>
      </c>
      <c r="M26" s="795">
        <v>6</v>
      </c>
    </row>
    <row r="27" spans="1:13" s="153" customFormat="1" ht="12" customHeight="1">
      <c r="A27" s="151" t="s">
        <v>300</v>
      </c>
      <c r="B27" s="797">
        <v>0</v>
      </c>
      <c r="C27" s="797">
        <v>0</v>
      </c>
      <c r="D27" s="797">
        <v>0</v>
      </c>
      <c r="E27" s="797">
        <v>0</v>
      </c>
      <c r="F27" s="797">
        <v>0</v>
      </c>
      <c r="G27" s="797">
        <v>0</v>
      </c>
      <c r="H27" s="797">
        <v>0</v>
      </c>
      <c r="I27" s="797">
        <v>0</v>
      </c>
      <c r="J27" s="797">
        <v>0</v>
      </c>
      <c r="K27" s="797">
        <v>0</v>
      </c>
      <c r="L27" s="797">
        <v>0</v>
      </c>
      <c r="M27" s="797">
        <v>0</v>
      </c>
    </row>
    <row r="28" spans="1:13" s="153" customFormat="1" ht="12" customHeight="1">
      <c r="A28" s="151" t="s">
        <v>301</v>
      </c>
      <c r="B28" s="797">
        <v>0</v>
      </c>
      <c r="C28" s="797">
        <v>5</v>
      </c>
      <c r="D28" s="797">
        <v>15</v>
      </c>
      <c r="E28" s="797">
        <v>218</v>
      </c>
      <c r="F28" s="797">
        <v>68</v>
      </c>
      <c r="G28" s="797">
        <v>67</v>
      </c>
      <c r="H28" s="797">
        <v>83</v>
      </c>
      <c r="I28" s="798">
        <v>68</v>
      </c>
      <c r="J28" s="797">
        <v>28</v>
      </c>
      <c r="K28" s="797">
        <v>5</v>
      </c>
      <c r="L28" s="797">
        <v>23</v>
      </c>
      <c r="M28" s="795">
        <v>4</v>
      </c>
    </row>
    <row r="29" spans="1:13" s="153" customFormat="1" ht="12" customHeight="1">
      <c r="A29" s="151" t="s">
        <v>302</v>
      </c>
      <c r="B29" s="797">
        <v>0</v>
      </c>
      <c r="C29" s="797">
        <v>0</v>
      </c>
      <c r="D29" s="797">
        <v>0</v>
      </c>
      <c r="E29" s="797">
        <v>0</v>
      </c>
      <c r="F29" s="797">
        <v>0</v>
      </c>
      <c r="G29" s="797">
        <v>0</v>
      </c>
      <c r="H29" s="797">
        <v>0</v>
      </c>
      <c r="I29" s="798">
        <v>0</v>
      </c>
      <c r="J29" s="797">
        <v>0</v>
      </c>
      <c r="K29" s="797">
        <v>0</v>
      </c>
      <c r="L29" s="797">
        <v>0</v>
      </c>
      <c r="M29" s="795">
        <v>0</v>
      </c>
    </row>
    <row r="30" spans="1:13" s="153" customFormat="1" ht="12" customHeight="1">
      <c r="A30" s="151" t="s">
        <v>303</v>
      </c>
      <c r="B30" s="797">
        <v>0</v>
      </c>
      <c r="C30" s="797">
        <v>0</v>
      </c>
      <c r="D30" s="797">
        <v>0</v>
      </c>
      <c r="E30" s="797">
        <v>0</v>
      </c>
      <c r="F30" s="797">
        <v>0</v>
      </c>
      <c r="G30" s="797">
        <v>0</v>
      </c>
      <c r="H30" s="797">
        <v>0</v>
      </c>
      <c r="I30" s="798">
        <v>0</v>
      </c>
      <c r="J30" s="797">
        <v>0</v>
      </c>
      <c r="K30" s="797">
        <v>0</v>
      </c>
      <c r="L30" s="797">
        <v>0</v>
      </c>
      <c r="M30" s="795">
        <v>0</v>
      </c>
    </row>
    <row r="31" spans="1:13" s="153" customFormat="1" ht="12" customHeight="1">
      <c r="A31" s="151" t="s">
        <v>304</v>
      </c>
      <c r="B31" s="797">
        <v>0</v>
      </c>
      <c r="C31" s="797">
        <v>0</v>
      </c>
      <c r="D31" s="797">
        <v>0</v>
      </c>
      <c r="E31" s="797">
        <v>0</v>
      </c>
      <c r="F31" s="797">
        <v>0</v>
      </c>
      <c r="G31" s="797">
        <v>0</v>
      </c>
      <c r="H31" s="797">
        <v>0</v>
      </c>
      <c r="I31" s="797">
        <v>0</v>
      </c>
      <c r="J31" s="797">
        <v>0</v>
      </c>
      <c r="K31" s="797">
        <v>0</v>
      </c>
      <c r="L31" s="797">
        <v>0</v>
      </c>
      <c r="M31" s="795">
        <v>0</v>
      </c>
    </row>
    <row r="32" spans="1:13" s="153" customFormat="1" ht="12" customHeight="1">
      <c r="A32" s="151" t="s">
        <v>305</v>
      </c>
      <c r="B32" s="797">
        <v>1</v>
      </c>
      <c r="C32" s="797">
        <v>0</v>
      </c>
      <c r="D32" s="797">
        <v>3</v>
      </c>
      <c r="E32" s="797">
        <v>61</v>
      </c>
      <c r="F32" s="797">
        <v>10</v>
      </c>
      <c r="G32" s="797">
        <v>24</v>
      </c>
      <c r="H32" s="797">
        <v>27</v>
      </c>
      <c r="I32" s="798">
        <v>20</v>
      </c>
      <c r="J32" s="797">
        <v>7</v>
      </c>
      <c r="K32" s="797">
        <v>0</v>
      </c>
      <c r="L32" s="797">
        <v>7</v>
      </c>
      <c r="M32" s="795">
        <v>0</v>
      </c>
    </row>
    <row r="33" spans="1:13" s="153" customFormat="1" ht="12" customHeight="1">
      <c r="A33" s="151" t="s">
        <v>306</v>
      </c>
      <c r="B33" s="797">
        <v>0</v>
      </c>
      <c r="C33" s="797">
        <v>0</v>
      </c>
      <c r="D33" s="797">
        <v>0</v>
      </c>
      <c r="E33" s="797">
        <v>0</v>
      </c>
      <c r="F33" s="797">
        <v>0</v>
      </c>
      <c r="G33" s="797">
        <v>0</v>
      </c>
      <c r="H33" s="797">
        <v>0</v>
      </c>
      <c r="I33" s="798">
        <v>0</v>
      </c>
      <c r="J33" s="797">
        <v>0</v>
      </c>
      <c r="K33" s="797">
        <v>0</v>
      </c>
      <c r="L33" s="797">
        <v>0</v>
      </c>
      <c r="M33" s="795">
        <v>0</v>
      </c>
    </row>
    <row r="34" spans="1:13" s="153" customFormat="1" ht="12" customHeight="1" thickBot="1">
      <c r="A34" s="152" t="s">
        <v>307</v>
      </c>
      <c r="B34" s="799">
        <v>0</v>
      </c>
      <c r="C34" s="800">
        <v>0</v>
      </c>
      <c r="D34" s="800">
        <v>0</v>
      </c>
      <c r="E34" s="800">
        <v>0</v>
      </c>
      <c r="F34" s="800">
        <v>0</v>
      </c>
      <c r="G34" s="800">
        <v>0</v>
      </c>
      <c r="H34" s="800">
        <v>0</v>
      </c>
      <c r="I34" s="801">
        <v>0</v>
      </c>
      <c r="J34" s="800">
        <v>0</v>
      </c>
      <c r="K34" s="800">
        <v>0</v>
      </c>
      <c r="L34" s="800">
        <v>0</v>
      </c>
      <c r="M34" s="801">
        <v>0</v>
      </c>
    </row>
    <row r="35" spans="1:13" s="153" customFormat="1" ht="15" customHeight="1">
      <c r="A35" s="1" t="s">
        <v>274</v>
      </c>
      <c r="B35" s="2"/>
      <c r="C35" s="2"/>
      <c r="D35" s="2"/>
      <c r="E35" s="158"/>
      <c r="F35" s="2"/>
      <c r="G35" s="2"/>
      <c r="H35" s="2"/>
      <c r="I35" s="2"/>
      <c r="J35" s="2"/>
      <c r="K35" s="2"/>
      <c r="L35" s="2"/>
    </row>
    <row r="36" spans="1:13" s="153" customFormat="1"/>
    <row r="37" spans="1:13" s="153" customFormat="1" ht="18" customHeight="1">
      <c r="A37" s="917" t="s">
        <v>826</v>
      </c>
      <c r="B37" s="917"/>
      <c r="C37" s="917"/>
      <c r="D37" s="917"/>
      <c r="E37" s="917"/>
      <c r="F37" s="917"/>
      <c r="G37" s="917"/>
      <c r="H37" s="917"/>
      <c r="I37" s="917"/>
      <c r="J37" s="917"/>
      <c r="K37" s="917"/>
      <c r="L37" s="917"/>
      <c r="M37" s="917"/>
    </row>
    <row r="38" spans="1:13" s="153" customFormat="1" ht="17.25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M38" s="681" t="s">
        <v>985</v>
      </c>
    </row>
    <row r="39" spans="1:13" s="153" customFormat="1" ht="12" customHeight="1" thickBot="1">
      <c r="A39" s="2" t="s">
        <v>275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22" t="s">
        <v>1106</v>
      </c>
    </row>
    <row r="40" spans="1:13" s="153" customFormat="1" ht="22.5" customHeight="1">
      <c r="A40" s="223" t="s">
        <v>276</v>
      </c>
      <c r="B40" s="256" t="s">
        <v>726</v>
      </c>
      <c r="C40" s="915" t="s">
        <v>278</v>
      </c>
      <c r="D40" s="224" t="s">
        <v>279</v>
      </c>
      <c r="E40" s="225"/>
      <c r="F40" s="225"/>
      <c r="G40" s="225"/>
      <c r="H40" s="225"/>
      <c r="I40" s="225"/>
      <c r="J40" s="225"/>
      <c r="K40" s="224" t="s">
        <v>827</v>
      </c>
      <c r="L40" s="225"/>
      <c r="M40" s="225"/>
    </row>
    <row r="41" spans="1:13" s="153" customFormat="1" ht="12" customHeight="1">
      <c r="A41" s="227" t="s">
        <v>677</v>
      </c>
      <c r="B41" s="228" t="s">
        <v>267</v>
      </c>
      <c r="C41" s="916"/>
      <c r="D41" s="228" t="s">
        <v>224</v>
      </c>
      <c r="E41" s="228" t="s">
        <v>727</v>
      </c>
      <c r="F41" s="228" t="s">
        <v>776</v>
      </c>
      <c r="G41" s="228" t="s">
        <v>728</v>
      </c>
      <c r="H41" s="228" t="s">
        <v>283</v>
      </c>
      <c r="I41" s="228" t="s">
        <v>284</v>
      </c>
      <c r="J41" s="228" t="s">
        <v>285</v>
      </c>
      <c r="K41" s="228" t="s">
        <v>224</v>
      </c>
      <c r="L41" s="228" t="s">
        <v>262</v>
      </c>
      <c r="M41" s="228" t="s">
        <v>263</v>
      </c>
    </row>
    <row r="42" spans="1:13" s="153" customFormat="1" ht="7.5" customHeight="1">
      <c r="A42" s="255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</row>
    <row r="43" spans="1:13" s="153" customFormat="1" ht="12" customHeight="1">
      <c r="A43" s="144" t="s">
        <v>954</v>
      </c>
      <c r="B43" s="802">
        <v>39</v>
      </c>
      <c r="C43" s="802">
        <v>228</v>
      </c>
      <c r="D43" s="802">
        <v>6323</v>
      </c>
      <c r="E43" s="802">
        <v>169</v>
      </c>
      <c r="F43" s="802">
        <v>553</v>
      </c>
      <c r="G43" s="802">
        <v>714</v>
      </c>
      <c r="H43" s="802">
        <v>1598</v>
      </c>
      <c r="I43" s="802">
        <v>1673</v>
      </c>
      <c r="J43" s="802">
        <v>1616</v>
      </c>
      <c r="K43" s="802">
        <v>721</v>
      </c>
      <c r="L43" s="802">
        <v>40</v>
      </c>
      <c r="M43" s="802">
        <v>681</v>
      </c>
    </row>
    <row r="44" spans="1:13" s="153" customFormat="1" ht="12" customHeight="1">
      <c r="A44" s="146" t="s">
        <v>770</v>
      </c>
      <c r="B44" s="803">
        <v>53</v>
      </c>
      <c r="C44" s="803">
        <v>280</v>
      </c>
      <c r="D44" s="803">
        <v>7817</v>
      </c>
      <c r="E44" s="803">
        <v>253</v>
      </c>
      <c r="F44" s="803">
        <v>777</v>
      </c>
      <c r="G44" s="803">
        <v>938</v>
      </c>
      <c r="H44" s="803">
        <v>1910</v>
      </c>
      <c r="I44" s="803">
        <v>1942</v>
      </c>
      <c r="J44" s="803">
        <v>1997</v>
      </c>
      <c r="K44" s="803">
        <v>985</v>
      </c>
      <c r="L44" s="803">
        <v>55</v>
      </c>
      <c r="M44" s="803">
        <v>930</v>
      </c>
    </row>
    <row r="45" spans="1:13" s="153" customFormat="1" ht="12" customHeight="1">
      <c r="A45" s="146" t="s">
        <v>949</v>
      </c>
      <c r="B45" s="803">
        <v>60</v>
      </c>
      <c r="C45" s="803">
        <v>309</v>
      </c>
      <c r="D45" s="803">
        <v>8667</v>
      </c>
      <c r="E45" s="803">
        <v>268</v>
      </c>
      <c r="F45" s="803">
        <v>884</v>
      </c>
      <c r="G45" s="803">
        <v>1084</v>
      </c>
      <c r="H45" s="803">
        <v>2133</v>
      </c>
      <c r="I45" s="803">
        <v>2126</v>
      </c>
      <c r="J45" s="803">
        <v>2172</v>
      </c>
      <c r="K45" s="803">
        <v>1173</v>
      </c>
      <c r="L45" s="803">
        <v>61</v>
      </c>
      <c r="M45" s="803">
        <v>1112</v>
      </c>
    </row>
    <row r="46" spans="1:13" s="231" customFormat="1" ht="12" customHeight="1">
      <c r="A46" s="147" t="s">
        <v>953</v>
      </c>
      <c r="B46" s="804">
        <v>70</v>
      </c>
      <c r="C46" s="804">
        <v>349</v>
      </c>
      <c r="D46" s="804">
        <v>9389</v>
      </c>
      <c r="E46" s="804">
        <v>308</v>
      </c>
      <c r="F46" s="804">
        <v>955</v>
      </c>
      <c r="G46" s="804">
        <v>1151</v>
      </c>
      <c r="H46" s="804">
        <v>2310</v>
      </c>
      <c r="I46" s="804">
        <v>2312</v>
      </c>
      <c r="J46" s="804">
        <v>2353</v>
      </c>
      <c r="K46" s="804">
        <v>1368</v>
      </c>
      <c r="L46" s="804">
        <v>77</v>
      </c>
      <c r="M46" s="804">
        <v>1291</v>
      </c>
    </row>
    <row r="47" spans="1:13" s="231" customFormat="1" ht="7.5" customHeight="1">
      <c r="A47" s="147"/>
      <c r="B47" s="804"/>
      <c r="C47" s="804"/>
      <c r="D47" s="804"/>
      <c r="E47" s="804"/>
      <c r="F47" s="804"/>
      <c r="G47" s="804"/>
      <c r="H47" s="804"/>
      <c r="I47" s="804"/>
      <c r="J47" s="804"/>
      <c r="K47" s="804"/>
      <c r="L47" s="804"/>
      <c r="M47" s="804"/>
    </row>
    <row r="48" spans="1:13" s="231" customFormat="1" ht="12" customHeight="1">
      <c r="A48" s="149" t="s">
        <v>286</v>
      </c>
      <c r="B48" s="804">
        <v>60</v>
      </c>
      <c r="C48" s="804">
        <v>306</v>
      </c>
      <c r="D48" s="804">
        <f t="shared" ref="D48:M48" si="2">D51+D52+D53+D54+D55+D56+D57+D58+D59+D60</f>
        <v>8241</v>
      </c>
      <c r="E48" s="804">
        <f t="shared" si="2"/>
        <v>280</v>
      </c>
      <c r="F48" s="804">
        <f t="shared" si="2"/>
        <v>832</v>
      </c>
      <c r="G48" s="804">
        <f t="shared" si="2"/>
        <v>993</v>
      </c>
      <c r="H48" s="804">
        <f t="shared" si="2"/>
        <v>1998</v>
      </c>
      <c r="I48" s="804">
        <f t="shared" si="2"/>
        <v>2059</v>
      </c>
      <c r="J48" s="804">
        <f t="shared" si="2"/>
        <v>2079</v>
      </c>
      <c r="K48" s="804">
        <f t="shared" si="2"/>
        <v>1180</v>
      </c>
      <c r="L48" s="804">
        <f t="shared" si="2"/>
        <v>64</v>
      </c>
      <c r="M48" s="804">
        <f t="shared" si="2"/>
        <v>1116</v>
      </c>
    </row>
    <row r="49" spans="1:13" s="231" customFormat="1" ht="12" customHeight="1">
      <c r="A49" s="149" t="s">
        <v>287</v>
      </c>
      <c r="B49" s="805">
        <v>10</v>
      </c>
      <c r="C49" s="805">
        <v>43</v>
      </c>
      <c r="D49" s="804">
        <f t="shared" ref="D49:M49" si="3">D61+D62+D63+D64+D65+D66+D67+D68+D69+D70</f>
        <v>1148</v>
      </c>
      <c r="E49" s="804">
        <f t="shared" si="3"/>
        <v>28</v>
      </c>
      <c r="F49" s="804">
        <f t="shared" si="3"/>
        <v>123</v>
      </c>
      <c r="G49" s="804">
        <f t="shared" si="3"/>
        <v>158</v>
      </c>
      <c r="H49" s="804">
        <f t="shared" si="3"/>
        <v>312</v>
      </c>
      <c r="I49" s="804">
        <f t="shared" si="3"/>
        <v>253</v>
      </c>
      <c r="J49" s="804">
        <f t="shared" si="3"/>
        <v>274</v>
      </c>
      <c r="K49" s="804">
        <f t="shared" si="3"/>
        <v>188</v>
      </c>
      <c r="L49" s="804">
        <f t="shared" si="3"/>
        <v>13</v>
      </c>
      <c r="M49" s="804">
        <f t="shared" si="3"/>
        <v>175</v>
      </c>
    </row>
    <row r="50" spans="1:13" s="153" customFormat="1" ht="7.5" customHeight="1">
      <c r="A50" s="151"/>
      <c r="B50" s="803"/>
      <c r="C50" s="803"/>
      <c r="D50" s="803"/>
      <c r="E50" s="803"/>
      <c r="F50" s="803"/>
      <c r="G50" s="803"/>
      <c r="H50" s="803"/>
      <c r="I50" s="803"/>
      <c r="J50" s="803"/>
      <c r="K50" s="803"/>
      <c r="L50" s="803"/>
      <c r="M50" s="803"/>
    </row>
    <row r="51" spans="1:13" s="153" customFormat="1" ht="12" customHeight="1">
      <c r="A51" s="151" t="s">
        <v>288</v>
      </c>
      <c r="B51" s="806">
        <v>20</v>
      </c>
      <c r="C51" s="806">
        <v>108</v>
      </c>
      <c r="D51" s="806">
        <v>2905</v>
      </c>
      <c r="E51" s="806">
        <v>94</v>
      </c>
      <c r="F51" s="806">
        <v>285</v>
      </c>
      <c r="G51" s="806">
        <v>343</v>
      </c>
      <c r="H51" s="806">
        <v>712</v>
      </c>
      <c r="I51" s="806">
        <v>744</v>
      </c>
      <c r="J51" s="806">
        <v>727</v>
      </c>
      <c r="K51" s="806">
        <v>379</v>
      </c>
      <c r="L51" s="806">
        <v>26</v>
      </c>
      <c r="M51" s="806">
        <v>353</v>
      </c>
    </row>
    <row r="52" spans="1:13" s="153" customFormat="1" ht="12" customHeight="1">
      <c r="A52" s="151" t="s">
        <v>289</v>
      </c>
      <c r="B52" s="806">
        <v>11</v>
      </c>
      <c r="C52" s="806">
        <v>63</v>
      </c>
      <c r="D52" s="806">
        <v>1671</v>
      </c>
      <c r="E52" s="806">
        <v>73</v>
      </c>
      <c r="F52" s="806">
        <v>162</v>
      </c>
      <c r="G52" s="806">
        <v>189</v>
      </c>
      <c r="H52" s="806">
        <v>405</v>
      </c>
      <c r="I52" s="806">
        <v>413</v>
      </c>
      <c r="J52" s="806">
        <v>429</v>
      </c>
      <c r="K52" s="806">
        <v>204</v>
      </c>
      <c r="L52" s="806">
        <v>7</v>
      </c>
      <c r="M52" s="806">
        <v>197</v>
      </c>
    </row>
    <row r="53" spans="1:13" s="153" customFormat="1" ht="12" customHeight="1">
      <c r="A53" s="151" t="s">
        <v>290</v>
      </c>
      <c r="B53" s="806">
        <v>3</v>
      </c>
      <c r="C53" s="806">
        <v>15</v>
      </c>
      <c r="D53" s="806">
        <v>443</v>
      </c>
      <c r="E53" s="806">
        <v>6</v>
      </c>
      <c r="F53" s="806">
        <v>24</v>
      </c>
      <c r="G53" s="806">
        <v>34</v>
      </c>
      <c r="H53" s="806">
        <v>124</v>
      </c>
      <c r="I53" s="806">
        <v>124</v>
      </c>
      <c r="J53" s="806">
        <v>131</v>
      </c>
      <c r="K53" s="806">
        <v>50</v>
      </c>
      <c r="L53" s="806">
        <v>0</v>
      </c>
      <c r="M53" s="806">
        <v>50</v>
      </c>
    </row>
    <row r="54" spans="1:13" s="153" customFormat="1" ht="12" customHeight="1">
      <c r="A54" s="151" t="s">
        <v>291</v>
      </c>
      <c r="B54" s="806">
        <v>4</v>
      </c>
      <c r="C54" s="806">
        <v>14</v>
      </c>
      <c r="D54" s="806">
        <v>350</v>
      </c>
      <c r="E54" s="806">
        <v>18</v>
      </c>
      <c r="F54" s="806">
        <v>41</v>
      </c>
      <c r="G54" s="806">
        <v>54</v>
      </c>
      <c r="H54" s="806">
        <v>65</v>
      </c>
      <c r="I54" s="806">
        <v>88</v>
      </c>
      <c r="J54" s="806">
        <v>84</v>
      </c>
      <c r="K54" s="806">
        <v>63</v>
      </c>
      <c r="L54" s="806">
        <v>5</v>
      </c>
      <c r="M54" s="806">
        <v>58</v>
      </c>
    </row>
    <row r="55" spans="1:13" s="153" customFormat="1" ht="12" customHeight="1">
      <c r="A55" s="151" t="s">
        <v>292</v>
      </c>
      <c r="B55" s="806">
        <v>2</v>
      </c>
      <c r="C55" s="806">
        <v>14</v>
      </c>
      <c r="D55" s="806">
        <v>353</v>
      </c>
      <c r="E55" s="806">
        <v>5</v>
      </c>
      <c r="F55" s="806">
        <v>23</v>
      </c>
      <c r="G55" s="806">
        <v>22</v>
      </c>
      <c r="H55" s="806">
        <v>88</v>
      </c>
      <c r="I55" s="806">
        <v>104</v>
      </c>
      <c r="J55" s="806">
        <v>111</v>
      </c>
      <c r="K55" s="806">
        <v>45</v>
      </c>
      <c r="L55" s="806">
        <v>5</v>
      </c>
      <c r="M55" s="806">
        <v>40</v>
      </c>
    </row>
    <row r="56" spans="1:13" s="153" customFormat="1" ht="12" customHeight="1">
      <c r="A56" s="151" t="s">
        <v>293</v>
      </c>
      <c r="B56" s="806">
        <v>8</v>
      </c>
      <c r="C56" s="806">
        <v>36</v>
      </c>
      <c r="D56" s="806">
        <v>982</v>
      </c>
      <c r="E56" s="806">
        <v>36</v>
      </c>
      <c r="F56" s="806">
        <v>123</v>
      </c>
      <c r="G56" s="806">
        <v>147</v>
      </c>
      <c r="H56" s="806">
        <v>233</v>
      </c>
      <c r="I56" s="806">
        <v>226</v>
      </c>
      <c r="J56" s="806">
        <v>217</v>
      </c>
      <c r="K56" s="806">
        <v>192</v>
      </c>
      <c r="L56" s="806">
        <v>9</v>
      </c>
      <c r="M56" s="806">
        <v>183</v>
      </c>
    </row>
    <row r="57" spans="1:13" s="153" customFormat="1" ht="12" customHeight="1">
      <c r="A57" s="151" t="s">
        <v>294</v>
      </c>
      <c r="B57" s="806">
        <v>1</v>
      </c>
      <c r="C57" s="806">
        <v>3</v>
      </c>
      <c r="D57" s="806">
        <v>73</v>
      </c>
      <c r="E57" s="806">
        <v>1</v>
      </c>
      <c r="F57" s="806">
        <v>10</v>
      </c>
      <c r="G57" s="806">
        <v>4</v>
      </c>
      <c r="H57" s="806">
        <v>27</v>
      </c>
      <c r="I57" s="806">
        <v>17</v>
      </c>
      <c r="J57" s="806">
        <v>14</v>
      </c>
      <c r="K57" s="806">
        <v>15</v>
      </c>
      <c r="L57" s="806">
        <v>2</v>
      </c>
      <c r="M57" s="806">
        <v>13</v>
      </c>
    </row>
    <row r="58" spans="1:13" s="153" customFormat="1" ht="12" customHeight="1">
      <c r="A58" s="151" t="s">
        <v>295</v>
      </c>
      <c r="B58" s="806">
        <v>4</v>
      </c>
      <c r="C58" s="806">
        <v>21</v>
      </c>
      <c r="D58" s="806">
        <v>626</v>
      </c>
      <c r="E58" s="806">
        <v>17</v>
      </c>
      <c r="F58" s="806">
        <v>71</v>
      </c>
      <c r="G58" s="806">
        <v>81</v>
      </c>
      <c r="H58" s="806">
        <v>149</v>
      </c>
      <c r="I58" s="806">
        <v>157</v>
      </c>
      <c r="J58" s="806">
        <v>151</v>
      </c>
      <c r="K58" s="806">
        <v>91</v>
      </c>
      <c r="L58" s="806">
        <v>2</v>
      </c>
      <c r="M58" s="806">
        <v>89</v>
      </c>
    </row>
    <row r="59" spans="1:13" s="153" customFormat="1" ht="12" customHeight="1">
      <c r="A59" s="151" t="s">
        <v>296</v>
      </c>
      <c r="B59" s="806">
        <v>3</v>
      </c>
      <c r="C59" s="806">
        <v>11</v>
      </c>
      <c r="D59" s="806">
        <v>254</v>
      </c>
      <c r="E59" s="806">
        <v>10</v>
      </c>
      <c r="F59" s="806">
        <v>29</v>
      </c>
      <c r="G59" s="806">
        <v>44</v>
      </c>
      <c r="H59" s="806">
        <v>62</v>
      </c>
      <c r="I59" s="806">
        <v>49</v>
      </c>
      <c r="J59" s="806">
        <v>60</v>
      </c>
      <c r="K59" s="806">
        <v>56</v>
      </c>
      <c r="L59" s="806">
        <v>5</v>
      </c>
      <c r="M59" s="806">
        <v>51</v>
      </c>
    </row>
    <row r="60" spans="1:13" s="153" customFormat="1" ht="12" customHeight="1">
      <c r="A60" s="151" t="s">
        <v>297</v>
      </c>
      <c r="B60" s="806">
        <v>4</v>
      </c>
      <c r="C60" s="806">
        <v>21</v>
      </c>
      <c r="D60" s="806">
        <v>584</v>
      </c>
      <c r="E60" s="806">
        <v>20</v>
      </c>
      <c r="F60" s="806">
        <v>64</v>
      </c>
      <c r="G60" s="806">
        <v>75</v>
      </c>
      <c r="H60" s="806">
        <v>133</v>
      </c>
      <c r="I60" s="806">
        <v>137</v>
      </c>
      <c r="J60" s="806">
        <v>155</v>
      </c>
      <c r="K60" s="806">
        <v>85</v>
      </c>
      <c r="L60" s="806">
        <v>3</v>
      </c>
      <c r="M60" s="806">
        <v>82</v>
      </c>
    </row>
    <row r="61" spans="1:13" s="153" customFormat="1" ht="12" customHeight="1">
      <c r="A61" s="151" t="s">
        <v>298</v>
      </c>
      <c r="B61" s="806">
        <v>2</v>
      </c>
      <c r="C61" s="806">
        <v>8</v>
      </c>
      <c r="D61" s="806">
        <v>249</v>
      </c>
      <c r="E61" s="806">
        <v>9</v>
      </c>
      <c r="F61" s="806">
        <v>31</v>
      </c>
      <c r="G61" s="806">
        <v>48</v>
      </c>
      <c r="H61" s="806">
        <v>59</v>
      </c>
      <c r="I61" s="806">
        <v>43</v>
      </c>
      <c r="J61" s="806">
        <v>59</v>
      </c>
      <c r="K61" s="806">
        <v>42</v>
      </c>
      <c r="L61" s="806">
        <v>4</v>
      </c>
      <c r="M61" s="806">
        <v>38</v>
      </c>
    </row>
    <row r="62" spans="1:13" s="153" customFormat="1" ht="12" customHeight="1">
      <c r="A62" s="151" t="s">
        <v>299</v>
      </c>
      <c r="B62" s="806">
        <v>1</v>
      </c>
      <c r="C62" s="806">
        <v>3</v>
      </c>
      <c r="D62" s="806">
        <v>60</v>
      </c>
      <c r="E62" s="806">
        <v>0</v>
      </c>
      <c r="F62" s="806">
        <v>0</v>
      </c>
      <c r="G62" s="806">
        <v>0</v>
      </c>
      <c r="H62" s="806">
        <v>30</v>
      </c>
      <c r="I62" s="806">
        <v>20</v>
      </c>
      <c r="J62" s="806">
        <v>10</v>
      </c>
      <c r="K62" s="806">
        <v>27</v>
      </c>
      <c r="L62" s="806">
        <v>5</v>
      </c>
      <c r="M62" s="806">
        <v>22</v>
      </c>
    </row>
    <row r="63" spans="1:13" s="153" customFormat="1" ht="12" customHeight="1">
      <c r="A63" s="151" t="s">
        <v>300</v>
      </c>
      <c r="B63" s="806">
        <v>2</v>
      </c>
      <c r="C63" s="806">
        <v>10</v>
      </c>
      <c r="D63" s="806">
        <v>274</v>
      </c>
      <c r="E63" s="806">
        <v>8</v>
      </c>
      <c r="F63" s="806">
        <v>24</v>
      </c>
      <c r="G63" s="806">
        <v>28</v>
      </c>
      <c r="H63" s="806">
        <v>77</v>
      </c>
      <c r="I63" s="806">
        <v>68</v>
      </c>
      <c r="J63" s="806">
        <v>69</v>
      </c>
      <c r="K63" s="806">
        <v>36</v>
      </c>
      <c r="L63" s="806">
        <v>1</v>
      </c>
      <c r="M63" s="806">
        <v>35</v>
      </c>
    </row>
    <row r="64" spans="1:13" s="153" customFormat="1" ht="12" customHeight="1">
      <c r="A64" s="151" t="s">
        <v>301</v>
      </c>
      <c r="B64" s="806">
        <v>0</v>
      </c>
      <c r="C64" s="806">
        <v>0</v>
      </c>
      <c r="D64" s="806">
        <v>0</v>
      </c>
      <c r="E64" s="806">
        <v>0</v>
      </c>
      <c r="F64" s="806">
        <v>0</v>
      </c>
      <c r="G64" s="806">
        <v>0</v>
      </c>
      <c r="H64" s="806">
        <v>0</v>
      </c>
      <c r="I64" s="806">
        <v>0</v>
      </c>
      <c r="J64" s="806">
        <v>0</v>
      </c>
      <c r="K64" s="806">
        <v>0</v>
      </c>
      <c r="L64" s="806">
        <v>0</v>
      </c>
      <c r="M64" s="806">
        <v>0</v>
      </c>
    </row>
    <row r="65" spans="1:13" s="153" customFormat="1" ht="12" customHeight="1">
      <c r="A65" s="151" t="s">
        <v>302</v>
      </c>
      <c r="B65" s="806">
        <v>0</v>
      </c>
      <c r="C65" s="806">
        <v>0</v>
      </c>
      <c r="D65" s="806">
        <v>0</v>
      </c>
      <c r="E65" s="806">
        <v>0</v>
      </c>
      <c r="F65" s="806">
        <v>0</v>
      </c>
      <c r="G65" s="806">
        <v>0</v>
      </c>
      <c r="H65" s="806">
        <v>0</v>
      </c>
      <c r="I65" s="806">
        <v>0</v>
      </c>
      <c r="J65" s="806">
        <v>0</v>
      </c>
      <c r="K65" s="806">
        <v>0</v>
      </c>
      <c r="L65" s="806">
        <v>0</v>
      </c>
      <c r="M65" s="806">
        <v>0</v>
      </c>
    </row>
    <row r="66" spans="1:13" s="153" customFormat="1" ht="12" customHeight="1">
      <c r="A66" s="151" t="s">
        <v>303</v>
      </c>
      <c r="B66" s="806">
        <v>3</v>
      </c>
      <c r="C66" s="806">
        <v>15</v>
      </c>
      <c r="D66" s="806">
        <v>381</v>
      </c>
      <c r="E66" s="806">
        <v>7</v>
      </c>
      <c r="F66" s="806">
        <v>48</v>
      </c>
      <c r="G66" s="806">
        <v>52</v>
      </c>
      <c r="H66" s="806">
        <v>102</v>
      </c>
      <c r="I66" s="806">
        <v>75</v>
      </c>
      <c r="J66" s="806">
        <v>97</v>
      </c>
      <c r="K66" s="806">
        <v>59</v>
      </c>
      <c r="L66" s="806">
        <v>2</v>
      </c>
      <c r="M66" s="806">
        <v>57</v>
      </c>
    </row>
    <row r="67" spans="1:13" s="153" customFormat="1" ht="12" customHeight="1">
      <c r="A67" s="151" t="s">
        <v>304</v>
      </c>
      <c r="B67" s="806">
        <v>0</v>
      </c>
      <c r="C67" s="806">
        <v>0</v>
      </c>
      <c r="D67" s="806">
        <v>0</v>
      </c>
      <c r="E67" s="806">
        <v>0</v>
      </c>
      <c r="F67" s="806">
        <v>0</v>
      </c>
      <c r="G67" s="806">
        <v>0</v>
      </c>
      <c r="H67" s="806">
        <v>0</v>
      </c>
      <c r="I67" s="806">
        <v>0</v>
      </c>
      <c r="J67" s="806">
        <v>0</v>
      </c>
      <c r="K67" s="806">
        <v>0</v>
      </c>
      <c r="L67" s="806">
        <v>0</v>
      </c>
      <c r="M67" s="806">
        <v>0</v>
      </c>
    </row>
    <row r="68" spans="1:13" s="153" customFormat="1" ht="12" customHeight="1">
      <c r="A68" s="151" t="s">
        <v>305</v>
      </c>
      <c r="B68" s="806">
        <v>0</v>
      </c>
      <c r="C68" s="806">
        <v>0</v>
      </c>
      <c r="D68" s="806">
        <v>0</v>
      </c>
      <c r="E68" s="806">
        <v>0</v>
      </c>
      <c r="F68" s="806">
        <v>0</v>
      </c>
      <c r="G68" s="806">
        <v>0</v>
      </c>
      <c r="H68" s="806">
        <v>0</v>
      </c>
      <c r="I68" s="806">
        <v>0</v>
      </c>
      <c r="J68" s="806">
        <v>0</v>
      </c>
      <c r="K68" s="806">
        <v>0</v>
      </c>
      <c r="L68" s="806">
        <v>0</v>
      </c>
      <c r="M68" s="806">
        <v>0</v>
      </c>
    </row>
    <row r="69" spans="1:13" s="153" customFormat="1" ht="12" customHeight="1">
      <c r="A69" s="151" t="s">
        <v>306</v>
      </c>
      <c r="B69" s="806">
        <v>1</v>
      </c>
      <c r="C69" s="806">
        <v>4</v>
      </c>
      <c r="D69" s="806">
        <v>115</v>
      </c>
      <c r="E69" s="806">
        <v>2</v>
      </c>
      <c r="F69" s="806">
        <v>8</v>
      </c>
      <c r="G69" s="806">
        <v>15</v>
      </c>
      <c r="H69" s="806">
        <v>30</v>
      </c>
      <c r="I69" s="806">
        <v>34</v>
      </c>
      <c r="J69" s="806">
        <v>26</v>
      </c>
      <c r="K69" s="806">
        <v>9</v>
      </c>
      <c r="L69" s="806">
        <v>1</v>
      </c>
      <c r="M69" s="806">
        <v>8</v>
      </c>
    </row>
    <row r="70" spans="1:13" s="153" customFormat="1" ht="12" customHeight="1" thickBot="1">
      <c r="A70" s="152" t="s">
        <v>307</v>
      </c>
      <c r="B70" s="807">
        <v>1</v>
      </c>
      <c r="C70" s="808">
        <v>3</v>
      </c>
      <c r="D70" s="808">
        <v>69</v>
      </c>
      <c r="E70" s="808">
        <v>2</v>
      </c>
      <c r="F70" s="808">
        <v>12</v>
      </c>
      <c r="G70" s="808">
        <v>15</v>
      </c>
      <c r="H70" s="808">
        <v>14</v>
      </c>
      <c r="I70" s="808">
        <v>13</v>
      </c>
      <c r="J70" s="808">
        <v>13</v>
      </c>
      <c r="K70" s="808">
        <v>15</v>
      </c>
      <c r="L70" s="808">
        <v>0</v>
      </c>
      <c r="M70" s="808">
        <v>15</v>
      </c>
    </row>
    <row r="71" spans="1:13" s="153" customFormat="1" ht="15" customHeight="1">
      <c r="A71" s="1" t="s">
        <v>778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4">
    <mergeCell ref="D3:D4"/>
    <mergeCell ref="I3:I4"/>
    <mergeCell ref="A37:M37"/>
    <mergeCell ref="C40:C41"/>
  </mergeCells>
  <phoneticPr fontId="21"/>
  <conditionalFormatting sqref="E15:E23 E25:E26 E28:E30 E32:E34">
    <cfRule type="expression" dxfId="123" priority="38" stopIfTrue="1">
      <formula>FIND("=",shiki(E15))&gt;0</formula>
    </cfRule>
  </conditionalFormatting>
  <conditionalFormatting sqref="F15:F17 F25:F26 F28:F30 F32:F34 F19:F23">
    <cfRule type="expression" dxfId="122" priority="37" stopIfTrue="1">
      <formula>FIND("=",shiki(F15))&gt;0</formula>
    </cfRule>
  </conditionalFormatting>
  <conditionalFormatting sqref="G15:G23 G25:G26 G28:G30 G32:G34">
    <cfRule type="expression" dxfId="121" priority="36" stopIfTrue="1">
      <formula>FIND("=",shiki(G15))&gt;0</formula>
    </cfRule>
  </conditionalFormatting>
  <conditionalFormatting sqref="H15:H23 H25:H26 H28:H30 H32:H34">
    <cfRule type="expression" dxfId="120" priority="35" stopIfTrue="1">
      <formula>FIND("=",shiki(H15))&gt;0</formula>
    </cfRule>
  </conditionalFormatting>
  <conditionalFormatting sqref="J25:L26 J28:L30 J32:L34 J15:L23">
    <cfRule type="expression" dxfId="119" priority="34" stopIfTrue="1">
      <formula>FIND("=",shiki(J15))&gt;0</formula>
    </cfRule>
  </conditionalFormatting>
  <conditionalFormatting sqref="C27">
    <cfRule type="expression" dxfId="118" priority="33" stopIfTrue="1">
      <formula>FIND("=",shiki(C27))&gt;0</formula>
    </cfRule>
  </conditionalFormatting>
  <conditionalFormatting sqref="D27">
    <cfRule type="expression" dxfId="117" priority="32" stopIfTrue="1">
      <formula>FIND("=",shiki(D27))&gt;0</formula>
    </cfRule>
  </conditionalFormatting>
  <conditionalFormatting sqref="F27">
    <cfRule type="expression" dxfId="116" priority="31" stopIfTrue="1">
      <formula>FIND("=",shiki(F27))&gt;0</formula>
    </cfRule>
  </conditionalFormatting>
  <conditionalFormatting sqref="I27">
    <cfRule type="expression" dxfId="115" priority="19" stopIfTrue="1">
      <formula>FIND("=",shiki(I27))&gt;0</formula>
    </cfRule>
  </conditionalFormatting>
  <conditionalFormatting sqref="F18">
    <cfRule type="expression" dxfId="114" priority="18" stopIfTrue="1">
      <formula>FIND("=",shiki(F18))&gt;0</formula>
    </cfRule>
  </conditionalFormatting>
  <conditionalFormatting sqref="I18">
    <cfRule type="expression" dxfId="113" priority="17" stopIfTrue="1">
      <formula>FIND("=",shiki(I18))&gt;0</formula>
    </cfRule>
  </conditionalFormatting>
  <conditionalFormatting sqref="I31">
    <cfRule type="expression" dxfId="112" priority="16" stopIfTrue="1">
      <formula>FIND("=",shiki(I31))&gt;0</formula>
    </cfRule>
  </conditionalFormatting>
  <conditionalFormatting sqref="C59 E59:J59 L59:M59 B51:B70">
    <cfRule type="expression" dxfId="111" priority="15" stopIfTrue="1">
      <formula>FIND("=",shiki(B51))&gt;0</formula>
    </cfRule>
  </conditionalFormatting>
  <conditionalFormatting sqref="C51:C58 C60:C70">
    <cfRule type="expression" dxfId="110" priority="14" stopIfTrue="1">
      <formula>FIND("=",shiki(C51))&gt;0</formula>
    </cfRule>
  </conditionalFormatting>
  <conditionalFormatting sqref="D51:D61 D63 D66 D69:D70">
    <cfRule type="expression" dxfId="109" priority="13" stopIfTrue="1">
      <formula>FIND("=",shiki(D51))&gt;0</formula>
    </cfRule>
  </conditionalFormatting>
  <conditionalFormatting sqref="E51:E56 E60:E70 E58">
    <cfRule type="expression" dxfId="108" priority="12" stopIfTrue="1">
      <formula>FIND("=",shiki(E51))&gt;0</formula>
    </cfRule>
  </conditionalFormatting>
  <conditionalFormatting sqref="F51:F58 F60:F70">
    <cfRule type="expression" dxfId="107" priority="11" stopIfTrue="1">
      <formula>FIND("=",shiki(F51))&gt;0</formula>
    </cfRule>
  </conditionalFormatting>
  <conditionalFormatting sqref="G51:G58 G60:G70">
    <cfRule type="expression" dxfId="106" priority="10" stopIfTrue="1">
      <formula>FIND("=",shiki(G51))&gt;0</formula>
    </cfRule>
  </conditionalFormatting>
  <conditionalFormatting sqref="K51:M51 L57:M58 M56 L52:M55 K52:K70 L60:M70">
    <cfRule type="expression" dxfId="105" priority="6" stopIfTrue="1">
      <formula>FIND("=",shiki(K51))&gt;0</formula>
    </cfRule>
  </conditionalFormatting>
  <conditionalFormatting sqref="L56">
    <cfRule type="expression" dxfId="104" priority="5" stopIfTrue="1">
      <formula>FIND("=",shiki(L56))&gt;0</formula>
    </cfRule>
  </conditionalFormatting>
  <conditionalFormatting sqref="D64:D65">
    <cfRule type="expression" dxfId="103" priority="4" stopIfTrue="1">
      <formula>FIND("=",shiki(D64))&gt;0</formula>
    </cfRule>
  </conditionalFormatting>
  <conditionalFormatting sqref="D67:D68">
    <cfRule type="expression" dxfId="102" priority="3" stopIfTrue="1">
      <formula>FIND("=",shiki(D67))&gt;0</formula>
    </cfRule>
  </conditionalFormatting>
  <conditionalFormatting sqref="E57">
    <cfRule type="expression" dxfId="101" priority="2" stopIfTrue="1">
      <formula>FIND("=",shiki(E57))&gt;0</formula>
    </cfRule>
  </conditionalFormatting>
  <conditionalFormatting sqref="K27">
    <cfRule type="expression" dxfId="100" priority="27" stopIfTrue="1">
      <formula>FIND("=",shiki(K27))&gt;0</formula>
    </cfRule>
  </conditionalFormatting>
  <conditionalFormatting sqref="C24:M24 B15:B34">
    <cfRule type="expression" dxfId="99" priority="41" stopIfTrue="1">
      <formula>FIND("=",shiki(B15))&gt;0</formula>
    </cfRule>
  </conditionalFormatting>
  <conditionalFormatting sqref="C15:C23 C25:C26 C28:C30 C32:C34">
    <cfRule type="expression" dxfId="98" priority="40" stopIfTrue="1">
      <formula>FIND("=",shiki(C15))&gt;0</formula>
    </cfRule>
  </conditionalFormatting>
  <conditionalFormatting sqref="D15:D23 D25:D26 D28:D30 D32:D34">
    <cfRule type="expression" dxfId="97" priority="39" stopIfTrue="1">
      <formula>FIND("=",shiki(D15))&gt;0</formula>
    </cfRule>
  </conditionalFormatting>
  <conditionalFormatting sqref="G27">
    <cfRule type="expression" dxfId="96" priority="30" stopIfTrue="1">
      <formula>FIND("=",shiki(G27))&gt;0</formula>
    </cfRule>
  </conditionalFormatting>
  <conditionalFormatting sqref="H27">
    <cfRule type="expression" dxfId="95" priority="29" stopIfTrue="1">
      <formula>FIND("=",shiki(H27))&gt;0</formula>
    </cfRule>
  </conditionalFormatting>
  <conditionalFormatting sqref="J27">
    <cfRule type="expression" dxfId="94" priority="28" stopIfTrue="1">
      <formula>FIND("=",shiki(J27))&gt;0</formula>
    </cfRule>
  </conditionalFormatting>
  <conditionalFormatting sqref="L27">
    <cfRule type="expression" dxfId="93" priority="26" stopIfTrue="1">
      <formula>FIND("=",shiki(L27))&gt;0</formula>
    </cfRule>
  </conditionalFormatting>
  <conditionalFormatting sqref="M27">
    <cfRule type="expression" dxfId="92" priority="25" stopIfTrue="1">
      <formula>FIND("=",shiki(M27))&gt;0</formula>
    </cfRule>
  </conditionalFormatting>
  <conditionalFormatting sqref="E27">
    <cfRule type="expression" dxfId="91" priority="24" stopIfTrue="1">
      <formula>FIND("=",shiki(E27))&gt;0</formula>
    </cfRule>
  </conditionalFormatting>
  <conditionalFormatting sqref="C31">
    <cfRule type="expression" dxfId="90" priority="23" stopIfTrue="1">
      <formula>FIND("=",shiki(C31))&gt;0</formula>
    </cfRule>
  </conditionalFormatting>
  <conditionalFormatting sqref="D31">
    <cfRule type="expression" dxfId="89" priority="22" stopIfTrue="1">
      <formula>FIND("=",shiki(D31))&gt;0</formula>
    </cfRule>
  </conditionalFormatting>
  <conditionalFormatting sqref="E31:H31">
    <cfRule type="expression" dxfId="88" priority="21" stopIfTrue="1">
      <formula>FIND("=",shiki(E31))&gt;0</formula>
    </cfRule>
  </conditionalFormatting>
  <conditionalFormatting sqref="J31:L31">
    <cfRule type="expression" dxfId="87" priority="20" stopIfTrue="1">
      <formula>FIND("=",shiki(J31))&gt;0</formula>
    </cfRule>
  </conditionalFormatting>
  <conditionalFormatting sqref="H51:H58 H60:H70">
    <cfRule type="expression" dxfId="86" priority="9" stopIfTrue="1">
      <formula>FIND("=",shiki(H51))&gt;0</formula>
    </cfRule>
  </conditionalFormatting>
  <conditionalFormatting sqref="I51:I58 I60:I70">
    <cfRule type="expression" dxfId="85" priority="8" stopIfTrue="1">
      <formula>FIND("=",shiki(I51))&gt;0</formula>
    </cfRule>
  </conditionalFormatting>
  <conditionalFormatting sqref="J51:J58 J60:J70">
    <cfRule type="expression" dxfId="84" priority="7" stopIfTrue="1">
      <formula>FIND("=",shiki(J51))&gt;0</formula>
    </cfRule>
  </conditionalFormatting>
  <conditionalFormatting sqref="D62">
    <cfRule type="expression" dxfId="83" priority="1" stopIfTrue="1">
      <formula>FIND("=",shiki(D62))&gt;0</formula>
    </cfRule>
  </conditionalFormatting>
  <pageMargins left="0.39370078740157483" right="0.39370078740157483" top="0.59055118110236227" bottom="0.39370078740157483" header="0.51181102362204722" footer="0.31496062992125984"/>
  <pageSetup paperSize="9" scale="9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8"/>
    <pageSetUpPr fitToPage="1"/>
  </sheetPr>
  <dimension ref="A1:J14"/>
  <sheetViews>
    <sheetView showGridLines="0" workbookViewId="0">
      <selection activeCell="L5" sqref="L5"/>
    </sheetView>
  </sheetViews>
  <sheetFormatPr defaultRowHeight="12"/>
  <cols>
    <col min="1" max="1" width="5" style="587" customWidth="1"/>
    <col min="2" max="2" width="2.5" style="587" customWidth="1"/>
    <col min="3" max="3" width="5" style="587" customWidth="1"/>
    <col min="4" max="6" width="11.875" style="587" customWidth="1"/>
    <col min="7" max="7" width="12.5" style="587" customWidth="1"/>
    <col min="8" max="9" width="12.125" style="587" customWidth="1"/>
    <col min="10" max="10" width="12.5" style="587" customWidth="1"/>
    <col min="11" max="16384" width="9" style="587"/>
  </cols>
  <sheetData>
    <row r="1" spans="1:10" s="584" customFormat="1" ht="18.75" customHeight="1">
      <c r="A1" s="583" t="s">
        <v>1190</v>
      </c>
      <c r="B1" s="583"/>
      <c r="C1" s="583"/>
      <c r="D1" s="583"/>
      <c r="E1" s="583"/>
      <c r="F1" s="583"/>
      <c r="G1" s="583"/>
      <c r="H1" s="583"/>
      <c r="I1" s="583"/>
      <c r="J1" s="583"/>
    </row>
    <row r="2" spans="1:10" ht="11.25" customHeight="1">
      <c r="A2" s="585"/>
      <c r="B2" s="586"/>
      <c r="C2" s="586"/>
      <c r="D2" s="586"/>
      <c r="E2" s="586"/>
      <c r="F2" s="586"/>
      <c r="G2" s="586"/>
      <c r="H2" s="586"/>
      <c r="I2" s="586"/>
      <c r="J2" s="586"/>
    </row>
    <row r="3" spans="1:10" ht="12" customHeight="1">
      <c r="A3" s="588" t="s">
        <v>244</v>
      </c>
      <c r="B3" s="586"/>
      <c r="C3" s="586"/>
      <c r="D3" s="586"/>
      <c r="E3" s="586"/>
      <c r="F3" s="586"/>
      <c r="G3" s="586"/>
      <c r="H3" s="586"/>
      <c r="I3" s="586"/>
      <c r="J3" s="586"/>
    </row>
    <row r="4" spans="1:10" ht="12.75" customHeight="1" thickBot="1">
      <c r="A4" s="590" t="s">
        <v>1156</v>
      </c>
      <c r="B4" s="415"/>
      <c r="C4" s="415"/>
      <c r="D4" s="415"/>
      <c r="E4" s="415"/>
      <c r="F4" s="415"/>
      <c r="G4" s="590"/>
      <c r="H4" s="415"/>
      <c r="I4" s="415"/>
      <c r="J4" s="415"/>
    </row>
    <row r="5" spans="1:10" s="591" customFormat="1" ht="26.25" customHeight="1">
      <c r="A5" s="1111" t="s">
        <v>245</v>
      </c>
      <c r="B5" s="1111"/>
      <c r="C5" s="1112"/>
      <c r="D5" s="1117" t="s">
        <v>246</v>
      </c>
      <c r="E5" s="1118"/>
      <c r="F5" s="1119"/>
      <c r="G5" s="1117" t="s">
        <v>247</v>
      </c>
      <c r="H5" s="1118"/>
      <c r="I5" s="1119"/>
      <c r="J5" s="1120" t="s">
        <v>599</v>
      </c>
    </row>
    <row r="6" spans="1:10" s="591" customFormat="1" ht="26.25" customHeight="1">
      <c r="A6" s="1113"/>
      <c r="B6" s="1113"/>
      <c r="C6" s="1114"/>
      <c r="D6" s="1123" t="s">
        <v>248</v>
      </c>
      <c r="E6" s="592" t="s">
        <v>249</v>
      </c>
      <c r="F6" s="1123" t="s">
        <v>8</v>
      </c>
      <c r="G6" s="1123" t="s">
        <v>9</v>
      </c>
      <c r="H6" s="593" t="s">
        <v>250</v>
      </c>
      <c r="I6" s="593" t="s">
        <v>251</v>
      </c>
      <c r="J6" s="1121"/>
    </row>
    <row r="7" spans="1:10" s="591" customFormat="1" ht="26.25" customHeight="1">
      <c r="A7" s="1115"/>
      <c r="B7" s="1115"/>
      <c r="C7" s="1116"/>
      <c r="D7" s="1124"/>
      <c r="E7" s="594" t="s">
        <v>600</v>
      </c>
      <c r="F7" s="1124"/>
      <c r="G7" s="1124"/>
      <c r="H7" s="595" t="s">
        <v>252</v>
      </c>
      <c r="I7" s="595" t="s">
        <v>252</v>
      </c>
      <c r="J7" s="1122"/>
    </row>
    <row r="8" spans="1:10" ht="45" customHeight="1">
      <c r="A8" s="1105" t="s">
        <v>1157</v>
      </c>
      <c r="B8" s="1105"/>
      <c r="C8" s="1106"/>
      <c r="D8" s="596">
        <v>5</v>
      </c>
      <c r="E8" s="597">
        <v>10</v>
      </c>
      <c r="F8" s="597">
        <v>39</v>
      </c>
      <c r="G8" s="597">
        <v>5</v>
      </c>
      <c r="H8" s="597">
        <v>2</v>
      </c>
      <c r="I8" s="597">
        <v>3</v>
      </c>
      <c r="J8" s="597">
        <v>1</v>
      </c>
    </row>
    <row r="9" spans="1:10" ht="45" customHeight="1">
      <c r="A9" s="1109" t="s">
        <v>1158</v>
      </c>
      <c r="B9" s="1109"/>
      <c r="C9" s="1110"/>
      <c r="D9" s="598">
        <v>6</v>
      </c>
      <c r="E9" s="599">
        <v>10</v>
      </c>
      <c r="F9" s="599">
        <v>39</v>
      </c>
      <c r="G9" s="599">
        <v>4</v>
      </c>
      <c r="H9" s="600">
        <v>1</v>
      </c>
      <c r="I9" s="599">
        <v>3</v>
      </c>
      <c r="J9" s="600" t="s">
        <v>253</v>
      </c>
    </row>
    <row r="10" spans="1:10" s="599" customFormat="1" ht="45" customHeight="1">
      <c r="A10" s="1109" t="s">
        <v>1159</v>
      </c>
      <c r="B10" s="1109"/>
      <c r="C10" s="1110"/>
      <c r="D10" s="598">
        <v>7</v>
      </c>
      <c r="E10" s="599">
        <v>10</v>
      </c>
      <c r="F10" s="599">
        <v>39</v>
      </c>
      <c r="G10" s="599">
        <v>5</v>
      </c>
      <c r="H10" s="600">
        <v>1</v>
      </c>
      <c r="I10" s="599">
        <v>4</v>
      </c>
      <c r="J10" s="600" t="s">
        <v>253</v>
      </c>
    </row>
    <row r="11" spans="1:10" s="599" customFormat="1" ht="45" customHeight="1">
      <c r="A11" s="1109" t="s">
        <v>1160</v>
      </c>
      <c r="B11" s="1109"/>
      <c r="C11" s="1110"/>
      <c r="D11" s="598">
        <v>7</v>
      </c>
      <c r="E11" s="599">
        <v>10</v>
      </c>
      <c r="F11" s="599">
        <v>39</v>
      </c>
      <c r="G11" s="599">
        <v>4</v>
      </c>
      <c r="H11" s="600">
        <v>1</v>
      </c>
      <c r="I11" s="599">
        <v>3</v>
      </c>
      <c r="J11" s="600">
        <v>1</v>
      </c>
    </row>
    <row r="12" spans="1:10" s="666" customFormat="1" ht="45" customHeight="1">
      <c r="A12" s="1107" t="s">
        <v>1161</v>
      </c>
      <c r="B12" s="1107"/>
      <c r="C12" s="1108"/>
      <c r="D12" s="667">
        <v>7</v>
      </c>
      <c r="E12" s="668">
        <v>10</v>
      </c>
      <c r="F12" s="668">
        <v>40</v>
      </c>
      <c r="G12" s="668">
        <v>5</v>
      </c>
      <c r="H12" s="669">
        <v>2</v>
      </c>
      <c r="I12" s="668">
        <v>3</v>
      </c>
      <c r="J12" s="669">
        <v>1</v>
      </c>
    </row>
    <row r="13" spans="1:10" s="605" customFormat="1" ht="7.5" customHeight="1" thickBot="1">
      <c r="A13" s="601"/>
      <c r="B13" s="602"/>
      <c r="C13" s="603"/>
      <c r="D13" s="604"/>
      <c r="E13" s="602"/>
      <c r="F13" s="602"/>
      <c r="G13" s="602"/>
      <c r="H13" s="604"/>
      <c r="I13" s="602"/>
      <c r="J13" s="602"/>
    </row>
    <row r="14" spans="1:10" ht="12.75" customHeight="1">
      <c r="A14" s="589" t="s">
        <v>254</v>
      </c>
      <c r="B14" s="589"/>
      <c r="C14" s="589"/>
      <c r="D14" s="589"/>
      <c r="E14" s="589"/>
      <c r="F14" s="589"/>
      <c r="G14" s="589"/>
      <c r="H14" s="589"/>
      <c r="I14" s="589"/>
      <c r="J14" s="589"/>
    </row>
  </sheetData>
  <mergeCells count="12">
    <mergeCell ref="D5:F5"/>
    <mergeCell ref="G5:I5"/>
    <mergeCell ref="J5:J7"/>
    <mergeCell ref="D6:D7"/>
    <mergeCell ref="F6:F7"/>
    <mergeCell ref="G6:G7"/>
    <mergeCell ref="A8:C8"/>
    <mergeCell ref="A12:C12"/>
    <mergeCell ref="A11:C11"/>
    <mergeCell ref="A10:C10"/>
    <mergeCell ref="A9:C9"/>
    <mergeCell ref="A5:C7"/>
  </mergeCells>
  <phoneticPr fontId="21"/>
  <pageMargins left="0.7" right="0.7" top="0.75" bottom="0.75" header="0.3" footer="0.3"/>
  <pageSetup paperSize="9"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8"/>
    <pageSetUpPr fitToPage="1"/>
  </sheetPr>
  <dimension ref="A1:S122"/>
  <sheetViews>
    <sheetView view="pageBreakPreview" zoomScale="115" zoomScaleNormal="85" zoomScaleSheetLayoutView="115" workbookViewId="0">
      <selection activeCell="A2" sqref="A2"/>
    </sheetView>
  </sheetViews>
  <sheetFormatPr defaultRowHeight="12"/>
  <cols>
    <col min="1" max="1" width="12.5" style="14" customWidth="1"/>
    <col min="2" max="2" width="2.5" style="14" customWidth="1"/>
    <col min="3" max="3" width="4.25" style="14" customWidth="1"/>
    <col min="4" max="4" width="8.125" style="14" customWidth="1"/>
    <col min="5" max="5" width="6.25" style="14" customWidth="1"/>
    <col min="6" max="6" width="6.375" style="14" customWidth="1"/>
    <col min="7" max="8" width="6.25" style="14" customWidth="1"/>
    <col min="9" max="10" width="6.625" style="14" customWidth="1"/>
    <col min="11" max="13" width="8.125" style="14" customWidth="1"/>
    <col min="14" max="16" width="6.625" style="14" customWidth="1"/>
    <col min="17" max="24" width="9" style="14"/>
    <col min="25" max="25" width="11" style="14" customWidth="1"/>
    <col min="26" max="16384" width="9" style="14"/>
  </cols>
  <sheetData>
    <row r="1" spans="1:19" ht="18.75" customHeight="1">
      <c r="A1" s="891"/>
      <c r="B1" s="80"/>
      <c r="C1" s="80"/>
      <c r="D1" s="80"/>
      <c r="E1" s="80"/>
      <c r="F1" s="80"/>
      <c r="G1" s="80"/>
      <c r="H1" s="80"/>
      <c r="I1" s="80"/>
      <c r="J1" s="80"/>
      <c r="K1" s="81"/>
      <c r="L1" s="81"/>
      <c r="N1" s="81"/>
      <c r="P1" s="58" t="s">
        <v>1046</v>
      </c>
      <c r="S1" s="15"/>
    </row>
    <row r="2" spans="1:19" ht="11.25" customHeight="1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</row>
    <row r="3" spans="1:19" s="63" customFormat="1" ht="12.75" thickBot="1">
      <c r="A3" s="61" t="s">
        <v>1038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P3" s="887" t="s">
        <v>979</v>
      </c>
    </row>
    <row r="4" spans="1:19" s="64" customFormat="1" ht="12.75" customHeight="1">
      <c r="A4" s="66" t="s">
        <v>1056</v>
      </c>
      <c r="B4" s="1128" t="s">
        <v>9</v>
      </c>
      <c r="C4" s="1129"/>
      <c r="D4" s="1132" t="s">
        <v>30</v>
      </c>
      <c r="E4" s="1140" t="s">
        <v>31</v>
      </c>
      <c r="F4" s="1141"/>
      <c r="G4" s="1140" t="s">
        <v>32</v>
      </c>
      <c r="H4" s="1141"/>
      <c r="I4" s="1132" t="s">
        <v>112</v>
      </c>
      <c r="J4" s="1132" t="s">
        <v>126</v>
      </c>
      <c r="K4" s="1132" t="s">
        <v>33</v>
      </c>
      <c r="L4" s="730" t="s">
        <v>1051</v>
      </c>
      <c r="M4" s="730" t="s">
        <v>1053</v>
      </c>
      <c r="N4" s="731" t="s">
        <v>156</v>
      </c>
      <c r="O4" s="732" t="s">
        <v>34</v>
      </c>
      <c r="P4" s="732" t="s">
        <v>601</v>
      </c>
    </row>
    <row r="5" spans="1:19" s="64" customFormat="1" ht="12.75" customHeight="1">
      <c r="A5" s="733" t="s">
        <v>1055</v>
      </c>
      <c r="B5" s="1130"/>
      <c r="C5" s="1131"/>
      <c r="D5" s="1133"/>
      <c r="E5" s="734" t="s">
        <v>35</v>
      </c>
      <c r="F5" s="736" t="s">
        <v>602</v>
      </c>
      <c r="G5" s="734" t="s">
        <v>36</v>
      </c>
      <c r="H5" s="734" t="s">
        <v>37</v>
      </c>
      <c r="I5" s="1133"/>
      <c r="J5" s="1133"/>
      <c r="K5" s="1133"/>
      <c r="L5" s="735" t="s">
        <v>1052</v>
      </c>
      <c r="M5" s="735" t="s">
        <v>1054</v>
      </c>
      <c r="N5" s="736" t="s">
        <v>157</v>
      </c>
      <c r="O5" s="736" t="s">
        <v>603</v>
      </c>
      <c r="P5" s="736" t="s">
        <v>197</v>
      </c>
    </row>
    <row r="6" spans="1:19" s="725" customFormat="1" ht="3.75" customHeight="1">
      <c r="A6" s="722"/>
      <c r="B6" s="737"/>
      <c r="C6" s="738"/>
      <c r="D6" s="739"/>
      <c r="E6" s="740"/>
      <c r="F6" s="740"/>
      <c r="G6" s="740"/>
      <c r="H6" s="740"/>
      <c r="I6" s="739"/>
      <c r="J6" s="739"/>
      <c r="K6" s="739"/>
      <c r="L6" s="741"/>
      <c r="M6" s="742"/>
      <c r="N6" s="740"/>
      <c r="O6" s="740"/>
      <c r="P6" s="740"/>
    </row>
    <row r="7" spans="1:19" s="16" customFormat="1" ht="12.75" customHeight="1">
      <c r="A7" s="743" t="s">
        <v>1060</v>
      </c>
      <c r="B7" s="1135">
        <f>SUM(D7:P7)</f>
        <v>1175</v>
      </c>
      <c r="C7" s="1136"/>
      <c r="D7" s="65">
        <v>700</v>
      </c>
      <c r="E7" s="715">
        <v>2</v>
      </c>
      <c r="F7" s="65">
        <v>7</v>
      </c>
      <c r="G7" s="65">
        <v>39</v>
      </c>
      <c r="H7" s="65">
        <v>62</v>
      </c>
      <c r="I7" s="65">
        <v>154</v>
      </c>
      <c r="J7" s="65">
        <v>3</v>
      </c>
      <c r="K7" s="65">
        <v>90</v>
      </c>
      <c r="L7" s="65">
        <v>1</v>
      </c>
      <c r="M7" s="65">
        <v>4</v>
      </c>
      <c r="N7" s="65">
        <v>1</v>
      </c>
      <c r="O7" s="65">
        <v>111</v>
      </c>
      <c r="P7" s="65">
        <v>1</v>
      </c>
    </row>
    <row r="8" spans="1:19" s="63" customFormat="1" ht="12.75" customHeight="1">
      <c r="A8" s="744" t="s">
        <v>1057</v>
      </c>
      <c r="B8" s="78"/>
      <c r="C8" s="217">
        <f>SUM(D8:P8)</f>
        <v>229</v>
      </c>
      <c r="D8" s="67">
        <v>56</v>
      </c>
      <c r="E8" s="66" t="s">
        <v>253</v>
      </c>
      <c r="F8" s="67">
        <v>5</v>
      </c>
      <c r="G8" s="67">
        <v>2</v>
      </c>
      <c r="H8" s="67">
        <v>6</v>
      </c>
      <c r="I8" s="67">
        <v>25</v>
      </c>
      <c r="J8" s="67">
        <v>2</v>
      </c>
      <c r="K8" s="67">
        <v>15</v>
      </c>
      <c r="L8" s="67">
        <v>1</v>
      </c>
      <c r="M8" s="67">
        <v>4</v>
      </c>
      <c r="N8" s="66">
        <v>1</v>
      </c>
      <c r="O8" s="67">
        <v>111</v>
      </c>
      <c r="P8" s="67">
        <v>1</v>
      </c>
    </row>
    <row r="9" spans="1:19" s="63" customFormat="1" ht="11.25">
      <c r="A9" s="729"/>
      <c r="B9" s="78"/>
      <c r="C9" s="217">
        <f>SUM(D9:P9)</f>
        <v>0</v>
      </c>
      <c r="D9" s="726" t="s">
        <v>1035</v>
      </c>
      <c r="E9" s="727"/>
      <c r="F9" s="728"/>
      <c r="G9" s="728"/>
      <c r="H9" s="728"/>
      <c r="I9" s="726" t="s">
        <v>1036</v>
      </c>
      <c r="J9" s="726" t="s">
        <v>1037</v>
      </c>
      <c r="K9" s="67"/>
      <c r="L9" s="67"/>
      <c r="M9" s="67"/>
      <c r="N9" s="66"/>
      <c r="O9" s="67"/>
      <c r="P9" s="67"/>
    </row>
    <row r="10" spans="1:19" s="63" customFormat="1" ht="15" customHeight="1">
      <c r="A10" s="744" t="s">
        <v>1058</v>
      </c>
      <c r="B10" s="78"/>
      <c r="C10" s="217">
        <f>SUM(D10:P10)</f>
        <v>321</v>
      </c>
      <c r="D10" s="67">
        <v>228</v>
      </c>
      <c r="E10" s="66" t="s">
        <v>253</v>
      </c>
      <c r="F10" s="67">
        <v>1</v>
      </c>
      <c r="G10" s="67">
        <v>9</v>
      </c>
      <c r="H10" s="67">
        <v>20</v>
      </c>
      <c r="I10" s="67">
        <v>47</v>
      </c>
      <c r="J10" s="66">
        <v>1</v>
      </c>
      <c r="K10" s="67">
        <v>15</v>
      </c>
      <c r="L10" s="66" t="s">
        <v>253</v>
      </c>
      <c r="M10" s="66" t="s">
        <v>253</v>
      </c>
      <c r="N10" s="66" t="s">
        <v>253</v>
      </c>
      <c r="O10" s="66" t="s">
        <v>253</v>
      </c>
      <c r="P10" s="66" t="s">
        <v>253</v>
      </c>
    </row>
    <row r="11" spans="1:19" s="63" customFormat="1" ht="15" customHeight="1">
      <c r="A11" s="745" t="s">
        <v>1059</v>
      </c>
      <c r="B11" s="78"/>
      <c r="C11" s="217">
        <f>SUM(D11:P11)</f>
        <v>625</v>
      </c>
      <c r="D11" s="723">
        <v>416</v>
      </c>
      <c r="E11" s="724">
        <v>2</v>
      </c>
      <c r="F11" s="723">
        <v>1</v>
      </c>
      <c r="G11" s="723">
        <v>28</v>
      </c>
      <c r="H11" s="723">
        <v>36</v>
      </c>
      <c r="I11" s="723">
        <v>82</v>
      </c>
      <c r="J11" s="724" t="s">
        <v>253</v>
      </c>
      <c r="K11" s="723">
        <v>60</v>
      </c>
      <c r="L11" s="724" t="s">
        <v>253</v>
      </c>
      <c r="M11" s="724" t="s">
        <v>253</v>
      </c>
      <c r="N11" s="724" t="s">
        <v>253</v>
      </c>
      <c r="O11" s="71" t="s">
        <v>253</v>
      </c>
      <c r="P11" s="724" t="s">
        <v>253</v>
      </c>
    </row>
    <row r="12" spans="1:19" s="63" customFormat="1" ht="3.75" customHeight="1" thickBot="1">
      <c r="A12" s="68"/>
      <c r="B12" s="79"/>
      <c r="C12" s="716"/>
      <c r="D12" s="69"/>
      <c r="E12" s="70"/>
      <c r="F12" s="69"/>
      <c r="G12" s="69"/>
      <c r="H12" s="69"/>
      <c r="I12" s="69"/>
      <c r="J12" s="70"/>
      <c r="K12" s="69"/>
      <c r="L12" s="70"/>
      <c r="M12" s="70"/>
      <c r="N12" s="70"/>
      <c r="O12" s="70"/>
      <c r="P12" s="70"/>
    </row>
    <row r="13" spans="1:19" s="63" customFormat="1" ht="13.5" customHeight="1">
      <c r="A13" s="67" t="s">
        <v>1050</v>
      </c>
      <c r="O13" s="77"/>
    </row>
    <row r="14" spans="1:19" s="63" customFormat="1" ht="13.5" customHeight="1">
      <c r="A14" s="67"/>
      <c r="O14" s="77"/>
    </row>
    <row r="15" spans="1:19" s="63" customFormat="1" ht="9.75" customHeight="1">
      <c r="A15" s="59"/>
      <c r="B15" s="72"/>
      <c r="C15" s="72"/>
    </row>
    <row r="16" spans="1:19" s="63" customFormat="1" ht="12.75" thickBot="1">
      <c r="A16" s="59" t="s">
        <v>604</v>
      </c>
      <c r="P16" s="887" t="s">
        <v>1033</v>
      </c>
    </row>
    <row r="17" spans="1:16" s="74" customFormat="1" ht="15" customHeight="1">
      <c r="A17" s="73" t="s">
        <v>38</v>
      </c>
      <c r="B17" s="1137" t="s">
        <v>1045</v>
      </c>
      <c r="C17" s="1138"/>
      <c r="D17" s="1138"/>
      <c r="E17" s="1138"/>
      <c r="F17" s="1138"/>
      <c r="G17" s="1138"/>
      <c r="H17" s="1138"/>
      <c r="I17" s="1139"/>
      <c r="J17" s="1137" t="s">
        <v>1041</v>
      </c>
      <c r="K17" s="1138"/>
      <c r="L17" s="1138"/>
      <c r="M17" s="1138"/>
      <c r="N17" s="1138"/>
      <c r="O17" s="1138"/>
      <c r="P17" s="1138"/>
    </row>
    <row r="18" spans="1:16" s="74" customFormat="1" ht="15" customHeight="1">
      <c r="A18" s="762" t="s">
        <v>39</v>
      </c>
      <c r="B18" s="753">
        <v>1</v>
      </c>
      <c r="C18" s="754" t="s">
        <v>40</v>
      </c>
      <c r="D18" s="754"/>
      <c r="E18" s="754"/>
      <c r="F18" s="754"/>
      <c r="G18" s="754"/>
      <c r="H18" s="754"/>
      <c r="I18" s="755"/>
      <c r="J18" s="754" t="s">
        <v>198</v>
      </c>
      <c r="K18" s="754"/>
      <c r="L18" s="754"/>
      <c r="M18" s="754"/>
      <c r="N18" s="754"/>
      <c r="O18" s="754"/>
      <c r="P18" s="754"/>
    </row>
    <row r="19" spans="1:16" s="74" customFormat="1" ht="15" customHeight="1">
      <c r="A19" s="1125" t="s">
        <v>30</v>
      </c>
      <c r="B19" s="746">
        <v>1</v>
      </c>
      <c r="C19" s="747" t="s">
        <v>41</v>
      </c>
      <c r="D19" s="747"/>
      <c r="E19" s="747"/>
      <c r="F19" s="747"/>
      <c r="G19" s="723"/>
      <c r="H19" s="723"/>
      <c r="I19" s="748"/>
      <c r="J19" s="747" t="s">
        <v>42</v>
      </c>
      <c r="K19" s="747"/>
      <c r="L19" s="747"/>
      <c r="M19" s="747"/>
      <c r="N19" s="747"/>
      <c r="O19" s="747"/>
      <c r="P19" s="747"/>
    </row>
    <row r="20" spans="1:16" s="74" customFormat="1" ht="15" customHeight="1">
      <c r="A20" s="1126"/>
      <c r="B20" s="746">
        <v>2</v>
      </c>
      <c r="C20" s="747" t="s">
        <v>43</v>
      </c>
      <c r="D20" s="747"/>
      <c r="E20" s="747"/>
      <c r="F20" s="747"/>
      <c r="G20" s="723"/>
      <c r="H20" s="723"/>
      <c r="I20" s="748"/>
      <c r="J20" s="747" t="s">
        <v>158</v>
      </c>
      <c r="K20" s="747"/>
      <c r="L20" s="747"/>
      <c r="M20" s="747"/>
      <c r="N20" s="747"/>
      <c r="O20" s="747"/>
      <c r="P20" s="747"/>
    </row>
    <row r="21" spans="1:16" s="74" customFormat="1" ht="15" customHeight="1">
      <c r="A21" s="1126"/>
      <c r="B21" s="746">
        <v>3</v>
      </c>
      <c r="C21" s="747" t="s">
        <v>44</v>
      </c>
      <c r="D21" s="747"/>
      <c r="E21" s="747"/>
      <c r="F21" s="747"/>
      <c r="G21" s="723"/>
      <c r="H21" s="723"/>
      <c r="I21" s="748"/>
      <c r="J21" s="749" t="s">
        <v>605</v>
      </c>
      <c r="K21" s="750"/>
      <c r="L21" s="747"/>
      <c r="M21" s="747"/>
      <c r="N21" s="747"/>
      <c r="O21" s="747"/>
      <c r="P21" s="747"/>
    </row>
    <row r="22" spans="1:16" s="74" customFormat="1" ht="15" customHeight="1">
      <c r="A22" s="1126"/>
      <c r="B22" s="746">
        <v>4</v>
      </c>
      <c r="C22" s="747" t="s">
        <v>619</v>
      </c>
      <c r="D22" s="747"/>
      <c r="E22" s="747"/>
      <c r="F22" s="747"/>
      <c r="G22" s="723"/>
      <c r="H22" s="723"/>
      <c r="I22" s="748"/>
      <c r="J22" s="749" t="s">
        <v>605</v>
      </c>
      <c r="K22" s="750"/>
      <c r="L22" s="747"/>
      <c r="M22" s="747"/>
      <c r="N22" s="747"/>
      <c r="O22" s="747"/>
      <c r="P22" s="747"/>
    </row>
    <row r="23" spans="1:16" s="74" customFormat="1" ht="15" customHeight="1">
      <c r="A23" s="1126"/>
      <c r="B23" s="1134">
        <v>5</v>
      </c>
      <c r="C23" s="747" t="s">
        <v>86</v>
      </c>
      <c r="D23" s="747"/>
      <c r="E23" s="747"/>
      <c r="F23" s="747"/>
      <c r="G23" s="723"/>
      <c r="H23" s="723"/>
      <c r="I23" s="748"/>
      <c r="J23" s="749" t="s">
        <v>606</v>
      </c>
      <c r="K23" s="747"/>
      <c r="L23" s="747"/>
      <c r="M23" s="747"/>
      <c r="N23" s="747"/>
      <c r="O23" s="747"/>
      <c r="P23" s="747"/>
    </row>
    <row r="24" spans="1:16" s="74" customFormat="1" ht="15" customHeight="1">
      <c r="A24" s="1126"/>
      <c r="B24" s="1134"/>
      <c r="C24" s="747" t="s">
        <v>87</v>
      </c>
      <c r="D24" s="747"/>
      <c r="E24" s="747"/>
      <c r="F24" s="723"/>
      <c r="G24" s="723"/>
      <c r="H24" s="723"/>
      <c r="I24" s="748"/>
      <c r="J24" s="749"/>
      <c r="K24" s="747"/>
      <c r="L24" s="747"/>
      <c r="M24" s="747"/>
      <c r="N24" s="747"/>
      <c r="O24" s="747"/>
      <c r="P24" s="747"/>
    </row>
    <row r="25" spans="1:16" s="74" customFormat="1" ht="15" customHeight="1">
      <c r="A25" s="1126"/>
      <c r="B25" s="746">
        <v>6</v>
      </c>
      <c r="C25" s="747" t="s">
        <v>45</v>
      </c>
      <c r="D25" s="747"/>
      <c r="E25" s="747"/>
      <c r="F25" s="747"/>
      <c r="G25" s="723"/>
      <c r="H25" s="723"/>
      <c r="I25" s="748"/>
      <c r="J25" s="747" t="s">
        <v>46</v>
      </c>
      <c r="K25" s="747"/>
      <c r="L25" s="747"/>
      <c r="M25" s="747"/>
      <c r="N25" s="747"/>
      <c r="O25" s="747"/>
      <c r="P25" s="747"/>
    </row>
    <row r="26" spans="1:16" s="74" customFormat="1" ht="15" customHeight="1">
      <c r="A26" s="1126"/>
      <c r="B26" s="746">
        <v>7</v>
      </c>
      <c r="C26" s="747" t="s">
        <v>47</v>
      </c>
      <c r="D26" s="747"/>
      <c r="E26" s="747"/>
      <c r="F26" s="747"/>
      <c r="G26" s="723"/>
      <c r="H26" s="723"/>
      <c r="I26" s="748"/>
      <c r="J26" s="747" t="s">
        <v>1061</v>
      </c>
      <c r="K26" s="747"/>
      <c r="L26" s="747"/>
      <c r="M26" s="747"/>
      <c r="N26" s="747"/>
      <c r="O26" s="747"/>
      <c r="P26" s="747"/>
    </row>
    <row r="27" spans="1:16" s="74" customFormat="1" ht="15" customHeight="1">
      <c r="A27" s="1126"/>
      <c r="B27" s="746">
        <v>8</v>
      </c>
      <c r="C27" s="747" t="s">
        <v>48</v>
      </c>
      <c r="D27" s="747"/>
      <c r="E27" s="747"/>
      <c r="F27" s="747"/>
      <c r="G27" s="723"/>
      <c r="H27" s="723"/>
      <c r="I27" s="748"/>
      <c r="J27" s="747" t="s">
        <v>1062</v>
      </c>
      <c r="K27" s="71"/>
      <c r="L27" s="747"/>
      <c r="M27" s="747"/>
      <c r="N27" s="747"/>
      <c r="O27" s="747"/>
      <c r="P27" s="747"/>
    </row>
    <row r="28" spans="1:16" s="74" customFormat="1" ht="15" customHeight="1">
      <c r="A28" s="1126"/>
      <c r="B28" s="746">
        <v>9</v>
      </c>
      <c r="C28" s="747" t="s">
        <v>50</v>
      </c>
      <c r="D28" s="747"/>
      <c r="E28" s="747"/>
      <c r="F28" s="747"/>
      <c r="G28" s="723"/>
      <c r="H28" s="723"/>
      <c r="I28" s="748"/>
      <c r="J28" s="747" t="s">
        <v>545</v>
      </c>
      <c r="K28" s="747"/>
      <c r="L28" s="747"/>
      <c r="M28" s="747"/>
      <c r="N28" s="747"/>
      <c r="O28" s="747"/>
      <c r="P28" s="747"/>
    </row>
    <row r="29" spans="1:16" s="74" customFormat="1" ht="15" customHeight="1">
      <c r="A29" s="1126"/>
      <c r="B29" s="746">
        <v>10</v>
      </c>
      <c r="C29" s="747" t="s">
        <v>52</v>
      </c>
      <c r="D29" s="747"/>
      <c r="E29" s="747"/>
      <c r="F29" s="747"/>
      <c r="G29" s="723"/>
      <c r="H29" s="723"/>
      <c r="I29" s="748"/>
      <c r="J29" s="747" t="s">
        <v>49</v>
      </c>
      <c r="K29" s="747"/>
      <c r="L29" s="747"/>
      <c r="M29" s="747"/>
      <c r="N29" s="747"/>
      <c r="O29" s="747"/>
      <c r="P29" s="747"/>
    </row>
    <row r="30" spans="1:16" s="74" customFormat="1" ht="15" customHeight="1">
      <c r="A30" s="1126"/>
      <c r="B30" s="746">
        <v>11</v>
      </c>
      <c r="C30" s="747" t="s">
        <v>788</v>
      </c>
      <c r="D30" s="747"/>
      <c r="E30" s="747"/>
      <c r="F30" s="747"/>
      <c r="G30" s="723"/>
      <c r="H30" s="723"/>
      <c r="I30" s="748"/>
      <c r="J30" s="747" t="s">
        <v>705</v>
      </c>
      <c r="K30" s="747"/>
      <c r="L30" s="747"/>
      <c r="M30" s="747"/>
      <c r="N30" s="747"/>
      <c r="O30" s="747"/>
      <c r="P30" s="747"/>
    </row>
    <row r="31" spans="1:16" s="74" customFormat="1" ht="15" customHeight="1">
      <c r="A31" s="1126"/>
      <c r="B31" s="746">
        <v>12</v>
      </c>
      <c r="C31" s="747" t="s">
        <v>59</v>
      </c>
      <c r="D31" s="747"/>
      <c r="E31" s="747"/>
      <c r="F31" s="747"/>
      <c r="G31" s="723"/>
      <c r="H31" s="723"/>
      <c r="I31" s="748"/>
      <c r="J31" s="747" t="s">
        <v>60</v>
      </c>
      <c r="K31" s="747"/>
      <c r="L31" s="747"/>
      <c r="M31" s="747"/>
      <c r="N31" s="747"/>
      <c r="O31" s="747"/>
      <c r="P31" s="747"/>
    </row>
    <row r="32" spans="1:16" s="74" customFormat="1" ht="15" customHeight="1">
      <c r="A32" s="1126"/>
      <c r="B32" s="746">
        <v>13</v>
      </c>
      <c r="C32" s="747" t="s">
        <v>53</v>
      </c>
      <c r="D32" s="747"/>
      <c r="E32" s="747"/>
      <c r="F32" s="747"/>
      <c r="G32" s="723"/>
      <c r="H32" s="723"/>
      <c r="I32" s="748"/>
      <c r="J32" s="747" t="s">
        <v>506</v>
      </c>
      <c r="K32" s="747"/>
      <c r="L32" s="747"/>
      <c r="M32" s="747"/>
      <c r="N32" s="747"/>
      <c r="O32" s="747"/>
      <c r="P32" s="747"/>
    </row>
    <row r="33" spans="1:16" s="74" customFormat="1" ht="15" customHeight="1">
      <c r="A33" s="1126"/>
      <c r="B33" s="746">
        <v>14</v>
      </c>
      <c r="C33" s="747" t="s">
        <v>61</v>
      </c>
      <c r="D33" s="747"/>
      <c r="E33" s="747"/>
      <c r="F33" s="747"/>
      <c r="G33" s="723"/>
      <c r="H33" s="723"/>
      <c r="I33" s="748"/>
      <c r="J33" s="747" t="s">
        <v>607</v>
      </c>
      <c r="K33" s="747"/>
      <c r="L33" s="747"/>
      <c r="M33" s="747"/>
      <c r="N33" s="747"/>
      <c r="O33" s="747"/>
      <c r="P33" s="747"/>
    </row>
    <row r="34" spans="1:16" s="74" customFormat="1" ht="15" customHeight="1">
      <c r="A34" s="1126"/>
      <c r="B34" s="746">
        <v>15</v>
      </c>
      <c r="C34" s="747" t="s">
        <v>620</v>
      </c>
      <c r="D34" s="747"/>
      <c r="E34" s="747"/>
      <c r="F34" s="747"/>
      <c r="G34" s="723"/>
      <c r="H34" s="723"/>
      <c r="I34" s="748"/>
      <c r="J34" s="747" t="s">
        <v>507</v>
      </c>
      <c r="K34" s="747"/>
      <c r="L34" s="747"/>
      <c r="M34" s="747"/>
      <c r="N34" s="747"/>
      <c r="O34" s="747"/>
      <c r="P34" s="747"/>
    </row>
    <row r="35" spans="1:16" s="74" customFormat="1" ht="15" customHeight="1">
      <c r="A35" s="1126"/>
      <c r="B35" s="1134">
        <v>16</v>
      </c>
      <c r="C35" s="747" t="s">
        <v>82</v>
      </c>
      <c r="D35" s="747"/>
      <c r="E35" s="747"/>
      <c r="F35" s="747"/>
      <c r="G35" s="723"/>
      <c r="H35" s="723"/>
      <c r="I35" s="748"/>
      <c r="J35" s="747" t="s">
        <v>508</v>
      </c>
      <c r="K35" s="747"/>
      <c r="L35" s="747"/>
      <c r="M35" s="747"/>
      <c r="N35" s="747"/>
      <c r="O35" s="747"/>
      <c r="P35" s="747"/>
    </row>
    <row r="36" spans="1:16" s="74" customFormat="1" ht="15" customHeight="1">
      <c r="A36" s="1126"/>
      <c r="B36" s="1134"/>
      <c r="C36" s="747" t="s">
        <v>83</v>
      </c>
      <c r="D36" s="747"/>
      <c r="E36" s="747"/>
      <c r="F36" s="747"/>
      <c r="G36" s="723"/>
      <c r="H36" s="723"/>
      <c r="I36" s="748"/>
      <c r="J36" s="747"/>
      <c r="K36" s="747"/>
      <c r="L36" s="747"/>
      <c r="M36" s="747"/>
      <c r="N36" s="747"/>
      <c r="O36" s="747"/>
      <c r="P36" s="747"/>
    </row>
    <row r="37" spans="1:16" s="74" customFormat="1" ht="15" customHeight="1">
      <c r="A37" s="1126"/>
      <c r="B37" s="746">
        <v>17</v>
      </c>
      <c r="C37" s="747" t="s">
        <v>621</v>
      </c>
      <c r="D37" s="747"/>
      <c r="E37" s="747"/>
      <c r="F37" s="747"/>
      <c r="G37" s="723"/>
      <c r="H37" s="723"/>
      <c r="I37" s="748"/>
      <c r="J37" s="747" t="s">
        <v>508</v>
      </c>
      <c r="K37" s="747"/>
      <c r="L37" s="747"/>
      <c r="M37" s="747"/>
      <c r="N37" s="747"/>
      <c r="O37" s="747"/>
      <c r="P37" s="747"/>
    </row>
    <row r="38" spans="1:16" s="74" customFormat="1" ht="15" customHeight="1">
      <c r="A38" s="1126"/>
      <c r="B38" s="746">
        <v>18</v>
      </c>
      <c r="C38" s="747" t="s">
        <v>84</v>
      </c>
      <c r="D38" s="747"/>
      <c r="E38" s="747"/>
      <c r="F38" s="747"/>
      <c r="G38" s="723"/>
      <c r="H38" s="723"/>
      <c r="I38" s="748"/>
      <c r="J38" s="723" t="s">
        <v>622</v>
      </c>
      <c r="K38" s="747"/>
      <c r="L38" s="747"/>
      <c r="M38" s="747"/>
      <c r="N38" s="747"/>
      <c r="O38" s="747"/>
      <c r="P38" s="747"/>
    </row>
    <row r="39" spans="1:16" s="74" customFormat="1" ht="15" customHeight="1">
      <c r="A39" s="1126"/>
      <c r="B39" s="746">
        <v>19</v>
      </c>
      <c r="C39" s="723" t="s">
        <v>94</v>
      </c>
      <c r="D39" s="747"/>
      <c r="E39" s="723"/>
      <c r="F39" s="723"/>
      <c r="G39" s="723"/>
      <c r="H39" s="723"/>
      <c r="I39" s="748"/>
      <c r="J39" s="723" t="s">
        <v>622</v>
      </c>
      <c r="K39" s="723"/>
      <c r="L39" s="723"/>
      <c r="M39" s="723"/>
      <c r="N39" s="747"/>
      <c r="O39" s="747"/>
      <c r="P39" s="747"/>
    </row>
    <row r="40" spans="1:16" s="74" customFormat="1" ht="15" customHeight="1">
      <c r="A40" s="1126"/>
      <c r="B40" s="746">
        <v>20</v>
      </c>
      <c r="C40" s="747" t="s">
        <v>623</v>
      </c>
      <c r="D40" s="747"/>
      <c r="E40" s="747"/>
      <c r="F40" s="747"/>
      <c r="G40" s="723"/>
      <c r="H40" s="723"/>
      <c r="I40" s="748"/>
      <c r="J40" s="723" t="s">
        <v>937</v>
      </c>
      <c r="K40" s="747"/>
      <c r="L40" s="747"/>
      <c r="M40" s="747"/>
      <c r="N40" s="747"/>
      <c r="O40" s="747"/>
      <c r="P40" s="747"/>
    </row>
    <row r="41" spans="1:16" s="74" customFormat="1" ht="15" customHeight="1">
      <c r="A41" s="1126"/>
      <c r="B41" s="746">
        <v>21</v>
      </c>
      <c r="C41" s="747" t="s">
        <v>88</v>
      </c>
      <c r="D41" s="747"/>
      <c r="E41" s="747"/>
      <c r="F41" s="723"/>
      <c r="G41" s="723"/>
      <c r="H41" s="723"/>
      <c r="I41" s="748"/>
      <c r="J41" s="747" t="s">
        <v>90</v>
      </c>
      <c r="K41" s="747"/>
      <c r="L41" s="747"/>
      <c r="M41" s="747"/>
      <c r="N41" s="747"/>
      <c r="O41" s="747"/>
      <c r="P41" s="747"/>
    </row>
    <row r="42" spans="1:16" s="74" customFormat="1" ht="15" customHeight="1">
      <c r="A42" s="1126"/>
      <c r="B42" s="746">
        <v>22</v>
      </c>
      <c r="C42" s="747" t="s">
        <v>89</v>
      </c>
      <c r="D42" s="747"/>
      <c r="E42" s="747"/>
      <c r="F42" s="723"/>
      <c r="G42" s="723"/>
      <c r="H42" s="723"/>
      <c r="I42" s="748"/>
      <c r="J42" s="747" t="s">
        <v>90</v>
      </c>
      <c r="K42" s="747"/>
      <c r="L42" s="747"/>
      <c r="M42" s="747"/>
      <c r="N42" s="747"/>
      <c r="O42" s="747"/>
      <c r="P42" s="747"/>
    </row>
    <row r="43" spans="1:16" s="74" customFormat="1" ht="15" customHeight="1">
      <c r="A43" s="1126"/>
      <c r="B43" s="746">
        <v>23</v>
      </c>
      <c r="C43" s="747" t="s">
        <v>91</v>
      </c>
      <c r="D43" s="747"/>
      <c r="E43" s="747"/>
      <c r="F43" s="723"/>
      <c r="G43" s="723"/>
      <c r="H43" s="723"/>
      <c r="I43" s="748"/>
      <c r="J43" s="747" t="s">
        <v>90</v>
      </c>
      <c r="K43" s="747"/>
      <c r="L43" s="747"/>
      <c r="M43" s="747"/>
      <c r="N43" s="747"/>
      <c r="O43" s="747"/>
      <c r="P43" s="747"/>
    </row>
    <row r="44" spans="1:16" s="74" customFormat="1" ht="15" customHeight="1">
      <c r="A44" s="1126"/>
      <c r="B44" s="746">
        <v>24</v>
      </c>
      <c r="C44" s="747" t="s">
        <v>54</v>
      </c>
      <c r="D44" s="747"/>
      <c r="E44" s="747"/>
      <c r="F44" s="747"/>
      <c r="G44" s="723"/>
      <c r="H44" s="723"/>
      <c r="I44" s="748"/>
      <c r="J44" s="747" t="s">
        <v>159</v>
      </c>
      <c r="K44" s="747"/>
      <c r="L44" s="747"/>
      <c r="M44" s="747"/>
      <c r="N44" s="747"/>
      <c r="O44" s="747"/>
      <c r="P44" s="747"/>
    </row>
    <row r="45" spans="1:16" s="74" customFormat="1" ht="15" customHeight="1">
      <c r="A45" s="1126"/>
      <c r="B45" s="746">
        <v>25</v>
      </c>
      <c r="C45" s="747" t="s">
        <v>55</v>
      </c>
      <c r="D45" s="747"/>
      <c r="E45" s="747"/>
      <c r="F45" s="747"/>
      <c r="G45" s="723"/>
      <c r="H45" s="723"/>
      <c r="I45" s="748"/>
      <c r="J45" s="747" t="s">
        <v>56</v>
      </c>
      <c r="K45" s="747"/>
      <c r="L45" s="747" t="s">
        <v>4</v>
      </c>
      <c r="M45" s="747"/>
      <c r="N45" s="747"/>
      <c r="O45" s="747"/>
      <c r="P45" s="747"/>
    </row>
    <row r="46" spans="1:16" s="74" customFormat="1" ht="15" customHeight="1">
      <c r="A46" s="1126"/>
      <c r="B46" s="746">
        <v>26</v>
      </c>
      <c r="C46" s="747" t="s">
        <v>57</v>
      </c>
      <c r="D46" s="747"/>
      <c r="E46" s="747"/>
      <c r="F46" s="747"/>
      <c r="G46" s="723"/>
      <c r="H46" s="723"/>
      <c r="I46" s="748"/>
      <c r="J46" s="747" t="s">
        <v>58</v>
      </c>
      <c r="K46" s="747"/>
      <c r="L46" s="747"/>
      <c r="M46" s="747"/>
      <c r="N46" s="747"/>
      <c r="O46" s="747"/>
      <c r="P46" s="747"/>
    </row>
    <row r="47" spans="1:16" s="74" customFormat="1" ht="15" customHeight="1">
      <c r="A47" s="1126"/>
      <c r="B47" s="746">
        <v>27</v>
      </c>
      <c r="C47" s="747" t="s">
        <v>608</v>
      </c>
      <c r="D47" s="747"/>
      <c r="E47" s="747"/>
      <c r="F47" s="747"/>
      <c r="G47" s="723"/>
      <c r="H47" s="723"/>
      <c r="I47" s="748"/>
      <c r="J47" s="747" t="s">
        <v>706</v>
      </c>
      <c r="K47" s="747"/>
      <c r="L47" s="747"/>
      <c r="M47" s="747"/>
      <c r="N47" s="747"/>
      <c r="O47" s="747"/>
      <c r="P47" s="747"/>
    </row>
    <row r="48" spans="1:16" s="74" customFormat="1" ht="15" customHeight="1">
      <c r="A48" s="1126"/>
      <c r="B48" s="746">
        <v>28</v>
      </c>
      <c r="C48" s="747" t="s">
        <v>609</v>
      </c>
      <c r="D48" s="747"/>
      <c r="E48" s="747"/>
      <c r="F48" s="747"/>
      <c r="G48" s="747"/>
      <c r="H48" s="723"/>
      <c r="I48" s="748"/>
      <c r="J48" s="747" t="s">
        <v>509</v>
      </c>
      <c r="K48" s="747"/>
      <c r="L48" s="747"/>
      <c r="M48" s="747"/>
      <c r="N48" s="747"/>
      <c r="O48" s="747"/>
      <c r="P48" s="747"/>
    </row>
    <row r="49" spans="1:16" s="74" customFormat="1" ht="15" customHeight="1">
      <c r="A49" s="1126"/>
      <c r="B49" s="746">
        <v>29</v>
      </c>
      <c r="C49" s="747" t="s">
        <v>54</v>
      </c>
      <c r="D49" s="747"/>
      <c r="E49" s="747"/>
      <c r="F49" s="747"/>
      <c r="G49" s="723"/>
      <c r="H49" s="723"/>
      <c r="I49" s="748"/>
      <c r="J49" s="747" t="s">
        <v>62</v>
      </c>
      <c r="K49" s="747"/>
      <c r="L49" s="747"/>
      <c r="M49" s="747"/>
      <c r="N49" s="747"/>
      <c r="O49" s="747"/>
      <c r="P49" s="747"/>
    </row>
    <row r="50" spans="1:16" s="74" customFormat="1" ht="15" customHeight="1">
      <c r="A50" s="1126"/>
      <c r="B50" s="746">
        <v>30</v>
      </c>
      <c r="C50" s="747" t="s">
        <v>63</v>
      </c>
      <c r="D50" s="747"/>
      <c r="E50" s="747"/>
      <c r="F50" s="747"/>
      <c r="G50" s="723"/>
      <c r="H50" s="723"/>
      <c r="I50" s="748"/>
      <c r="J50" s="747" t="s">
        <v>64</v>
      </c>
      <c r="K50" s="747"/>
      <c r="L50" s="747"/>
      <c r="M50" s="747"/>
      <c r="N50" s="747"/>
      <c r="O50" s="747"/>
      <c r="P50" s="747"/>
    </row>
    <row r="51" spans="1:16" s="74" customFormat="1" ht="15" customHeight="1">
      <c r="A51" s="1126"/>
      <c r="B51" s="746">
        <v>31</v>
      </c>
      <c r="C51" s="747" t="s">
        <v>65</v>
      </c>
      <c r="D51" s="747"/>
      <c r="E51" s="747"/>
      <c r="F51" s="747"/>
      <c r="G51" s="723"/>
      <c r="H51" s="723"/>
      <c r="I51" s="748"/>
      <c r="J51" s="747" t="s">
        <v>707</v>
      </c>
      <c r="K51" s="747"/>
      <c r="L51" s="747"/>
      <c r="M51" s="747"/>
      <c r="N51" s="747"/>
      <c r="O51" s="747"/>
      <c r="P51" s="747"/>
    </row>
    <row r="52" spans="1:16" s="74" customFormat="1" ht="15" customHeight="1">
      <c r="A52" s="1126"/>
      <c r="B52" s="746">
        <v>32</v>
      </c>
      <c r="C52" s="747" t="s">
        <v>66</v>
      </c>
      <c r="D52" s="747"/>
      <c r="E52" s="747"/>
      <c r="F52" s="747"/>
      <c r="G52" s="723"/>
      <c r="H52" s="723"/>
      <c r="I52" s="748"/>
      <c r="J52" s="747" t="s">
        <v>624</v>
      </c>
      <c r="K52" s="747"/>
      <c r="L52" s="747"/>
      <c r="M52" s="747"/>
      <c r="N52" s="747"/>
      <c r="O52" s="747"/>
      <c r="P52" s="747"/>
    </row>
    <row r="53" spans="1:16" s="74" customFormat="1" ht="15" customHeight="1">
      <c r="A53" s="1126"/>
      <c r="B53" s="746">
        <v>33</v>
      </c>
      <c r="C53" s="747" t="s">
        <v>66</v>
      </c>
      <c r="D53" s="747"/>
      <c r="E53" s="747"/>
      <c r="F53" s="747"/>
      <c r="G53" s="723"/>
      <c r="H53" s="723"/>
      <c r="I53" s="748"/>
      <c r="J53" s="747" t="s">
        <v>610</v>
      </c>
      <c r="K53" s="747"/>
      <c r="L53" s="747"/>
      <c r="M53" s="747"/>
      <c r="N53" s="747"/>
      <c r="O53" s="747"/>
      <c r="P53" s="747"/>
    </row>
    <row r="54" spans="1:16" s="74" customFormat="1" ht="15" customHeight="1">
      <c r="A54" s="1126"/>
      <c r="B54" s="746">
        <v>34</v>
      </c>
      <c r="C54" s="747" t="s">
        <v>54</v>
      </c>
      <c r="D54" s="747"/>
      <c r="E54" s="747"/>
      <c r="F54" s="747"/>
      <c r="G54" s="723"/>
      <c r="H54" s="723"/>
      <c r="I54" s="748"/>
      <c r="J54" s="747" t="s">
        <v>610</v>
      </c>
      <c r="K54" s="747"/>
      <c r="L54" s="747"/>
      <c r="M54" s="747"/>
      <c r="N54" s="747"/>
      <c r="O54" s="747"/>
      <c r="P54" s="747"/>
    </row>
    <row r="55" spans="1:16" s="74" customFormat="1" ht="15" customHeight="1">
      <c r="A55" s="1126"/>
      <c r="B55" s="746">
        <v>35</v>
      </c>
      <c r="C55" s="747" t="s">
        <v>67</v>
      </c>
      <c r="D55" s="747"/>
      <c r="E55" s="747"/>
      <c r="F55" s="747"/>
      <c r="G55" s="723"/>
      <c r="H55" s="723"/>
      <c r="I55" s="748"/>
      <c r="J55" s="747" t="s">
        <v>68</v>
      </c>
      <c r="K55" s="747"/>
      <c r="L55" s="747"/>
      <c r="M55" s="747"/>
      <c r="N55" s="747"/>
      <c r="O55" s="747"/>
      <c r="P55" s="747"/>
    </row>
    <row r="56" spans="1:16" s="74" customFormat="1" ht="15" customHeight="1">
      <c r="A56" s="1126"/>
      <c r="B56" s="746">
        <v>36</v>
      </c>
      <c r="C56" s="747" t="s">
        <v>69</v>
      </c>
      <c r="D56" s="747"/>
      <c r="E56" s="747"/>
      <c r="F56" s="747"/>
      <c r="G56" s="723"/>
      <c r="H56" s="723"/>
      <c r="I56" s="748"/>
      <c r="J56" s="747" t="s">
        <v>160</v>
      </c>
      <c r="K56" s="747"/>
      <c r="L56" s="747"/>
      <c r="M56" s="747"/>
      <c r="N56" s="747"/>
      <c r="O56" s="747"/>
      <c r="P56" s="747"/>
    </row>
    <row r="57" spans="1:16" s="74" customFormat="1" ht="15" customHeight="1">
      <c r="A57" s="1126"/>
      <c r="B57" s="746">
        <v>37</v>
      </c>
      <c r="C57" s="747" t="s">
        <v>70</v>
      </c>
      <c r="D57" s="747"/>
      <c r="E57" s="747"/>
      <c r="F57" s="747"/>
      <c r="G57" s="723"/>
      <c r="H57" s="723"/>
      <c r="I57" s="748"/>
      <c r="J57" s="747" t="s">
        <v>161</v>
      </c>
      <c r="K57" s="747"/>
      <c r="L57" s="747"/>
      <c r="M57" s="747"/>
      <c r="N57" s="747"/>
      <c r="O57" s="747"/>
      <c r="P57" s="747"/>
    </row>
    <row r="58" spans="1:16" s="74" customFormat="1" ht="15" customHeight="1">
      <c r="A58" s="1126"/>
      <c r="B58" s="746">
        <v>38</v>
      </c>
      <c r="C58" s="747" t="s">
        <v>71</v>
      </c>
      <c r="D58" s="747"/>
      <c r="E58" s="747"/>
      <c r="F58" s="747"/>
      <c r="G58" s="723"/>
      <c r="H58" s="723"/>
      <c r="I58" s="748"/>
      <c r="J58" s="747" t="s">
        <v>72</v>
      </c>
      <c r="K58" s="747"/>
      <c r="L58" s="747"/>
      <c r="M58" s="747"/>
      <c r="N58" s="747"/>
      <c r="O58" s="747"/>
      <c r="P58" s="747"/>
    </row>
    <row r="59" spans="1:16" s="74" customFormat="1" ht="15" customHeight="1">
      <c r="A59" s="1126"/>
      <c r="B59" s="746">
        <v>39</v>
      </c>
      <c r="C59" s="747" t="s">
        <v>73</v>
      </c>
      <c r="D59" s="747"/>
      <c r="E59" s="747"/>
      <c r="F59" s="747"/>
      <c r="G59" s="723"/>
      <c r="H59" s="723"/>
      <c r="I59" s="748"/>
      <c r="J59" s="747" t="s">
        <v>162</v>
      </c>
      <c r="K59" s="747"/>
      <c r="L59" s="747"/>
      <c r="M59" s="747"/>
      <c r="N59" s="747"/>
      <c r="O59" s="747"/>
      <c r="P59" s="747"/>
    </row>
    <row r="60" spans="1:16" s="74" customFormat="1" ht="15" customHeight="1">
      <c r="A60" s="1126"/>
      <c r="B60" s="746">
        <v>40</v>
      </c>
      <c r="C60" s="747" t="s">
        <v>74</v>
      </c>
      <c r="D60" s="747"/>
      <c r="E60" s="747"/>
      <c r="F60" s="747"/>
      <c r="G60" s="723"/>
      <c r="H60" s="723"/>
      <c r="I60" s="748"/>
      <c r="J60" s="747" t="s">
        <v>75</v>
      </c>
      <c r="K60" s="747"/>
      <c r="L60" s="747"/>
      <c r="M60" s="747"/>
      <c r="N60" s="747"/>
      <c r="O60" s="747"/>
      <c r="P60" s="747"/>
    </row>
    <row r="61" spans="1:16" s="74" customFormat="1" ht="15" customHeight="1" thickBot="1">
      <c r="A61" s="1127"/>
      <c r="B61" s="751">
        <v>41</v>
      </c>
      <c r="C61" s="69" t="s">
        <v>76</v>
      </c>
      <c r="D61" s="69"/>
      <c r="E61" s="69"/>
      <c r="F61" s="69"/>
      <c r="G61" s="69"/>
      <c r="H61" s="69"/>
      <c r="I61" s="752"/>
      <c r="J61" s="69" t="s">
        <v>77</v>
      </c>
      <c r="K61" s="69"/>
      <c r="L61" s="69"/>
      <c r="M61" s="69"/>
      <c r="N61" s="69"/>
      <c r="O61" s="69"/>
      <c r="P61" s="69"/>
    </row>
    <row r="62" spans="1:16" s="63" customFormat="1" ht="15" customHeight="1">
      <c r="A62" s="77" t="s">
        <v>1034</v>
      </c>
      <c r="B62" s="77"/>
      <c r="C62" s="77"/>
      <c r="P62" s="76"/>
    </row>
    <row r="63" spans="1:16" s="63" customFormat="1" ht="12" customHeight="1"/>
    <row r="64" spans="1:16" s="63" customFormat="1" ht="12" customHeight="1"/>
    <row r="65" s="63" customFormat="1" ht="12" customHeight="1"/>
    <row r="66" s="63" customFormat="1" ht="12" customHeight="1"/>
    <row r="67" s="63" customFormat="1" ht="12" customHeight="1"/>
    <row r="68" s="63" customFormat="1" ht="12" customHeight="1"/>
    <row r="69" s="63" customFormat="1" ht="12" customHeight="1"/>
    <row r="70" s="63" customFormat="1" ht="12" customHeight="1"/>
    <row r="71" s="63" customFormat="1" ht="12" customHeight="1"/>
    <row r="72" s="63" customFormat="1" ht="12" customHeight="1"/>
    <row r="73" s="63" customFormat="1" ht="12" customHeight="1"/>
    <row r="74" s="63" customFormat="1" ht="11.25" customHeight="1"/>
    <row r="75" s="63" customFormat="1" ht="11.25" customHeight="1"/>
    <row r="76" s="63" customFormat="1" ht="11.25" customHeight="1"/>
    <row r="77" s="63" customFormat="1" ht="11.25" customHeight="1"/>
    <row r="78" s="63" customFormat="1" ht="11.25" customHeight="1"/>
    <row r="79" s="63" customFormat="1" ht="11.25" customHeight="1"/>
    <row r="80" s="63" customFormat="1" ht="11.25" customHeight="1"/>
    <row r="81" s="63" customFormat="1" ht="11.25" customHeight="1"/>
    <row r="82" s="63" customFormat="1" ht="11.25" customHeight="1"/>
    <row r="83" s="63" customFormat="1" ht="11.25" customHeight="1"/>
    <row r="84" s="63" customFormat="1" ht="11.25" customHeight="1"/>
    <row r="85" s="63" customFormat="1" ht="11.25" customHeight="1"/>
    <row r="86" s="63" customFormat="1" ht="11.25" customHeight="1"/>
    <row r="87" s="63" customFormat="1" ht="11.25" customHeight="1"/>
    <row r="88" s="63" customFormat="1" ht="11.25" customHeight="1"/>
    <row r="89" s="63" customFormat="1" ht="12" customHeight="1"/>
    <row r="90" s="63" customFormat="1" ht="11.25" customHeight="1"/>
    <row r="91" s="63" customFormat="1" ht="11.25" customHeight="1"/>
    <row r="92" s="63" customFormat="1" ht="11.25" customHeight="1"/>
    <row r="93" s="63" customFormat="1" ht="11.25" customHeight="1"/>
    <row r="94" s="63" customFormat="1" ht="11.25" customHeight="1"/>
    <row r="95" s="63" customFormat="1" ht="11.25" customHeight="1"/>
    <row r="96" s="63" customFormat="1" ht="11.25" customHeight="1"/>
    <row r="97" spans="16:16" s="63" customFormat="1" ht="11.25" customHeight="1"/>
    <row r="98" spans="16:16" s="63" customFormat="1" ht="11.25" customHeight="1"/>
    <row r="99" spans="16:16" s="63" customFormat="1" ht="11.25" customHeight="1"/>
    <row r="100" spans="16:16" s="63" customFormat="1" ht="11.25" customHeight="1"/>
    <row r="101" spans="16:16" s="63" customFormat="1" ht="11.25" customHeight="1"/>
    <row r="102" spans="16:16" s="63" customFormat="1" ht="11.25" customHeight="1"/>
    <row r="103" spans="16:16" s="63" customFormat="1" ht="11.25" customHeight="1"/>
    <row r="104" spans="16:16" s="63" customFormat="1" ht="11.25" customHeight="1"/>
    <row r="105" spans="16:16" s="63" customFormat="1" ht="20.25" customHeight="1"/>
    <row r="106" spans="16:16" s="63" customFormat="1" ht="11.25" customHeight="1"/>
    <row r="107" spans="16:16" s="63" customFormat="1" ht="11.25" customHeight="1"/>
    <row r="108" spans="16:16" s="63" customFormat="1" ht="11.25" customHeight="1"/>
    <row r="109" spans="16:16" s="63" customFormat="1" ht="11.25" customHeight="1"/>
    <row r="110" spans="16:16" s="63" customFormat="1" ht="11.25" customHeight="1"/>
    <row r="111" spans="16:16" s="63" customFormat="1" ht="11.25" customHeight="1"/>
    <row r="112" spans="16:16" ht="11.25" customHeight="1">
      <c r="P112" s="63"/>
    </row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</sheetData>
  <mergeCells count="13">
    <mergeCell ref="K4:K5"/>
    <mergeCell ref="B7:C7"/>
    <mergeCell ref="B17:I17"/>
    <mergeCell ref="J17:P17"/>
    <mergeCell ref="E4:F4"/>
    <mergeCell ref="G4:H4"/>
    <mergeCell ref="A19:A61"/>
    <mergeCell ref="B4:C5"/>
    <mergeCell ref="D4:D5"/>
    <mergeCell ref="I4:I5"/>
    <mergeCell ref="J4:J5"/>
    <mergeCell ref="B23:B24"/>
    <mergeCell ref="B35:B36"/>
  </mergeCells>
  <phoneticPr fontId="21"/>
  <pageMargins left="0.23622047244094491" right="0.23622047244094491" top="0.74803149606299213" bottom="0.74803149606299213" header="0.31496062992125984" footer="0.31496062992125984"/>
  <pageSetup paperSize="9" scale="91" orientation="portrait" r:id="rId1"/>
  <rowBreaks count="1" manualBreakCount="1">
    <brk id="63" max="15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8"/>
    <pageSetUpPr fitToPage="1"/>
  </sheetPr>
  <dimension ref="A1:L59"/>
  <sheetViews>
    <sheetView view="pageBreakPreview" zoomScale="130" zoomScaleNormal="100" zoomScaleSheetLayoutView="130" workbookViewId="0">
      <selection activeCell="A2" sqref="A2"/>
    </sheetView>
  </sheetViews>
  <sheetFormatPr defaultRowHeight="13.5"/>
  <cols>
    <col min="1" max="1" width="12.625" customWidth="1"/>
    <col min="2" max="2" width="2.375" customWidth="1"/>
    <col min="6" max="6" width="3.75" customWidth="1"/>
    <col min="7" max="7" width="2.5" customWidth="1"/>
    <col min="8" max="8" width="6.75" customWidth="1"/>
    <col min="12" max="12" width="16.125" customWidth="1"/>
  </cols>
  <sheetData>
    <row r="1" spans="1:12" ht="17.25">
      <c r="A1" s="1142" t="s">
        <v>1191</v>
      </c>
      <c r="B1" s="1142"/>
      <c r="C1" s="1142"/>
    </row>
    <row r="3" spans="1:12" ht="14.25" thickBot="1"/>
    <row r="4" spans="1:12" ht="15" customHeight="1">
      <c r="A4" s="86" t="s">
        <v>38</v>
      </c>
      <c r="B4" s="1137" t="s">
        <v>1040</v>
      </c>
      <c r="C4" s="1138"/>
      <c r="D4" s="1138"/>
      <c r="E4" s="1138"/>
      <c r="F4" s="1138"/>
      <c r="G4" s="1138"/>
      <c r="H4" s="1139"/>
      <c r="I4" s="1137" t="s">
        <v>1041</v>
      </c>
      <c r="J4" s="1138"/>
      <c r="K4" s="1138"/>
      <c r="L4" s="1138"/>
    </row>
    <row r="5" spans="1:12" ht="15" customHeight="1">
      <c r="A5" s="1125" t="s">
        <v>1044</v>
      </c>
      <c r="B5" s="746">
        <v>42</v>
      </c>
      <c r="C5" s="747" t="s">
        <v>78</v>
      </c>
      <c r="D5" s="747"/>
      <c r="E5" s="747"/>
      <c r="F5" s="747"/>
      <c r="G5" s="747"/>
      <c r="H5" s="747"/>
      <c r="I5" s="756" t="s">
        <v>199</v>
      </c>
      <c r="J5" s="757"/>
      <c r="K5" s="747"/>
      <c r="L5" s="747"/>
    </row>
    <row r="6" spans="1:12" ht="15" customHeight="1">
      <c r="A6" s="1126"/>
      <c r="B6" s="746">
        <v>43</v>
      </c>
      <c r="C6" s="747" t="s">
        <v>79</v>
      </c>
      <c r="D6" s="747"/>
      <c r="E6" s="747"/>
      <c r="F6" s="747"/>
      <c r="G6" s="747"/>
      <c r="H6" s="747"/>
      <c r="I6" s="746" t="s">
        <v>611</v>
      </c>
      <c r="J6" s="723"/>
      <c r="K6" s="747"/>
      <c r="L6" s="747"/>
    </row>
    <row r="7" spans="1:12" ht="15" customHeight="1">
      <c r="A7" s="1126"/>
      <c r="B7" s="746">
        <v>44</v>
      </c>
      <c r="C7" s="747" t="s">
        <v>80</v>
      </c>
      <c r="D7" s="747"/>
      <c r="E7" s="747"/>
      <c r="F7" s="747"/>
      <c r="G7" s="747"/>
      <c r="H7" s="747"/>
      <c r="I7" s="746" t="s">
        <v>611</v>
      </c>
      <c r="J7" s="723"/>
      <c r="K7" s="747"/>
      <c r="L7" s="747"/>
    </row>
    <row r="8" spans="1:12" ht="15" customHeight="1">
      <c r="A8" s="1126"/>
      <c r="B8" s="746">
        <v>45</v>
      </c>
      <c r="C8" s="758" t="s">
        <v>510</v>
      </c>
      <c r="D8" s="747"/>
      <c r="E8" s="747"/>
      <c r="F8" s="747"/>
      <c r="G8" s="723"/>
      <c r="H8" s="723"/>
      <c r="I8" s="746" t="s">
        <v>611</v>
      </c>
      <c r="J8" s="723"/>
      <c r="K8" s="723"/>
      <c r="L8" s="723"/>
    </row>
    <row r="9" spans="1:12" ht="15" customHeight="1">
      <c r="A9" s="1126"/>
      <c r="B9" s="746">
        <v>46</v>
      </c>
      <c r="C9" s="747" t="s">
        <v>81</v>
      </c>
      <c r="D9" s="747"/>
      <c r="E9" s="747"/>
      <c r="F9" s="747"/>
      <c r="G9" s="747"/>
      <c r="H9" s="747"/>
      <c r="I9" s="746" t="s">
        <v>712</v>
      </c>
      <c r="J9" s="723"/>
      <c r="K9" s="747"/>
      <c r="L9" s="747"/>
    </row>
    <row r="10" spans="1:12" ht="15" customHeight="1">
      <c r="A10" s="1126"/>
      <c r="B10" s="746">
        <v>47</v>
      </c>
      <c r="C10" s="747" t="s">
        <v>85</v>
      </c>
      <c r="D10" s="747"/>
      <c r="E10" s="747"/>
      <c r="F10" s="747"/>
      <c r="G10" s="747"/>
      <c r="H10" s="747"/>
      <c r="I10" s="746" t="s">
        <v>612</v>
      </c>
      <c r="J10" s="723"/>
      <c r="K10" s="747"/>
      <c r="L10" s="747"/>
    </row>
    <row r="11" spans="1:12" ht="15" customHeight="1">
      <c r="A11" s="1126"/>
      <c r="B11" s="746">
        <v>48</v>
      </c>
      <c r="C11" s="747" t="s">
        <v>92</v>
      </c>
      <c r="D11" s="747"/>
      <c r="E11" s="747"/>
      <c r="F11" s="747"/>
      <c r="G11" s="747"/>
      <c r="H11" s="723"/>
      <c r="I11" s="746" t="s">
        <v>163</v>
      </c>
      <c r="J11" s="723"/>
      <c r="K11" s="747"/>
      <c r="L11" s="747"/>
    </row>
    <row r="12" spans="1:12" ht="15" customHeight="1">
      <c r="A12" s="1126"/>
      <c r="B12" s="746">
        <v>49</v>
      </c>
      <c r="C12" s="747" t="s">
        <v>93</v>
      </c>
      <c r="D12" s="747"/>
      <c r="E12" s="747"/>
      <c r="F12" s="747"/>
      <c r="G12" s="747"/>
      <c r="H12" s="723"/>
      <c r="I12" s="746" t="s">
        <v>708</v>
      </c>
      <c r="J12" s="723"/>
      <c r="K12" s="747"/>
      <c r="L12" s="747"/>
    </row>
    <row r="13" spans="1:12" ht="15" customHeight="1">
      <c r="A13" s="1126"/>
      <c r="B13" s="746">
        <v>50</v>
      </c>
      <c r="C13" s="723" t="s">
        <v>164</v>
      </c>
      <c r="D13" s="747"/>
      <c r="E13" s="747"/>
      <c r="F13" s="747"/>
      <c r="G13" s="723"/>
      <c r="H13" s="723"/>
      <c r="I13" s="746" t="s">
        <v>612</v>
      </c>
      <c r="J13" s="723"/>
      <c r="K13" s="723"/>
      <c r="L13" s="723"/>
    </row>
    <row r="14" spans="1:12" ht="15" customHeight="1">
      <c r="A14" s="1126"/>
      <c r="B14" s="746">
        <v>51</v>
      </c>
      <c r="C14" s="723" t="s">
        <v>165</v>
      </c>
      <c r="D14" s="747"/>
      <c r="E14" s="747"/>
      <c r="F14" s="747"/>
      <c r="G14" s="723"/>
      <c r="H14" s="723"/>
      <c r="I14" s="746" t="s">
        <v>511</v>
      </c>
      <c r="J14" s="723"/>
      <c r="K14" s="723"/>
      <c r="L14" s="723"/>
    </row>
    <row r="15" spans="1:12" ht="15" customHeight="1">
      <c r="A15" s="1126"/>
      <c r="B15" s="746">
        <v>52</v>
      </c>
      <c r="C15" s="723" t="s">
        <v>166</v>
      </c>
      <c r="D15" s="723"/>
      <c r="E15" s="723"/>
      <c r="F15" s="723"/>
      <c r="G15" s="723"/>
      <c r="H15" s="723"/>
      <c r="I15" s="746" t="s">
        <v>709</v>
      </c>
      <c r="J15" s="723"/>
      <c r="K15" s="723"/>
      <c r="L15" s="723"/>
    </row>
    <row r="16" spans="1:12" ht="15" customHeight="1">
      <c r="A16" s="1126"/>
      <c r="B16" s="746">
        <v>53</v>
      </c>
      <c r="C16" s="723" t="s">
        <v>546</v>
      </c>
      <c r="D16" s="723"/>
      <c r="E16" s="723"/>
      <c r="F16" s="723"/>
      <c r="G16" s="723"/>
      <c r="H16" s="723"/>
      <c r="I16" s="746" t="s">
        <v>710</v>
      </c>
      <c r="J16" s="723"/>
      <c r="K16" s="723"/>
      <c r="L16" s="723"/>
    </row>
    <row r="17" spans="1:12" ht="15" customHeight="1">
      <c r="A17" s="1126"/>
      <c r="B17" s="746">
        <v>54</v>
      </c>
      <c r="C17" s="723" t="s">
        <v>882</v>
      </c>
      <c r="D17" s="723"/>
      <c r="E17" s="723"/>
      <c r="F17" s="723"/>
      <c r="G17" s="723"/>
      <c r="H17" s="723"/>
      <c r="I17" s="746" t="s">
        <v>883</v>
      </c>
      <c r="J17" s="723"/>
      <c r="K17" s="723"/>
      <c r="L17" s="723"/>
    </row>
    <row r="18" spans="1:12" ht="15" customHeight="1">
      <c r="A18" s="1146"/>
      <c r="B18" s="759">
        <v>55</v>
      </c>
      <c r="C18" s="760" t="s">
        <v>884</v>
      </c>
      <c r="D18" s="760"/>
      <c r="E18" s="760"/>
      <c r="F18" s="760"/>
      <c r="G18" s="760"/>
      <c r="H18" s="760"/>
      <c r="I18" s="759" t="s">
        <v>885</v>
      </c>
      <c r="J18" s="760"/>
      <c r="K18" s="760"/>
      <c r="L18" s="760"/>
    </row>
    <row r="19" spans="1:12" ht="15" customHeight="1">
      <c r="A19" s="1143" t="s">
        <v>1043</v>
      </c>
      <c r="B19" s="746">
        <v>1</v>
      </c>
      <c r="C19" s="723" t="s">
        <v>95</v>
      </c>
      <c r="D19" s="723"/>
      <c r="E19" s="723"/>
      <c r="F19" s="723"/>
      <c r="G19" s="723"/>
      <c r="H19" s="723"/>
      <c r="I19" s="746" t="s">
        <v>613</v>
      </c>
      <c r="J19" s="723"/>
      <c r="K19" s="723"/>
      <c r="L19" s="723"/>
    </row>
    <row r="20" spans="1:12" ht="15" customHeight="1">
      <c r="A20" s="1144"/>
      <c r="B20" s="746">
        <v>2</v>
      </c>
      <c r="C20" s="723" t="s">
        <v>96</v>
      </c>
      <c r="D20" s="723"/>
      <c r="E20" s="723"/>
      <c r="F20" s="723"/>
      <c r="G20" s="723"/>
      <c r="H20" s="723"/>
      <c r="I20" s="746" t="s">
        <v>713</v>
      </c>
      <c r="J20" s="723"/>
      <c r="K20" s="723"/>
      <c r="L20" s="723"/>
    </row>
    <row r="21" spans="1:12" ht="15" customHeight="1">
      <c r="A21" s="1144"/>
      <c r="B21" s="746">
        <v>3</v>
      </c>
      <c r="C21" s="723" t="s">
        <v>547</v>
      </c>
      <c r="D21" s="723"/>
      <c r="E21" s="723"/>
      <c r="F21" s="723"/>
      <c r="G21" s="723"/>
      <c r="H21" s="723"/>
      <c r="I21" s="746" t="s">
        <v>625</v>
      </c>
      <c r="J21" s="723"/>
      <c r="K21" s="723"/>
      <c r="L21" s="723"/>
    </row>
    <row r="22" spans="1:12" ht="15" customHeight="1">
      <c r="A22" s="1144"/>
      <c r="B22" s="746">
        <v>4</v>
      </c>
      <c r="C22" s="723" t="s">
        <v>97</v>
      </c>
      <c r="D22" s="723"/>
      <c r="E22" s="723"/>
      <c r="F22" s="723"/>
      <c r="G22" s="723"/>
      <c r="H22" s="723"/>
      <c r="I22" s="746" t="s">
        <v>614</v>
      </c>
      <c r="J22" s="723"/>
      <c r="K22" s="723"/>
      <c r="L22" s="723"/>
    </row>
    <row r="23" spans="1:12" ht="15" customHeight="1">
      <c r="A23" s="1145"/>
      <c r="B23" s="759">
        <v>5</v>
      </c>
      <c r="C23" s="760" t="s">
        <v>167</v>
      </c>
      <c r="D23" s="760"/>
      <c r="E23" s="760"/>
      <c r="F23" s="760"/>
      <c r="G23" s="760"/>
      <c r="H23" s="760"/>
      <c r="I23" s="759" t="s">
        <v>711</v>
      </c>
      <c r="J23" s="760"/>
      <c r="K23" s="760"/>
      <c r="L23" s="760"/>
    </row>
    <row r="24" spans="1:12" ht="15" customHeight="1">
      <c r="A24" s="1143" t="s">
        <v>1042</v>
      </c>
      <c r="B24" s="746">
        <v>1</v>
      </c>
      <c r="C24" s="723" t="s">
        <v>98</v>
      </c>
      <c r="D24" s="747"/>
      <c r="E24" s="747"/>
      <c r="F24" s="747"/>
      <c r="G24" s="723"/>
      <c r="H24" s="723"/>
      <c r="I24" s="746" t="s">
        <v>714</v>
      </c>
      <c r="J24" s="738"/>
      <c r="K24" s="738"/>
      <c r="L24" s="738"/>
    </row>
    <row r="25" spans="1:12" ht="15" customHeight="1">
      <c r="A25" s="1144"/>
      <c r="B25" s="746"/>
      <c r="C25" s="723"/>
      <c r="D25" s="747"/>
      <c r="E25" s="747"/>
      <c r="F25" s="747"/>
      <c r="G25" s="723"/>
      <c r="H25" s="723"/>
      <c r="I25" s="746" t="s">
        <v>938</v>
      </c>
      <c r="J25" s="738"/>
      <c r="K25" s="738"/>
      <c r="L25" s="738"/>
    </row>
    <row r="26" spans="1:12" ht="15" customHeight="1">
      <c r="A26" s="1144"/>
      <c r="B26" s="746"/>
      <c r="C26" s="723"/>
      <c r="D26" s="747"/>
      <c r="E26" s="747"/>
      <c r="F26" s="747"/>
      <c r="G26" s="723"/>
      <c r="H26" s="723"/>
      <c r="I26" s="746" t="s">
        <v>939</v>
      </c>
      <c r="J26" s="723"/>
      <c r="K26" s="723"/>
      <c r="L26" s="723"/>
    </row>
    <row r="27" spans="1:12" ht="15" customHeight="1">
      <c r="A27" s="1144"/>
      <c r="B27" s="746">
        <v>2</v>
      </c>
      <c r="C27" s="723" t="s">
        <v>99</v>
      </c>
      <c r="D27" s="747"/>
      <c r="E27" s="747"/>
      <c r="F27" s="747"/>
      <c r="G27" s="723"/>
      <c r="H27" s="723"/>
      <c r="I27" s="746" t="s">
        <v>715</v>
      </c>
      <c r="J27" s="723"/>
      <c r="K27" s="723"/>
      <c r="L27" s="723"/>
    </row>
    <row r="28" spans="1:12" ht="15" customHeight="1">
      <c r="A28" s="1144"/>
      <c r="B28" s="746">
        <v>3</v>
      </c>
      <c r="C28" s="723" t="s">
        <v>100</v>
      </c>
      <c r="D28" s="747"/>
      <c r="E28" s="747"/>
      <c r="F28" s="747"/>
      <c r="G28" s="723"/>
      <c r="H28" s="723"/>
      <c r="I28" s="746" t="s">
        <v>626</v>
      </c>
      <c r="J28" s="723"/>
      <c r="K28" s="723"/>
      <c r="L28" s="723"/>
    </row>
    <row r="29" spans="1:12" ht="15" customHeight="1">
      <c r="A29" s="1144"/>
      <c r="B29" s="746">
        <v>4</v>
      </c>
      <c r="C29" s="723" t="s">
        <v>168</v>
      </c>
      <c r="D29" s="747"/>
      <c r="E29" s="747"/>
      <c r="F29" s="747"/>
      <c r="G29" s="723"/>
      <c r="H29" s="723"/>
      <c r="I29" s="746" t="s">
        <v>716</v>
      </c>
      <c r="J29" s="723"/>
      <c r="K29" s="723"/>
      <c r="L29" s="723"/>
    </row>
    <row r="30" spans="1:12" ht="15" customHeight="1">
      <c r="A30" s="1144"/>
      <c r="B30" s="746">
        <v>5</v>
      </c>
      <c r="C30" s="723" t="s">
        <v>169</v>
      </c>
      <c r="D30" s="723"/>
      <c r="E30" s="723"/>
      <c r="F30" s="723"/>
      <c r="G30" s="723"/>
      <c r="H30" s="723"/>
      <c r="I30" s="746" t="s">
        <v>717</v>
      </c>
      <c r="J30" s="723"/>
      <c r="K30" s="723"/>
      <c r="L30" s="723"/>
    </row>
    <row r="31" spans="1:12" ht="15" customHeight="1">
      <c r="A31" s="1145"/>
      <c r="B31" s="746">
        <v>6</v>
      </c>
      <c r="C31" s="760" t="s">
        <v>548</v>
      </c>
      <c r="D31" s="760"/>
      <c r="E31" s="760"/>
      <c r="F31" s="760"/>
      <c r="G31" s="760"/>
      <c r="H31" s="760"/>
      <c r="I31" s="759" t="s">
        <v>627</v>
      </c>
      <c r="J31" s="760"/>
      <c r="K31" s="760"/>
      <c r="L31" s="760"/>
    </row>
    <row r="32" spans="1:12" ht="15" customHeight="1">
      <c r="A32" s="1143" t="s">
        <v>615</v>
      </c>
      <c r="B32" s="757">
        <v>1</v>
      </c>
      <c r="C32" s="757" t="s">
        <v>101</v>
      </c>
      <c r="D32" s="757"/>
      <c r="E32" s="757"/>
      <c r="F32" s="757"/>
      <c r="G32" s="757"/>
      <c r="H32" s="757"/>
      <c r="I32" s="756" t="s">
        <v>60</v>
      </c>
      <c r="J32" s="757"/>
      <c r="K32" s="757"/>
      <c r="L32" s="757"/>
    </row>
    <row r="33" spans="1:12" ht="15" customHeight="1">
      <c r="A33" s="1145"/>
      <c r="B33" s="760">
        <v>2</v>
      </c>
      <c r="C33" s="760" t="s">
        <v>102</v>
      </c>
      <c r="D33" s="760"/>
      <c r="E33" s="760"/>
      <c r="F33" s="760"/>
      <c r="G33" s="760"/>
      <c r="H33" s="760"/>
      <c r="I33" s="759" t="s">
        <v>628</v>
      </c>
      <c r="J33" s="760"/>
      <c r="K33" s="760"/>
      <c r="L33" s="760"/>
    </row>
    <row r="34" spans="1:12" ht="15" customHeight="1">
      <c r="A34" s="1125" t="s">
        <v>103</v>
      </c>
      <c r="B34" s="723">
        <v>1</v>
      </c>
      <c r="C34" s="723" t="s">
        <v>104</v>
      </c>
      <c r="D34" s="723"/>
      <c r="E34" s="723"/>
      <c r="F34" s="723"/>
      <c r="G34" s="723"/>
      <c r="H34" s="723"/>
      <c r="I34" s="746" t="s">
        <v>616</v>
      </c>
      <c r="J34" s="723"/>
      <c r="K34" s="723"/>
      <c r="L34" s="723"/>
    </row>
    <row r="35" spans="1:12" ht="15" customHeight="1">
      <c r="A35" s="1126"/>
      <c r="B35" s="746">
        <v>2</v>
      </c>
      <c r="C35" s="723" t="s">
        <v>105</v>
      </c>
      <c r="D35" s="723"/>
      <c r="E35" s="723"/>
      <c r="F35" s="723"/>
      <c r="G35" s="723"/>
      <c r="H35" s="723"/>
      <c r="I35" s="746" t="s">
        <v>512</v>
      </c>
      <c r="J35" s="723"/>
      <c r="K35" s="723"/>
      <c r="L35" s="723"/>
    </row>
    <row r="36" spans="1:12" ht="15" customHeight="1">
      <c r="A36" s="1146"/>
      <c r="B36" s="759">
        <v>3</v>
      </c>
      <c r="C36" s="760" t="s">
        <v>106</v>
      </c>
      <c r="D36" s="760"/>
      <c r="E36" s="760"/>
      <c r="F36" s="760"/>
      <c r="G36" s="760"/>
      <c r="H36" s="760"/>
      <c r="I36" s="759" t="s">
        <v>629</v>
      </c>
      <c r="J36" s="760"/>
      <c r="K36" s="760"/>
      <c r="L36" s="760"/>
    </row>
    <row r="37" spans="1:12" ht="15" customHeight="1">
      <c r="A37" s="1125" t="s">
        <v>112</v>
      </c>
      <c r="B37" s="746">
        <v>1</v>
      </c>
      <c r="C37" s="723" t="s">
        <v>107</v>
      </c>
      <c r="D37" s="723"/>
      <c r="E37" s="723"/>
      <c r="F37" s="723"/>
      <c r="G37" s="723"/>
      <c r="H37" s="723"/>
      <c r="I37" s="746" t="s">
        <v>108</v>
      </c>
      <c r="J37" s="723"/>
      <c r="K37" s="723"/>
      <c r="L37" s="723"/>
    </row>
    <row r="38" spans="1:12" ht="15" customHeight="1">
      <c r="A38" s="1126"/>
      <c r="B38" s="746">
        <v>2</v>
      </c>
      <c r="C38" s="723" t="s">
        <v>109</v>
      </c>
      <c r="D38" s="723"/>
      <c r="E38" s="723"/>
      <c r="F38" s="723"/>
      <c r="G38" s="723"/>
      <c r="H38" s="723"/>
      <c r="I38" s="746" t="s">
        <v>630</v>
      </c>
      <c r="J38" s="723"/>
      <c r="K38" s="723"/>
      <c r="L38" s="723"/>
    </row>
    <row r="39" spans="1:12" ht="15" customHeight="1">
      <c r="A39" s="1126"/>
      <c r="B39" s="746">
        <v>3</v>
      </c>
      <c r="C39" s="723" t="s">
        <v>110</v>
      </c>
      <c r="D39" s="723"/>
      <c r="E39" s="723"/>
      <c r="F39" s="723"/>
      <c r="G39" s="723"/>
      <c r="H39" s="723"/>
      <c r="I39" s="746" t="s">
        <v>111</v>
      </c>
      <c r="J39" s="723"/>
      <c r="K39" s="723"/>
      <c r="L39" s="723"/>
    </row>
    <row r="40" spans="1:12" ht="15" customHeight="1">
      <c r="A40" s="1126"/>
      <c r="B40" s="746">
        <v>4</v>
      </c>
      <c r="C40" s="723" t="s">
        <v>57</v>
      </c>
      <c r="D40" s="723"/>
      <c r="E40" s="723"/>
      <c r="F40" s="723"/>
      <c r="G40" s="723"/>
      <c r="H40" s="723"/>
      <c r="I40" s="746" t="s">
        <v>631</v>
      </c>
      <c r="J40" s="723"/>
      <c r="K40" s="723"/>
      <c r="L40" s="723"/>
    </row>
    <row r="41" spans="1:12" ht="15" customHeight="1">
      <c r="A41" s="1126"/>
      <c r="B41" s="746">
        <v>5</v>
      </c>
      <c r="C41" s="723" t="s">
        <v>113</v>
      </c>
      <c r="D41" s="723"/>
      <c r="E41" s="723"/>
      <c r="F41" s="723"/>
      <c r="G41" s="723"/>
      <c r="H41" s="723"/>
      <c r="I41" s="746" t="s">
        <v>170</v>
      </c>
      <c r="J41" s="723"/>
      <c r="K41" s="723"/>
      <c r="L41" s="723"/>
    </row>
    <row r="42" spans="1:12" ht="15" customHeight="1">
      <c r="A42" s="1126"/>
      <c r="B42" s="746">
        <v>6</v>
      </c>
      <c r="C42" s="723" t="s">
        <v>114</v>
      </c>
      <c r="D42" s="723"/>
      <c r="E42" s="723"/>
      <c r="F42" s="723"/>
      <c r="G42" s="723"/>
      <c r="H42" s="723"/>
      <c r="I42" s="746" t="s">
        <v>940</v>
      </c>
      <c r="J42" s="723"/>
      <c r="K42" s="723"/>
      <c r="L42" s="723"/>
    </row>
    <row r="43" spans="1:12" ht="15" customHeight="1">
      <c r="A43" s="1126"/>
      <c r="B43" s="723">
        <v>7</v>
      </c>
      <c r="C43" s="723" t="s">
        <v>115</v>
      </c>
      <c r="D43" s="723"/>
      <c r="E43" s="723"/>
      <c r="F43" s="723"/>
      <c r="G43" s="723"/>
      <c r="H43" s="723"/>
      <c r="I43" s="746" t="s">
        <v>171</v>
      </c>
      <c r="J43" s="723"/>
      <c r="K43" s="723"/>
      <c r="L43" s="723"/>
    </row>
    <row r="44" spans="1:12" ht="15" customHeight="1">
      <c r="A44" s="1126"/>
      <c r="B44" s="723">
        <v>8</v>
      </c>
      <c r="C44" s="723" t="s">
        <v>116</v>
      </c>
      <c r="D44" s="723"/>
      <c r="E44" s="723"/>
      <c r="F44" s="723"/>
      <c r="G44" s="723"/>
      <c r="H44" s="723"/>
      <c r="I44" s="746" t="s">
        <v>1167</v>
      </c>
      <c r="J44" s="723"/>
      <c r="K44" s="723"/>
      <c r="L44" s="723"/>
    </row>
    <row r="45" spans="1:12" ht="15" customHeight="1">
      <c r="A45" s="1126"/>
      <c r="B45" s="723">
        <v>9</v>
      </c>
      <c r="C45" s="723" t="s">
        <v>1039</v>
      </c>
      <c r="D45" s="723"/>
      <c r="E45" s="723"/>
      <c r="F45" s="723"/>
      <c r="G45" s="723"/>
      <c r="H45" s="723"/>
      <c r="I45" s="746" t="s">
        <v>617</v>
      </c>
      <c r="J45" s="723"/>
      <c r="K45" s="723"/>
      <c r="L45" s="723"/>
    </row>
    <row r="46" spans="1:12" ht="15" customHeight="1">
      <c r="A46" s="1126"/>
      <c r="B46" s="723" t="s">
        <v>1168</v>
      </c>
      <c r="C46" s="761"/>
      <c r="D46" s="723"/>
      <c r="E46" s="723"/>
      <c r="F46" s="723"/>
      <c r="G46" s="723"/>
      <c r="H46" s="723"/>
      <c r="I46" s="746"/>
      <c r="J46" s="723"/>
      <c r="K46" s="723"/>
      <c r="L46" s="723"/>
    </row>
    <row r="47" spans="1:12" ht="15" customHeight="1">
      <c r="A47" s="1126"/>
      <c r="B47" s="723">
        <v>10</v>
      </c>
      <c r="C47" s="723" t="s">
        <v>117</v>
      </c>
      <c r="D47" s="723"/>
      <c r="E47" s="723"/>
      <c r="F47" s="723"/>
      <c r="G47" s="723"/>
      <c r="H47" s="723"/>
      <c r="I47" s="746" t="s">
        <v>618</v>
      </c>
      <c r="J47" s="723"/>
      <c r="K47" s="723"/>
      <c r="L47" s="723"/>
    </row>
    <row r="48" spans="1:12" ht="15" customHeight="1">
      <c r="A48" s="1126"/>
      <c r="B48" s="723">
        <v>11</v>
      </c>
      <c r="C48" s="723" t="s">
        <v>118</v>
      </c>
      <c r="D48" s="723"/>
      <c r="E48" s="723"/>
      <c r="F48" s="723"/>
      <c r="G48" s="723"/>
      <c r="H48" s="723"/>
      <c r="I48" s="746" t="s">
        <v>513</v>
      </c>
      <c r="J48" s="723"/>
      <c r="K48" s="723"/>
      <c r="L48" s="723"/>
    </row>
    <row r="49" spans="1:12" ht="15" customHeight="1">
      <c r="A49" s="1126"/>
      <c r="B49" s="723">
        <v>12</v>
      </c>
      <c r="C49" s="723" t="s">
        <v>119</v>
      </c>
      <c r="D49" s="723"/>
      <c r="E49" s="723"/>
      <c r="F49" s="723"/>
      <c r="G49" s="723"/>
      <c r="H49" s="723"/>
      <c r="I49" s="746" t="s">
        <v>51</v>
      </c>
      <c r="J49" s="723"/>
      <c r="K49" s="723"/>
      <c r="L49" s="723"/>
    </row>
    <row r="50" spans="1:12" ht="15" customHeight="1">
      <c r="A50" s="1126"/>
      <c r="B50" s="723">
        <v>13</v>
      </c>
      <c r="C50" s="723" t="s">
        <v>120</v>
      </c>
      <c r="D50" s="723"/>
      <c r="E50" s="723"/>
      <c r="F50" s="723"/>
      <c r="G50" s="723"/>
      <c r="H50" s="723"/>
      <c r="I50" s="746" t="s">
        <v>514</v>
      </c>
      <c r="J50" s="723"/>
      <c r="K50" s="723"/>
      <c r="L50" s="723"/>
    </row>
    <row r="51" spans="1:12" ht="15" customHeight="1">
      <c r="A51" s="1126"/>
      <c r="B51" s="723">
        <v>14</v>
      </c>
      <c r="C51" s="723" t="s">
        <v>121</v>
      </c>
      <c r="D51" s="723"/>
      <c r="E51" s="723"/>
      <c r="F51" s="723"/>
      <c r="G51" s="723"/>
      <c r="H51" s="723"/>
      <c r="I51" s="746" t="s">
        <v>786</v>
      </c>
      <c r="J51" s="723"/>
      <c r="K51" s="723"/>
      <c r="L51" s="723"/>
    </row>
    <row r="52" spans="1:12" ht="15" customHeight="1">
      <c r="A52" s="1126"/>
      <c r="B52" s="723">
        <v>15</v>
      </c>
      <c r="C52" s="723" t="s">
        <v>122</v>
      </c>
      <c r="D52" s="723"/>
      <c r="E52" s="723"/>
      <c r="F52" s="723"/>
      <c r="G52" s="723"/>
      <c r="H52" s="723"/>
      <c r="I52" s="746" t="s">
        <v>787</v>
      </c>
      <c r="J52" s="723"/>
      <c r="K52" s="723"/>
      <c r="L52" s="723"/>
    </row>
    <row r="53" spans="1:12" ht="15" customHeight="1">
      <c r="A53" s="1126"/>
      <c r="B53" s="723">
        <v>16</v>
      </c>
      <c r="C53" s="723" t="s">
        <v>123</v>
      </c>
      <c r="D53" s="723"/>
      <c r="E53" s="723"/>
      <c r="F53" s="723"/>
      <c r="G53" s="723"/>
      <c r="H53" s="723"/>
      <c r="I53" s="746" t="s">
        <v>172</v>
      </c>
      <c r="J53" s="723"/>
      <c r="K53" s="723"/>
      <c r="L53" s="723"/>
    </row>
    <row r="54" spans="1:12" ht="15" customHeight="1">
      <c r="A54" s="1126"/>
      <c r="B54" s="723">
        <v>17</v>
      </c>
      <c r="C54" s="723" t="s">
        <v>515</v>
      </c>
      <c r="D54" s="723"/>
      <c r="E54" s="723"/>
      <c r="F54" s="723"/>
      <c r="G54" s="723"/>
      <c r="H54" s="723"/>
      <c r="I54" s="746" t="s">
        <v>806</v>
      </c>
      <c r="J54" s="723"/>
      <c r="K54" s="723"/>
      <c r="L54" s="723"/>
    </row>
    <row r="55" spans="1:12" ht="15" customHeight="1">
      <c r="A55" s="1126"/>
      <c r="B55" s="723">
        <v>18</v>
      </c>
      <c r="C55" s="723" t="s">
        <v>516</v>
      </c>
      <c r="D55" s="723"/>
      <c r="E55" s="723"/>
      <c r="F55" s="723"/>
      <c r="G55" s="723"/>
      <c r="H55" s="723"/>
      <c r="I55" s="746" t="s">
        <v>807</v>
      </c>
      <c r="J55" s="723"/>
      <c r="K55" s="723"/>
      <c r="L55" s="723"/>
    </row>
    <row r="56" spans="1:12" ht="15" customHeight="1">
      <c r="A56" s="1126"/>
      <c r="B56" s="723">
        <v>19</v>
      </c>
      <c r="C56" s="723" t="s">
        <v>517</v>
      </c>
      <c r="D56" s="723"/>
      <c r="E56" s="723"/>
      <c r="F56" s="723"/>
      <c r="G56" s="723"/>
      <c r="H56" s="723"/>
      <c r="I56" s="746" t="s">
        <v>632</v>
      </c>
      <c r="J56" s="723"/>
      <c r="K56" s="723"/>
      <c r="L56" s="723"/>
    </row>
    <row r="57" spans="1:12" ht="15" customHeight="1">
      <c r="A57" s="1126"/>
      <c r="B57" s="723">
        <v>20</v>
      </c>
      <c r="C57" s="723" t="s">
        <v>518</v>
      </c>
      <c r="D57" s="723"/>
      <c r="E57" s="723"/>
      <c r="F57" s="723"/>
      <c r="G57" s="723"/>
      <c r="H57" s="723"/>
      <c r="I57" s="746" t="s">
        <v>804</v>
      </c>
      <c r="J57" s="723"/>
      <c r="K57" s="723"/>
      <c r="L57" s="723"/>
    </row>
    <row r="58" spans="1:12" ht="15" customHeight="1">
      <c r="A58" s="1126"/>
      <c r="B58" s="723">
        <v>21</v>
      </c>
      <c r="C58" s="723" t="s">
        <v>519</v>
      </c>
      <c r="D58" s="723"/>
      <c r="E58" s="723"/>
      <c r="F58" s="723"/>
      <c r="G58" s="723"/>
      <c r="H58" s="723"/>
      <c r="I58" s="746" t="s">
        <v>520</v>
      </c>
      <c r="J58" s="723"/>
      <c r="K58" s="723"/>
      <c r="L58" s="723"/>
    </row>
    <row r="59" spans="1:12" ht="15" customHeight="1" thickBot="1">
      <c r="A59" s="1127"/>
      <c r="B59" s="69">
        <v>22</v>
      </c>
      <c r="C59" s="69" t="s">
        <v>718</v>
      </c>
      <c r="D59" s="69"/>
      <c r="E59" s="69"/>
      <c r="F59" s="69"/>
      <c r="G59" s="69"/>
      <c r="H59" s="752"/>
      <c r="I59" s="751" t="s">
        <v>719</v>
      </c>
      <c r="J59" s="69"/>
      <c r="K59" s="69"/>
      <c r="L59" s="69"/>
    </row>
  </sheetData>
  <mergeCells count="9">
    <mergeCell ref="A37:A59"/>
    <mergeCell ref="A1:C1"/>
    <mergeCell ref="I4:L4"/>
    <mergeCell ref="B4:H4"/>
    <mergeCell ref="A19:A23"/>
    <mergeCell ref="A24:A31"/>
    <mergeCell ref="A5:A18"/>
    <mergeCell ref="A34:A36"/>
    <mergeCell ref="A32:A33"/>
  </mergeCells>
  <phoneticPr fontId="21"/>
  <pageMargins left="0.7" right="0.7" top="0.75" bottom="0.75" header="0.3" footer="0.3"/>
  <pageSetup paperSize="9" scale="9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8"/>
  </sheetPr>
  <dimension ref="A1:J85"/>
  <sheetViews>
    <sheetView showWhiteSpace="0" view="pageBreakPreview" zoomScaleNormal="120" zoomScaleSheetLayoutView="100" workbookViewId="0">
      <selection activeCell="A2" sqref="A2"/>
    </sheetView>
  </sheetViews>
  <sheetFormatPr defaultRowHeight="12"/>
  <cols>
    <col min="1" max="1" width="14.125" style="80" customWidth="1"/>
    <col min="2" max="2" width="5.625" style="719" customWidth="1"/>
    <col min="3" max="5" width="8.875" style="80" customWidth="1"/>
    <col min="6" max="6" width="10" style="80" customWidth="1"/>
    <col min="7" max="9" width="9.25" style="80" customWidth="1"/>
    <col min="10" max="10" width="15.5" style="80" customWidth="1"/>
    <col min="11" max="16384" width="9" style="80"/>
  </cols>
  <sheetData>
    <row r="1" spans="1:10" s="17" customFormat="1" ht="18.75" customHeight="1">
      <c r="A1" s="81"/>
      <c r="B1" s="719"/>
      <c r="C1" s="80"/>
      <c r="D1" s="80"/>
      <c r="E1" s="80"/>
      <c r="F1" s="80"/>
      <c r="G1" s="80"/>
      <c r="H1" s="80"/>
      <c r="I1" s="80"/>
      <c r="J1" s="58" t="s">
        <v>1046</v>
      </c>
    </row>
    <row r="2" spans="1:10" s="17" customFormat="1" ht="11.25" customHeight="1">
      <c r="A2" s="80"/>
      <c r="B2" s="719"/>
      <c r="C2" s="80"/>
      <c r="D2" s="80"/>
      <c r="E2" s="80"/>
      <c r="F2" s="80"/>
      <c r="G2" s="80"/>
      <c r="H2" s="80"/>
      <c r="I2" s="80"/>
      <c r="J2" s="80"/>
    </row>
    <row r="3" spans="1:10" s="17" customFormat="1" ht="12.75" customHeight="1" thickBot="1">
      <c r="A3" s="85"/>
      <c r="B3" s="720"/>
      <c r="C3" s="85"/>
      <c r="D3" s="85"/>
      <c r="E3" s="85"/>
      <c r="F3" s="85"/>
      <c r="G3" s="85"/>
      <c r="H3" s="85"/>
      <c r="I3" s="85"/>
      <c r="J3" s="85"/>
    </row>
    <row r="4" spans="1:10" s="17" customFormat="1" ht="14.25" customHeight="1">
      <c r="A4" s="86" t="s">
        <v>38</v>
      </c>
      <c r="B4" s="1137" t="s">
        <v>1040</v>
      </c>
      <c r="C4" s="1138"/>
      <c r="D4" s="1138"/>
      <c r="E4" s="1138"/>
      <c r="F4" s="1139"/>
      <c r="G4" s="1137" t="s">
        <v>1041</v>
      </c>
      <c r="H4" s="1138"/>
      <c r="I4" s="1138"/>
      <c r="J4" s="1138"/>
    </row>
    <row r="5" spans="1:10" s="82" customFormat="1" ht="14.25" customHeight="1">
      <c r="A5" s="762" t="s">
        <v>124</v>
      </c>
      <c r="B5" s="764">
        <v>1</v>
      </c>
      <c r="C5" s="754" t="s">
        <v>125</v>
      </c>
      <c r="D5" s="754"/>
      <c r="E5" s="754"/>
      <c r="F5" s="754"/>
      <c r="G5" s="753" t="s">
        <v>633</v>
      </c>
      <c r="H5" s="754"/>
      <c r="I5" s="754"/>
      <c r="J5" s="754"/>
    </row>
    <row r="6" spans="1:10" s="82" customFormat="1" ht="14.25" customHeight="1">
      <c r="A6" s="762" t="s">
        <v>126</v>
      </c>
      <c r="B6" s="764">
        <v>1</v>
      </c>
      <c r="C6" s="754" t="s">
        <v>127</v>
      </c>
      <c r="D6" s="754"/>
      <c r="E6" s="754"/>
      <c r="F6" s="754"/>
      <c r="G6" s="753" t="s">
        <v>805</v>
      </c>
      <c r="H6" s="754"/>
      <c r="I6" s="754"/>
      <c r="J6" s="754"/>
    </row>
    <row r="7" spans="1:10" s="82" customFormat="1" ht="14.25" customHeight="1">
      <c r="A7" s="1125" t="s">
        <v>33</v>
      </c>
      <c r="B7" s="71">
        <v>1</v>
      </c>
      <c r="C7" s="747" t="s">
        <v>128</v>
      </c>
      <c r="D7" s="747"/>
      <c r="E7" s="747"/>
      <c r="F7" s="723"/>
      <c r="G7" s="746" t="s">
        <v>808</v>
      </c>
      <c r="H7" s="747"/>
      <c r="I7" s="747"/>
      <c r="J7" s="747"/>
    </row>
    <row r="8" spans="1:10" s="82" customFormat="1" ht="14.25" customHeight="1">
      <c r="A8" s="1126"/>
      <c r="B8" s="71">
        <v>2</v>
      </c>
      <c r="C8" s="747" t="s">
        <v>129</v>
      </c>
      <c r="D8" s="747"/>
      <c r="E8" s="747"/>
      <c r="F8" s="723"/>
      <c r="G8" s="746" t="s">
        <v>634</v>
      </c>
      <c r="H8" s="747"/>
      <c r="I8" s="747"/>
      <c r="J8" s="747"/>
    </row>
    <row r="9" spans="1:10" s="82" customFormat="1" ht="14.25" customHeight="1">
      <c r="A9" s="1126"/>
      <c r="B9" s="71">
        <v>3</v>
      </c>
      <c r="C9" s="747" t="s">
        <v>130</v>
      </c>
      <c r="D9" s="747"/>
      <c r="E9" s="747"/>
      <c r="F9" s="723"/>
      <c r="G9" s="746" t="s">
        <v>173</v>
      </c>
      <c r="H9" s="747"/>
      <c r="I9" s="747"/>
      <c r="J9" s="747"/>
    </row>
    <row r="10" spans="1:10" s="82" customFormat="1" ht="14.25" customHeight="1">
      <c r="A10" s="1126"/>
      <c r="B10" s="71">
        <v>4</v>
      </c>
      <c r="C10" s="747" t="s">
        <v>131</v>
      </c>
      <c r="D10" s="747"/>
      <c r="E10" s="747"/>
      <c r="F10" s="723"/>
      <c r="G10" s="746" t="s">
        <v>132</v>
      </c>
      <c r="H10" s="747"/>
      <c r="I10" s="747"/>
      <c r="J10" s="747"/>
    </row>
    <row r="11" spans="1:10" s="82" customFormat="1" ht="14.25" customHeight="1">
      <c r="A11" s="1126"/>
      <c r="B11" s="71">
        <v>5</v>
      </c>
      <c r="C11" s="747" t="s">
        <v>133</v>
      </c>
      <c r="D11" s="747"/>
      <c r="E11" s="747"/>
      <c r="F11" s="723"/>
      <c r="G11" s="746" t="s">
        <v>671</v>
      </c>
      <c r="H11" s="747"/>
      <c r="I11" s="747"/>
      <c r="J11" s="747"/>
    </row>
    <row r="12" spans="1:10" s="82" customFormat="1" ht="14.25" customHeight="1">
      <c r="A12" s="1126"/>
      <c r="B12" s="71">
        <v>6</v>
      </c>
      <c r="C12" s="747" t="s">
        <v>134</v>
      </c>
      <c r="D12" s="747"/>
      <c r="E12" s="747"/>
      <c r="F12" s="723"/>
      <c r="G12" s="746" t="s">
        <v>941</v>
      </c>
      <c r="H12" s="747"/>
      <c r="I12" s="747"/>
      <c r="J12" s="747"/>
    </row>
    <row r="13" spans="1:10" s="82" customFormat="1" ht="14.25" customHeight="1">
      <c r="A13" s="1126"/>
      <c r="B13" s="71">
        <v>7</v>
      </c>
      <c r="C13" s="747" t="s">
        <v>135</v>
      </c>
      <c r="D13" s="747"/>
      <c r="E13" s="747"/>
      <c r="F13" s="723"/>
      <c r="G13" s="746" t="s">
        <v>809</v>
      </c>
      <c r="H13" s="747"/>
      <c r="I13" s="747"/>
      <c r="J13" s="747"/>
    </row>
    <row r="14" spans="1:10" s="82" customFormat="1" ht="14.25" customHeight="1">
      <c r="A14" s="1126"/>
      <c r="B14" s="71">
        <v>8</v>
      </c>
      <c r="C14" s="747" t="s">
        <v>136</v>
      </c>
      <c r="D14" s="747"/>
      <c r="E14" s="747"/>
      <c r="F14" s="723"/>
      <c r="G14" s="746" t="s">
        <v>174</v>
      </c>
      <c r="H14" s="747"/>
      <c r="I14" s="747"/>
      <c r="J14" s="747"/>
    </row>
    <row r="15" spans="1:10" s="82" customFormat="1" ht="14.25" customHeight="1">
      <c r="A15" s="1126"/>
      <c r="B15" s="71">
        <v>9</v>
      </c>
      <c r="C15" s="747" t="s">
        <v>137</v>
      </c>
      <c r="D15" s="747"/>
      <c r="E15" s="747"/>
      <c r="F15" s="723"/>
      <c r="G15" s="746" t="s">
        <v>138</v>
      </c>
      <c r="H15" s="747"/>
      <c r="I15" s="747"/>
      <c r="J15" s="747"/>
    </row>
    <row r="16" spans="1:10" s="82" customFormat="1" ht="14.25" customHeight="1">
      <c r="A16" s="1126"/>
      <c r="B16" s="71">
        <v>10</v>
      </c>
      <c r="C16" s="747" t="s">
        <v>139</v>
      </c>
      <c r="D16" s="747"/>
      <c r="E16" s="747"/>
      <c r="F16" s="723"/>
      <c r="G16" s="746" t="s">
        <v>521</v>
      </c>
      <c r="H16" s="747"/>
      <c r="I16" s="747"/>
      <c r="J16" s="747"/>
    </row>
    <row r="17" spans="1:10" s="82" customFormat="1" ht="14.25" customHeight="1">
      <c r="A17" s="1126"/>
      <c r="B17" s="765">
        <v>11</v>
      </c>
      <c r="C17" s="723" t="s">
        <v>140</v>
      </c>
      <c r="D17" s="723"/>
      <c r="E17" s="723"/>
      <c r="F17" s="723"/>
      <c r="G17" s="746" t="s">
        <v>1063</v>
      </c>
      <c r="H17" s="723"/>
      <c r="I17" s="723"/>
      <c r="J17" s="723"/>
    </row>
    <row r="18" spans="1:10" s="82" customFormat="1" ht="14.25" customHeight="1">
      <c r="A18" s="1126"/>
      <c r="B18" s="724"/>
      <c r="C18" s="723"/>
      <c r="D18" s="723"/>
      <c r="E18" s="723"/>
      <c r="F18" s="723"/>
      <c r="G18" s="746" t="s">
        <v>1064</v>
      </c>
      <c r="H18" s="723"/>
      <c r="I18" s="723"/>
      <c r="J18" s="723"/>
    </row>
    <row r="19" spans="1:10" s="82" customFormat="1" ht="14.25" customHeight="1">
      <c r="A19" s="1126"/>
      <c r="B19" s="71">
        <v>12</v>
      </c>
      <c r="C19" s="747" t="s">
        <v>635</v>
      </c>
      <c r="D19" s="747"/>
      <c r="E19" s="747"/>
      <c r="F19" s="723"/>
      <c r="G19" s="746" t="s">
        <v>672</v>
      </c>
      <c r="H19" s="747"/>
      <c r="I19" s="747"/>
      <c r="J19" s="747"/>
    </row>
    <row r="20" spans="1:10" s="82" customFormat="1" ht="14.25" customHeight="1">
      <c r="A20" s="1126"/>
      <c r="B20" s="724">
        <v>13</v>
      </c>
      <c r="C20" s="723" t="s">
        <v>636</v>
      </c>
      <c r="D20" s="723"/>
      <c r="E20" s="723"/>
      <c r="F20" s="723"/>
      <c r="G20" s="746" t="s">
        <v>673</v>
      </c>
      <c r="H20" s="723"/>
      <c r="I20" s="723"/>
      <c r="J20" s="723"/>
    </row>
    <row r="21" spans="1:10" s="82" customFormat="1" ht="14.25" customHeight="1">
      <c r="A21" s="1126"/>
      <c r="B21" s="765">
        <v>14</v>
      </c>
      <c r="C21" s="723" t="s">
        <v>175</v>
      </c>
      <c r="D21" s="723"/>
      <c r="E21" s="723"/>
      <c r="F21" s="748"/>
      <c r="G21" s="746" t="s">
        <v>176</v>
      </c>
      <c r="H21" s="723"/>
      <c r="I21" s="723"/>
      <c r="J21" s="723"/>
    </row>
    <row r="22" spans="1:10" s="82" customFormat="1" ht="14.25" customHeight="1">
      <c r="A22" s="1146"/>
      <c r="B22" s="766">
        <v>15</v>
      </c>
      <c r="C22" s="760" t="s">
        <v>637</v>
      </c>
      <c r="D22" s="760"/>
      <c r="E22" s="760"/>
      <c r="F22" s="767"/>
      <c r="G22" s="759" t="s">
        <v>638</v>
      </c>
      <c r="H22" s="760"/>
      <c r="I22" s="760"/>
      <c r="J22" s="760"/>
    </row>
    <row r="23" spans="1:10" s="82" customFormat="1" ht="14.25" customHeight="1">
      <c r="A23" s="776" t="s">
        <v>639</v>
      </c>
      <c r="B23" s="768">
        <v>1</v>
      </c>
      <c r="C23" s="754" t="s">
        <v>640</v>
      </c>
      <c r="D23" s="754"/>
      <c r="E23" s="754"/>
      <c r="F23" s="754"/>
      <c r="G23" s="753" t="s">
        <v>641</v>
      </c>
      <c r="H23" s="723"/>
      <c r="I23" s="723"/>
      <c r="J23" s="723"/>
    </row>
    <row r="24" spans="1:10" s="82" customFormat="1" ht="14.25" customHeight="1">
      <c r="A24" s="1143" t="s">
        <v>1076</v>
      </c>
      <c r="B24" s="769">
        <v>1</v>
      </c>
      <c r="C24" s="757" t="s">
        <v>642</v>
      </c>
      <c r="D24" s="757"/>
      <c r="E24" s="757"/>
      <c r="F24" s="757"/>
      <c r="G24" s="756" t="s">
        <v>141</v>
      </c>
      <c r="H24" s="757"/>
      <c r="I24" s="757"/>
      <c r="J24" s="757"/>
    </row>
    <row r="25" spans="1:10" s="82" customFormat="1" ht="14.25" customHeight="1">
      <c r="A25" s="1144"/>
      <c r="B25" s="724">
        <v>2</v>
      </c>
      <c r="C25" s="723" t="s">
        <v>177</v>
      </c>
      <c r="D25" s="723"/>
      <c r="E25" s="723"/>
      <c r="F25" s="723"/>
      <c r="G25" s="746" t="s">
        <v>810</v>
      </c>
      <c r="H25" s="723"/>
      <c r="I25" s="723"/>
      <c r="J25" s="723"/>
    </row>
    <row r="26" spans="1:10" s="82" customFormat="1" ht="14.25" customHeight="1">
      <c r="A26" s="1144"/>
      <c r="B26" s="724">
        <v>3</v>
      </c>
      <c r="C26" s="723" t="s">
        <v>178</v>
      </c>
      <c r="D26" s="723"/>
      <c r="E26" s="723"/>
      <c r="F26" s="723"/>
      <c r="G26" s="746" t="s">
        <v>179</v>
      </c>
      <c r="H26" s="723"/>
      <c r="I26" s="723"/>
      <c r="J26" s="723"/>
    </row>
    <row r="27" spans="1:10" s="82" customFormat="1" ht="14.25" customHeight="1">
      <c r="A27" s="1152"/>
      <c r="B27" s="770">
        <v>4</v>
      </c>
      <c r="C27" s="760" t="s">
        <v>180</v>
      </c>
      <c r="D27" s="760"/>
      <c r="E27" s="760"/>
      <c r="F27" s="760"/>
      <c r="G27" s="759" t="s">
        <v>148</v>
      </c>
      <c r="H27" s="760"/>
      <c r="I27" s="760"/>
      <c r="J27" s="760"/>
    </row>
    <row r="28" spans="1:10" s="82" customFormat="1" ht="14.25" customHeight="1">
      <c r="A28" s="763" t="s">
        <v>789</v>
      </c>
      <c r="B28" s="764">
        <v>1</v>
      </c>
      <c r="C28" s="754" t="s">
        <v>790</v>
      </c>
      <c r="D28" s="754"/>
      <c r="E28" s="754"/>
      <c r="F28" s="755"/>
      <c r="G28" s="753" t="s">
        <v>791</v>
      </c>
      <c r="H28" s="754"/>
      <c r="I28" s="754"/>
      <c r="J28" s="754"/>
    </row>
    <row r="29" spans="1:10" s="82" customFormat="1" ht="14.25" customHeight="1">
      <c r="A29" s="1143" t="s">
        <v>1047</v>
      </c>
      <c r="B29" s="71">
        <v>1</v>
      </c>
      <c r="C29" s="747" t="s">
        <v>142</v>
      </c>
      <c r="D29" s="747"/>
      <c r="E29" s="747"/>
      <c r="F29" s="748"/>
      <c r="G29" s="723" t="s">
        <v>181</v>
      </c>
      <c r="H29" s="747"/>
      <c r="I29" s="747"/>
      <c r="J29" s="747"/>
    </row>
    <row r="30" spans="1:10" s="82" customFormat="1" ht="14.25" customHeight="1">
      <c r="A30" s="1144"/>
      <c r="B30" s="71">
        <v>2</v>
      </c>
      <c r="C30" s="747" t="s">
        <v>143</v>
      </c>
      <c r="D30" s="747"/>
      <c r="E30" s="747"/>
      <c r="F30" s="748"/>
      <c r="G30" s="723" t="s">
        <v>643</v>
      </c>
      <c r="H30" s="747"/>
      <c r="I30" s="747"/>
      <c r="J30" s="747"/>
    </row>
    <row r="31" spans="1:10" s="82" customFormat="1" ht="14.25" customHeight="1">
      <c r="A31" s="1144"/>
      <c r="B31" s="71">
        <v>3</v>
      </c>
      <c r="C31" s="747" t="s">
        <v>144</v>
      </c>
      <c r="D31" s="747"/>
      <c r="E31" s="747"/>
      <c r="F31" s="748"/>
      <c r="G31" s="723" t="s">
        <v>522</v>
      </c>
      <c r="H31" s="747"/>
      <c r="I31" s="747"/>
      <c r="J31" s="747"/>
    </row>
    <row r="32" spans="1:10" s="82" customFormat="1" ht="14.25" customHeight="1">
      <c r="A32" s="1144"/>
      <c r="B32" s="71" t="s">
        <v>644</v>
      </c>
      <c r="C32" s="723" t="s">
        <v>523</v>
      </c>
      <c r="D32" s="723"/>
      <c r="E32" s="723"/>
      <c r="F32" s="748"/>
      <c r="G32" s="723" t="s">
        <v>811</v>
      </c>
      <c r="H32" s="723"/>
      <c r="I32" s="723"/>
      <c r="J32" s="723"/>
    </row>
    <row r="33" spans="1:10" s="82" customFormat="1" ht="14.25" customHeight="1">
      <c r="A33" s="1144"/>
      <c r="B33" s="71">
        <v>8</v>
      </c>
      <c r="C33" s="747" t="s">
        <v>145</v>
      </c>
      <c r="D33" s="747"/>
      <c r="E33" s="747"/>
      <c r="F33" s="748"/>
      <c r="G33" s="747" t="s">
        <v>181</v>
      </c>
      <c r="H33" s="747"/>
      <c r="I33" s="747"/>
      <c r="J33" s="747"/>
    </row>
    <row r="34" spans="1:10" s="82" customFormat="1" ht="14.25" customHeight="1">
      <c r="A34" s="1144"/>
      <c r="B34" s="71">
        <v>9</v>
      </c>
      <c r="C34" s="723" t="s">
        <v>645</v>
      </c>
      <c r="D34" s="723"/>
      <c r="E34" s="723"/>
      <c r="F34" s="748"/>
      <c r="G34" s="723" t="s">
        <v>146</v>
      </c>
      <c r="H34" s="723"/>
      <c r="I34" s="723"/>
      <c r="J34" s="723"/>
    </row>
    <row r="35" spans="1:10" s="82" customFormat="1" ht="14.25" customHeight="1">
      <c r="A35" s="1144"/>
      <c r="B35" s="771" t="s">
        <v>646</v>
      </c>
      <c r="C35" s="747" t="s">
        <v>524</v>
      </c>
      <c r="D35" s="747"/>
      <c r="E35" s="747"/>
      <c r="F35" s="748"/>
      <c r="G35" s="747" t="s">
        <v>147</v>
      </c>
      <c r="H35" s="747"/>
      <c r="I35" s="747"/>
      <c r="J35" s="747"/>
    </row>
    <row r="36" spans="1:10" s="82" customFormat="1" ht="14.25" customHeight="1">
      <c r="A36" s="1144"/>
      <c r="B36" s="71">
        <v>12</v>
      </c>
      <c r="C36" s="747" t="s">
        <v>525</v>
      </c>
      <c r="D36" s="747"/>
      <c r="E36" s="747"/>
      <c r="F36" s="748"/>
      <c r="G36" s="747" t="s">
        <v>182</v>
      </c>
      <c r="H36" s="747"/>
      <c r="I36" s="747"/>
      <c r="J36" s="747"/>
    </row>
    <row r="37" spans="1:10" s="82" customFormat="1" ht="14.25" customHeight="1">
      <c r="A37" s="1144"/>
      <c r="B37" s="71">
        <v>13</v>
      </c>
      <c r="C37" s="747" t="s">
        <v>183</v>
      </c>
      <c r="D37" s="747"/>
      <c r="E37" s="747"/>
      <c r="F37" s="748"/>
      <c r="G37" s="747" t="s">
        <v>184</v>
      </c>
      <c r="H37" s="747"/>
      <c r="I37" s="747"/>
      <c r="J37" s="747"/>
    </row>
    <row r="38" spans="1:10" s="82" customFormat="1" ht="14.25" customHeight="1">
      <c r="A38" s="1144"/>
      <c r="B38" s="71">
        <v>14</v>
      </c>
      <c r="C38" s="723" t="s">
        <v>526</v>
      </c>
      <c r="D38" s="723"/>
      <c r="E38" s="723"/>
      <c r="F38" s="723"/>
      <c r="G38" s="746" t="s">
        <v>674</v>
      </c>
      <c r="H38" s="723"/>
      <c r="I38" s="723"/>
      <c r="J38" s="723"/>
    </row>
    <row r="39" spans="1:10" s="82" customFormat="1" ht="14.25" customHeight="1">
      <c r="A39" s="1144"/>
      <c r="B39" s="771" t="s">
        <v>647</v>
      </c>
      <c r="C39" s="723" t="s">
        <v>527</v>
      </c>
      <c r="D39" s="723"/>
      <c r="E39" s="723"/>
      <c r="F39" s="723"/>
      <c r="G39" s="746" t="s">
        <v>185</v>
      </c>
      <c r="H39" s="723"/>
      <c r="I39" s="723"/>
      <c r="J39" s="723"/>
    </row>
    <row r="40" spans="1:10" s="82" customFormat="1" ht="14.25" customHeight="1">
      <c r="A40" s="1144"/>
      <c r="B40" s="772" t="s">
        <v>648</v>
      </c>
      <c r="C40" s="1147" t="s">
        <v>1065</v>
      </c>
      <c r="D40" s="1147"/>
      <c r="E40" s="1147"/>
      <c r="F40" s="1148"/>
      <c r="G40" s="746" t="s">
        <v>186</v>
      </c>
      <c r="H40" s="747"/>
      <c r="I40" s="747"/>
      <c r="J40" s="747"/>
    </row>
    <row r="41" spans="1:10" s="82" customFormat="1" ht="14.25" customHeight="1">
      <c r="A41" s="1144"/>
      <c r="B41" s="772"/>
      <c r="C41" s="1147" t="s">
        <v>1066</v>
      </c>
      <c r="D41" s="1147"/>
      <c r="E41" s="1147"/>
      <c r="F41" s="1148"/>
      <c r="G41" s="746"/>
      <c r="H41" s="747"/>
      <c r="I41" s="747"/>
      <c r="J41" s="747"/>
    </row>
    <row r="42" spans="1:10" s="82" customFormat="1" ht="14.25" customHeight="1">
      <c r="A42" s="1144"/>
      <c r="B42" s="765">
        <v>23</v>
      </c>
      <c r="C42" s="747" t="s">
        <v>187</v>
      </c>
      <c r="D42" s="747"/>
      <c r="E42" s="747"/>
      <c r="F42" s="747"/>
      <c r="G42" s="746" t="s">
        <v>675</v>
      </c>
      <c r="H42" s="747"/>
      <c r="I42" s="747"/>
      <c r="J42" s="747"/>
    </row>
    <row r="43" spans="1:10" s="82" customFormat="1" ht="14.25" customHeight="1">
      <c r="A43" s="1144"/>
      <c r="B43" s="765">
        <v>24</v>
      </c>
      <c r="C43" s="747" t="s">
        <v>188</v>
      </c>
      <c r="D43" s="747"/>
      <c r="E43" s="747"/>
      <c r="F43" s="747"/>
      <c r="G43" s="746" t="s">
        <v>189</v>
      </c>
      <c r="H43" s="747"/>
      <c r="I43" s="747"/>
      <c r="J43" s="747"/>
    </row>
    <row r="44" spans="1:10" s="82" customFormat="1" ht="14.25" customHeight="1">
      <c r="A44" s="1144"/>
      <c r="B44" s="772" t="s">
        <v>649</v>
      </c>
      <c r="C44" s="1149" t="s">
        <v>1067</v>
      </c>
      <c r="D44" s="1149"/>
      <c r="E44" s="1149"/>
      <c r="F44" s="1150"/>
      <c r="G44" s="746" t="s">
        <v>185</v>
      </c>
      <c r="H44" s="747"/>
      <c r="I44" s="747"/>
      <c r="J44" s="747"/>
    </row>
    <row r="45" spans="1:10" s="82" customFormat="1" ht="14.25" customHeight="1">
      <c r="A45" s="1144"/>
      <c r="B45" s="772"/>
      <c r="C45" s="749" t="s">
        <v>1068</v>
      </c>
      <c r="D45" s="777"/>
      <c r="E45" s="777"/>
      <c r="F45" s="778"/>
      <c r="G45" s="746"/>
      <c r="H45" s="747"/>
      <c r="I45" s="747"/>
      <c r="J45" s="747"/>
    </row>
    <row r="46" spans="1:10" s="82" customFormat="1" ht="14.25" customHeight="1">
      <c r="A46" s="1144"/>
      <c r="B46" s="772"/>
      <c r="C46" s="1149" t="s">
        <v>1069</v>
      </c>
      <c r="D46" s="1149"/>
      <c r="E46" s="1149"/>
      <c r="F46" s="1150"/>
      <c r="G46" s="746"/>
      <c r="H46" s="747"/>
      <c r="I46" s="747"/>
      <c r="J46" s="747"/>
    </row>
    <row r="47" spans="1:10" s="82" customFormat="1" ht="14.25" customHeight="1">
      <c r="A47" s="1144"/>
      <c r="B47" s="772" t="s">
        <v>650</v>
      </c>
      <c r="C47" s="1147" t="s">
        <v>1070</v>
      </c>
      <c r="D47" s="1147"/>
      <c r="E47" s="1147"/>
      <c r="F47" s="1148"/>
      <c r="G47" s="746" t="s">
        <v>190</v>
      </c>
      <c r="H47" s="723"/>
      <c r="I47" s="723"/>
      <c r="J47" s="723"/>
    </row>
    <row r="48" spans="1:10" s="82" customFormat="1" ht="14.25" customHeight="1">
      <c r="A48" s="1144"/>
      <c r="B48" s="772"/>
      <c r="C48" s="1147" t="s">
        <v>1071</v>
      </c>
      <c r="D48" s="1147"/>
      <c r="E48" s="1147"/>
      <c r="F48" s="1148"/>
      <c r="G48" s="746"/>
      <c r="H48" s="723"/>
      <c r="I48" s="723"/>
      <c r="J48" s="723"/>
    </row>
    <row r="49" spans="1:10" s="82" customFormat="1" ht="14.25" customHeight="1">
      <c r="A49" s="1144"/>
      <c r="B49" s="765">
        <v>42</v>
      </c>
      <c r="C49" s="723" t="s">
        <v>191</v>
      </c>
      <c r="D49" s="723"/>
      <c r="E49" s="723"/>
      <c r="F49" s="723"/>
      <c r="G49" s="746" t="s">
        <v>192</v>
      </c>
      <c r="H49" s="723"/>
      <c r="I49" s="723"/>
      <c r="J49" s="723"/>
    </row>
    <row r="50" spans="1:10" s="82" customFormat="1" ht="14.25" customHeight="1">
      <c r="A50" s="1144"/>
      <c r="B50" s="772" t="s">
        <v>651</v>
      </c>
      <c r="C50" s="723" t="s">
        <v>528</v>
      </c>
      <c r="D50" s="723"/>
      <c r="E50" s="723"/>
      <c r="F50" s="723"/>
      <c r="G50" s="746" t="s">
        <v>193</v>
      </c>
      <c r="H50" s="723"/>
      <c r="I50" s="723"/>
      <c r="J50" s="723"/>
    </row>
    <row r="51" spans="1:10" s="82" customFormat="1" ht="14.25" customHeight="1">
      <c r="A51" s="1144"/>
      <c r="B51" s="765">
        <v>46</v>
      </c>
      <c r="C51" s="723" t="s">
        <v>194</v>
      </c>
      <c r="D51" s="723"/>
      <c r="E51" s="723"/>
      <c r="F51" s="723"/>
      <c r="G51" s="746" t="s">
        <v>657</v>
      </c>
      <c r="H51" s="723"/>
      <c r="I51" s="723"/>
      <c r="J51" s="723"/>
    </row>
    <row r="52" spans="1:10" s="82" customFormat="1" ht="14.25" customHeight="1">
      <c r="A52" s="1144"/>
      <c r="B52" s="772" t="s">
        <v>652</v>
      </c>
      <c r="C52" s="723" t="s">
        <v>529</v>
      </c>
      <c r="D52" s="723"/>
      <c r="E52" s="723"/>
      <c r="F52" s="723"/>
      <c r="G52" s="746" t="s">
        <v>657</v>
      </c>
      <c r="H52" s="723"/>
      <c r="I52" s="723"/>
      <c r="J52" s="723"/>
    </row>
    <row r="53" spans="1:10" s="82" customFormat="1" ht="14.25" customHeight="1">
      <c r="A53" s="1144"/>
      <c r="B53" s="765">
        <v>50</v>
      </c>
      <c r="C53" s="723" t="s">
        <v>195</v>
      </c>
      <c r="D53" s="723"/>
      <c r="E53" s="723"/>
      <c r="F53" s="723"/>
      <c r="G53" s="746" t="s">
        <v>721</v>
      </c>
      <c r="H53" s="723"/>
      <c r="I53" s="723"/>
      <c r="J53" s="723"/>
    </row>
    <row r="54" spans="1:10" s="82" customFormat="1" ht="14.25" customHeight="1">
      <c r="A54" s="1144"/>
      <c r="B54" s="772" t="s">
        <v>653</v>
      </c>
      <c r="C54" s="723" t="s">
        <v>1072</v>
      </c>
      <c r="D54" s="723"/>
      <c r="E54" s="723"/>
      <c r="F54" s="723"/>
      <c r="G54" s="746" t="s">
        <v>196</v>
      </c>
      <c r="H54" s="723"/>
      <c r="I54" s="723"/>
      <c r="J54" s="723"/>
    </row>
    <row r="55" spans="1:10" s="82" customFormat="1" ht="14.25" customHeight="1">
      <c r="A55" s="1144"/>
      <c r="B55" s="772"/>
      <c r="C55" s="723" t="s">
        <v>1073</v>
      </c>
      <c r="D55" s="723"/>
      <c r="E55" s="723"/>
      <c r="F55" s="723"/>
      <c r="G55" s="746"/>
      <c r="H55" s="723"/>
      <c r="I55" s="723"/>
      <c r="J55" s="723"/>
    </row>
    <row r="56" spans="1:10" s="82" customFormat="1" ht="14.25" customHeight="1">
      <c r="A56" s="1144"/>
      <c r="B56" s="772" t="s">
        <v>654</v>
      </c>
      <c r="C56" s="723" t="s">
        <v>1074</v>
      </c>
      <c r="D56" s="723"/>
      <c r="E56" s="723"/>
      <c r="F56" s="723"/>
      <c r="G56" s="746" t="s">
        <v>0</v>
      </c>
      <c r="H56" s="723"/>
      <c r="I56" s="723"/>
      <c r="J56" s="723"/>
    </row>
    <row r="57" spans="1:10" s="82" customFormat="1" ht="14.25" customHeight="1">
      <c r="A57" s="1144"/>
      <c r="B57" s="772"/>
      <c r="C57" s="723" t="s">
        <v>1075</v>
      </c>
      <c r="D57" s="723"/>
      <c r="E57" s="723"/>
      <c r="F57" s="723"/>
      <c r="G57" s="746"/>
      <c r="H57" s="723"/>
      <c r="I57" s="723"/>
      <c r="J57" s="723"/>
    </row>
    <row r="58" spans="1:10" s="82" customFormat="1" ht="14.25" customHeight="1">
      <c r="A58" s="1144"/>
      <c r="B58" s="772" t="s">
        <v>655</v>
      </c>
      <c r="C58" s="723" t="s">
        <v>530</v>
      </c>
      <c r="D58" s="723"/>
      <c r="E58" s="723"/>
      <c r="F58" s="723"/>
      <c r="G58" s="746" t="s">
        <v>656</v>
      </c>
      <c r="H58" s="723"/>
      <c r="I58" s="723"/>
      <c r="J58" s="723"/>
    </row>
    <row r="59" spans="1:10" s="82" customFormat="1" ht="14.25" customHeight="1" thickBot="1">
      <c r="A59" s="1151"/>
      <c r="B59" s="773">
        <v>68</v>
      </c>
      <c r="C59" s="69" t="s">
        <v>1</v>
      </c>
      <c r="D59" s="69"/>
      <c r="E59" s="69"/>
      <c r="F59" s="69"/>
      <c r="G59" s="751" t="s">
        <v>657</v>
      </c>
      <c r="H59" s="69"/>
      <c r="I59" s="69"/>
      <c r="J59" s="69"/>
    </row>
    <row r="60" spans="1:10" s="82" customFormat="1" ht="8.25" customHeight="1">
      <c r="B60" s="75"/>
    </row>
    <row r="61" spans="1:10" s="82" customFormat="1" ht="8.25" customHeight="1">
      <c r="B61" s="75"/>
    </row>
    <row r="62" spans="1:10" s="82" customFormat="1" ht="8.25" customHeight="1">
      <c r="B62" s="75"/>
    </row>
    <row r="63" spans="1:10" s="82" customFormat="1" ht="8.25" customHeight="1">
      <c r="B63" s="75"/>
    </row>
    <row r="64" spans="1:10" s="82" customFormat="1" ht="8.25" customHeight="1">
      <c r="B64" s="75"/>
    </row>
    <row r="65" spans="2:2" s="82" customFormat="1" ht="8.25" customHeight="1">
      <c r="B65" s="75"/>
    </row>
    <row r="66" spans="2:2" s="82" customFormat="1" ht="8.25" customHeight="1">
      <c r="B66" s="75"/>
    </row>
    <row r="67" spans="2:2" s="82" customFormat="1" ht="8.25" customHeight="1">
      <c r="B67" s="75"/>
    </row>
    <row r="68" spans="2:2" s="82" customFormat="1" ht="8.25" customHeight="1">
      <c r="B68" s="75"/>
    </row>
    <row r="69" spans="2:2" s="82" customFormat="1" ht="8.25" customHeight="1">
      <c r="B69" s="75"/>
    </row>
    <row r="70" spans="2:2" s="82" customFormat="1" ht="8.25" customHeight="1">
      <c r="B70" s="75"/>
    </row>
    <row r="71" spans="2:2" s="83" customFormat="1" ht="8.25" customHeight="1">
      <c r="B71" s="718"/>
    </row>
    <row r="72" spans="2:2" s="83" customFormat="1" ht="8.25" customHeight="1">
      <c r="B72" s="718"/>
    </row>
    <row r="73" spans="2:2" s="83" customFormat="1" ht="8.25" customHeight="1">
      <c r="B73" s="718"/>
    </row>
    <row r="74" spans="2:2" s="83" customFormat="1" ht="8.25" customHeight="1">
      <c r="B74" s="718"/>
    </row>
    <row r="75" spans="2:2" s="83" customFormat="1" ht="8.25" customHeight="1">
      <c r="B75" s="718"/>
    </row>
    <row r="76" spans="2:2" s="83" customFormat="1" ht="8.25" customHeight="1">
      <c r="B76" s="718"/>
    </row>
    <row r="77" spans="2:2" s="83" customFormat="1" ht="8.25" customHeight="1">
      <c r="B77" s="718"/>
    </row>
    <row r="78" spans="2:2" s="83" customFormat="1" ht="8.25" customHeight="1">
      <c r="B78" s="718"/>
    </row>
    <row r="79" spans="2:2" s="83" customFormat="1" ht="8.25" customHeight="1">
      <c r="B79" s="718"/>
    </row>
    <row r="80" spans="2:2" s="83" customFormat="1" ht="8.25" customHeight="1">
      <c r="B80" s="718"/>
    </row>
    <row r="81" spans="2:2" s="18" customFormat="1" ht="8.25" customHeight="1">
      <c r="B81" s="721"/>
    </row>
    <row r="84" spans="2:2" ht="13.5" customHeight="1"/>
    <row r="85" spans="2:2" ht="14.25" customHeight="1"/>
  </sheetData>
  <mergeCells count="11">
    <mergeCell ref="A24:A27"/>
    <mergeCell ref="C40:F40"/>
    <mergeCell ref="C47:F47"/>
    <mergeCell ref="C46:F46"/>
    <mergeCell ref="B4:F4"/>
    <mergeCell ref="G4:J4"/>
    <mergeCell ref="A29:A59"/>
    <mergeCell ref="A7:A22"/>
    <mergeCell ref="C48:F48"/>
    <mergeCell ref="C41:F41"/>
    <mergeCell ref="C44:F44"/>
  </mergeCells>
  <phoneticPr fontId="2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36"/>
  <sheetViews>
    <sheetView workbookViewId="0">
      <selection activeCell="N17" sqref="N17"/>
    </sheetView>
  </sheetViews>
  <sheetFormatPr defaultRowHeight="13.5"/>
  <cols>
    <col min="1" max="1" width="12.625" customWidth="1"/>
    <col min="2" max="2" width="6.75" style="717" bestFit="1" customWidth="1"/>
    <col min="6" max="6" width="11" customWidth="1"/>
    <col min="9" max="9" width="7.5" customWidth="1"/>
    <col min="10" max="10" width="12.875" customWidth="1"/>
  </cols>
  <sheetData>
    <row r="1" spans="1:10" ht="17.25">
      <c r="A1" s="81" t="s">
        <v>1192</v>
      </c>
    </row>
    <row r="3" spans="1:10" ht="14.25" thickBot="1"/>
    <row r="4" spans="1:10">
      <c r="A4" s="86" t="s">
        <v>38</v>
      </c>
      <c r="B4" s="1137" t="s">
        <v>1040</v>
      </c>
      <c r="C4" s="1138"/>
      <c r="D4" s="1138"/>
      <c r="E4" s="1138"/>
      <c r="F4" s="1138"/>
      <c r="G4" s="1137" t="s">
        <v>1041</v>
      </c>
      <c r="H4" s="1138"/>
      <c r="I4" s="1138"/>
      <c r="J4" s="1138"/>
    </row>
    <row r="5" spans="1:10" ht="15" customHeight="1">
      <c r="A5" s="1143" t="s">
        <v>1047</v>
      </c>
      <c r="B5" s="772" t="s">
        <v>658</v>
      </c>
      <c r="C5" s="723" t="s">
        <v>531</v>
      </c>
      <c r="D5" s="723"/>
      <c r="E5" s="723"/>
      <c r="F5" s="723"/>
      <c r="G5" s="746" t="s">
        <v>2</v>
      </c>
      <c r="H5" s="723"/>
      <c r="I5" s="723"/>
      <c r="J5" s="723"/>
    </row>
    <row r="6" spans="1:10" ht="15" customHeight="1">
      <c r="A6" s="1144"/>
      <c r="B6" s="772" t="s">
        <v>659</v>
      </c>
      <c r="C6" s="723" t="s">
        <v>532</v>
      </c>
      <c r="D6" s="723"/>
      <c r="E6" s="723"/>
      <c r="F6" s="723"/>
      <c r="G6" s="746" t="s">
        <v>149</v>
      </c>
      <c r="H6" s="723"/>
      <c r="I6" s="723"/>
      <c r="J6" s="723"/>
    </row>
    <row r="7" spans="1:10" ht="15" customHeight="1">
      <c r="A7" s="1144"/>
      <c r="B7" s="772" t="s">
        <v>660</v>
      </c>
      <c r="C7" s="723" t="s">
        <v>533</v>
      </c>
      <c r="D7" s="723"/>
      <c r="E7" s="723"/>
      <c r="F7" s="723"/>
      <c r="G7" s="746" t="s">
        <v>150</v>
      </c>
      <c r="H7" s="723"/>
      <c r="I7" s="723"/>
      <c r="J7" s="723"/>
    </row>
    <row r="8" spans="1:10" ht="15" customHeight="1">
      <c r="A8" s="1144"/>
      <c r="B8" s="772" t="s">
        <v>661</v>
      </c>
      <c r="C8" s="723" t="s">
        <v>534</v>
      </c>
      <c r="D8" s="723"/>
      <c r="E8" s="723"/>
      <c r="F8" s="723"/>
      <c r="G8" s="746" t="s">
        <v>200</v>
      </c>
      <c r="H8" s="723"/>
      <c r="I8" s="723"/>
      <c r="J8" s="723"/>
    </row>
    <row r="9" spans="1:10" ht="15" customHeight="1">
      <c r="A9" s="1144"/>
      <c r="B9" s="772" t="s">
        <v>662</v>
      </c>
      <c r="C9" s="723" t="s">
        <v>535</v>
      </c>
      <c r="D9" s="723"/>
      <c r="E9" s="723"/>
      <c r="F9" s="723"/>
      <c r="G9" s="746" t="s">
        <v>536</v>
      </c>
      <c r="H9" s="723"/>
      <c r="I9" s="723"/>
      <c r="J9" s="723"/>
    </row>
    <row r="10" spans="1:10" ht="15" customHeight="1">
      <c r="A10" s="1144"/>
      <c r="B10" s="765">
        <v>81</v>
      </c>
      <c r="C10" s="723" t="s">
        <v>663</v>
      </c>
      <c r="D10" s="723"/>
      <c r="E10" s="723"/>
      <c r="F10" s="723"/>
      <c r="G10" s="746" t="s">
        <v>537</v>
      </c>
      <c r="H10" s="723"/>
      <c r="I10" s="723"/>
      <c r="J10" s="723"/>
    </row>
    <row r="11" spans="1:10" ht="15" customHeight="1">
      <c r="A11" s="1144"/>
      <c r="B11" s="772" t="s">
        <v>664</v>
      </c>
      <c r="C11" s="1153" t="s">
        <v>538</v>
      </c>
      <c r="D11" s="1153"/>
      <c r="E11" s="1153"/>
      <c r="F11" s="1154"/>
      <c r="G11" s="746" t="s">
        <v>665</v>
      </c>
      <c r="H11" s="723"/>
      <c r="I11" s="723"/>
      <c r="J11" s="723"/>
    </row>
    <row r="12" spans="1:10" ht="15" customHeight="1">
      <c r="A12" s="1144"/>
      <c r="B12" s="772"/>
      <c r="C12" s="1153" t="s">
        <v>1077</v>
      </c>
      <c r="D12" s="1153"/>
      <c r="E12" s="1153"/>
      <c r="F12" s="1154"/>
      <c r="G12" s="746"/>
      <c r="H12" s="723"/>
      <c r="I12" s="723"/>
      <c r="J12" s="723"/>
    </row>
    <row r="13" spans="1:10" ht="15" customHeight="1">
      <c r="A13" s="1144"/>
      <c r="B13" s="772"/>
      <c r="C13" s="1153" t="s">
        <v>1078</v>
      </c>
      <c r="D13" s="1153"/>
      <c r="E13" s="1153"/>
      <c r="F13" s="1154"/>
      <c r="G13" s="746"/>
      <c r="H13" s="723"/>
      <c r="I13" s="723"/>
      <c r="J13" s="723"/>
    </row>
    <row r="14" spans="1:10" ht="15" customHeight="1">
      <c r="A14" s="1144"/>
      <c r="B14" s="772"/>
      <c r="C14" s="758" t="s">
        <v>1079</v>
      </c>
      <c r="D14" s="758"/>
      <c r="E14" s="758"/>
      <c r="F14" s="779"/>
      <c r="G14" s="746"/>
      <c r="H14" s="723"/>
      <c r="I14" s="723"/>
      <c r="J14" s="723"/>
    </row>
    <row r="15" spans="1:10" ht="15" customHeight="1">
      <c r="A15" s="1144"/>
      <c r="B15" s="772">
        <v>91</v>
      </c>
      <c r="C15" s="723" t="s">
        <v>666</v>
      </c>
      <c r="D15" s="758"/>
      <c r="E15" s="758"/>
      <c r="F15" s="779"/>
      <c r="G15" s="774" t="s">
        <v>667</v>
      </c>
      <c r="H15" s="723"/>
      <c r="I15" s="723"/>
      <c r="J15" s="723"/>
    </row>
    <row r="16" spans="1:10" ht="15" customHeight="1">
      <c r="A16" s="1144"/>
      <c r="B16" s="772">
        <v>92</v>
      </c>
      <c r="C16" s="758" t="s">
        <v>668</v>
      </c>
      <c r="D16" s="758"/>
      <c r="E16" s="758"/>
      <c r="F16" s="779"/>
      <c r="G16" s="746" t="s">
        <v>669</v>
      </c>
      <c r="H16" s="723"/>
      <c r="I16" s="723"/>
      <c r="J16" s="723"/>
    </row>
    <row r="17" spans="1:10" ht="15" customHeight="1">
      <c r="A17" s="1144"/>
      <c r="B17" s="772" t="s">
        <v>792</v>
      </c>
      <c r="C17" s="723" t="s">
        <v>720</v>
      </c>
      <c r="D17" s="758"/>
      <c r="E17" s="758"/>
      <c r="F17" s="779"/>
      <c r="G17" s="746" t="s">
        <v>670</v>
      </c>
      <c r="H17" s="723"/>
      <c r="I17" s="723"/>
      <c r="J17" s="723"/>
    </row>
    <row r="18" spans="1:10" ht="15" customHeight="1">
      <c r="A18" s="1144"/>
      <c r="B18" s="772">
        <v>95</v>
      </c>
      <c r="C18" s="723" t="s">
        <v>793</v>
      </c>
      <c r="D18" s="758"/>
      <c r="E18" s="758"/>
      <c r="F18" s="779"/>
      <c r="G18" s="723" t="s">
        <v>794</v>
      </c>
      <c r="H18" s="723"/>
      <c r="I18" s="723"/>
      <c r="J18" s="723"/>
    </row>
    <row r="19" spans="1:10" ht="15" customHeight="1">
      <c r="A19" s="1144"/>
      <c r="B19" s="772">
        <v>96</v>
      </c>
      <c r="C19" s="723" t="s">
        <v>795</v>
      </c>
      <c r="D19" s="758"/>
      <c r="E19" s="758"/>
      <c r="F19" s="779"/>
      <c r="G19" s="723" t="s">
        <v>796</v>
      </c>
      <c r="H19" s="723"/>
      <c r="I19" s="723"/>
      <c r="J19" s="723"/>
    </row>
    <row r="20" spans="1:10" ht="15" customHeight="1">
      <c r="A20" s="1144"/>
      <c r="B20" s="772" t="s">
        <v>797</v>
      </c>
      <c r="C20" s="723" t="s">
        <v>1080</v>
      </c>
      <c r="D20" s="758"/>
      <c r="E20" s="758"/>
      <c r="F20" s="779"/>
      <c r="G20" s="723" t="s">
        <v>798</v>
      </c>
      <c r="H20" s="723"/>
      <c r="I20" s="723"/>
      <c r="J20" s="723"/>
    </row>
    <row r="21" spans="1:10" ht="15" customHeight="1">
      <c r="A21" s="1144"/>
      <c r="B21" s="772"/>
      <c r="C21" s="723" t="s">
        <v>1081</v>
      </c>
      <c r="D21" s="758"/>
      <c r="E21" s="758"/>
      <c r="F21" s="779"/>
      <c r="G21" s="723"/>
      <c r="H21" s="723"/>
      <c r="I21" s="723"/>
      <c r="J21" s="723"/>
    </row>
    <row r="22" spans="1:10" ht="15" customHeight="1">
      <c r="A22" s="1144"/>
      <c r="B22" s="772">
        <v>103</v>
      </c>
      <c r="C22" s="723" t="s">
        <v>799</v>
      </c>
      <c r="D22" s="758"/>
      <c r="E22" s="758"/>
      <c r="F22" s="779"/>
      <c r="G22" s="723" t="s">
        <v>796</v>
      </c>
      <c r="H22" s="723"/>
      <c r="I22" s="723"/>
      <c r="J22" s="723"/>
    </row>
    <row r="23" spans="1:10" ht="15" customHeight="1">
      <c r="A23" s="1144"/>
      <c r="B23" s="772">
        <v>104</v>
      </c>
      <c r="C23" s="723" t="s">
        <v>800</v>
      </c>
      <c r="D23" s="758"/>
      <c r="E23" s="758"/>
      <c r="F23" s="779"/>
      <c r="G23" s="723" t="s">
        <v>801</v>
      </c>
      <c r="H23" s="723"/>
      <c r="I23" s="723"/>
      <c r="J23" s="723"/>
    </row>
    <row r="24" spans="1:10" ht="15" customHeight="1">
      <c r="A24" s="1144"/>
      <c r="B24" s="775">
        <v>105106</v>
      </c>
      <c r="C24" s="723" t="s">
        <v>802</v>
      </c>
      <c r="D24" s="758"/>
      <c r="E24" s="758"/>
      <c r="F24" s="779"/>
      <c r="G24" s="723" t="s">
        <v>803</v>
      </c>
      <c r="H24" s="723"/>
      <c r="I24" s="723"/>
      <c r="J24" s="723"/>
    </row>
    <row r="25" spans="1:10" ht="15" customHeight="1">
      <c r="A25" s="1144"/>
      <c r="B25" s="772">
        <v>107</v>
      </c>
      <c r="C25" s="723" t="s">
        <v>886</v>
      </c>
      <c r="D25" s="758"/>
      <c r="E25" s="758"/>
      <c r="F25" s="779"/>
      <c r="G25" s="723" t="s">
        <v>887</v>
      </c>
      <c r="H25" s="723"/>
      <c r="I25" s="723"/>
      <c r="J25" s="723"/>
    </row>
    <row r="26" spans="1:10" ht="15" customHeight="1">
      <c r="A26" s="1144"/>
      <c r="B26" s="772">
        <v>108</v>
      </c>
      <c r="C26" s="723" t="s">
        <v>888</v>
      </c>
      <c r="D26" s="758"/>
      <c r="E26" s="758"/>
      <c r="F26" s="779"/>
      <c r="G26" s="723" t="s">
        <v>889</v>
      </c>
      <c r="H26" s="723"/>
      <c r="I26" s="723"/>
      <c r="J26" s="723"/>
    </row>
    <row r="27" spans="1:10" ht="15" customHeight="1">
      <c r="A27" s="1145"/>
      <c r="B27" s="775">
        <v>109110</v>
      </c>
      <c r="C27" s="747" t="s">
        <v>980</v>
      </c>
      <c r="D27" s="747"/>
      <c r="E27" s="758"/>
      <c r="F27" s="779"/>
      <c r="G27" s="747" t="s">
        <v>889</v>
      </c>
      <c r="H27" s="723"/>
      <c r="I27" s="723"/>
      <c r="J27" s="723"/>
    </row>
    <row r="28" spans="1:10" ht="15" customHeight="1">
      <c r="A28" s="1155" t="s">
        <v>1048</v>
      </c>
      <c r="B28" s="1157">
        <v>1</v>
      </c>
      <c r="C28" s="1159" t="s">
        <v>151</v>
      </c>
      <c r="D28" s="1159"/>
      <c r="E28" s="1159"/>
      <c r="F28" s="1160"/>
      <c r="G28" s="1163" t="s">
        <v>812</v>
      </c>
      <c r="H28" s="1159"/>
      <c r="I28" s="1159"/>
      <c r="J28" s="757"/>
    </row>
    <row r="29" spans="1:10" ht="15" customHeight="1">
      <c r="A29" s="1156"/>
      <c r="B29" s="1165"/>
      <c r="C29" s="1166"/>
      <c r="D29" s="1166"/>
      <c r="E29" s="1166"/>
      <c r="F29" s="1167"/>
      <c r="G29" s="1168"/>
      <c r="H29" s="1166"/>
      <c r="I29" s="1166"/>
      <c r="J29" s="760"/>
    </row>
    <row r="30" spans="1:10" ht="15" customHeight="1">
      <c r="A30" s="1143" t="s">
        <v>1049</v>
      </c>
      <c r="B30" s="1157">
        <v>1</v>
      </c>
      <c r="C30" s="1159" t="s">
        <v>201</v>
      </c>
      <c r="D30" s="1159"/>
      <c r="E30" s="1159"/>
      <c r="F30" s="1160"/>
      <c r="G30" s="1163" t="s">
        <v>813</v>
      </c>
      <c r="H30" s="1159"/>
      <c r="I30" s="1159"/>
      <c r="J30" s="1159"/>
    </row>
    <row r="31" spans="1:10" ht="15" customHeight="1" thickBot="1">
      <c r="A31" s="1151"/>
      <c r="B31" s="1158"/>
      <c r="C31" s="1161"/>
      <c r="D31" s="1161"/>
      <c r="E31" s="1161"/>
      <c r="F31" s="1162"/>
      <c r="G31" s="1164"/>
      <c r="H31" s="1161"/>
      <c r="I31" s="1161"/>
      <c r="J31" s="1161"/>
    </row>
    <row r="32" spans="1:10">
      <c r="A32" s="84"/>
      <c r="B32" s="718"/>
      <c r="C32" s="83"/>
      <c r="D32" s="83"/>
      <c r="E32" s="83"/>
      <c r="F32" s="83"/>
      <c r="G32" s="83"/>
      <c r="H32" s="415"/>
      <c r="I32" s="415"/>
      <c r="J32" s="415"/>
    </row>
    <row r="33" spans="1:10">
      <c r="A33" s="80"/>
      <c r="B33" s="719"/>
      <c r="C33" s="80"/>
      <c r="D33" s="80"/>
      <c r="E33" s="80"/>
      <c r="F33" s="80"/>
      <c r="G33" s="80"/>
      <c r="H33" s="80"/>
      <c r="I33" s="80"/>
      <c r="J33" s="80"/>
    </row>
    <row r="34" spans="1:10">
      <c r="A34" s="80"/>
      <c r="B34" s="719"/>
      <c r="C34" s="80"/>
      <c r="D34" s="80"/>
      <c r="E34" s="80"/>
      <c r="F34" s="80"/>
      <c r="G34" s="80"/>
      <c r="H34" s="80"/>
      <c r="I34" s="80"/>
      <c r="J34" s="80"/>
    </row>
    <row r="35" spans="1:10">
      <c r="A35" s="80"/>
      <c r="B35" s="719"/>
      <c r="C35" s="80"/>
      <c r="D35" s="80"/>
      <c r="E35" s="80"/>
      <c r="F35" s="80"/>
      <c r="G35" s="80"/>
      <c r="H35" s="80"/>
      <c r="I35" s="80"/>
      <c r="J35" s="80"/>
    </row>
    <row r="36" spans="1:10">
      <c r="A36" s="80"/>
      <c r="B36" s="719"/>
      <c r="C36" s="80"/>
      <c r="D36" s="80"/>
      <c r="E36" s="80"/>
      <c r="F36" s="80"/>
      <c r="G36" s="80"/>
      <c r="H36" s="80"/>
      <c r="I36" s="80"/>
      <c r="J36" s="80"/>
    </row>
  </sheetData>
  <mergeCells count="14">
    <mergeCell ref="C13:F13"/>
    <mergeCell ref="B28:B29"/>
    <mergeCell ref="C28:F29"/>
    <mergeCell ref="G28:I29"/>
    <mergeCell ref="A30:A31"/>
    <mergeCell ref="C12:F12"/>
    <mergeCell ref="C11:F11"/>
    <mergeCell ref="B4:F4"/>
    <mergeCell ref="G4:J4"/>
    <mergeCell ref="A5:A27"/>
    <mergeCell ref="A28:A29"/>
    <mergeCell ref="B30:B31"/>
    <mergeCell ref="C30:F31"/>
    <mergeCell ref="G30:J31"/>
  </mergeCells>
  <phoneticPr fontId="21"/>
  <pageMargins left="0.25" right="0.25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8"/>
  </sheetPr>
  <dimension ref="A1:AD38"/>
  <sheetViews>
    <sheetView showGridLines="0" zoomScaleNormal="100" workbookViewId="0">
      <selection activeCell="A2" sqref="A2"/>
    </sheetView>
  </sheetViews>
  <sheetFormatPr defaultRowHeight="14.25"/>
  <cols>
    <col min="1" max="1" width="4.375" style="503" customWidth="1"/>
    <col min="2" max="2" width="2.5" style="503" customWidth="1"/>
    <col min="3" max="3" width="4.375" style="503" customWidth="1"/>
    <col min="4" max="4" width="7.375" style="503" customWidth="1"/>
    <col min="5" max="7" width="7.125" style="503" customWidth="1"/>
    <col min="8" max="8" width="7.375" style="503" customWidth="1"/>
    <col min="9" max="15" width="7.125" style="503" customWidth="1"/>
    <col min="16" max="16" width="8.5" style="503" customWidth="1"/>
    <col min="17" max="26" width="8.125" style="503" customWidth="1"/>
    <col min="27" max="29" width="2.5" style="503" customWidth="1"/>
    <col min="30" max="16384" width="9" style="503"/>
  </cols>
  <sheetData>
    <row r="1" spans="1:30" s="474" customFormat="1" ht="18.75" customHeight="1">
      <c r="A1" s="504"/>
      <c r="D1" s="505"/>
      <c r="O1" s="506" t="s">
        <v>890</v>
      </c>
      <c r="P1" s="504" t="s">
        <v>1170</v>
      </c>
      <c r="AA1" s="504"/>
    </row>
    <row r="2" spans="1:30" s="474" customFormat="1" ht="7.5" customHeight="1">
      <c r="A2" s="504"/>
      <c r="O2" s="506"/>
      <c r="P2" s="504"/>
      <c r="AA2" s="504"/>
    </row>
    <row r="3" spans="1:30" s="475" customFormat="1" ht="10.5" customHeight="1">
      <c r="Q3" s="488" t="s">
        <v>681</v>
      </c>
      <c r="AC3" s="490"/>
    </row>
    <row r="4" spans="1:30" s="477" customFormat="1" ht="12.75" customHeight="1" thickBot="1">
      <c r="B4" s="476"/>
      <c r="C4" s="476"/>
      <c r="D4" s="476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2"/>
      <c r="R4" s="491"/>
      <c r="S4" s="491"/>
      <c r="T4" s="491"/>
      <c r="U4" s="491"/>
      <c r="V4" s="491"/>
      <c r="W4" s="491"/>
      <c r="X4" s="491"/>
      <c r="Y4" s="491"/>
      <c r="Z4" s="491"/>
      <c r="AA4" s="476"/>
      <c r="AB4" s="476"/>
      <c r="AC4" s="493" t="s">
        <v>1172</v>
      </c>
      <c r="AD4" s="476"/>
    </row>
    <row r="5" spans="1:30" s="477" customFormat="1" ht="22.5" customHeight="1">
      <c r="A5" s="1169" t="s">
        <v>397</v>
      </c>
      <c r="B5" s="1169"/>
      <c r="C5" s="1170"/>
      <c r="D5" s="1175" t="s">
        <v>427</v>
      </c>
      <c r="E5" s="1176"/>
      <c r="F5" s="1176"/>
      <c r="G5" s="1177"/>
      <c r="H5" s="1175" t="s">
        <v>428</v>
      </c>
      <c r="I5" s="1176"/>
      <c r="J5" s="1176"/>
      <c r="K5" s="1176"/>
      <c r="L5" s="1176"/>
      <c r="M5" s="1176"/>
      <c r="N5" s="1176"/>
      <c r="O5" s="1176"/>
      <c r="P5" s="1176" t="s">
        <v>429</v>
      </c>
      <c r="Q5" s="1176"/>
      <c r="R5" s="1176"/>
      <c r="S5" s="1176"/>
      <c r="T5" s="1176"/>
      <c r="U5" s="1176"/>
      <c r="V5" s="1176"/>
      <c r="W5" s="1176"/>
      <c r="X5" s="1176"/>
      <c r="Y5" s="1176"/>
      <c r="Z5" s="1177"/>
      <c r="AA5" s="1178" t="s">
        <v>398</v>
      </c>
      <c r="AB5" s="1169"/>
      <c r="AC5" s="1169"/>
    </row>
    <row r="6" spans="1:30" s="477" customFormat="1" ht="20.25" customHeight="1">
      <c r="A6" s="1171"/>
      <c r="B6" s="1171"/>
      <c r="C6" s="1172"/>
      <c r="D6" s="1181" t="s">
        <v>399</v>
      </c>
      <c r="E6" s="1181" t="s">
        <v>400</v>
      </c>
      <c r="F6" s="1183" t="s">
        <v>401</v>
      </c>
      <c r="G6" s="1181" t="s">
        <v>402</v>
      </c>
      <c r="H6" s="1181" t="s">
        <v>399</v>
      </c>
      <c r="I6" s="1183" t="s">
        <v>403</v>
      </c>
      <c r="J6" s="1181" t="s">
        <v>404</v>
      </c>
      <c r="K6" s="1181" t="s">
        <v>405</v>
      </c>
      <c r="L6" s="1181" t="s">
        <v>406</v>
      </c>
      <c r="M6" s="478" t="s">
        <v>483</v>
      </c>
      <c r="N6" s="1181" t="s">
        <v>407</v>
      </c>
      <c r="O6" s="1185" t="s">
        <v>408</v>
      </c>
      <c r="P6" s="1187" t="s">
        <v>399</v>
      </c>
      <c r="Q6" s="478" t="s">
        <v>409</v>
      </c>
      <c r="R6" s="478" t="s">
        <v>816</v>
      </c>
      <c r="S6" s="478" t="s">
        <v>410</v>
      </c>
      <c r="T6" s="1189" t="s">
        <v>936</v>
      </c>
      <c r="U6" s="478" t="s">
        <v>411</v>
      </c>
      <c r="V6" s="1181" t="s">
        <v>817</v>
      </c>
      <c r="W6" s="1191" t="s">
        <v>484</v>
      </c>
      <c r="X6" s="478" t="s">
        <v>412</v>
      </c>
      <c r="Y6" s="478" t="s">
        <v>413</v>
      </c>
      <c r="Z6" s="1181" t="s">
        <v>414</v>
      </c>
      <c r="AA6" s="1179"/>
      <c r="AB6" s="1171"/>
      <c r="AC6" s="1171"/>
    </row>
    <row r="7" spans="1:30" s="477" customFormat="1" ht="20.25" customHeight="1">
      <c r="A7" s="1173"/>
      <c r="B7" s="1173"/>
      <c r="C7" s="1174"/>
      <c r="D7" s="1182"/>
      <c r="E7" s="1182"/>
      <c r="F7" s="1184"/>
      <c r="G7" s="1182"/>
      <c r="H7" s="1182"/>
      <c r="I7" s="1184"/>
      <c r="J7" s="1182"/>
      <c r="K7" s="1182"/>
      <c r="L7" s="1182"/>
      <c r="M7" s="479" t="s">
        <v>415</v>
      </c>
      <c r="N7" s="1182"/>
      <c r="O7" s="1186"/>
      <c r="P7" s="1188"/>
      <c r="Q7" s="480" t="s">
        <v>485</v>
      </c>
      <c r="R7" s="479" t="s">
        <v>416</v>
      </c>
      <c r="S7" s="479" t="s">
        <v>818</v>
      </c>
      <c r="T7" s="1190"/>
      <c r="U7" s="479" t="s">
        <v>417</v>
      </c>
      <c r="V7" s="1182"/>
      <c r="W7" s="1192"/>
      <c r="X7" s="479" t="s">
        <v>486</v>
      </c>
      <c r="Y7" s="479" t="s">
        <v>418</v>
      </c>
      <c r="Z7" s="1182"/>
      <c r="AA7" s="1180"/>
      <c r="AB7" s="1173"/>
      <c r="AC7" s="1173"/>
    </row>
    <row r="8" spans="1:30" s="481" customFormat="1" ht="22.5" customHeight="1">
      <c r="A8" s="490" t="s">
        <v>419</v>
      </c>
      <c r="B8" s="477">
        <v>23</v>
      </c>
      <c r="C8" s="496" t="s">
        <v>420</v>
      </c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1193" t="s">
        <v>487</v>
      </c>
      <c r="AB8" s="1194"/>
      <c r="AC8" s="1194"/>
    </row>
    <row r="9" spans="1:30" s="482" customFormat="1" ht="15" customHeight="1">
      <c r="A9" s="1195" t="s">
        <v>421</v>
      </c>
      <c r="B9" s="1195"/>
      <c r="C9" s="1196"/>
      <c r="D9" s="505">
        <v>0.44444444444444442</v>
      </c>
      <c r="E9" s="505">
        <v>0.32430555555555557</v>
      </c>
      <c r="F9" s="505">
        <v>5.5555555555555552E-2</v>
      </c>
      <c r="G9" s="505">
        <v>6.458333333333334E-2</v>
      </c>
      <c r="H9" s="505">
        <v>0.28611111111111109</v>
      </c>
      <c r="I9" s="505">
        <v>1.7361111111111112E-2</v>
      </c>
      <c r="J9" s="505">
        <v>0.15416666666666667</v>
      </c>
      <c r="K9" s="505">
        <v>3.0555555555555555E-2</v>
      </c>
      <c r="L9" s="505">
        <v>5.7638888888888892E-2</v>
      </c>
      <c r="M9" s="505">
        <v>2.0833333333333333E-3</v>
      </c>
      <c r="N9" s="505">
        <v>7.6388888888888886E-3</v>
      </c>
      <c r="O9" s="505">
        <v>1.5277777777777777E-2</v>
      </c>
      <c r="P9" s="505">
        <v>0.26944444444444443</v>
      </c>
      <c r="Q9" s="505">
        <v>1.8055555555555554E-2</v>
      </c>
      <c r="R9" s="505">
        <v>0.10416666666666667</v>
      </c>
      <c r="S9" s="505">
        <v>6.458333333333334E-2</v>
      </c>
      <c r="T9" s="505">
        <v>8.3333333333333332E-3</v>
      </c>
      <c r="U9" s="505">
        <v>2.5694444444444443E-2</v>
      </c>
      <c r="V9" s="505">
        <v>1.1111111111111112E-2</v>
      </c>
      <c r="W9" s="505">
        <v>3.472222222222222E-3</v>
      </c>
      <c r="X9" s="505">
        <v>1.3888888888888888E-2</v>
      </c>
      <c r="Y9" s="505">
        <v>6.9444444444444441E-3</v>
      </c>
      <c r="Z9" s="505">
        <v>1.3888888888888888E-2</v>
      </c>
      <c r="AA9" s="1197" t="s">
        <v>422</v>
      </c>
      <c r="AB9" s="1195"/>
      <c r="AC9" s="1195"/>
    </row>
    <row r="10" spans="1:30" s="483" customFormat="1" ht="22.5" customHeight="1">
      <c r="A10" s="477"/>
      <c r="B10" s="477" t="s">
        <v>423</v>
      </c>
      <c r="C10" s="496"/>
      <c r="D10" s="508">
        <v>0.44305555555555554</v>
      </c>
      <c r="E10" s="508">
        <v>0.33194444444444443</v>
      </c>
      <c r="F10" s="508">
        <v>4.8611111111111112E-2</v>
      </c>
      <c r="G10" s="508">
        <v>6.25E-2</v>
      </c>
      <c r="H10" s="508">
        <v>0.2722222222222222</v>
      </c>
      <c r="I10" s="508">
        <v>2.0833333333333332E-2</v>
      </c>
      <c r="J10" s="508">
        <v>0.19513888888888889</v>
      </c>
      <c r="K10" s="508">
        <v>3.2638888888888891E-2</v>
      </c>
      <c r="L10" s="508">
        <v>1.0416666666666666E-2</v>
      </c>
      <c r="M10" s="508">
        <v>1.3888888888888889E-3</v>
      </c>
      <c r="N10" s="508">
        <v>2.7777777777777779E-3</v>
      </c>
      <c r="O10" s="508">
        <v>9.0277777777777769E-3</v>
      </c>
      <c r="P10" s="508">
        <v>0.28472222222222221</v>
      </c>
      <c r="Q10" s="508">
        <v>1.6666666666666666E-2</v>
      </c>
      <c r="R10" s="508">
        <v>0.11041666666666666</v>
      </c>
      <c r="S10" s="508">
        <v>6.3888888888888884E-2</v>
      </c>
      <c r="T10" s="508">
        <v>8.3333333333333332E-3</v>
      </c>
      <c r="U10" s="508">
        <v>3.2638888888888891E-2</v>
      </c>
      <c r="V10" s="508">
        <v>1.5972222222222221E-2</v>
      </c>
      <c r="W10" s="508">
        <v>4.1666666666666666E-3</v>
      </c>
      <c r="X10" s="508">
        <v>1.3194444444444444E-2</v>
      </c>
      <c r="Y10" s="508">
        <v>5.5555555555555558E-3</v>
      </c>
      <c r="Z10" s="508">
        <v>1.4583333333333334E-2</v>
      </c>
      <c r="AA10" s="497"/>
      <c r="AB10" s="477" t="s">
        <v>423</v>
      </c>
      <c r="AC10" s="477"/>
    </row>
    <row r="11" spans="1:30" s="484" customFormat="1" ht="22.5" customHeight="1">
      <c r="A11" s="477"/>
      <c r="B11" s="477" t="s">
        <v>424</v>
      </c>
      <c r="C11" s="496"/>
      <c r="D11" s="508">
        <v>0.44583333333333336</v>
      </c>
      <c r="E11" s="508">
        <v>0.31805555555555554</v>
      </c>
      <c r="F11" s="508">
        <v>6.1111111111111109E-2</v>
      </c>
      <c r="G11" s="508">
        <v>6.6666666666666666E-2</v>
      </c>
      <c r="H11" s="508">
        <v>0.29791666666666666</v>
      </c>
      <c r="I11" s="508">
        <v>1.4583333333333334E-2</v>
      </c>
      <c r="J11" s="508">
        <v>0.11805555555555555</v>
      </c>
      <c r="K11" s="508">
        <v>2.9166666666666667E-2</v>
      </c>
      <c r="L11" s="508">
        <v>0.1</v>
      </c>
      <c r="M11" s="508">
        <v>2.7777777777777779E-3</v>
      </c>
      <c r="N11" s="508">
        <v>1.1805555555555555E-2</v>
      </c>
      <c r="O11" s="508">
        <v>2.1527777777777778E-2</v>
      </c>
      <c r="P11" s="508">
        <v>0.25624999999999998</v>
      </c>
      <c r="Q11" s="508">
        <v>2.013888888888889E-2</v>
      </c>
      <c r="R11" s="508">
        <v>9.8611111111111108E-2</v>
      </c>
      <c r="S11" s="508">
        <v>6.458333333333334E-2</v>
      </c>
      <c r="T11" s="508">
        <v>9.0277777777777769E-3</v>
      </c>
      <c r="U11" s="508">
        <v>1.8749999999999999E-2</v>
      </c>
      <c r="V11" s="508">
        <v>6.9444444444444441E-3</v>
      </c>
      <c r="W11" s="508">
        <v>3.472222222222222E-3</v>
      </c>
      <c r="X11" s="508">
        <v>1.4583333333333334E-2</v>
      </c>
      <c r="Y11" s="508">
        <v>7.6388888888888886E-3</v>
      </c>
      <c r="Z11" s="508">
        <v>1.3194444444444444E-2</v>
      </c>
      <c r="AA11" s="497"/>
      <c r="AB11" s="477" t="s">
        <v>424</v>
      </c>
      <c r="AC11" s="477"/>
    </row>
    <row r="12" spans="1:30" s="477" customFormat="1" ht="22.5" customHeight="1">
      <c r="A12" s="490" t="s">
        <v>419</v>
      </c>
      <c r="B12" s="477">
        <v>28</v>
      </c>
      <c r="C12" s="496" t="s">
        <v>420</v>
      </c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1198" t="s">
        <v>814</v>
      </c>
      <c r="AB12" s="1199"/>
      <c r="AC12" s="1199"/>
    </row>
    <row r="13" spans="1:30" s="485" customFormat="1" ht="15" customHeight="1">
      <c r="A13" s="1195" t="s">
        <v>421</v>
      </c>
      <c r="B13" s="1195"/>
      <c r="C13" s="1196"/>
      <c r="D13" s="505">
        <v>0.4465277777777778</v>
      </c>
      <c r="E13" s="505">
        <v>0.32291666666666669</v>
      </c>
      <c r="F13" s="505">
        <v>5.6944444444444443E-2</v>
      </c>
      <c r="G13" s="505">
        <v>6.6666666666666666E-2</v>
      </c>
      <c r="H13" s="505">
        <v>0.29236111111111113</v>
      </c>
      <c r="I13" s="505">
        <v>1.8055555555555557E-2</v>
      </c>
      <c r="J13" s="505">
        <v>0.15833333333333333</v>
      </c>
      <c r="K13" s="505">
        <v>3.2638888888888891E-2</v>
      </c>
      <c r="L13" s="505">
        <v>5.5555555555555552E-2</v>
      </c>
      <c r="M13" s="505">
        <v>2.0833333333333333E-3</v>
      </c>
      <c r="N13" s="505">
        <v>8.3333333333333332E-3</v>
      </c>
      <c r="O13" s="505">
        <v>1.7361111111111112E-2</v>
      </c>
      <c r="P13" s="505">
        <v>0.26111111111111113</v>
      </c>
      <c r="Q13" s="505">
        <v>1.6666666666666666E-2</v>
      </c>
      <c r="R13" s="505">
        <v>9.8611111111111108E-2</v>
      </c>
      <c r="S13" s="505">
        <v>6.9444444444444434E-2</v>
      </c>
      <c r="T13" s="505">
        <v>6.9444444444444441E-3</v>
      </c>
      <c r="U13" s="505">
        <v>2.5694444444444447E-2</v>
      </c>
      <c r="V13" s="505">
        <v>1.0416666666666666E-2</v>
      </c>
      <c r="W13" s="505">
        <v>3.472222222222222E-3</v>
      </c>
      <c r="X13" s="505">
        <v>1.0416666666666666E-2</v>
      </c>
      <c r="Y13" s="505">
        <v>6.9444444444444441E-3</v>
      </c>
      <c r="Z13" s="505">
        <v>1.2499999999999999E-2</v>
      </c>
      <c r="AA13" s="1197" t="s">
        <v>422</v>
      </c>
      <c r="AB13" s="1195"/>
      <c r="AC13" s="1195"/>
    </row>
    <row r="14" spans="1:30" s="477" customFormat="1" ht="22.5" customHeight="1">
      <c r="B14" s="477" t="s">
        <v>423</v>
      </c>
      <c r="C14" s="496"/>
      <c r="D14" s="508">
        <v>0.44375000000000003</v>
      </c>
      <c r="E14" s="508">
        <v>0.3298611111111111</v>
      </c>
      <c r="F14" s="508">
        <v>4.8611111111111112E-2</v>
      </c>
      <c r="G14" s="508">
        <v>6.458333333333334E-2</v>
      </c>
      <c r="H14" s="508">
        <v>0.28333333333333333</v>
      </c>
      <c r="I14" s="508">
        <v>2.0833333333333332E-2</v>
      </c>
      <c r="J14" s="508">
        <v>0.20069444444444443</v>
      </c>
      <c r="K14" s="508">
        <v>3.6111111111111115E-2</v>
      </c>
      <c r="L14" s="508">
        <v>1.1111111111111112E-2</v>
      </c>
      <c r="M14" s="508">
        <v>1.3888888888888889E-3</v>
      </c>
      <c r="N14" s="508">
        <v>2.7777777777777779E-3</v>
      </c>
      <c r="O14" s="508">
        <v>1.0416666666666666E-2</v>
      </c>
      <c r="P14" s="508">
        <v>0.27361111111111108</v>
      </c>
      <c r="Q14" s="508">
        <v>1.5277777777777777E-2</v>
      </c>
      <c r="R14" s="508">
        <v>0.10347222222222223</v>
      </c>
      <c r="S14" s="508">
        <v>7.013888888888889E-2</v>
      </c>
      <c r="T14" s="508">
        <v>6.9444444444444441E-3</v>
      </c>
      <c r="U14" s="508">
        <v>3.2638888888888891E-2</v>
      </c>
      <c r="V14" s="508">
        <v>1.3888888888888888E-2</v>
      </c>
      <c r="W14" s="508">
        <v>2.0833333333333333E-3</v>
      </c>
      <c r="X14" s="508">
        <v>9.7222222222222224E-3</v>
      </c>
      <c r="Y14" s="508">
        <v>6.9444444444444441E-3</v>
      </c>
      <c r="Z14" s="508">
        <v>1.2499999999999999E-2</v>
      </c>
      <c r="AA14" s="497"/>
      <c r="AB14" s="477" t="s">
        <v>423</v>
      </c>
    </row>
    <row r="15" spans="1:30" s="477" customFormat="1" ht="22.5" customHeight="1">
      <c r="B15" s="477" t="s">
        <v>424</v>
      </c>
      <c r="C15" s="496"/>
      <c r="D15" s="508">
        <v>0.44930555555555557</v>
      </c>
      <c r="E15" s="508">
        <v>0.31666666666666665</v>
      </c>
      <c r="F15" s="508">
        <v>6.3888888888888884E-2</v>
      </c>
      <c r="G15" s="508">
        <v>6.805555555555555E-2</v>
      </c>
      <c r="H15" s="508">
        <v>0.30069444444444443</v>
      </c>
      <c r="I15" s="508">
        <v>1.5277777777777777E-2</v>
      </c>
      <c r="J15" s="508">
        <v>0.12083333333333333</v>
      </c>
      <c r="K15" s="508">
        <v>2.9861111111111113E-2</v>
      </c>
      <c r="L15" s="508">
        <v>9.5138888888888884E-2</v>
      </c>
      <c r="M15" s="508">
        <v>2.7777777777777779E-3</v>
      </c>
      <c r="N15" s="508">
        <v>1.3888888888888888E-2</v>
      </c>
      <c r="O15" s="508">
        <v>2.361111111111111E-2</v>
      </c>
      <c r="P15" s="508">
        <v>0.25</v>
      </c>
      <c r="Q15" s="508">
        <v>1.8749999999999999E-2</v>
      </c>
      <c r="R15" s="508">
        <v>9.375E-2</v>
      </c>
      <c r="S15" s="508">
        <v>6.9444444444444434E-2</v>
      </c>
      <c r="T15" s="508">
        <v>7.6388888888888886E-3</v>
      </c>
      <c r="U15" s="508">
        <v>1.9444444444444445E-2</v>
      </c>
      <c r="V15" s="508">
        <v>6.9444444444444441E-3</v>
      </c>
      <c r="W15" s="508">
        <v>4.1666666666666666E-3</v>
      </c>
      <c r="X15" s="508">
        <v>1.0416666666666666E-2</v>
      </c>
      <c r="Y15" s="508">
        <v>6.2499999999999995E-3</v>
      </c>
      <c r="Z15" s="508">
        <v>1.3194444444444444E-2</v>
      </c>
      <c r="AA15" s="497"/>
      <c r="AB15" s="477" t="s">
        <v>424</v>
      </c>
    </row>
    <row r="16" spans="1:30" s="484" customFormat="1" ht="7.5" customHeight="1" thickBot="1">
      <c r="A16" s="500"/>
      <c r="B16" s="500"/>
      <c r="C16" s="501"/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2"/>
      <c r="AB16" s="500"/>
      <c r="AC16" s="500"/>
    </row>
    <row r="17" spans="1:30" s="487" customFormat="1" ht="12.75" customHeight="1">
      <c r="A17" s="486" t="s">
        <v>1032</v>
      </c>
      <c r="H17" s="481"/>
      <c r="I17" s="481"/>
      <c r="J17" s="481"/>
      <c r="K17" s="481"/>
      <c r="L17" s="481"/>
      <c r="M17" s="481"/>
      <c r="N17" s="481"/>
      <c r="O17" s="481"/>
    </row>
    <row r="18" spans="1:30" s="487" customFormat="1" ht="12.75" customHeight="1">
      <c r="A18" s="488" t="s">
        <v>1029</v>
      </c>
      <c r="H18" s="481"/>
      <c r="I18" s="481"/>
      <c r="J18" s="481"/>
      <c r="K18" s="481"/>
      <c r="L18" s="481"/>
      <c r="M18" s="481"/>
      <c r="N18" s="481"/>
      <c r="O18" s="481"/>
    </row>
    <row r="19" spans="1:30" s="487" customFormat="1" ht="10.5" customHeight="1">
      <c r="A19" s="489" t="s">
        <v>1030</v>
      </c>
      <c r="H19" s="481"/>
      <c r="I19" s="481"/>
      <c r="J19" s="481"/>
      <c r="K19" s="481"/>
      <c r="L19" s="481"/>
      <c r="M19" s="481"/>
      <c r="N19" s="481"/>
      <c r="O19" s="481"/>
    </row>
    <row r="20" spans="1:30" s="487" customFormat="1" ht="10.5" customHeight="1">
      <c r="A20" s="488"/>
      <c r="H20" s="481"/>
      <c r="I20" s="481"/>
      <c r="J20" s="481"/>
      <c r="K20" s="481"/>
      <c r="L20" s="481"/>
      <c r="M20" s="481"/>
      <c r="N20" s="481"/>
      <c r="O20" s="481"/>
    </row>
    <row r="21" spans="1:30" s="87" customFormat="1" ht="22.5" customHeight="1"/>
    <row r="22" spans="1:30" s="474" customFormat="1" ht="18.75" customHeight="1">
      <c r="A22" s="504"/>
      <c r="O22" s="506" t="s">
        <v>891</v>
      </c>
      <c r="P22" s="504" t="s">
        <v>1171</v>
      </c>
      <c r="AA22" s="504"/>
    </row>
    <row r="23" spans="1:30" s="475" customFormat="1" ht="11.25" customHeight="1">
      <c r="A23" s="488"/>
      <c r="AC23" s="490"/>
    </row>
    <row r="24" spans="1:30" s="477" customFormat="1" ht="12.75" customHeight="1" thickBot="1">
      <c r="B24" s="476"/>
      <c r="C24" s="476"/>
      <c r="D24" s="476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2"/>
      <c r="R24" s="491"/>
      <c r="S24" s="491"/>
      <c r="T24" s="491"/>
      <c r="U24" s="491"/>
      <c r="V24" s="491"/>
      <c r="W24" s="491"/>
      <c r="X24" s="491"/>
      <c r="Y24" s="491"/>
      <c r="Z24" s="491"/>
      <c r="AA24" s="476"/>
      <c r="AB24" s="476"/>
      <c r="AC24" s="493" t="s">
        <v>1172</v>
      </c>
      <c r="AD24" s="476"/>
    </row>
    <row r="25" spans="1:30" s="477" customFormat="1" ht="22.5" customHeight="1">
      <c r="A25" s="1200" t="s">
        <v>426</v>
      </c>
      <c r="B25" s="1200"/>
      <c r="C25" s="1201"/>
      <c r="D25" s="1175" t="s">
        <v>427</v>
      </c>
      <c r="E25" s="1176"/>
      <c r="F25" s="1176"/>
      <c r="G25" s="1177"/>
      <c r="H25" s="1175" t="s">
        <v>428</v>
      </c>
      <c r="I25" s="1176"/>
      <c r="J25" s="1176"/>
      <c r="K25" s="1176"/>
      <c r="L25" s="1176"/>
      <c r="M25" s="1176"/>
      <c r="N25" s="1176"/>
      <c r="O25" s="1176"/>
      <c r="P25" s="1176" t="s">
        <v>429</v>
      </c>
      <c r="Q25" s="1176"/>
      <c r="R25" s="1176"/>
      <c r="S25" s="1176"/>
      <c r="T25" s="1176"/>
      <c r="U25" s="1176"/>
      <c r="V25" s="1176"/>
      <c r="W25" s="1176"/>
      <c r="X25" s="1176"/>
      <c r="Y25" s="1176"/>
      <c r="Z25" s="1177"/>
      <c r="AA25" s="1205" t="s">
        <v>426</v>
      </c>
      <c r="AB25" s="1200"/>
      <c r="AC25" s="1200"/>
    </row>
    <row r="26" spans="1:30" s="477" customFormat="1" ht="20.25" customHeight="1">
      <c r="A26" s="1202"/>
      <c r="B26" s="1202"/>
      <c r="C26" s="1203"/>
      <c r="D26" s="1181" t="s">
        <v>399</v>
      </c>
      <c r="E26" s="1181" t="s">
        <v>400</v>
      </c>
      <c r="F26" s="1183" t="s">
        <v>1169</v>
      </c>
      <c r="G26" s="1181" t="s">
        <v>402</v>
      </c>
      <c r="H26" s="1181" t="s">
        <v>399</v>
      </c>
      <c r="I26" s="1183" t="s">
        <v>403</v>
      </c>
      <c r="J26" s="1181" t="s">
        <v>404</v>
      </c>
      <c r="K26" s="1181" t="s">
        <v>405</v>
      </c>
      <c r="L26" s="1181" t="s">
        <v>406</v>
      </c>
      <c r="M26" s="478" t="s">
        <v>483</v>
      </c>
      <c r="N26" s="1181" t="s">
        <v>407</v>
      </c>
      <c r="O26" s="1185" t="s">
        <v>408</v>
      </c>
      <c r="P26" s="1187" t="s">
        <v>399</v>
      </c>
      <c r="Q26" s="478" t="s">
        <v>409</v>
      </c>
      <c r="R26" s="478" t="s">
        <v>819</v>
      </c>
      <c r="S26" s="478" t="s">
        <v>410</v>
      </c>
      <c r="T26" s="1189" t="s">
        <v>488</v>
      </c>
      <c r="U26" s="478" t="s">
        <v>411</v>
      </c>
      <c r="V26" s="1181" t="s">
        <v>817</v>
      </c>
      <c r="W26" s="1191" t="s">
        <v>484</v>
      </c>
      <c r="X26" s="478" t="s">
        <v>412</v>
      </c>
      <c r="Y26" s="478" t="s">
        <v>413</v>
      </c>
      <c r="Z26" s="1181" t="s">
        <v>414</v>
      </c>
      <c r="AA26" s="1206"/>
      <c r="AB26" s="1202"/>
      <c r="AC26" s="1202"/>
    </row>
    <row r="27" spans="1:30" s="477" customFormat="1" ht="20.25" customHeight="1">
      <c r="A27" s="1204"/>
      <c r="B27" s="1204"/>
      <c r="C27" s="1188"/>
      <c r="D27" s="1182"/>
      <c r="E27" s="1182"/>
      <c r="F27" s="1184"/>
      <c r="G27" s="1182"/>
      <c r="H27" s="1182"/>
      <c r="I27" s="1184"/>
      <c r="J27" s="1182"/>
      <c r="K27" s="1182"/>
      <c r="L27" s="1182"/>
      <c r="M27" s="479" t="s">
        <v>415</v>
      </c>
      <c r="N27" s="1182"/>
      <c r="O27" s="1186"/>
      <c r="P27" s="1188"/>
      <c r="Q27" s="480" t="s">
        <v>485</v>
      </c>
      <c r="R27" s="479" t="s">
        <v>416</v>
      </c>
      <c r="S27" s="479" t="s">
        <v>820</v>
      </c>
      <c r="T27" s="1190"/>
      <c r="U27" s="479" t="s">
        <v>417</v>
      </c>
      <c r="V27" s="1182"/>
      <c r="W27" s="1192"/>
      <c r="X27" s="479" t="s">
        <v>486</v>
      </c>
      <c r="Y27" s="479" t="s">
        <v>418</v>
      </c>
      <c r="Z27" s="1182"/>
      <c r="AA27" s="1186"/>
      <c r="AB27" s="1204"/>
      <c r="AC27" s="1204"/>
    </row>
    <row r="28" spans="1:30" s="485" customFormat="1" ht="22.5" customHeight="1">
      <c r="A28" s="494" t="s">
        <v>430</v>
      </c>
      <c r="B28" s="494"/>
      <c r="C28" s="495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1209" t="s">
        <v>431</v>
      </c>
      <c r="AB28" s="1210"/>
      <c r="AC28" s="1210"/>
    </row>
    <row r="29" spans="1:30" s="485" customFormat="1" ht="15" customHeight="1">
      <c r="A29" s="1195" t="s">
        <v>421</v>
      </c>
      <c r="B29" s="1195"/>
      <c r="C29" s="1196"/>
      <c r="D29" s="505">
        <v>0.41736111111111113</v>
      </c>
      <c r="E29" s="511">
        <v>0.3034722222222222</v>
      </c>
      <c r="F29" s="511">
        <v>5.347222222222222E-2</v>
      </c>
      <c r="G29" s="511">
        <v>6.0416666666666667E-2</v>
      </c>
      <c r="H29" s="505">
        <v>0.40416666666666662</v>
      </c>
      <c r="I29" s="511">
        <v>2.6388888888888889E-2</v>
      </c>
      <c r="J29" s="511">
        <v>0.30486111111111108</v>
      </c>
      <c r="K29" s="511">
        <v>6.9444444444444441E-3</v>
      </c>
      <c r="L29" s="511">
        <v>4.5138888888888888E-2</v>
      </c>
      <c r="M29" s="511">
        <v>1.3888888888888889E-3</v>
      </c>
      <c r="N29" s="511">
        <v>7.6388888888888886E-3</v>
      </c>
      <c r="O29" s="511">
        <v>1.1805555555555555E-2</v>
      </c>
      <c r="P29" s="505">
        <v>0.17847222222222223</v>
      </c>
      <c r="Q29" s="511">
        <v>1.1111111111111112E-2</v>
      </c>
      <c r="R29" s="511">
        <v>6.6666666666666666E-2</v>
      </c>
      <c r="S29" s="511">
        <v>6.0416666666666667E-2</v>
      </c>
      <c r="T29" s="511">
        <v>3.472222222222222E-3</v>
      </c>
      <c r="U29" s="511">
        <v>1.3194444444444444E-2</v>
      </c>
      <c r="V29" s="511">
        <v>4.8611111111111112E-3</v>
      </c>
      <c r="W29" s="511">
        <v>1.3888888888888889E-3</v>
      </c>
      <c r="X29" s="511">
        <v>5.5555555555555558E-3</v>
      </c>
      <c r="Y29" s="511">
        <v>4.8611111111111112E-3</v>
      </c>
      <c r="Z29" s="511">
        <v>6.2499999999999995E-3</v>
      </c>
      <c r="AA29" s="1197" t="s">
        <v>422</v>
      </c>
      <c r="AB29" s="1195"/>
      <c r="AC29" s="1195"/>
    </row>
    <row r="30" spans="1:30" s="477" customFormat="1" ht="22.5" customHeight="1">
      <c r="B30" s="477" t="s">
        <v>423</v>
      </c>
      <c r="C30" s="496"/>
      <c r="D30" s="508">
        <v>0.41597222222222219</v>
      </c>
      <c r="E30" s="512">
        <v>0.31180555555555556</v>
      </c>
      <c r="F30" s="512">
        <v>4.4444444444444446E-2</v>
      </c>
      <c r="G30" s="512">
        <v>5.9722222222222225E-2</v>
      </c>
      <c r="H30" s="508">
        <v>0.39374999999999999</v>
      </c>
      <c r="I30" s="512">
        <v>2.8472222222222222E-2</v>
      </c>
      <c r="J30" s="512">
        <v>0.3444444444444445</v>
      </c>
      <c r="K30" s="512">
        <v>4.1666666666666666E-3</v>
      </c>
      <c r="L30" s="512">
        <v>6.9444444444444441E-3</v>
      </c>
      <c r="M30" s="512">
        <v>1.3888888888888889E-3</v>
      </c>
      <c r="N30" s="512">
        <v>2.7777777777777779E-3</v>
      </c>
      <c r="O30" s="512">
        <v>5.5555555555555558E-3</v>
      </c>
      <c r="P30" s="508">
        <v>0.19027777777777777</v>
      </c>
      <c r="Q30" s="512">
        <v>9.7222222222222224E-3</v>
      </c>
      <c r="R30" s="512">
        <v>7.1527777777777787E-2</v>
      </c>
      <c r="S30" s="512">
        <v>6.1805555555555558E-2</v>
      </c>
      <c r="T30" s="512">
        <v>3.472222222222222E-3</v>
      </c>
      <c r="U30" s="512">
        <v>1.8055555555555557E-2</v>
      </c>
      <c r="V30" s="512">
        <v>6.2499999999999995E-3</v>
      </c>
      <c r="W30" s="512">
        <v>1.3888888888888889E-3</v>
      </c>
      <c r="X30" s="512">
        <v>6.9444444444444441E-3</v>
      </c>
      <c r="Y30" s="512">
        <v>5.5555555555555558E-3</v>
      </c>
      <c r="Z30" s="512">
        <v>6.2499999999999995E-3</v>
      </c>
      <c r="AA30" s="497"/>
      <c r="AB30" s="477" t="s">
        <v>423</v>
      </c>
    </row>
    <row r="31" spans="1:30" s="477" customFormat="1" ht="22.5" customHeight="1">
      <c r="B31" s="477" t="s">
        <v>424</v>
      </c>
      <c r="C31" s="496"/>
      <c r="D31" s="508">
        <v>0.41944444444444445</v>
      </c>
      <c r="E31" s="512">
        <v>0.29444444444444445</v>
      </c>
      <c r="F31" s="512">
        <v>6.3888888888888884E-2</v>
      </c>
      <c r="G31" s="512">
        <v>6.0416666666666667E-2</v>
      </c>
      <c r="H31" s="508">
        <v>0.4145833333333333</v>
      </c>
      <c r="I31" s="512">
        <v>2.4305555555555556E-2</v>
      </c>
      <c r="J31" s="512">
        <v>0.26041666666666669</v>
      </c>
      <c r="K31" s="512">
        <v>9.7222222222222224E-3</v>
      </c>
      <c r="L31" s="512">
        <v>8.7500000000000008E-2</v>
      </c>
      <c r="M31" s="512">
        <v>1.3888888888888889E-3</v>
      </c>
      <c r="N31" s="512">
        <v>1.3194444444444444E-2</v>
      </c>
      <c r="O31" s="512">
        <v>1.8055555555555557E-2</v>
      </c>
      <c r="P31" s="508">
        <v>0.16597222222222222</v>
      </c>
      <c r="Q31" s="512">
        <v>1.3194444444444444E-2</v>
      </c>
      <c r="R31" s="512">
        <v>6.1111111111111116E-2</v>
      </c>
      <c r="S31" s="512">
        <v>5.9722222222222225E-2</v>
      </c>
      <c r="T31" s="512">
        <v>3.472222222222222E-3</v>
      </c>
      <c r="U31" s="512">
        <v>8.3333333333333332E-3</v>
      </c>
      <c r="V31" s="512">
        <v>2.7777777777777779E-3</v>
      </c>
      <c r="W31" s="512">
        <v>2.0833333333333333E-3</v>
      </c>
      <c r="X31" s="512">
        <v>4.1666666666666666E-3</v>
      </c>
      <c r="Y31" s="512">
        <v>4.1666666666666666E-3</v>
      </c>
      <c r="Z31" s="512">
        <v>6.9444444444444441E-3</v>
      </c>
      <c r="AA31" s="497"/>
      <c r="AB31" s="477" t="s">
        <v>424</v>
      </c>
    </row>
    <row r="32" spans="1:30" s="499" customFormat="1" ht="22.5" customHeight="1">
      <c r="A32" s="485" t="s">
        <v>432</v>
      </c>
      <c r="B32" s="485"/>
      <c r="C32" s="498"/>
      <c r="D32" s="513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5"/>
      <c r="AA32" s="1207" t="s">
        <v>432</v>
      </c>
      <c r="AB32" s="1208"/>
      <c r="AC32" s="1208"/>
    </row>
    <row r="33" spans="1:29" s="482" customFormat="1" ht="15" customHeight="1">
      <c r="A33" s="1195" t="s">
        <v>421</v>
      </c>
      <c r="B33" s="1195"/>
      <c r="C33" s="1196"/>
      <c r="D33" s="505">
        <v>0.4694444444444445</v>
      </c>
      <c r="E33" s="511">
        <v>0.34236111111111112</v>
      </c>
      <c r="F33" s="511">
        <v>5.6944444444444443E-2</v>
      </c>
      <c r="G33" s="511">
        <v>7.013888888888889E-2</v>
      </c>
      <c r="H33" s="505">
        <v>0.22152777777777777</v>
      </c>
      <c r="I33" s="511">
        <v>9.0277777777777787E-3</v>
      </c>
      <c r="J33" s="511">
        <v>0.11458333333333333</v>
      </c>
      <c r="K33" s="511">
        <v>2.0833333333333333E-3</v>
      </c>
      <c r="L33" s="511">
        <v>5.2083333333333336E-2</v>
      </c>
      <c r="M33" s="511">
        <v>1.3888888888888889E-3</v>
      </c>
      <c r="N33" s="511">
        <v>1.1111111111111112E-2</v>
      </c>
      <c r="O33" s="511">
        <v>3.1944444444444449E-2</v>
      </c>
      <c r="P33" s="505">
        <v>0.30902777777777779</v>
      </c>
      <c r="Q33" s="511">
        <v>3.125E-2</v>
      </c>
      <c r="R33" s="511">
        <v>0.10277777777777779</v>
      </c>
      <c r="S33" s="511">
        <v>7.8472222222222221E-2</v>
      </c>
      <c r="T33" s="511">
        <v>4.1666666666666666E-3</v>
      </c>
      <c r="U33" s="511">
        <v>3.6805555555555557E-2</v>
      </c>
      <c r="V33" s="511">
        <v>1.0416666666666666E-2</v>
      </c>
      <c r="W33" s="511">
        <v>5.5555555555555558E-3</v>
      </c>
      <c r="X33" s="511">
        <v>1.8749999999999999E-2</v>
      </c>
      <c r="Y33" s="511">
        <v>2.0833333333333333E-3</v>
      </c>
      <c r="Z33" s="511">
        <v>1.8055555555555557E-2</v>
      </c>
      <c r="AA33" s="1197" t="s">
        <v>422</v>
      </c>
      <c r="AB33" s="1195"/>
      <c r="AC33" s="1195"/>
    </row>
    <row r="34" spans="1:29" s="483" customFormat="1" ht="22.5" customHeight="1">
      <c r="A34" s="477"/>
      <c r="B34" s="477" t="s">
        <v>423</v>
      </c>
      <c r="C34" s="496"/>
      <c r="D34" s="508">
        <v>0.47222222222222227</v>
      </c>
      <c r="E34" s="512">
        <v>0.3520833333333333</v>
      </c>
      <c r="F34" s="512">
        <v>4.9999999999999996E-2</v>
      </c>
      <c r="G34" s="512">
        <v>7.013888888888889E-2</v>
      </c>
      <c r="H34" s="508">
        <v>0.18472222222222223</v>
      </c>
      <c r="I34" s="512">
        <v>8.3333333333333332E-3</v>
      </c>
      <c r="J34" s="512">
        <v>0.12847222222222224</v>
      </c>
      <c r="K34" s="512">
        <v>2.0833333333333333E-3</v>
      </c>
      <c r="L34" s="512">
        <v>1.3194444444444444E-2</v>
      </c>
      <c r="M34" s="512">
        <v>2.0833333333333333E-3</v>
      </c>
      <c r="N34" s="512">
        <v>7.6388888888888886E-3</v>
      </c>
      <c r="O34" s="512">
        <v>2.2916666666666669E-2</v>
      </c>
      <c r="P34" s="508">
        <v>0.3430555555555555</v>
      </c>
      <c r="Q34" s="512">
        <v>2.9861111111111113E-2</v>
      </c>
      <c r="R34" s="512">
        <v>0.11597222222222221</v>
      </c>
      <c r="S34" s="512">
        <v>8.7500000000000008E-2</v>
      </c>
      <c r="T34" s="512">
        <v>4.1666666666666666E-3</v>
      </c>
      <c r="U34" s="512">
        <v>4.7222222222222221E-2</v>
      </c>
      <c r="V34" s="512">
        <v>1.3888888888888888E-2</v>
      </c>
      <c r="W34" s="512">
        <v>5.5555555555555558E-3</v>
      </c>
      <c r="X34" s="512">
        <v>1.8749999999999999E-2</v>
      </c>
      <c r="Y34" s="512">
        <v>2.7777777777777779E-3</v>
      </c>
      <c r="Z34" s="512">
        <v>1.7361111111111112E-2</v>
      </c>
      <c r="AA34" s="497"/>
      <c r="AB34" s="477" t="s">
        <v>423</v>
      </c>
      <c r="AC34" s="477"/>
    </row>
    <row r="35" spans="1:29" s="484" customFormat="1" ht="22.5" customHeight="1">
      <c r="A35" s="477"/>
      <c r="B35" s="477" t="s">
        <v>424</v>
      </c>
      <c r="C35" s="496"/>
      <c r="D35" s="508">
        <v>0.46666666666666662</v>
      </c>
      <c r="E35" s="512">
        <v>0.33124999999999999</v>
      </c>
      <c r="F35" s="512">
        <v>6.5277777777777782E-2</v>
      </c>
      <c r="G35" s="512">
        <v>7.013888888888889E-2</v>
      </c>
      <c r="H35" s="508">
        <v>0.2673611111111111</v>
      </c>
      <c r="I35" s="516">
        <v>0.13</v>
      </c>
      <c r="J35" s="512">
        <v>9.7222222222222224E-2</v>
      </c>
      <c r="K35" s="512">
        <v>2.0833333333333333E-3</v>
      </c>
      <c r="L35" s="512">
        <v>9.930555555555555E-2</v>
      </c>
      <c r="M35" s="512">
        <v>1.3888888888888889E-3</v>
      </c>
      <c r="N35" s="512">
        <v>1.5972222222222224E-2</v>
      </c>
      <c r="O35" s="512">
        <v>4.2361111111111106E-2</v>
      </c>
      <c r="P35" s="508">
        <v>0.26597222222222222</v>
      </c>
      <c r="Q35" s="512">
        <v>3.4027777777777775E-2</v>
      </c>
      <c r="R35" s="512">
        <v>8.6805555555555566E-2</v>
      </c>
      <c r="S35" s="512">
        <v>6.7361111111111108E-2</v>
      </c>
      <c r="T35" s="512">
        <v>4.8611111111111112E-3</v>
      </c>
      <c r="U35" s="512">
        <v>2.4305555555555556E-2</v>
      </c>
      <c r="V35" s="512">
        <v>5.5555555555555558E-3</v>
      </c>
      <c r="W35" s="512">
        <v>5.5555555555555558E-3</v>
      </c>
      <c r="X35" s="512">
        <v>1.9444444444444445E-2</v>
      </c>
      <c r="Y35" s="512">
        <v>6.9444444444444447E-4</v>
      </c>
      <c r="Z35" s="512">
        <v>1.8055555555555557E-2</v>
      </c>
      <c r="AA35" s="497"/>
      <c r="AB35" s="477" t="s">
        <v>424</v>
      </c>
      <c r="AC35" s="477"/>
    </row>
    <row r="36" spans="1:29" s="484" customFormat="1" ht="7.5" customHeight="1" thickBot="1">
      <c r="A36" s="500"/>
      <c r="B36" s="500"/>
      <c r="C36" s="501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2"/>
      <c r="AB36" s="500"/>
      <c r="AC36" s="500"/>
    </row>
    <row r="37" spans="1:29" s="487" customFormat="1" ht="12.75" customHeight="1">
      <c r="A37" s="486" t="s">
        <v>1032</v>
      </c>
    </row>
    <row r="38" spans="1:29">
      <c r="A38" s="488" t="s">
        <v>1031</v>
      </c>
    </row>
  </sheetData>
  <mergeCells count="54">
    <mergeCell ref="AA32:AC32"/>
    <mergeCell ref="A33:C33"/>
    <mergeCell ref="AA33:AC33"/>
    <mergeCell ref="T26:T27"/>
    <mergeCell ref="V26:V27"/>
    <mergeCell ref="W26:W27"/>
    <mergeCell ref="Z26:Z27"/>
    <mergeCell ref="AA28:AC28"/>
    <mergeCell ref="A29:C29"/>
    <mergeCell ref="AA29:AC29"/>
    <mergeCell ref="J26:J27"/>
    <mergeCell ref="K26:K27"/>
    <mergeCell ref="L26:L27"/>
    <mergeCell ref="N26:N27"/>
    <mergeCell ref="O26:O27"/>
    <mergeCell ref="P26:P27"/>
    <mergeCell ref="D26:D27"/>
    <mergeCell ref="E26:E27"/>
    <mergeCell ref="F26:F27"/>
    <mergeCell ref="G26:G27"/>
    <mergeCell ref="H26:H27"/>
    <mergeCell ref="I26:I27"/>
    <mergeCell ref="A9:C9"/>
    <mergeCell ref="AA9:AC9"/>
    <mergeCell ref="AA12:AC12"/>
    <mergeCell ref="A13:C13"/>
    <mergeCell ref="AA13:AC13"/>
    <mergeCell ref="A25:C27"/>
    <mergeCell ref="D25:G25"/>
    <mergeCell ref="H25:O25"/>
    <mergeCell ref="P25:Z25"/>
    <mergeCell ref="AA25:AC27"/>
    <mergeCell ref="P6:P7"/>
    <mergeCell ref="T6:T7"/>
    <mergeCell ref="V6:V7"/>
    <mergeCell ref="W6:W7"/>
    <mergeCell ref="Z6:Z7"/>
    <mergeCell ref="AA8:AC8"/>
    <mergeCell ref="I6:I7"/>
    <mergeCell ref="J6:J7"/>
    <mergeCell ref="K6:K7"/>
    <mergeCell ref="L6:L7"/>
    <mergeCell ref="N6:N7"/>
    <mergeCell ref="O6:O7"/>
    <mergeCell ref="A5:C7"/>
    <mergeCell ref="D5:G5"/>
    <mergeCell ref="H5:O5"/>
    <mergeCell ref="P5:Z5"/>
    <mergeCell ref="AA5:AC7"/>
    <mergeCell ref="D6:D7"/>
    <mergeCell ref="E6:E7"/>
    <mergeCell ref="F6:F7"/>
    <mergeCell ref="G6:G7"/>
    <mergeCell ref="H6:H7"/>
  </mergeCells>
  <phoneticPr fontId="2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8"/>
  </sheetPr>
  <dimension ref="A1:AH16"/>
  <sheetViews>
    <sheetView showGridLines="0" workbookViewId="0">
      <selection activeCell="A2" sqref="A2"/>
    </sheetView>
  </sheetViews>
  <sheetFormatPr defaultRowHeight="14.25"/>
  <cols>
    <col min="1" max="1" width="4.375" style="88" customWidth="1"/>
    <col min="2" max="2" width="2.5" style="88" customWidth="1"/>
    <col min="3" max="3" width="4.375" style="88" customWidth="1"/>
    <col min="4" max="4" width="6.375" style="88" customWidth="1"/>
    <col min="5" max="5" width="5.625" style="88" customWidth="1"/>
    <col min="6" max="6" width="5.875" style="88" customWidth="1"/>
    <col min="7" max="10" width="5.625" style="88" customWidth="1"/>
    <col min="11" max="12" width="5.875" style="88" customWidth="1"/>
    <col min="13" max="16" width="5.625" style="88" customWidth="1"/>
    <col min="17" max="18" width="6" style="88" bestFit="1" customWidth="1"/>
    <col min="19" max="19" width="5.625" style="88" customWidth="1"/>
    <col min="20" max="21" width="6.875" style="88" customWidth="1"/>
    <col min="22" max="23" width="6.375" style="88" customWidth="1"/>
    <col min="24" max="24" width="7.75" style="88" bestFit="1" customWidth="1"/>
    <col min="25" max="25" width="7.25" style="88" customWidth="1"/>
    <col min="26" max="26" width="6.5" style="88" customWidth="1"/>
    <col min="27" max="27" width="6" style="88" customWidth="1"/>
    <col min="28" max="28" width="6.875" style="88" customWidth="1"/>
    <col min="29" max="31" width="6.375" style="88" customWidth="1"/>
    <col min="32" max="34" width="2.5" style="88" customWidth="1"/>
    <col min="35" max="16384" width="9" style="88"/>
  </cols>
  <sheetData>
    <row r="1" spans="1:34" ht="18.75" customHeight="1">
      <c r="A1" s="787"/>
      <c r="K1" s="416"/>
      <c r="L1" s="416"/>
      <c r="M1" s="416"/>
      <c r="N1" s="416"/>
      <c r="O1" s="416"/>
      <c r="P1" s="424" t="s">
        <v>892</v>
      </c>
      <c r="Q1" s="1211" t="s">
        <v>1173</v>
      </c>
      <c r="R1" s="1211"/>
      <c r="S1" s="1211"/>
      <c r="T1" s="1211"/>
      <c r="U1" s="1211"/>
      <c r="V1" s="1211"/>
      <c r="W1" s="1211"/>
      <c r="X1" s="1211"/>
      <c r="Y1" s="1211"/>
      <c r="Z1" s="1211"/>
    </row>
    <row r="2" spans="1:34" ht="7.5" customHeight="1">
      <c r="A2" s="473"/>
      <c r="S2" s="473"/>
    </row>
    <row r="3" spans="1:34" ht="11.25" customHeight="1"/>
    <row r="4" spans="1:34" ht="12.75" customHeight="1" thickBot="1">
      <c r="AE4" s="1212" t="s">
        <v>433</v>
      </c>
      <c r="AF4" s="1212"/>
      <c r="AG4" s="1212"/>
      <c r="AH4" s="1212"/>
    </row>
    <row r="5" spans="1:34" ht="22.5" customHeight="1">
      <c r="A5" s="1213" t="s">
        <v>434</v>
      </c>
      <c r="B5" s="1213"/>
      <c r="C5" s="1214"/>
      <c r="D5" s="1219" t="s">
        <v>435</v>
      </c>
      <c r="E5" s="1222" t="s">
        <v>682</v>
      </c>
      <c r="F5" s="1223"/>
      <c r="G5" s="1223"/>
      <c r="H5" s="1223"/>
      <c r="I5" s="1223"/>
      <c r="J5" s="1223"/>
      <c r="K5" s="1223"/>
      <c r="L5" s="1223"/>
      <c r="M5" s="1223"/>
      <c r="N5" s="1224"/>
      <c r="O5" s="1225" t="s">
        <v>489</v>
      </c>
      <c r="P5" s="1226"/>
      <c r="Q5" s="1226"/>
      <c r="R5" s="1226"/>
      <c r="S5" s="1227" t="s">
        <v>490</v>
      </c>
      <c r="T5" s="1227"/>
      <c r="U5" s="1227"/>
      <c r="V5" s="1228"/>
      <c r="W5" s="1222" t="s">
        <v>436</v>
      </c>
      <c r="X5" s="1223"/>
      <c r="Y5" s="1223"/>
      <c r="Z5" s="1223"/>
      <c r="AA5" s="1223"/>
      <c r="AB5" s="1223"/>
      <c r="AC5" s="1224"/>
      <c r="AD5" s="1229" t="s">
        <v>437</v>
      </c>
      <c r="AE5" s="1229" t="s">
        <v>438</v>
      </c>
      <c r="AF5" s="1232" t="s">
        <v>439</v>
      </c>
      <c r="AG5" s="1213"/>
      <c r="AH5" s="1213"/>
    </row>
    <row r="6" spans="1:34" ht="48.75" customHeight="1">
      <c r="A6" s="1215"/>
      <c r="B6" s="1215"/>
      <c r="C6" s="1216"/>
      <c r="D6" s="1220"/>
      <c r="E6" s="1235" t="s">
        <v>440</v>
      </c>
      <c r="F6" s="1236" t="s">
        <v>542</v>
      </c>
      <c r="G6" s="1236" t="s">
        <v>683</v>
      </c>
      <c r="H6" s="1238" t="s">
        <v>684</v>
      </c>
      <c r="I6" s="1236" t="s">
        <v>685</v>
      </c>
      <c r="J6" s="1236" t="s">
        <v>491</v>
      </c>
      <c r="K6" s="1238" t="s">
        <v>492</v>
      </c>
      <c r="L6" s="1236" t="s">
        <v>493</v>
      </c>
      <c r="M6" s="1236" t="s">
        <v>686</v>
      </c>
      <c r="N6" s="1236" t="s">
        <v>687</v>
      </c>
      <c r="O6" s="1235" t="s">
        <v>440</v>
      </c>
      <c r="P6" s="1235" t="s">
        <v>441</v>
      </c>
      <c r="Q6" s="1240" t="s">
        <v>494</v>
      </c>
      <c r="R6" s="1240" t="s">
        <v>1028</v>
      </c>
      <c r="S6" s="1242" t="s">
        <v>442</v>
      </c>
      <c r="T6" s="1244" t="s">
        <v>495</v>
      </c>
      <c r="U6" s="1246" t="s">
        <v>496</v>
      </c>
      <c r="V6" s="1248" t="s">
        <v>443</v>
      </c>
      <c r="W6" s="1235" t="s">
        <v>440</v>
      </c>
      <c r="X6" s="1253" t="s">
        <v>497</v>
      </c>
      <c r="Y6" s="1253" t="s">
        <v>498</v>
      </c>
      <c r="Z6" s="1236" t="s">
        <v>499</v>
      </c>
      <c r="AA6" s="1236" t="s">
        <v>688</v>
      </c>
      <c r="AB6" s="1236" t="s">
        <v>500</v>
      </c>
      <c r="AC6" s="1236" t="s">
        <v>501</v>
      </c>
      <c r="AD6" s="1230"/>
      <c r="AE6" s="1230"/>
      <c r="AF6" s="1233"/>
      <c r="AG6" s="1215"/>
      <c r="AH6" s="1215"/>
    </row>
    <row r="7" spans="1:34" ht="13.5" customHeight="1">
      <c r="A7" s="1217"/>
      <c r="B7" s="1217"/>
      <c r="C7" s="1218"/>
      <c r="D7" s="1221"/>
      <c r="E7" s="1231"/>
      <c r="F7" s="1237"/>
      <c r="G7" s="1237"/>
      <c r="H7" s="1239"/>
      <c r="I7" s="1237"/>
      <c r="J7" s="1237"/>
      <c r="K7" s="1239"/>
      <c r="L7" s="1237"/>
      <c r="M7" s="1237"/>
      <c r="N7" s="1237"/>
      <c r="O7" s="1231"/>
      <c r="P7" s="1231"/>
      <c r="Q7" s="1241"/>
      <c r="R7" s="1241"/>
      <c r="S7" s="1243"/>
      <c r="T7" s="1245"/>
      <c r="U7" s="1247"/>
      <c r="V7" s="1249"/>
      <c r="W7" s="1231"/>
      <c r="X7" s="1254"/>
      <c r="Y7" s="1254"/>
      <c r="Z7" s="1237"/>
      <c r="AA7" s="1237"/>
      <c r="AB7" s="1237"/>
      <c r="AC7" s="1237"/>
      <c r="AD7" s="1231"/>
      <c r="AE7" s="1231"/>
      <c r="AF7" s="1234"/>
      <c r="AG7" s="1217"/>
      <c r="AH7" s="1217"/>
    </row>
    <row r="8" spans="1:34" ht="15" customHeight="1">
      <c r="A8" s="417"/>
      <c r="B8" s="417"/>
      <c r="C8" s="419"/>
      <c r="D8" s="425" t="s">
        <v>444</v>
      </c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20"/>
      <c r="AG8" s="417"/>
      <c r="AH8" s="417"/>
    </row>
    <row r="9" spans="1:34" s="89" customFormat="1" ht="15" customHeight="1">
      <c r="A9" s="1250" t="s">
        <v>422</v>
      </c>
      <c r="B9" s="1250"/>
      <c r="C9" s="1251"/>
      <c r="D9" s="426">
        <v>721</v>
      </c>
      <c r="E9" s="427">
        <v>63.4</v>
      </c>
      <c r="F9" s="428">
        <v>36.700000000000003</v>
      </c>
      <c r="G9" s="428">
        <v>11.8</v>
      </c>
      <c r="H9" s="428">
        <v>10.7</v>
      </c>
      <c r="I9" s="428">
        <v>11.3</v>
      </c>
      <c r="J9" s="428">
        <v>13.5</v>
      </c>
      <c r="K9" s="428">
        <v>7.6</v>
      </c>
      <c r="L9" s="429">
        <v>6.9</v>
      </c>
      <c r="M9" s="428">
        <v>6.4</v>
      </c>
      <c r="N9" s="428">
        <v>6.6</v>
      </c>
      <c r="O9" s="428">
        <v>33.700000000000003</v>
      </c>
      <c r="P9" s="428">
        <v>8.9</v>
      </c>
      <c r="Q9" s="428">
        <v>11.1</v>
      </c>
      <c r="R9" s="428">
        <v>6.2</v>
      </c>
      <c r="S9" s="428">
        <v>4.0999999999999996</v>
      </c>
      <c r="T9" s="427">
        <v>10.6</v>
      </c>
      <c r="U9" s="427">
        <v>7.4</v>
      </c>
      <c r="V9" s="427">
        <v>10.7</v>
      </c>
      <c r="W9" s="427">
        <v>83.1</v>
      </c>
      <c r="X9" s="427">
        <v>43</v>
      </c>
      <c r="Y9" s="427">
        <v>44</v>
      </c>
      <c r="Z9" s="427">
        <v>31.3</v>
      </c>
      <c r="AA9" s="427">
        <v>30.7</v>
      </c>
      <c r="AB9" s="427">
        <v>26.6</v>
      </c>
      <c r="AC9" s="427">
        <v>32</v>
      </c>
      <c r="AD9" s="427">
        <v>32.6</v>
      </c>
      <c r="AE9" s="427">
        <v>68.5</v>
      </c>
      <c r="AF9" s="1252" t="s">
        <v>422</v>
      </c>
      <c r="AG9" s="1250"/>
      <c r="AH9" s="1250"/>
    </row>
    <row r="10" spans="1:34" s="90" customFormat="1" ht="22.5" customHeight="1">
      <c r="A10" s="417"/>
      <c r="B10" s="472" t="s">
        <v>423</v>
      </c>
      <c r="C10" s="419"/>
      <c r="D10" s="430">
        <v>341</v>
      </c>
      <c r="E10" s="431">
        <v>68</v>
      </c>
      <c r="F10" s="431">
        <v>31.9</v>
      </c>
      <c r="G10" s="431">
        <v>13.9</v>
      </c>
      <c r="H10" s="431">
        <v>17.5</v>
      </c>
      <c r="I10" s="431">
        <v>15</v>
      </c>
      <c r="J10" s="431">
        <v>14.9</v>
      </c>
      <c r="K10" s="431">
        <v>8.8000000000000007</v>
      </c>
      <c r="L10" s="431">
        <v>11.5</v>
      </c>
      <c r="M10" s="431">
        <v>8.4</v>
      </c>
      <c r="N10" s="431">
        <v>4.9000000000000004</v>
      </c>
      <c r="O10" s="431">
        <v>31.8</v>
      </c>
      <c r="P10" s="431">
        <v>7.8</v>
      </c>
      <c r="Q10" s="431">
        <v>12.9</v>
      </c>
      <c r="R10" s="431">
        <v>7.4</v>
      </c>
      <c r="S10" s="431">
        <v>2.8</v>
      </c>
      <c r="T10" s="431">
        <v>4.9000000000000004</v>
      </c>
      <c r="U10" s="431">
        <v>8.6</v>
      </c>
      <c r="V10" s="431">
        <v>7.9</v>
      </c>
      <c r="W10" s="431">
        <v>82</v>
      </c>
      <c r="X10" s="431">
        <v>40.4</v>
      </c>
      <c r="Y10" s="431">
        <v>43.8</v>
      </c>
      <c r="Z10" s="431">
        <v>26.6</v>
      </c>
      <c r="AA10" s="431">
        <v>34.299999999999997</v>
      </c>
      <c r="AB10" s="431">
        <v>20.8</v>
      </c>
      <c r="AC10" s="431">
        <v>27.7</v>
      </c>
      <c r="AD10" s="431">
        <v>32.200000000000003</v>
      </c>
      <c r="AE10" s="431">
        <v>64.2</v>
      </c>
      <c r="AF10" s="420"/>
      <c r="AG10" s="472" t="s">
        <v>423</v>
      </c>
      <c r="AH10" s="417"/>
    </row>
    <row r="11" spans="1:34" s="90" customFormat="1" ht="22.5" customHeight="1">
      <c r="A11" s="417"/>
      <c r="B11" s="472" t="s">
        <v>424</v>
      </c>
      <c r="C11" s="419"/>
      <c r="D11" s="430">
        <v>379</v>
      </c>
      <c r="E11" s="431">
        <v>59.3</v>
      </c>
      <c r="F11" s="431">
        <v>41</v>
      </c>
      <c r="G11" s="431">
        <v>10</v>
      </c>
      <c r="H11" s="431">
        <v>4.5999999999999996</v>
      </c>
      <c r="I11" s="431">
        <v>7.9</v>
      </c>
      <c r="J11" s="431">
        <v>12.2</v>
      </c>
      <c r="K11" s="431">
        <v>6.6</v>
      </c>
      <c r="L11" s="431">
        <v>2.7</v>
      </c>
      <c r="M11" s="431">
        <v>4.7</v>
      </c>
      <c r="N11" s="431">
        <v>8.1</v>
      </c>
      <c r="O11" s="431">
        <v>35.4</v>
      </c>
      <c r="P11" s="431">
        <v>9.9</v>
      </c>
      <c r="Q11" s="431">
        <v>9.4</v>
      </c>
      <c r="R11" s="431">
        <v>5</v>
      </c>
      <c r="S11" s="431">
        <v>5.2</v>
      </c>
      <c r="T11" s="431">
        <v>15.7</v>
      </c>
      <c r="U11" s="431">
        <v>6.3</v>
      </c>
      <c r="V11" s="431">
        <v>13.2</v>
      </c>
      <c r="W11" s="431">
        <v>84.1</v>
      </c>
      <c r="X11" s="431">
        <v>45.4</v>
      </c>
      <c r="Y11" s="431">
        <v>44.1</v>
      </c>
      <c r="Z11" s="431">
        <v>35.5</v>
      </c>
      <c r="AA11" s="431">
        <v>27.5</v>
      </c>
      <c r="AB11" s="431">
        <v>31.8</v>
      </c>
      <c r="AC11" s="431">
        <v>35.9</v>
      </c>
      <c r="AD11" s="431">
        <v>33</v>
      </c>
      <c r="AE11" s="431">
        <v>72.400000000000006</v>
      </c>
      <c r="AF11" s="420"/>
      <c r="AG11" s="472" t="s">
        <v>424</v>
      </c>
      <c r="AH11" s="417"/>
    </row>
    <row r="12" spans="1:34" s="90" customFormat="1" ht="7.5" customHeight="1" thickBot="1">
      <c r="A12" s="421"/>
      <c r="B12" s="432"/>
      <c r="C12" s="422"/>
      <c r="D12" s="433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23"/>
      <c r="AG12" s="432"/>
      <c r="AH12" s="421"/>
    </row>
    <row r="13" spans="1:34" s="90" customFormat="1" ht="12.75" customHeight="1">
      <c r="A13" s="418" t="s">
        <v>425</v>
      </c>
    </row>
    <row r="14" spans="1:34" ht="10.5" customHeight="1">
      <c r="A14" s="435" t="s">
        <v>502</v>
      </c>
      <c r="S14" s="435" t="s">
        <v>503</v>
      </c>
    </row>
    <row r="15" spans="1:34" ht="10.5" customHeight="1">
      <c r="A15" s="435" t="s">
        <v>504</v>
      </c>
      <c r="S15" s="435" t="s">
        <v>815</v>
      </c>
    </row>
    <row r="16" spans="1:34" ht="10.5" customHeight="1">
      <c r="S16" s="435" t="s">
        <v>505</v>
      </c>
    </row>
  </sheetData>
  <mergeCells count="38">
    <mergeCell ref="AC6:AC7"/>
    <mergeCell ref="A9:C9"/>
    <mergeCell ref="AF9:AH9"/>
    <mergeCell ref="W6:W7"/>
    <mergeCell ref="X6:X7"/>
    <mergeCell ref="Y6:Y7"/>
    <mergeCell ref="Z6:Z7"/>
    <mergeCell ref="AA6:AA7"/>
    <mergeCell ref="AB6:AB7"/>
    <mergeCell ref="Q6:Q7"/>
    <mergeCell ref="T6:T7"/>
    <mergeCell ref="U6:U7"/>
    <mergeCell ref="V6:V7"/>
    <mergeCell ref="K6:K7"/>
    <mergeCell ref="L6:L7"/>
    <mergeCell ref="M6:M7"/>
    <mergeCell ref="N6:N7"/>
    <mergeCell ref="O6:O7"/>
    <mergeCell ref="AF5:AH7"/>
    <mergeCell ref="P6:P7"/>
    <mergeCell ref="E6:E7"/>
    <mergeCell ref="F6:F7"/>
    <mergeCell ref="G6:G7"/>
    <mergeCell ref="H6:H7"/>
    <mergeCell ref="I6:I7"/>
    <mergeCell ref="J6:J7"/>
    <mergeCell ref="R6:R7"/>
    <mergeCell ref="S6:S7"/>
    <mergeCell ref="Q1:Z1"/>
    <mergeCell ref="AE4:AH4"/>
    <mergeCell ref="A5:C7"/>
    <mergeCell ref="D5:D7"/>
    <mergeCell ref="E5:N5"/>
    <mergeCell ref="O5:R5"/>
    <mergeCell ref="S5:V5"/>
    <mergeCell ref="W5:AC5"/>
    <mergeCell ref="AD5:AD7"/>
    <mergeCell ref="AE5:AE7"/>
  </mergeCells>
  <phoneticPr fontId="2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/>
  </sheetPr>
  <dimension ref="A1:I56"/>
  <sheetViews>
    <sheetView showGridLines="0" showZeros="0" zoomScaleNormal="100" workbookViewId="0">
      <selection activeCell="A2" sqref="A2"/>
    </sheetView>
  </sheetViews>
  <sheetFormatPr defaultRowHeight="14.25"/>
  <cols>
    <col min="1" max="1" width="20" style="437" customWidth="1"/>
    <col min="2" max="2" width="10.625" style="437" customWidth="1"/>
    <col min="3" max="3" width="1.75" style="470" customWidth="1"/>
    <col min="4" max="4" width="20" style="623" customWidth="1"/>
    <col min="5" max="5" width="10.625" style="437" customWidth="1"/>
    <col min="6" max="6" width="1.75" style="437" customWidth="1"/>
    <col min="7" max="7" width="20" style="437" customWidth="1"/>
    <col min="8" max="8" width="10.625" style="437" customWidth="1"/>
    <col min="9" max="9" width="1.75" style="437" customWidth="1"/>
    <col min="10" max="16384" width="9" style="437"/>
  </cols>
  <sheetData>
    <row r="1" spans="1:9" ht="18.75" customHeight="1">
      <c r="A1" s="1255" t="s">
        <v>1193</v>
      </c>
      <c r="B1" s="1255"/>
      <c r="C1" s="1255"/>
      <c r="D1" s="1255"/>
      <c r="E1" s="1255"/>
      <c r="F1" s="1255"/>
      <c r="G1" s="1255"/>
      <c r="H1" s="1255"/>
      <c r="I1" s="436"/>
    </row>
    <row r="2" spans="1:9" ht="11.25" customHeight="1">
      <c r="A2" s="415"/>
      <c r="B2" s="415"/>
      <c r="C2" s="415"/>
      <c r="D2" s="606"/>
      <c r="E2" s="415"/>
      <c r="F2" s="415"/>
      <c r="G2" s="415"/>
      <c r="H2" s="415"/>
      <c r="I2" s="415"/>
    </row>
    <row r="3" spans="1:9" ht="12.75" customHeight="1" thickBot="1">
      <c r="A3" s="438" t="s">
        <v>1022</v>
      </c>
      <c r="B3" s="415"/>
      <c r="C3" s="415"/>
      <c r="D3" s="606"/>
      <c r="E3" s="439"/>
      <c r="F3" s="439"/>
      <c r="G3" s="440"/>
      <c r="H3" s="441"/>
      <c r="I3" s="441" t="s">
        <v>1174</v>
      </c>
    </row>
    <row r="4" spans="1:9" s="448" customFormat="1" ht="30" customHeight="1">
      <c r="A4" s="442" t="s">
        <v>689</v>
      </c>
      <c r="B4" s="443" t="s">
        <v>690</v>
      </c>
      <c r="C4" s="444"/>
      <c r="D4" s="442" t="s">
        <v>221</v>
      </c>
      <c r="E4" s="443" t="s">
        <v>690</v>
      </c>
      <c r="F4" s="445"/>
      <c r="G4" s="446" t="s">
        <v>221</v>
      </c>
      <c r="H4" s="443" t="s">
        <v>690</v>
      </c>
      <c r="I4" s="447"/>
    </row>
    <row r="5" spans="1:9" ht="15" customHeight="1">
      <c r="A5" s="449"/>
      <c r="B5" s="450"/>
      <c r="C5" s="451"/>
      <c r="D5" s="607"/>
      <c r="E5" s="450"/>
      <c r="F5" s="452"/>
      <c r="G5" s="438"/>
      <c r="H5" s="450"/>
      <c r="I5" s="608"/>
    </row>
    <row r="6" spans="1:9" ht="15" customHeight="1">
      <c r="A6" s="453" t="s">
        <v>1023</v>
      </c>
      <c r="B6" s="454">
        <v>2355</v>
      </c>
      <c r="C6" s="609"/>
      <c r="D6" s="610" t="s">
        <v>893</v>
      </c>
      <c r="E6" s="456">
        <v>1</v>
      </c>
      <c r="F6" s="457"/>
      <c r="G6" s="611" t="s">
        <v>894</v>
      </c>
      <c r="H6" s="456">
        <v>1</v>
      </c>
      <c r="I6" s="612"/>
    </row>
    <row r="7" spans="1:9" ht="15" customHeight="1">
      <c r="A7" s="458"/>
      <c r="B7" s="459"/>
      <c r="C7" s="609"/>
      <c r="D7" s="613"/>
      <c r="E7" s="456"/>
      <c r="F7" s="457"/>
      <c r="G7" s="614"/>
      <c r="H7" s="456"/>
      <c r="I7" s="612"/>
    </row>
    <row r="8" spans="1:9" ht="15" customHeight="1">
      <c r="A8" s="453" t="s">
        <v>1024</v>
      </c>
      <c r="B8" s="454">
        <v>2356</v>
      </c>
      <c r="C8" s="609"/>
      <c r="D8" s="613" t="s">
        <v>895</v>
      </c>
      <c r="E8" s="456">
        <v>22</v>
      </c>
      <c r="F8" s="457"/>
      <c r="G8" s="614" t="s">
        <v>896</v>
      </c>
      <c r="H8" s="456">
        <v>4</v>
      </c>
      <c r="I8" s="612"/>
    </row>
    <row r="9" spans="1:9" ht="15" customHeight="1">
      <c r="A9" s="458"/>
      <c r="B9" s="454"/>
      <c r="C9" s="609"/>
      <c r="D9" s="611"/>
      <c r="E9" s="456"/>
      <c r="F9" s="457"/>
      <c r="G9" s="455"/>
      <c r="H9" s="456"/>
      <c r="I9" s="612"/>
    </row>
    <row r="10" spans="1:9" ht="15" customHeight="1">
      <c r="A10" s="453" t="s">
        <v>1025</v>
      </c>
      <c r="B10" s="454">
        <v>2353</v>
      </c>
      <c r="C10" s="609"/>
      <c r="D10" s="613" t="s">
        <v>897</v>
      </c>
      <c r="E10" s="456">
        <v>21</v>
      </c>
      <c r="F10" s="457"/>
      <c r="G10" s="712" t="s">
        <v>219</v>
      </c>
      <c r="H10" s="713">
        <v>13</v>
      </c>
      <c r="I10" s="612"/>
    </row>
    <row r="11" spans="1:9" ht="15" customHeight="1">
      <c r="A11" s="615"/>
      <c r="B11" s="454"/>
      <c r="C11" s="609"/>
      <c r="D11" s="613"/>
      <c r="E11" s="456"/>
      <c r="F11" s="457"/>
      <c r="G11" s="455"/>
      <c r="H11" s="456"/>
      <c r="I11" s="612"/>
    </row>
    <row r="12" spans="1:9" ht="15" customHeight="1">
      <c r="A12" s="453" t="s">
        <v>1026</v>
      </c>
      <c r="B12" s="454">
        <v>2351</v>
      </c>
      <c r="C12" s="609"/>
      <c r="D12" s="613" t="s">
        <v>898</v>
      </c>
      <c r="E12" s="456">
        <v>13</v>
      </c>
      <c r="F12" s="457"/>
      <c r="G12" s="611" t="s">
        <v>217</v>
      </c>
      <c r="H12" s="456">
        <v>5</v>
      </c>
      <c r="I12" s="612"/>
    </row>
    <row r="13" spans="1:9" ht="15" customHeight="1">
      <c r="A13" s="461"/>
      <c r="B13" s="460"/>
      <c r="C13" s="609"/>
      <c r="D13" s="613"/>
      <c r="E13" s="456"/>
      <c r="F13" s="457"/>
      <c r="G13" s="455"/>
      <c r="H13" s="456"/>
      <c r="I13" s="612"/>
    </row>
    <row r="14" spans="1:9" ht="15" customHeight="1">
      <c r="A14" s="711" t="s">
        <v>1027</v>
      </c>
      <c r="B14" s="460">
        <v>2350</v>
      </c>
      <c r="C14" s="609"/>
      <c r="D14" s="613" t="s">
        <v>899</v>
      </c>
      <c r="E14" s="456">
        <v>2</v>
      </c>
      <c r="F14" s="457"/>
      <c r="G14" s="455" t="s">
        <v>215</v>
      </c>
      <c r="H14" s="454">
        <v>3</v>
      </c>
      <c r="I14" s="612"/>
    </row>
    <row r="15" spans="1:9" ht="15" customHeight="1">
      <c r="A15" s="57"/>
      <c r="B15" s="460"/>
      <c r="C15" s="451"/>
      <c r="D15" s="613"/>
      <c r="E15" s="456"/>
      <c r="F15" s="457"/>
      <c r="G15" s="455"/>
      <c r="H15" s="456"/>
      <c r="I15" s="612"/>
    </row>
    <row r="16" spans="1:9" ht="15" customHeight="1">
      <c r="A16" s="712" t="s">
        <v>218</v>
      </c>
      <c r="B16" s="460">
        <v>1141</v>
      </c>
      <c r="C16" s="451"/>
      <c r="D16" s="613" t="s">
        <v>900</v>
      </c>
      <c r="E16" s="456">
        <v>1</v>
      </c>
      <c r="F16" s="457"/>
      <c r="G16" s="614" t="s">
        <v>901</v>
      </c>
      <c r="H16" s="456">
        <v>1</v>
      </c>
      <c r="I16" s="612"/>
    </row>
    <row r="17" spans="1:9" ht="15" customHeight="1">
      <c r="A17" s="463"/>
      <c r="B17" s="456"/>
      <c r="C17" s="451"/>
      <c r="D17" s="611"/>
      <c r="E17" s="456"/>
      <c r="F17" s="457"/>
      <c r="G17" s="614"/>
      <c r="H17" s="456"/>
      <c r="I17" s="612"/>
    </row>
    <row r="18" spans="1:9" ht="15" customHeight="1">
      <c r="A18" s="616" t="s">
        <v>216</v>
      </c>
      <c r="B18" s="454">
        <v>1097</v>
      </c>
      <c r="C18" s="451"/>
      <c r="D18" s="613" t="s">
        <v>902</v>
      </c>
      <c r="E18" s="456">
        <v>2</v>
      </c>
      <c r="F18" s="457"/>
      <c r="G18" s="614" t="s">
        <v>214</v>
      </c>
      <c r="H18" s="456">
        <v>3</v>
      </c>
      <c r="I18" s="612"/>
    </row>
    <row r="19" spans="1:9" ht="15" customHeight="1">
      <c r="A19" s="616"/>
      <c r="B19" s="454"/>
      <c r="C19" s="451"/>
      <c r="D19" s="611"/>
      <c r="E19" s="456"/>
      <c r="F19" s="457"/>
      <c r="G19" s="611"/>
      <c r="H19" s="456"/>
      <c r="I19" s="612"/>
    </row>
    <row r="20" spans="1:9" ht="15" customHeight="1">
      <c r="A20" s="616" t="s">
        <v>903</v>
      </c>
      <c r="B20" s="454">
        <v>4</v>
      </c>
      <c r="C20" s="451"/>
      <c r="D20" s="613" t="s">
        <v>904</v>
      </c>
      <c r="E20" s="456">
        <v>1</v>
      </c>
      <c r="F20" s="457"/>
      <c r="G20" s="611" t="s">
        <v>481</v>
      </c>
      <c r="H20" s="456">
        <v>1</v>
      </c>
      <c r="I20" s="612"/>
    </row>
    <row r="21" spans="1:9" ht="15" customHeight="1">
      <c r="A21" s="616"/>
      <c r="B21" s="454"/>
      <c r="C21" s="451"/>
      <c r="D21" s="611"/>
      <c r="E21" s="456"/>
      <c r="F21" s="457"/>
      <c r="G21" s="455"/>
      <c r="H21" s="456"/>
      <c r="I21" s="612"/>
    </row>
    <row r="22" spans="1:9" ht="15" customHeight="1">
      <c r="A22" s="616" t="s">
        <v>905</v>
      </c>
      <c r="B22" s="454">
        <v>1</v>
      </c>
      <c r="C22" s="451"/>
      <c r="D22" s="617" t="s">
        <v>906</v>
      </c>
      <c r="E22" s="456">
        <v>3</v>
      </c>
      <c r="F22" s="457"/>
      <c r="G22" s="714" t="s">
        <v>212</v>
      </c>
      <c r="H22" s="713">
        <v>118</v>
      </c>
      <c r="I22" s="612"/>
    </row>
    <row r="23" spans="1:9" ht="15" customHeight="1">
      <c r="A23" s="616"/>
      <c r="B23" s="454"/>
      <c r="C23" s="451"/>
      <c r="D23" s="611"/>
      <c r="E23" s="456"/>
      <c r="F23" s="457"/>
      <c r="G23" s="462"/>
      <c r="H23" s="456"/>
      <c r="I23" s="612"/>
    </row>
    <row r="24" spans="1:9" ht="15" customHeight="1">
      <c r="A24" s="616" t="s">
        <v>907</v>
      </c>
      <c r="B24" s="454">
        <v>1</v>
      </c>
      <c r="C24" s="451"/>
      <c r="D24" s="613" t="s">
        <v>908</v>
      </c>
      <c r="E24" s="456">
        <v>7</v>
      </c>
      <c r="F24" s="457"/>
      <c r="G24" s="611" t="s">
        <v>211</v>
      </c>
      <c r="H24" s="456">
        <v>116</v>
      </c>
      <c r="I24" s="612"/>
    </row>
    <row r="25" spans="1:9" ht="15" customHeight="1">
      <c r="A25" s="616"/>
      <c r="B25" s="454"/>
      <c r="C25" s="451"/>
      <c r="D25" s="611"/>
      <c r="E25" s="456"/>
      <c r="F25" s="457"/>
      <c r="G25" s="618"/>
      <c r="H25" s="456"/>
      <c r="I25" s="612"/>
    </row>
    <row r="26" spans="1:9" ht="15" customHeight="1">
      <c r="A26" s="619" t="s">
        <v>909</v>
      </c>
      <c r="B26" s="454">
        <v>6</v>
      </c>
      <c r="C26" s="451"/>
      <c r="D26" s="617" t="s">
        <v>910</v>
      </c>
      <c r="E26" s="456">
        <v>3</v>
      </c>
      <c r="F26" s="457"/>
      <c r="G26" s="611" t="s">
        <v>210</v>
      </c>
      <c r="H26" s="454">
        <v>1</v>
      </c>
      <c r="I26" s="612"/>
    </row>
    <row r="27" spans="1:9" ht="15" customHeight="1">
      <c r="A27" s="616"/>
      <c r="B27" s="454"/>
      <c r="C27" s="451"/>
      <c r="D27" s="611"/>
      <c r="E27" s="456"/>
      <c r="F27" s="457"/>
      <c r="G27" s="611"/>
      <c r="H27" s="456"/>
      <c r="I27" s="612"/>
    </row>
    <row r="28" spans="1:9" ht="15" customHeight="1">
      <c r="A28" s="616" t="s">
        <v>911</v>
      </c>
      <c r="B28" s="454">
        <v>1</v>
      </c>
      <c r="C28" s="451"/>
      <c r="D28" s="613" t="s">
        <v>213</v>
      </c>
      <c r="E28" s="456">
        <v>5</v>
      </c>
      <c r="F28" s="457"/>
      <c r="G28" s="611" t="s">
        <v>209</v>
      </c>
      <c r="H28" s="456">
        <v>1</v>
      </c>
      <c r="I28" s="612"/>
    </row>
    <row r="29" spans="1:9" ht="15" customHeight="1">
      <c r="A29" s="616"/>
      <c r="B29" s="454"/>
      <c r="C29" s="451"/>
      <c r="D29" s="614"/>
      <c r="E29" s="456"/>
      <c r="F29" s="457"/>
      <c r="G29" s="455"/>
      <c r="H29" s="456"/>
      <c r="I29" s="612"/>
    </row>
    <row r="30" spans="1:9" ht="15" customHeight="1">
      <c r="A30" s="616" t="s">
        <v>912</v>
      </c>
      <c r="B30" s="454">
        <v>1</v>
      </c>
      <c r="C30" s="451"/>
      <c r="D30" s="613" t="s">
        <v>913</v>
      </c>
      <c r="E30" s="456">
        <v>86</v>
      </c>
      <c r="F30" s="457"/>
      <c r="G30" s="714" t="s">
        <v>208</v>
      </c>
      <c r="H30" s="713">
        <v>39</v>
      </c>
      <c r="I30" s="612"/>
    </row>
    <row r="31" spans="1:9" ht="15" customHeight="1">
      <c r="A31" s="616"/>
      <c r="B31" s="454"/>
      <c r="C31" s="451"/>
      <c r="D31" s="611"/>
      <c r="E31" s="456"/>
      <c r="F31" s="457"/>
      <c r="G31" s="455"/>
      <c r="H31" s="456"/>
      <c r="I31" s="612"/>
    </row>
    <row r="32" spans="1:9" ht="15" customHeight="1">
      <c r="A32" s="616" t="s">
        <v>914</v>
      </c>
      <c r="B32" s="454">
        <v>1</v>
      </c>
      <c r="C32" s="451"/>
      <c r="D32" s="613" t="s">
        <v>915</v>
      </c>
      <c r="E32" s="456">
        <v>267</v>
      </c>
      <c r="F32" s="457"/>
      <c r="G32" s="611" t="s">
        <v>207</v>
      </c>
      <c r="H32" s="456">
        <v>8</v>
      </c>
      <c r="I32" s="612"/>
    </row>
    <row r="33" spans="1:9" ht="15" customHeight="1">
      <c r="A33" s="616"/>
      <c r="B33" s="454"/>
      <c r="C33" s="451"/>
      <c r="D33" s="611"/>
      <c r="E33" s="456"/>
      <c r="F33" s="457"/>
      <c r="G33" s="611"/>
      <c r="H33" s="456"/>
      <c r="I33" s="612"/>
    </row>
    <row r="34" spans="1:9" ht="15" customHeight="1">
      <c r="A34" s="616" t="s">
        <v>916</v>
      </c>
      <c r="B34" s="454">
        <v>1</v>
      </c>
      <c r="C34" s="451"/>
      <c r="D34" s="613" t="s">
        <v>917</v>
      </c>
      <c r="E34" s="456">
        <v>14</v>
      </c>
      <c r="F34" s="457"/>
      <c r="G34" s="611" t="s">
        <v>205</v>
      </c>
      <c r="H34" s="454">
        <v>25</v>
      </c>
      <c r="I34" s="612"/>
    </row>
    <row r="35" spans="1:9" ht="15" customHeight="1">
      <c r="A35" s="616"/>
      <c r="B35" s="454"/>
      <c r="C35" s="451"/>
      <c r="D35" s="611"/>
      <c r="E35" s="456"/>
      <c r="F35" s="457"/>
      <c r="G35" s="611"/>
      <c r="H35" s="456"/>
      <c r="I35" s="612"/>
    </row>
    <row r="36" spans="1:9" ht="15" customHeight="1">
      <c r="A36" s="616" t="s">
        <v>918</v>
      </c>
      <c r="B36" s="454">
        <v>1</v>
      </c>
      <c r="C36" s="451"/>
      <c r="D36" s="613" t="s">
        <v>919</v>
      </c>
      <c r="E36" s="456">
        <v>6</v>
      </c>
      <c r="F36" s="457"/>
      <c r="G36" s="611" t="s">
        <v>203</v>
      </c>
      <c r="H36" s="456">
        <v>5</v>
      </c>
      <c r="I36" s="612"/>
    </row>
    <row r="37" spans="1:9" ht="15" customHeight="1">
      <c r="A37" s="616"/>
      <c r="B37" s="454"/>
      <c r="C37" s="451"/>
      <c r="D37" s="611"/>
      <c r="E37" s="456"/>
      <c r="F37" s="457"/>
      <c r="G37" s="611"/>
      <c r="H37" s="456"/>
      <c r="I37" s="612"/>
    </row>
    <row r="38" spans="1:9" ht="15" customHeight="1">
      <c r="A38" s="616" t="s">
        <v>920</v>
      </c>
      <c r="B38" s="454">
        <v>19</v>
      </c>
      <c r="C38" s="451"/>
      <c r="D38" s="613" t="s">
        <v>921</v>
      </c>
      <c r="E38" s="456">
        <v>117</v>
      </c>
      <c r="F38" s="457"/>
      <c r="G38" s="611" t="s">
        <v>922</v>
      </c>
      <c r="H38" s="456">
        <v>1</v>
      </c>
      <c r="I38" s="612"/>
    </row>
    <row r="39" spans="1:9" ht="15" customHeight="1">
      <c r="A39" s="616"/>
      <c r="B39" s="454"/>
      <c r="C39" s="451"/>
      <c r="D39" s="611"/>
      <c r="E39" s="456"/>
      <c r="F39" s="457"/>
      <c r="G39" s="455"/>
      <c r="H39" s="456"/>
      <c r="I39" s="612"/>
    </row>
    <row r="40" spans="1:9" ht="15" customHeight="1">
      <c r="A40" s="619" t="s">
        <v>206</v>
      </c>
      <c r="B40" s="454">
        <v>4</v>
      </c>
      <c r="C40" s="451"/>
      <c r="D40" s="613" t="s">
        <v>923</v>
      </c>
      <c r="E40" s="456">
        <v>27</v>
      </c>
      <c r="F40" s="457"/>
      <c r="G40" s="415"/>
      <c r="H40" s="456"/>
      <c r="I40" s="612"/>
    </row>
    <row r="41" spans="1:9" ht="15" customHeight="1">
      <c r="A41" s="619"/>
      <c r="B41" s="454"/>
      <c r="C41" s="451"/>
      <c r="D41" s="611"/>
      <c r="E41" s="456"/>
      <c r="F41" s="457"/>
      <c r="G41" s="455"/>
      <c r="H41" s="456"/>
      <c r="I41" s="612"/>
    </row>
    <row r="42" spans="1:9" ht="15" customHeight="1">
      <c r="A42" s="616" t="s">
        <v>924</v>
      </c>
      <c r="B42" s="454">
        <v>2</v>
      </c>
      <c r="C42" s="451"/>
      <c r="D42" s="614" t="s">
        <v>925</v>
      </c>
      <c r="E42" s="456">
        <v>235</v>
      </c>
      <c r="F42" s="457"/>
      <c r="G42" s="415"/>
      <c r="H42" s="456"/>
      <c r="I42" s="612"/>
    </row>
    <row r="43" spans="1:9" ht="15" customHeight="1">
      <c r="A43" s="616"/>
      <c r="B43" s="454"/>
      <c r="C43" s="451"/>
      <c r="D43" s="611"/>
      <c r="E43" s="456"/>
      <c r="F43" s="457"/>
      <c r="G43" s="462"/>
      <c r="H43" s="456"/>
      <c r="I43" s="612"/>
    </row>
    <row r="44" spans="1:9" ht="15" customHeight="1">
      <c r="A44" s="616" t="s">
        <v>204</v>
      </c>
      <c r="B44" s="454">
        <v>2</v>
      </c>
      <c r="C44" s="451"/>
      <c r="D44" s="611" t="s">
        <v>926</v>
      </c>
      <c r="E44" s="456">
        <v>21</v>
      </c>
      <c r="F44" s="457"/>
      <c r="G44" s="462"/>
      <c r="H44" s="456"/>
      <c r="I44" s="612"/>
    </row>
    <row r="45" spans="1:9" ht="15" customHeight="1">
      <c r="A45" s="616"/>
      <c r="B45" s="454"/>
      <c r="C45" s="451"/>
      <c r="D45" s="614"/>
      <c r="E45" s="456"/>
      <c r="F45" s="457"/>
      <c r="G45" s="462"/>
      <c r="H45" s="456"/>
      <c r="I45" s="612"/>
    </row>
    <row r="46" spans="1:9" ht="15" customHeight="1">
      <c r="A46" s="712" t="s">
        <v>202</v>
      </c>
      <c r="B46" s="460">
        <v>1039</v>
      </c>
      <c r="C46" s="451"/>
      <c r="D46" s="611" t="s">
        <v>927</v>
      </c>
      <c r="E46" s="456">
        <v>80</v>
      </c>
      <c r="F46" s="457"/>
      <c r="G46" s="462"/>
      <c r="H46" s="456"/>
      <c r="I46" s="612"/>
    </row>
    <row r="47" spans="1:9" ht="15" customHeight="1">
      <c r="A47" s="463"/>
      <c r="B47" s="454"/>
      <c r="C47" s="451"/>
      <c r="D47" s="614"/>
      <c r="E47" s="456"/>
      <c r="F47" s="457"/>
      <c r="G47" s="462"/>
      <c r="H47" s="456"/>
      <c r="I47" s="612"/>
    </row>
    <row r="48" spans="1:9" ht="15" customHeight="1">
      <c r="A48" s="614" t="s">
        <v>928</v>
      </c>
      <c r="B48" s="454">
        <v>44</v>
      </c>
      <c r="C48" s="451"/>
      <c r="D48" s="617" t="s">
        <v>929</v>
      </c>
      <c r="E48" s="456">
        <v>6</v>
      </c>
      <c r="F48" s="457"/>
      <c r="G48" s="462"/>
      <c r="H48" s="456"/>
      <c r="I48" s="612"/>
    </row>
    <row r="49" spans="1:9" ht="15" customHeight="1">
      <c r="A49" s="614"/>
      <c r="B49" s="454"/>
      <c r="C49" s="451"/>
      <c r="D49" s="611"/>
      <c r="E49" s="456"/>
      <c r="F49" s="457"/>
      <c r="G49" s="462"/>
      <c r="H49" s="456"/>
      <c r="I49" s="612"/>
    </row>
    <row r="50" spans="1:9" ht="15" customHeight="1">
      <c r="A50" s="614" t="s">
        <v>930</v>
      </c>
      <c r="B50" s="454">
        <v>5</v>
      </c>
      <c r="C50" s="451"/>
      <c r="D50" s="617" t="s">
        <v>931</v>
      </c>
      <c r="E50" s="456">
        <v>1</v>
      </c>
      <c r="F50" s="457"/>
      <c r="G50" s="462"/>
      <c r="H50" s="456"/>
      <c r="I50" s="612"/>
    </row>
    <row r="51" spans="1:9" ht="15" customHeight="1">
      <c r="A51" s="614"/>
      <c r="B51" s="454"/>
      <c r="C51" s="451"/>
      <c r="D51" s="611"/>
      <c r="E51" s="456"/>
      <c r="F51" s="457"/>
      <c r="G51" s="462"/>
      <c r="H51" s="456"/>
      <c r="I51" s="612"/>
    </row>
    <row r="52" spans="1:9" ht="15" customHeight="1">
      <c r="A52" s="614" t="s">
        <v>932</v>
      </c>
      <c r="B52" s="454">
        <v>16</v>
      </c>
      <c r="C52" s="451"/>
      <c r="D52" s="617" t="s">
        <v>220</v>
      </c>
      <c r="E52" s="456">
        <v>4</v>
      </c>
      <c r="F52" s="457"/>
      <c r="G52" s="462"/>
      <c r="H52" s="456"/>
      <c r="I52" s="612"/>
    </row>
    <row r="53" spans="1:9" ht="15" customHeight="1">
      <c r="A53" s="614"/>
      <c r="B53" s="454"/>
      <c r="C53" s="451"/>
      <c r="D53" s="620"/>
      <c r="E53" s="456"/>
      <c r="F53" s="457"/>
      <c r="G53" s="462"/>
      <c r="H53" s="456"/>
      <c r="I53" s="612"/>
    </row>
    <row r="54" spans="1:9" ht="15" customHeight="1">
      <c r="A54" s="611" t="s">
        <v>933</v>
      </c>
      <c r="B54" s="454">
        <v>21</v>
      </c>
      <c r="C54" s="451"/>
      <c r="D54" s="617" t="s">
        <v>934</v>
      </c>
      <c r="E54" s="456">
        <v>3</v>
      </c>
      <c r="F54" s="457"/>
      <c r="G54" s="462"/>
      <c r="H54" s="456"/>
      <c r="I54" s="612"/>
    </row>
    <row r="55" spans="1:9" ht="15" customHeight="1" thickBot="1">
      <c r="A55" s="464"/>
      <c r="B55" s="465"/>
      <c r="C55" s="466"/>
      <c r="D55" s="621"/>
      <c r="E55" s="465"/>
      <c r="F55" s="467"/>
      <c r="G55" s="438"/>
      <c r="H55" s="465"/>
      <c r="I55" s="468"/>
    </row>
    <row r="56" spans="1:9" ht="12.75" customHeight="1">
      <c r="A56" s="469" t="s">
        <v>691</v>
      </c>
      <c r="B56" s="469"/>
      <c r="C56" s="415"/>
      <c r="D56" s="622"/>
      <c r="E56" s="469"/>
      <c r="F56" s="469"/>
      <c r="G56" s="469"/>
      <c r="H56" s="469"/>
      <c r="I56" s="415"/>
    </row>
  </sheetData>
  <mergeCells count="1">
    <mergeCell ref="A1:H1"/>
  </mergeCells>
  <phoneticPr fontId="2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/>
  </sheetPr>
  <dimension ref="A1:K38"/>
  <sheetViews>
    <sheetView showGridLines="0" zoomScaleNormal="100" workbookViewId="0">
      <pane xSplit="1" topLeftCell="B1" activePane="topRight" state="frozen"/>
      <selection pane="topRight" activeCell="N9" sqref="N9"/>
    </sheetView>
  </sheetViews>
  <sheetFormatPr defaultColWidth="8.125" defaultRowHeight="11.25"/>
  <cols>
    <col min="1" max="1" width="10.625" style="2" customWidth="1"/>
    <col min="2" max="4" width="8.75" style="2" customWidth="1"/>
    <col min="5" max="11" width="8.625" style="2" customWidth="1"/>
    <col min="12" max="16384" width="8.125" style="2"/>
  </cols>
  <sheetData>
    <row r="1" spans="1:11" ht="17.25">
      <c r="A1" s="680" t="s">
        <v>1177</v>
      </c>
      <c r="B1" s="220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8" customHeight="1" thickBot="1">
      <c r="A2" s="258" t="s">
        <v>676</v>
      </c>
      <c r="K2" s="222" t="s">
        <v>1107</v>
      </c>
    </row>
    <row r="3" spans="1:11" ht="11.25" customHeight="1">
      <c r="A3" s="223" t="s">
        <v>276</v>
      </c>
      <c r="B3" s="224" t="s">
        <v>309</v>
      </c>
      <c r="C3" s="225"/>
      <c r="D3" s="915" t="s">
        <v>278</v>
      </c>
      <c r="E3" s="224" t="s">
        <v>310</v>
      </c>
      <c r="F3" s="225"/>
      <c r="G3" s="225"/>
      <c r="H3" s="224" t="s">
        <v>257</v>
      </c>
      <c r="I3" s="225"/>
      <c r="J3" s="225"/>
      <c r="K3" s="226" t="s">
        <v>311</v>
      </c>
    </row>
    <row r="4" spans="1:11" ht="11.25" customHeight="1">
      <c r="A4" s="227" t="s">
        <v>677</v>
      </c>
      <c r="B4" s="228" t="s">
        <v>259</v>
      </c>
      <c r="C4" s="228" t="s">
        <v>260</v>
      </c>
      <c r="D4" s="918"/>
      <c r="E4" s="228" t="s">
        <v>224</v>
      </c>
      <c r="F4" s="228" t="s">
        <v>262</v>
      </c>
      <c r="G4" s="228" t="s">
        <v>263</v>
      </c>
      <c r="H4" s="228" t="s">
        <v>224</v>
      </c>
      <c r="I4" s="228" t="s">
        <v>262</v>
      </c>
      <c r="J4" s="228" t="s">
        <v>263</v>
      </c>
      <c r="K4" s="227" t="s">
        <v>3</v>
      </c>
    </row>
    <row r="5" spans="1:11" ht="7.5" customHeight="1">
      <c r="A5" s="229"/>
      <c r="B5" s="809"/>
      <c r="C5" s="809"/>
      <c r="D5" s="810"/>
      <c r="E5" s="809"/>
      <c r="F5" s="809"/>
      <c r="G5" s="809"/>
      <c r="H5" s="809"/>
      <c r="I5" s="809"/>
      <c r="J5" s="809"/>
      <c r="K5" s="809"/>
    </row>
    <row r="6" spans="1:11" ht="11.25" customHeight="1">
      <c r="A6" s="144" t="s">
        <v>952</v>
      </c>
      <c r="B6" s="803">
        <v>163</v>
      </c>
      <c r="C6" s="803">
        <v>9</v>
      </c>
      <c r="D6" s="803">
        <v>2077</v>
      </c>
      <c r="E6" s="803">
        <v>47427</v>
      </c>
      <c r="F6" s="803">
        <v>24205</v>
      </c>
      <c r="G6" s="803">
        <v>23222</v>
      </c>
      <c r="H6" s="803">
        <v>3349</v>
      </c>
      <c r="I6" s="803">
        <v>1235</v>
      </c>
      <c r="J6" s="803">
        <v>2114</v>
      </c>
      <c r="K6" s="803">
        <v>518</v>
      </c>
    </row>
    <row r="7" spans="1:11" ht="11.25" customHeight="1">
      <c r="A7" s="146" t="s">
        <v>724</v>
      </c>
      <c r="B7" s="802">
        <v>162</v>
      </c>
      <c r="C7" s="802">
        <v>9</v>
      </c>
      <c r="D7" s="802">
        <v>2107</v>
      </c>
      <c r="E7" s="802">
        <v>46784</v>
      </c>
      <c r="F7" s="802">
        <v>23791</v>
      </c>
      <c r="G7" s="802">
        <v>22993</v>
      </c>
      <c r="H7" s="802">
        <v>3375</v>
      </c>
      <c r="I7" s="802">
        <v>1235</v>
      </c>
      <c r="J7" s="802">
        <v>2140</v>
      </c>
      <c r="K7" s="802">
        <v>540</v>
      </c>
    </row>
    <row r="8" spans="1:11" ht="11.25" customHeight="1">
      <c r="A8" s="146" t="s">
        <v>823</v>
      </c>
      <c r="B8" s="802">
        <v>157</v>
      </c>
      <c r="C8" s="802">
        <v>9</v>
      </c>
      <c r="D8" s="802">
        <v>2074</v>
      </c>
      <c r="E8" s="802">
        <v>45419</v>
      </c>
      <c r="F8" s="802">
        <v>23163</v>
      </c>
      <c r="G8" s="802">
        <v>22256</v>
      </c>
      <c r="H8" s="802">
        <v>3314</v>
      </c>
      <c r="I8" s="802">
        <v>1201</v>
      </c>
      <c r="J8" s="802">
        <v>2113</v>
      </c>
      <c r="K8" s="802">
        <v>523</v>
      </c>
    </row>
    <row r="9" spans="1:11" ht="11.25" customHeight="1">
      <c r="A9" s="146" t="s">
        <v>949</v>
      </c>
      <c r="B9" s="802">
        <v>156</v>
      </c>
      <c r="C9" s="802">
        <v>8</v>
      </c>
      <c r="D9" s="802">
        <v>2124</v>
      </c>
      <c r="E9" s="802">
        <v>45416</v>
      </c>
      <c r="F9" s="802">
        <v>23254</v>
      </c>
      <c r="G9" s="802">
        <v>22162</v>
      </c>
      <c r="H9" s="802">
        <v>3345</v>
      </c>
      <c r="I9" s="802">
        <v>1229</v>
      </c>
      <c r="J9" s="802">
        <v>2116</v>
      </c>
      <c r="K9" s="802">
        <v>526</v>
      </c>
    </row>
    <row r="10" spans="1:11" s="5" customFormat="1" ht="11.25" customHeight="1">
      <c r="A10" s="147" t="s">
        <v>953</v>
      </c>
      <c r="B10" s="805">
        <v>156</v>
      </c>
      <c r="C10" s="805">
        <v>8</v>
      </c>
      <c r="D10" s="805">
        <v>2171</v>
      </c>
      <c r="E10" s="805">
        <v>45085</v>
      </c>
      <c r="F10" s="805">
        <v>22999</v>
      </c>
      <c r="G10" s="805">
        <v>22086</v>
      </c>
      <c r="H10" s="805">
        <v>3376</v>
      </c>
      <c r="I10" s="805">
        <v>1224</v>
      </c>
      <c r="J10" s="805">
        <v>2152</v>
      </c>
      <c r="K10" s="805">
        <v>538</v>
      </c>
    </row>
    <row r="11" spans="1:11" s="5" customFormat="1" ht="7.5" customHeight="1">
      <c r="A11" s="147"/>
      <c r="B11" s="804"/>
      <c r="C11" s="804"/>
      <c r="D11" s="804"/>
      <c r="E11" s="804"/>
      <c r="F11" s="804"/>
      <c r="G11" s="804"/>
      <c r="H11" s="804"/>
      <c r="I11" s="804"/>
      <c r="J11" s="804"/>
      <c r="K11" s="804"/>
    </row>
    <row r="12" spans="1:11" s="5" customFormat="1" ht="11.25" customHeight="1">
      <c r="A12" s="149" t="s">
        <v>286</v>
      </c>
      <c r="B12" s="804">
        <f t="shared" ref="B12:K12" si="0">B15+B16+B17+B18+B19+B20+B21+B22+B23+B24</f>
        <v>132</v>
      </c>
      <c r="C12" s="804">
        <f t="shared" si="0"/>
        <v>8</v>
      </c>
      <c r="D12" s="804">
        <f t="shared" si="0"/>
        <v>1835</v>
      </c>
      <c r="E12" s="804">
        <f t="shared" si="0"/>
        <v>38038</v>
      </c>
      <c r="F12" s="804">
        <f t="shared" si="0"/>
        <v>19370</v>
      </c>
      <c r="G12" s="804">
        <f t="shared" si="0"/>
        <v>18668</v>
      </c>
      <c r="H12" s="804">
        <f t="shared" si="0"/>
        <v>2841</v>
      </c>
      <c r="I12" s="804">
        <f t="shared" si="0"/>
        <v>1041</v>
      </c>
      <c r="J12" s="804">
        <f t="shared" si="0"/>
        <v>1800</v>
      </c>
      <c r="K12" s="804">
        <f t="shared" si="0"/>
        <v>418</v>
      </c>
    </row>
    <row r="13" spans="1:11" s="5" customFormat="1" ht="11.25" customHeight="1">
      <c r="A13" s="149" t="s">
        <v>287</v>
      </c>
      <c r="B13" s="804">
        <f>B25+B26+B27+B28+B29+B30+B31+B32+B33+B34</f>
        <v>24</v>
      </c>
      <c r="C13" s="811">
        <v>0</v>
      </c>
      <c r="D13" s="804">
        <f t="shared" ref="D13:K13" si="1">D25+D26+D27+D28+D29+D30+D31+D32+D33+D34</f>
        <v>336</v>
      </c>
      <c r="E13" s="804">
        <f t="shared" si="1"/>
        <v>7047</v>
      </c>
      <c r="F13" s="804">
        <f t="shared" si="1"/>
        <v>3629</v>
      </c>
      <c r="G13" s="804">
        <f t="shared" si="1"/>
        <v>3418</v>
      </c>
      <c r="H13" s="804">
        <f t="shared" si="1"/>
        <v>535</v>
      </c>
      <c r="I13" s="804">
        <f t="shared" si="1"/>
        <v>183</v>
      </c>
      <c r="J13" s="804">
        <f t="shared" si="1"/>
        <v>352</v>
      </c>
      <c r="K13" s="804">
        <f t="shared" si="1"/>
        <v>120</v>
      </c>
    </row>
    <row r="14" spans="1:11" ht="7.5" customHeight="1">
      <c r="A14" s="151"/>
      <c r="B14" s="804"/>
      <c r="C14" s="804"/>
      <c r="D14" s="804"/>
      <c r="E14" s="804"/>
      <c r="F14" s="804"/>
      <c r="G14" s="804"/>
      <c r="H14" s="804"/>
      <c r="I14" s="804"/>
      <c r="J14" s="804"/>
      <c r="K14" s="804"/>
    </row>
    <row r="15" spans="1:11" ht="11.25" customHeight="1">
      <c r="A15" s="151" t="s">
        <v>288</v>
      </c>
      <c r="B15" s="812">
        <v>36</v>
      </c>
      <c r="C15" s="812">
        <v>0</v>
      </c>
      <c r="D15" s="812">
        <v>590</v>
      </c>
      <c r="E15" s="813">
        <v>13107</v>
      </c>
      <c r="F15" s="813">
        <v>6686</v>
      </c>
      <c r="G15" s="813">
        <v>6421</v>
      </c>
      <c r="H15" s="813">
        <v>891</v>
      </c>
      <c r="I15" s="813">
        <v>327</v>
      </c>
      <c r="J15" s="813">
        <v>564</v>
      </c>
      <c r="K15" s="814">
        <v>82</v>
      </c>
    </row>
    <row r="16" spans="1:11" ht="11.25" customHeight="1">
      <c r="A16" s="151" t="s">
        <v>289</v>
      </c>
      <c r="B16" s="812">
        <v>33</v>
      </c>
      <c r="C16" s="812">
        <v>3</v>
      </c>
      <c r="D16" s="812">
        <v>359</v>
      </c>
      <c r="E16" s="813">
        <v>6876</v>
      </c>
      <c r="F16" s="813">
        <v>3485</v>
      </c>
      <c r="G16" s="813">
        <v>3391</v>
      </c>
      <c r="H16" s="813">
        <v>562</v>
      </c>
      <c r="I16" s="813">
        <v>222</v>
      </c>
      <c r="J16" s="813">
        <v>340</v>
      </c>
      <c r="K16" s="814">
        <v>151</v>
      </c>
    </row>
    <row r="17" spans="1:11" ht="11.25" customHeight="1">
      <c r="A17" s="151" t="s">
        <v>290</v>
      </c>
      <c r="B17" s="812">
        <v>8</v>
      </c>
      <c r="C17" s="812">
        <v>0</v>
      </c>
      <c r="D17" s="812">
        <v>220</v>
      </c>
      <c r="E17" s="813">
        <v>4885</v>
      </c>
      <c r="F17" s="813">
        <v>2509</v>
      </c>
      <c r="G17" s="813">
        <v>2376</v>
      </c>
      <c r="H17" s="813">
        <v>321</v>
      </c>
      <c r="I17" s="813">
        <v>112</v>
      </c>
      <c r="J17" s="813">
        <v>209</v>
      </c>
      <c r="K17" s="814">
        <v>37</v>
      </c>
    </row>
    <row r="18" spans="1:11" ht="11.25" customHeight="1">
      <c r="A18" s="151" t="s">
        <v>291</v>
      </c>
      <c r="B18" s="812">
        <v>0</v>
      </c>
      <c r="C18" s="812">
        <v>0</v>
      </c>
      <c r="D18" s="812">
        <v>0</v>
      </c>
      <c r="E18" s="812">
        <v>0</v>
      </c>
      <c r="F18" s="812">
        <v>0</v>
      </c>
      <c r="G18" s="812">
        <v>0</v>
      </c>
      <c r="H18" s="812">
        <v>0</v>
      </c>
      <c r="I18" s="812">
        <v>0</v>
      </c>
      <c r="J18" s="812">
        <v>0</v>
      </c>
      <c r="K18" s="812">
        <v>0</v>
      </c>
    </row>
    <row r="19" spans="1:11" ht="11.25" customHeight="1">
      <c r="A19" s="151" t="s">
        <v>292</v>
      </c>
      <c r="B19" s="812">
        <v>14</v>
      </c>
      <c r="C19" s="812">
        <v>0</v>
      </c>
      <c r="D19" s="812">
        <v>162</v>
      </c>
      <c r="E19" s="813">
        <v>3082</v>
      </c>
      <c r="F19" s="813">
        <v>1549</v>
      </c>
      <c r="G19" s="813">
        <v>1533</v>
      </c>
      <c r="H19" s="813">
        <v>256</v>
      </c>
      <c r="I19" s="813">
        <v>96</v>
      </c>
      <c r="J19" s="813">
        <v>160</v>
      </c>
      <c r="K19" s="814">
        <v>29</v>
      </c>
    </row>
    <row r="20" spans="1:11" ht="11.25" customHeight="1">
      <c r="A20" s="151" t="s">
        <v>293</v>
      </c>
      <c r="B20" s="812">
        <v>11</v>
      </c>
      <c r="C20" s="812">
        <v>3</v>
      </c>
      <c r="D20" s="812">
        <v>139</v>
      </c>
      <c r="E20" s="813">
        <v>2789</v>
      </c>
      <c r="F20" s="813">
        <v>1420</v>
      </c>
      <c r="G20" s="813">
        <v>1369</v>
      </c>
      <c r="H20" s="813">
        <v>227</v>
      </c>
      <c r="I20" s="813">
        <v>79</v>
      </c>
      <c r="J20" s="813">
        <v>148</v>
      </c>
      <c r="K20" s="814">
        <v>32</v>
      </c>
    </row>
    <row r="21" spans="1:11" ht="11.25" customHeight="1">
      <c r="A21" s="151" t="s">
        <v>294</v>
      </c>
      <c r="B21" s="812">
        <v>7</v>
      </c>
      <c r="C21" s="812">
        <v>1</v>
      </c>
      <c r="D21" s="812">
        <v>77</v>
      </c>
      <c r="E21" s="813">
        <v>1611</v>
      </c>
      <c r="F21" s="813">
        <v>812</v>
      </c>
      <c r="G21" s="813">
        <v>799</v>
      </c>
      <c r="H21" s="813">
        <v>131</v>
      </c>
      <c r="I21" s="813">
        <v>43</v>
      </c>
      <c r="J21" s="813">
        <v>88</v>
      </c>
      <c r="K21" s="814">
        <v>9</v>
      </c>
    </row>
    <row r="22" spans="1:11" ht="11.25" customHeight="1">
      <c r="A22" s="151" t="s">
        <v>295</v>
      </c>
      <c r="B22" s="812">
        <v>8</v>
      </c>
      <c r="C22" s="812">
        <v>0</v>
      </c>
      <c r="D22" s="812">
        <v>129</v>
      </c>
      <c r="E22" s="813">
        <v>2608</v>
      </c>
      <c r="F22" s="813">
        <v>1316</v>
      </c>
      <c r="G22" s="813">
        <v>1292</v>
      </c>
      <c r="H22" s="813">
        <v>195</v>
      </c>
      <c r="I22" s="813">
        <v>75</v>
      </c>
      <c r="J22" s="813">
        <v>120</v>
      </c>
      <c r="K22" s="814">
        <v>29</v>
      </c>
    </row>
    <row r="23" spans="1:11" s="5" customFormat="1" ht="11.25" customHeight="1">
      <c r="A23" s="151" t="s">
        <v>296</v>
      </c>
      <c r="B23" s="812">
        <v>8</v>
      </c>
      <c r="C23" s="812">
        <v>1</v>
      </c>
      <c r="D23" s="812">
        <v>79</v>
      </c>
      <c r="E23" s="813">
        <v>1386</v>
      </c>
      <c r="F23" s="813">
        <v>718</v>
      </c>
      <c r="G23" s="813">
        <v>668</v>
      </c>
      <c r="H23" s="813">
        <v>129</v>
      </c>
      <c r="I23" s="813">
        <v>42</v>
      </c>
      <c r="J23" s="813">
        <v>87</v>
      </c>
      <c r="K23" s="814">
        <v>9</v>
      </c>
    </row>
    <row r="24" spans="1:11" ht="11.25" customHeight="1">
      <c r="A24" s="151" t="s">
        <v>297</v>
      </c>
      <c r="B24" s="812">
        <v>7</v>
      </c>
      <c r="C24" s="812">
        <v>0</v>
      </c>
      <c r="D24" s="812">
        <v>80</v>
      </c>
      <c r="E24" s="813">
        <v>1694</v>
      </c>
      <c r="F24" s="813">
        <v>875</v>
      </c>
      <c r="G24" s="813">
        <v>819</v>
      </c>
      <c r="H24" s="813">
        <v>129</v>
      </c>
      <c r="I24" s="813">
        <v>45</v>
      </c>
      <c r="J24" s="813">
        <v>84</v>
      </c>
      <c r="K24" s="814">
        <v>40</v>
      </c>
    </row>
    <row r="25" spans="1:11" s="5" customFormat="1" ht="11.25" customHeight="1">
      <c r="A25" s="151" t="s">
        <v>298</v>
      </c>
      <c r="B25" s="812">
        <v>2</v>
      </c>
      <c r="C25" s="812">
        <v>0</v>
      </c>
      <c r="D25" s="812">
        <v>43</v>
      </c>
      <c r="E25" s="813">
        <v>1042</v>
      </c>
      <c r="F25" s="813">
        <v>547</v>
      </c>
      <c r="G25" s="813">
        <v>495</v>
      </c>
      <c r="H25" s="813">
        <v>65</v>
      </c>
      <c r="I25" s="813">
        <v>23</v>
      </c>
      <c r="J25" s="813">
        <v>42</v>
      </c>
      <c r="K25" s="814">
        <v>5</v>
      </c>
    </row>
    <row r="26" spans="1:11" ht="11.25" customHeight="1">
      <c r="A26" s="151" t="s">
        <v>299</v>
      </c>
      <c r="B26" s="812">
        <v>2</v>
      </c>
      <c r="C26" s="812">
        <v>0</v>
      </c>
      <c r="D26" s="812">
        <v>41</v>
      </c>
      <c r="E26" s="813">
        <v>888</v>
      </c>
      <c r="F26" s="813">
        <v>449</v>
      </c>
      <c r="G26" s="813">
        <v>439</v>
      </c>
      <c r="H26" s="813">
        <v>64</v>
      </c>
      <c r="I26" s="813">
        <v>21</v>
      </c>
      <c r="J26" s="813">
        <v>43</v>
      </c>
      <c r="K26" s="814">
        <v>5</v>
      </c>
    </row>
    <row r="27" spans="1:11" ht="11.25" customHeight="1">
      <c r="A27" s="151" t="s">
        <v>300</v>
      </c>
      <c r="B27" s="812">
        <v>1</v>
      </c>
      <c r="C27" s="812">
        <v>0</v>
      </c>
      <c r="D27" s="812">
        <v>27</v>
      </c>
      <c r="E27" s="813">
        <v>634</v>
      </c>
      <c r="F27" s="813">
        <v>339</v>
      </c>
      <c r="G27" s="813">
        <v>295</v>
      </c>
      <c r="H27" s="813">
        <v>38</v>
      </c>
      <c r="I27" s="813">
        <v>11</v>
      </c>
      <c r="J27" s="813">
        <v>27</v>
      </c>
      <c r="K27" s="814">
        <v>2</v>
      </c>
    </row>
    <row r="28" spans="1:11" ht="11.25" customHeight="1">
      <c r="A28" s="151" t="s">
        <v>301</v>
      </c>
      <c r="B28" s="812">
        <v>4</v>
      </c>
      <c r="C28" s="812">
        <v>0</v>
      </c>
      <c r="D28" s="812">
        <v>57</v>
      </c>
      <c r="E28" s="813">
        <v>1246</v>
      </c>
      <c r="F28" s="813">
        <v>639</v>
      </c>
      <c r="G28" s="813">
        <v>607</v>
      </c>
      <c r="H28" s="813">
        <v>93</v>
      </c>
      <c r="I28" s="813">
        <v>30</v>
      </c>
      <c r="J28" s="813">
        <v>63</v>
      </c>
      <c r="K28" s="814">
        <v>8</v>
      </c>
    </row>
    <row r="29" spans="1:11" ht="11.25" customHeight="1">
      <c r="A29" s="151" t="s">
        <v>302</v>
      </c>
      <c r="B29" s="812">
        <v>0</v>
      </c>
      <c r="C29" s="812">
        <v>0</v>
      </c>
      <c r="D29" s="812">
        <v>0</v>
      </c>
      <c r="E29" s="812">
        <v>0</v>
      </c>
      <c r="F29" s="812">
        <v>0</v>
      </c>
      <c r="G29" s="812">
        <v>0</v>
      </c>
      <c r="H29" s="812">
        <v>0</v>
      </c>
      <c r="I29" s="812">
        <v>0</v>
      </c>
      <c r="J29" s="812">
        <v>0</v>
      </c>
      <c r="K29" s="812">
        <v>0</v>
      </c>
    </row>
    <row r="30" spans="1:11" ht="11.25" customHeight="1">
      <c r="A30" s="151" t="s">
        <v>303</v>
      </c>
      <c r="B30" s="812">
        <v>4</v>
      </c>
      <c r="C30" s="812">
        <v>0</v>
      </c>
      <c r="D30" s="812">
        <v>49</v>
      </c>
      <c r="E30" s="813">
        <v>1097</v>
      </c>
      <c r="F30" s="813">
        <v>542</v>
      </c>
      <c r="G30" s="813">
        <v>555</v>
      </c>
      <c r="H30" s="813">
        <v>77</v>
      </c>
      <c r="I30" s="813">
        <v>28</v>
      </c>
      <c r="J30" s="813">
        <v>49</v>
      </c>
      <c r="K30" s="814">
        <v>33</v>
      </c>
    </row>
    <row r="31" spans="1:11" ht="11.25" customHeight="1">
      <c r="A31" s="151" t="s">
        <v>304</v>
      </c>
      <c r="B31" s="812">
        <v>0</v>
      </c>
      <c r="C31" s="812">
        <v>0</v>
      </c>
      <c r="D31" s="812">
        <v>0</v>
      </c>
      <c r="E31" s="812">
        <v>0</v>
      </c>
      <c r="F31" s="813">
        <v>0</v>
      </c>
      <c r="G31" s="813">
        <v>0</v>
      </c>
      <c r="H31" s="813">
        <v>0</v>
      </c>
      <c r="I31" s="812">
        <v>0</v>
      </c>
      <c r="J31" s="812">
        <v>0</v>
      </c>
      <c r="K31" s="812">
        <v>0</v>
      </c>
    </row>
    <row r="32" spans="1:11" s="5" customFormat="1" ht="11.25" customHeight="1">
      <c r="A32" s="151" t="s">
        <v>305</v>
      </c>
      <c r="B32" s="812">
        <v>1</v>
      </c>
      <c r="C32" s="812">
        <v>0</v>
      </c>
      <c r="D32" s="812">
        <v>23</v>
      </c>
      <c r="E32" s="813">
        <v>565</v>
      </c>
      <c r="F32" s="813">
        <v>296</v>
      </c>
      <c r="G32" s="813">
        <v>269</v>
      </c>
      <c r="H32" s="813">
        <v>35</v>
      </c>
      <c r="I32" s="813">
        <v>13</v>
      </c>
      <c r="J32" s="813">
        <v>22</v>
      </c>
      <c r="K32" s="814">
        <v>14</v>
      </c>
    </row>
    <row r="33" spans="1:11" ht="11.25" customHeight="1">
      <c r="A33" s="151" t="s">
        <v>306</v>
      </c>
      <c r="B33" s="812">
        <v>8</v>
      </c>
      <c r="C33" s="812">
        <v>0</v>
      </c>
      <c r="D33" s="812">
        <v>76</v>
      </c>
      <c r="E33" s="813">
        <v>1199</v>
      </c>
      <c r="F33" s="813">
        <v>620</v>
      </c>
      <c r="G33" s="813">
        <v>579</v>
      </c>
      <c r="H33" s="813">
        <v>126</v>
      </c>
      <c r="I33" s="813">
        <v>42</v>
      </c>
      <c r="J33" s="813">
        <v>84</v>
      </c>
      <c r="K33" s="814">
        <v>42</v>
      </c>
    </row>
    <row r="34" spans="1:11" s="5" customFormat="1" ht="11.25" customHeight="1" thickBot="1">
      <c r="A34" s="152" t="s">
        <v>307</v>
      </c>
      <c r="B34" s="815">
        <v>2</v>
      </c>
      <c r="C34" s="815">
        <v>0</v>
      </c>
      <c r="D34" s="815">
        <v>20</v>
      </c>
      <c r="E34" s="816">
        <v>376</v>
      </c>
      <c r="F34" s="816">
        <v>197</v>
      </c>
      <c r="G34" s="816">
        <v>179</v>
      </c>
      <c r="H34" s="816">
        <v>37</v>
      </c>
      <c r="I34" s="816">
        <v>15</v>
      </c>
      <c r="J34" s="816">
        <v>22</v>
      </c>
      <c r="K34" s="817">
        <v>11</v>
      </c>
    </row>
    <row r="35" spans="1:11" ht="15" customHeight="1">
      <c r="A35" s="1" t="s">
        <v>274</v>
      </c>
      <c r="D35" s="158"/>
      <c r="I35" s="134"/>
      <c r="J35" s="134"/>
    </row>
    <row r="36" spans="1:11" ht="13.5" customHeight="1">
      <c r="A36" s="258" t="s">
        <v>986</v>
      </c>
      <c r="B36" s="218"/>
    </row>
    <row r="37" spans="1:11" ht="13.5" customHeight="1">
      <c r="A37" s="258" t="s">
        <v>987</v>
      </c>
      <c r="B37" s="218"/>
    </row>
    <row r="38" spans="1:11" ht="11.25" customHeight="1">
      <c r="H38" s="1"/>
    </row>
  </sheetData>
  <mergeCells count="1">
    <mergeCell ref="D3:D4"/>
  </mergeCells>
  <phoneticPr fontId="21"/>
  <conditionalFormatting sqref="B15:C34">
    <cfRule type="expression" dxfId="82" priority="23" stopIfTrue="1">
      <formula>FIND("=",shiki(B15))&gt;0</formula>
    </cfRule>
  </conditionalFormatting>
  <conditionalFormatting sqref="D15:D34">
    <cfRule type="expression" dxfId="81" priority="22" stopIfTrue="1">
      <formula>FIND("=",shiki(D15))&gt;0</formula>
    </cfRule>
  </conditionalFormatting>
  <conditionalFormatting sqref="E15:G17 E19:G28 E30:G30 E32:G34 F31:G31">
    <cfRule type="expression" dxfId="80" priority="21" stopIfTrue="1">
      <formula>FIND("=",shiki(E15))&gt;0</formula>
    </cfRule>
  </conditionalFormatting>
  <conditionalFormatting sqref="H15:J17 H32:J34 H30:J30 H19:J28">
    <cfRule type="expression" dxfId="79" priority="20" stopIfTrue="1">
      <formula>FIND("=",shiki(H15))&gt;0</formula>
    </cfRule>
  </conditionalFormatting>
  <conditionalFormatting sqref="I31:J31">
    <cfRule type="expression" dxfId="78" priority="19" stopIfTrue="1">
      <formula>FIND("=",shiki(I31))&gt;0</formula>
    </cfRule>
  </conditionalFormatting>
  <conditionalFormatting sqref="F18">
    <cfRule type="expression" dxfId="77" priority="18" stopIfTrue="1">
      <formula>FIND("=",shiki(F18))&gt;0</formula>
    </cfRule>
  </conditionalFormatting>
  <conditionalFormatting sqref="G18">
    <cfRule type="expression" dxfId="76" priority="17" stopIfTrue="1">
      <formula>FIND("=",shiki(G18))&gt;0</formula>
    </cfRule>
  </conditionalFormatting>
  <conditionalFormatting sqref="I18">
    <cfRule type="expression" dxfId="75" priority="16" stopIfTrue="1">
      <formula>FIND("=",shiki(I18))&gt;0</formula>
    </cfRule>
  </conditionalFormatting>
  <conditionalFormatting sqref="J18">
    <cfRule type="expression" dxfId="74" priority="15" stopIfTrue="1">
      <formula>FIND("=",shiki(J18))&gt;0</formula>
    </cfRule>
  </conditionalFormatting>
  <conditionalFormatting sqref="K18">
    <cfRule type="expression" dxfId="73" priority="14" stopIfTrue="1">
      <formula>FIND("=",shiki(K18))&gt;0</formula>
    </cfRule>
  </conditionalFormatting>
  <conditionalFormatting sqref="F29">
    <cfRule type="expression" dxfId="72" priority="13" stopIfTrue="1">
      <formula>FIND("=",shiki(F29))&gt;0</formula>
    </cfRule>
  </conditionalFormatting>
  <conditionalFormatting sqref="G29">
    <cfRule type="expression" dxfId="71" priority="12" stopIfTrue="1">
      <formula>FIND("=",shiki(G29))&gt;0</formula>
    </cfRule>
  </conditionalFormatting>
  <conditionalFormatting sqref="I29">
    <cfRule type="expression" dxfId="70" priority="11" stopIfTrue="1">
      <formula>FIND("=",shiki(I29))&gt;0</formula>
    </cfRule>
  </conditionalFormatting>
  <conditionalFormatting sqref="J29">
    <cfRule type="expression" dxfId="69" priority="10" stopIfTrue="1">
      <formula>FIND("=",shiki(J29))&gt;0</formula>
    </cfRule>
  </conditionalFormatting>
  <conditionalFormatting sqref="E18">
    <cfRule type="expression" dxfId="68" priority="9" stopIfTrue="1">
      <formula>FIND("=",shiki(E18))&gt;0</formula>
    </cfRule>
  </conditionalFormatting>
  <conditionalFormatting sqref="E29">
    <cfRule type="expression" dxfId="67" priority="8" stopIfTrue="1">
      <formula>FIND("=",shiki(E29))&gt;0</formula>
    </cfRule>
  </conditionalFormatting>
  <conditionalFormatting sqref="E31">
    <cfRule type="expression" dxfId="66" priority="7" stopIfTrue="1">
      <formula>FIND("=",shiki(E31))&gt;0</formula>
    </cfRule>
  </conditionalFormatting>
  <conditionalFormatting sqref="H31">
    <cfRule type="expression" dxfId="65" priority="6" stopIfTrue="1">
      <formula>FIND("=",shiki(H31))&gt;0</formula>
    </cfRule>
  </conditionalFormatting>
  <conditionalFormatting sqref="H29">
    <cfRule type="expression" dxfId="64" priority="5" stopIfTrue="1">
      <formula>FIND("=",shiki(H29))&gt;0</formula>
    </cfRule>
  </conditionalFormatting>
  <conditionalFormatting sqref="H18">
    <cfRule type="expression" dxfId="63" priority="4" stopIfTrue="1">
      <formula>FIND("=",shiki(H18))&gt;0</formula>
    </cfRule>
  </conditionalFormatting>
  <conditionalFormatting sqref="K29">
    <cfRule type="expression" dxfId="62" priority="3" stopIfTrue="1">
      <formula>FIND("=",shiki(K29))&gt;0</formula>
    </cfRule>
  </conditionalFormatting>
  <conditionalFormatting sqref="K31">
    <cfRule type="expression" dxfId="61" priority="2" stopIfTrue="1">
      <formula>FIND("=",shiki(K31))&gt;0</formula>
    </cfRule>
  </conditionalFormatting>
  <conditionalFormatting sqref="C13">
    <cfRule type="expression" dxfId="60" priority="1" stopIfTrue="1">
      <formula>FIND("=",shiki(C13))&gt;0</formula>
    </cfRule>
  </conditionalFormatting>
  <pageMargins left="0.39370078740157483" right="0.39370078740157483" top="0.59055118110236227" bottom="0.98425196850393704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</sheetPr>
  <dimension ref="A1:K66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M22" sqref="M22"/>
    </sheetView>
  </sheetViews>
  <sheetFormatPr defaultColWidth="8.125" defaultRowHeight="11.25"/>
  <cols>
    <col min="1" max="1" width="11.375" style="2" customWidth="1"/>
    <col min="2" max="10" width="9.625" style="2" customWidth="1"/>
    <col min="11" max="16384" width="8.125" style="2"/>
  </cols>
  <sheetData>
    <row r="1" spans="1:11" ht="17.25">
      <c r="A1" s="3"/>
      <c r="D1" s="1"/>
      <c r="G1" s="1"/>
    </row>
    <row r="2" spans="1:11">
      <c r="D2" s="1"/>
      <c r="G2" s="1"/>
    </row>
    <row r="3" spans="1:11" ht="17.25">
      <c r="A3" s="219" t="s">
        <v>1110</v>
      </c>
      <c r="B3" s="220"/>
      <c r="C3" s="221"/>
      <c r="D3" s="221"/>
      <c r="E3" s="221"/>
      <c r="F3" s="221"/>
      <c r="G3" s="221"/>
      <c r="H3" s="525"/>
      <c r="I3" s="221"/>
      <c r="J3" s="221"/>
      <c r="K3" s="221"/>
    </row>
    <row r="4" spans="1:11" ht="17.25">
      <c r="A4" s="219"/>
      <c r="B4" s="220"/>
      <c r="C4" s="221"/>
      <c r="D4" s="221"/>
      <c r="E4" s="221"/>
      <c r="F4" s="221"/>
      <c r="H4" s="1"/>
      <c r="J4" s="682" t="s">
        <v>1109</v>
      </c>
    </row>
    <row r="5" spans="1:11" ht="11.25" customHeight="1" thickBot="1">
      <c r="A5" s="258" t="s">
        <v>676</v>
      </c>
      <c r="F5" s="222"/>
      <c r="J5" s="222" t="s">
        <v>308</v>
      </c>
    </row>
    <row r="6" spans="1:11" ht="11.25" customHeight="1">
      <c r="A6" s="223" t="s">
        <v>276</v>
      </c>
      <c r="B6" s="915" t="s">
        <v>255</v>
      </c>
      <c r="C6" s="915" t="s">
        <v>278</v>
      </c>
      <c r="D6" s="224" t="s">
        <v>828</v>
      </c>
      <c r="E6" s="225"/>
      <c r="F6" s="526"/>
      <c r="G6" s="224" t="s">
        <v>257</v>
      </c>
      <c r="H6" s="225"/>
      <c r="I6" s="225"/>
      <c r="J6" s="226" t="s">
        <v>311</v>
      </c>
    </row>
    <row r="7" spans="1:11" ht="11.25" customHeight="1">
      <c r="A7" s="227" t="s">
        <v>729</v>
      </c>
      <c r="B7" s="916"/>
      <c r="C7" s="916"/>
      <c r="D7" s="228" t="s">
        <v>224</v>
      </c>
      <c r="E7" s="228" t="s">
        <v>262</v>
      </c>
      <c r="F7" s="228" t="s">
        <v>263</v>
      </c>
      <c r="G7" s="228" t="s">
        <v>224</v>
      </c>
      <c r="H7" s="228" t="s">
        <v>262</v>
      </c>
      <c r="I7" s="228" t="s">
        <v>263</v>
      </c>
      <c r="J7" s="227" t="s">
        <v>3</v>
      </c>
    </row>
    <row r="8" spans="1:11" ht="11.25" customHeight="1">
      <c r="A8" s="257"/>
      <c r="B8" s="230"/>
      <c r="C8" s="230"/>
      <c r="D8" s="230"/>
      <c r="E8" s="230"/>
      <c r="F8" s="230"/>
    </row>
    <row r="9" spans="1:11" ht="11.25" hidden="1" customHeight="1">
      <c r="A9" s="144" t="s">
        <v>829</v>
      </c>
      <c r="B9" s="1"/>
      <c r="C9" s="1"/>
      <c r="D9" s="1"/>
      <c r="E9" s="1"/>
      <c r="F9" s="1"/>
    </row>
    <row r="10" spans="1:11" ht="11.25" hidden="1" customHeight="1">
      <c r="A10" s="146" t="s">
        <v>777</v>
      </c>
      <c r="B10" s="1"/>
      <c r="C10" s="1"/>
      <c r="D10" s="1"/>
      <c r="E10" s="1"/>
      <c r="F10" s="1"/>
    </row>
    <row r="11" spans="1:11" ht="11.25" customHeight="1">
      <c r="A11" s="819" t="s">
        <v>1111</v>
      </c>
      <c r="B11" s="820">
        <v>6</v>
      </c>
      <c r="C11" s="821" t="s">
        <v>1108</v>
      </c>
      <c r="D11" s="820">
        <v>1645</v>
      </c>
      <c r="E11" s="820">
        <v>786</v>
      </c>
      <c r="F11" s="820">
        <v>859</v>
      </c>
      <c r="G11" s="818">
        <v>248</v>
      </c>
      <c r="H11" s="818">
        <v>116</v>
      </c>
      <c r="I11" s="818">
        <v>132</v>
      </c>
      <c r="J11" s="818">
        <v>38</v>
      </c>
    </row>
    <row r="12" spans="1:11" s="5" customFormat="1" ht="11.25" customHeight="1">
      <c r="A12" s="624" t="s">
        <v>1112</v>
      </c>
      <c r="B12" s="148">
        <v>6</v>
      </c>
      <c r="C12" s="150" t="s">
        <v>955</v>
      </c>
      <c r="D12" s="148">
        <v>1652</v>
      </c>
      <c r="E12" s="148">
        <v>787</v>
      </c>
      <c r="F12" s="148">
        <v>865</v>
      </c>
      <c r="G12" s="5">
        <v>245</v>
      </c>
      <c r="H12" s="5">
        <v>108</v>
      </c>
      <c r="I12" s="5">
        <v>137</v>
      </c>
      <c r="J12" s="5">
        <v>37</v>
      </c>
    </row>
    <row r="13" spans="1:11" ht="11.25" customHeight="1">
      <c r="A13" s="147"/>
      <c r="B13" s="150"/>
      <c r="C13" s="150"/>
      <c r="D13" s="150"/>
      <c r="E13" s="150"/>
      <c r="F13" s="150"/>
    </row>
    <row r="14" spans="1:11" s="5" customFormat="1" ht="11.25" customHeight="1">
      <c r="A14" s="149" t="s">
        <v>286</v>
      </c>
      <c r="B14" s="150">
        <v>4</v>
      </c>
      <c r="C14" s="150" t="s">
        <v>991</v>
      </c>
      <c r="D14" s="150">
        <v>1081</v>
      </c>
      <c r="E14" s="150">
        <v>502</v>
      </c>
      <c r="F14" s="150">
        <v>579</v>
      </c>
      <c r="G14" s="5">
        <v>159</v>
      </c>
      <c r="H14" s="5">
        <v>72</v>
      </c>
      <c r="I14" s="5">
        <v>87</v>
      </c>
      <c r="J14" s="5">
        <v>11</v>
      </c>
    </row>
    <row r="15" spans="1:11" s="5" customFormat="1" ht="11.25" customHeight="1">
      <c r="A15" s="149" t="s">
        <v>287</v>
      </c>
      <c r="B15" s="150">
        <v>2</v>
      </c>
      <c r="C15" s="150" t="s">
        <v>992</v>
      </c>
      <c r="D15" s="150">
        <v>571</v>
      </c>
      <c r="E15" s="150">
        <v>285</v>
      </c>
      <c r="F15" s="150">
        <v>286</v>
      </c>
      <c r="G15" s="5">
        <v>86</v>
      </c>
      <c r="H15" s="5">
        <v>36</v>
      </c>
      <c r="I15" s="5">
        <v>50</v>
      </c>
      <c r="J15" s="5">
        <v>26</v>
      </c>
    </row>
    <row r="16" spans="1:11" ht="11.25" customHeight="1">
      <c r="A16" s="151"/>
      <c r="B16" s="822"/>
      <c r="C16" s="822"/>
      <c r="D16" s="822"/>
      <c r="E16" s="822"/>
      <c r="F16" s="822"/>
      <c r="G16" s="823"/>
      <c r="H16" s="823"/>
      <c r="I16" s="823"/>
      <c r="J16" s="823"/>
    </row>
    <row r="17" spans="1:10" ht="11.25" customHeight="1">
      <c r="A17" s="151" t="s">
        <v>288</v>
      </c>
      <c r="B17" s="824">
        <v>0</v>
      </c>
      <c r="C17" s="824">
        <v>0</v>
      </c>
      <c r="D17" s="824">
        <v>0</v>
      </c>
      <c r="E17" s="824">
        <v>0</v>
      </c>
      <c r="F17" s="824">
        <v>0</v>
      </c>
      <c r="G17" s="824">
        <v>0</v>
      </c>
      <c r="H17" s="824">
        <v>0</v>
      </c>
      <c r="I17" s="824">
        <v>0</v>
      </c>
      <c r="J17" s="824">
        <v>0</v>
      </c>
    </row>
    <row r="18" spans="1:10" ht="11.25" customHeight="1">
      <c r="A18" s="151" t="s">
        <v>289</v>
      </c>
      <c r="B18" s="824">
        <v>0</v>
      </c>
      <c r="C18" s="824">
        <v>0</v>
      </c>
      <c r="D18" s="824">
        <v>0</v>
      </c>
      <c r="E18" s="824">
        <v>0</v>
      </c>
      <c r="F18" s="824">
        <v>0</v>
      </c>
      <c r="G18" s="824">
        <v>0</v>
      </c>
      <c r="H18" s="824">
        <v>0</v>
      </c>
      <c r="I18" s="824">
        <v>0</v>
      </c>
      <c r="J18" s="824">
        <v>0</v>
      </c>
    </row>
    <row r="19" spans="1:10" ht="11.25" customHeight="1">
      <c r="A19" s="151" t="s">
        <v>290</v>
      </c>
      <c r="B19" s="824">
        <v>0</v>
      </c>
      <c r="C19" s="824">
        <v>0</v>
      </c>
      <c r="D19" s="824">
        <v>0</v>
      </c>
      <c r="E19" s="824">
        <v>0</v>
      </c>
      <c r="F19" s="824">
        <v>0</v>
      </c>
      <c r="G19" s="824">
        <v>0</v>
      </c>
      <c r="H19" s="824">
        <v>0</v>
      </c>
      <c r="I19" s="824">
        <v>0</v>
      </c>
      <c r="J19" s="824">
        <v>0</v>
      </c>
    </row>
    <row r="20" spans="1:10" ht="11.25" customHeight="1">
      <c r="A20" s="151" t="s">
        <v>291</v>
      </c>
      <c r="B20" s="825">
        <v>3</v>
      </c>
      <c r="C20" s="826" t="s">
        <v>993</v>
      </c>
      <c r="D20" s="827">
        <v>949</v>
      </c>
      <c r="E20" s="827">
        <v>440</v>
      </c>
      <c r="F20" s="827">
        <v>509</v>
      </c>
      <c r="G20" s="823">
        <v>133</v>
      </c>
      <c r="H20" s="823">
        <v>60</v>
      </c>
      <c r="I20" s="823">
        <v>73</v>
      </c>
      <c r="J20" s="823">
        <v>8</v>
      </c>
    </row>
    <row r="21" spans="1:10" ht="11.25" customHeight="1">
      <c r="A21" s="151" t="s">
        <v>292</v>
      </c>
      <c r="B21" s="825">
        <v>1</v>
      </c>
      <c r="C21" s="826" t="s">
        <v>994</v>
      </c>
      <c r="D21" s="827">
        <v>132</v>
      </c>
      <c r="E21" s="827">
        <v>62</v>
      </c>
      <c r="F21" s="827">
        <v>70</v>
      </c>
      <c r="G21" s="823">
        <v>26</v>
      </c>
      <c r="H21" s="823">
        <v>12</v>
      </c>
      <c r="I21" s="823">
        <v>14</v>
      </c>
      <c r="J21" s="823">
        <v>3</v>
      </c>
    </row>
    <row r="22" spans="1:10" ht="11.25" customHeight="1">
      <c r="A22" s="151" t="s">
        <v>293</v>
      </c>
      <c r="B22" s="824">
        <v>0</v>
      </c>
      <c r="C22" s="824">
        <v>0</v>
      </c>
      <c r="D22" s="824">
        <v>0</v>
      </c>
      <c r="E22" s="824">
        <v>0</v>
      </c>
      <c r="F22" s="824">
        <v>0</v>
      </c>
      <c r="G22" s="824">
        <v>0</v>
      </c>
      <c r="H22" s="824">
        <v>0</v>
      </c>
      <c r="I22" s="824">
        <v>0</v>
      </c>
      <c r="J22" s="824">
        <v>0</v>
      </c>
    </row>
    <row r="23" spans="1:10" ht="11.25" customHeight="1">
      <c r="A23" s="151" t="s">
        <v>294</v>
      </c>
      <c r="B23" s="824">
        <v>0</v>
      </c>
      <c r="C23" s="824">
        <v>0</v>
      </c>
      <c r="D23" s="824">
        <v>0</v>
      </c>
      <c r="E23" s="824">
        <v>0</v>
      </c>
      <c r="F23" s="824">
        <v>0</v>
      </c>
      <c r="G23" s="824">
        <v>0</v>
      </c>
      <c r="H23" s="824">
        <v>0</v>
      </c>
      <c r="I23" s="824">
        <v>0</v>
      </c>
      <c r="J23" s="824">
        <v>0</v>
      </c>
    </row>
    <row r="24" spans="1:10" ht="11.25" customHeight="1">
      <c r="A24" s="151" t="s">
        <v>295</v>
      </c>
      <c r="B24" s="824">
        <v>0</v>
      </c>
      <c r="C24" s="824">
        <v>0</v>
      </c>
      <c r="D24" s="824">
        <v>0</v>
      </c>
      <c r="E24" s="824">
        <v>0</v>
      </c>
      <c r="F24" s="824">
        <v>0</v>
      </c>
      <c r="G24" s="824">
        <v>0</v>
      </c>
      <c r="H24" s="824">
        <v>0</v>
      </c>
      <c r="I24" s="824">
        <v>0</v>
      </c>
      <c r="J24" s="824">
        <v>0</v>
      </c>
    </row>
    <row r="25" spans="1:10" ht="11.25" customHeight="1">
      <c r="A25" s="151" t="s">
        <v>296</v>
      </c>
      <c r="B25" s="824">
        <v>0</v>
      </c>
      <c r="C25" s="824">
        <v>0</v>
      </c>
      <c r="D25" s="824">
        <v>0</v>
      </c>
      <c r="E25" s="824">
        <v>0</v>
      </c>
      <c r="F25" s="824">
        <v>0</v>
      </c>
      <c r="G25" s="824">
        <v>0</v>
      </c>
      <c r="H25" s="824">
        <v>0</v>
      </c>
      <c r="I25" s="824">
        <v>0</v>
      </c>
      <c r="J25" s="824">
        <v>0</v>
      </c>
    </row>
    <row r="26" spans="1:10" ht="11.25" customHeight="1">
      <c r="A26" s="151" t="s">
        <v>297</v>
      </c>
      <c r="B26" s="824">
        <v>0</v>
      </c>
      <c r="C26" s="824">
        <v>0</v>
      </c>
      <c r="D26" s="824">
        <v>0</v>
      </c>
      <c r="E26" s="824">
        <v>0</v>
      </c>
      <c r="F26" s="824">
        <v>0</v>
      </c>
      <c r="G26" s="824">
        <v>0</v>
      </c>
      <c r="H26" s="824">
        <v>0</v>
      </c>
      <c r="I26" s="824">
        <v>0</v>
      </c>
      <c r="J26" s="824">
        <v>0</v>
      </c>
    </row>
    <row r="27" spans="1:10" ht="11.25" customHeight="1">
      <c r="A27" s="151" t="s">
        <v>298</v>
      </c>
      <c r="B27" s="824">
        <v>0</v>
      </c>
      <c r="C27" s="824">
        <v>0</v>
      </c>
      <c r="D27" s="824">
        <v>0</v>
      </c>
      <c r="E27" s="824">
        <v>0</v>
      </c>
      <c r="F27" s="824">
        <v>0</v>
      </c>
      <c r="G27" s="824">
        <v>0</v>
      </c>
      <c r="H27" s="824">
        <v>0</v>
      </c>
      <c r="I27" s="824">
        <v>0</v>
      </c>
      <c r="J27" s="824">
        <v>0</v>
      </c>
    </row>
    <row r="28" spans="1:10" ht="11.25" customHeight="1">
      <c r="A28" s="151" t="s">
        <v>299</v>
      </c>
      <c r="B28" s="824">
        <v>0</v>
      </c>
      <c r="C28" s="824">
        <v>0</v>
      </c>
      <c r="D28" s="824">
        <v>0</v>
      </c>
      <c r="E28" s="824">
        <v>0</v>
      </c>
      <c r="F28" s="824">
        <v>0</v>
      </c>
      <c r="G28" s="824">
        <v>0</v>
      </c>
      <c r="H28" s="824">
        <v>0</v>
      </c>
      <c r="I28" s="824">
        <v>0</v>
      </c>
      <c r="J28" s="824">
        <v>0</v>
      </c>
    </row>
    <row r="29" spans="1:10" ht="11.25" customHeight="1">
      <c r="A29" s="151" t="s">
        <v>300</v>
      </c>
      <c r="B29" s="824">
        <v>0</v>
      </c>
      <c r="C29" s="824">
        <v>0</v>
      </c>
      <c r="D29" s="824">
        <v>0</v>
      </c>
      <c r="E29" s="824">
        <v>0</v>
      </c>
      <c r="F29" s="824">
        <v>0</v>
      </c>
      <c r="G29" s="824">
        <v>0</v>
      </c>
      <c r="H29" s="824">
        <v>0</v>
      </c>
      <c r="I29" s="824">
        <v>0</v>
      </c>
      <c r="J29" s="824">
        <v>0</v>
      </c>
    </row>
    <row r="30" spans="1:10" ht="11.25" customHeight="1">
      <c r="A30" s="151" t="s">
        <v>301</v>
      </c>
      <c r="B30" s="824">
        <v>0</v>
      </c>
      <c r="C30" s="824">
        <v>0</v>
      </c>
      <c r="D30" s="824">
        <v>0</v>
      </c>
      <c r="E30" s="824">
        <v>0</v>
      </c>
      <c r="F30" s="824">
        <v>0</v>
      </c>
      <c r="G30" s="824">
        <v>0</v>
      </c>
      <c r="H30" s="824">
        <v>0</v>
      </c>
      <c r="I30" s="824">
        <v>0</v>
      </c>
      <c r="J30" s="824">
        <v>0</v>
      </c>
    </row>
    <row r="31" spans="1:10" ht="11.25" customHeight="1">
      <c r="A31" s="151" t="s">
        <v>302</v>
      </c>
      <c r="B31" s="825">
        <v>1</v>
      </c>
      <c r="C31" s="826" t="s">
        <v>995</v>
      </c>
      <c r="D31" s="827">
        <v>294</v>
      </c>
      <c r="E31" s="827">
        <v>148</v>
      </c>
      <c r="F31" s="827">
        <v>146</v>
      </c>
      <c r="G31" s="823">
        <v>44</v>
      </c>
      <c r="H31" s="823">
        <v>21</v>
      </c>
      <c r="I31" s="823">
        <v>23</v>
      </c>
      <c r="J31" s="823">
        <v>17</v>
      </c>
    </row>
    <row r="32" spans="1:10" ht="11.25" customHeight="1">
      <c r="A32" s="151" t="s">
        <v>303</v>
      </c>
      <c r="B32" s="824">
        <v>0</v>
      </c>
      <c r="C32" s="824">
        <v>0</v>
      </c>
      <c r="D32" s="824">
        <v>0</v>
      </c>
      <c r="E32" s="824">
        <v>0</v>
      </c>
      <c r="F32" s="824">
        <v>0</v>
      </c>
      <c r="G32" s="824">
        <v>0</v>
      </c>
      <c r="H32" s="824">
        <v>0</v>
      </c>
      <c r="I32" s="824">
        <v>0</v>
      </c>
      <c r="J32" s="824">
        <v>0</v>
      </c>
    </row>
    <row r="33" spans="1:10" ht="11.25" customHeight="1">
      <c r="A33" s="151" t="s">
        <v>304</v>
      </c>
      <c r="B33" s="825">
        <v>1</v>
      </c>
      <c r="C33" s="826" t="s">
        <v>996</v>
      </c>
      <c r="D33" s="827">
        <v>277</v>
      </c>
      <c r="E33" s="827">
        <v>137</v>
      </c>
      <c r="F33" s="827">
        <v>140</v>
      </c>
      <c r="G33" s="823">
        <v>42</v>
      </c>
      <c r="H33" s="823">
        <v>15</v>
      </c>
      <c r="I33" s="823">
        <v>27</v>
      </c>
      <c r="J33" s="823">
        <v>9</v>
      </c>
    </row>
    <row r="34" spans="1:10" ht="11.25" customHeight="1">
      <c r="A34" s="151" t="s">
        <v>305</v>
      </c>
      <c r="B34" s="824">
        <v>0</v>
      </c>
      <c r="C34" s="824">
        <v>0</v>
      </c>
      <c r="D34" s="824">
        <v>0</v>
      </c>
      <c r="E34" s="824">
        <v>0</v>
      </c>
      <c r="F34" s="824">
        <v>0</v>
      </c>
      <c r="G34" s="824">
        <v>0</v>
      </c>
      <c r="H34" s="824">
        <v>0</v>
      </c>
      <c r="I34" s="824">
        <v>0</v>
      </c>
      <c r="J34" s="824">
        <v>0</v>
      </c>
    </row>
    <row r="35" spans="1:10" ht="11.25" customHeight="1">
      <c r="A35" s="151" t="s">
        <v>306</v>
      </c>
      <c r="B35" s="824">
        <v>0</v>
      </c>
      <c r="C35" s="824">
        <v>0</v>
      </c>
      <c r="D35" s="824">
        <v>0</v>
      </c>
      <c r="E35" s="824">
        <v>0</v>
      </c>
      <c r="F35" s="824">
        <v>0</v>
      </c>
      <c r="G35" s="824">
        <v>0</v>
      </c>
      <c r="H35" s="824">
        <v>0</v>
      </c>
      <c r="I35" s="824">
        <v>0</v>
      </c>
      <c r="J35" s="824">
        <v>0</v>
      </c>
    </row>
    <row r="36" spans="1:10" ht="11.25" customHeight="1" thickBot="1">
      <c r="A36" s="152" t="s">
        <v>307</v>
      </c>
      <c r="B36" s="828">
        <v>0</v>
      </c>
      <c r="C36" s="829">
        <v>0</v>
      </c>
      <c r="D36" s="829">
        <v>0</v>
      </c>
      <c r="E36" s="829">
        <v>0</v>
      </c>
      <c r="F36" s="829">
        <v>0</v>
      </c>
      <c r="G36" s="829">
        <v>0</v>
      </c>
      <c r="H36" s="829">
        <v>0</v>
      </c>
      <c r="I36" s="829">
        <v>0</v>
      </c>
      <c r="J36" s="829">
        <v>0</v>
      </c>
    </row>
    <row r="37" spans="1:10" ht="15" customHeight="1">
      <c r="A37" s="1" t="s">
        <v>831</v>
      </c>
    </row>
    <row r="38" spans="1:10" ht="13.5" customHeight="1">
      <c r="A38" s="238" t="s">
        <v>988</v>
      </c>
    </row>
    <row r="39" spans="1:10" ht="13.5" customHeight="1">
      <c r="A39" s="258" t="s">
        <v>989</v>
      </c>
    </row>
    <row r="40" spans="1:10" ht="13.5" customHeight="1">
      <c r="A40" s="258" t="s">
        <v>990</v>
      </c>
    </row>
    <row r="42" spans="1:10">
      <c r="D42" s="1"/>
      <c r="G42" s="1"/>
    </row>
    <row r="43" spans="1:10">
      <c r="D43" s="1"/>
      <c r="G43" s="1"/>
    </row>
    <row r="44" spans="1:10">
      <c r="D44" s="1"/>
      <c r="G44" s="1"/>
    </row>
    <row r="45" spans="1:10">
      <c r="D45" s="1"/>
      <c r="G45" s="1"/>
    </row>
    <row r="46" spans="1:10">
      <c r="D46" s="1"/>
      <c r="G46" s="1"/>
    </row>
    <row r="47" spans="1:10">
      <c r="D47" s="1"/>
      <c r="G47" s="1"/>
    </row>
    <row r="48" spans="1:10">
      <c r="D48" s="1"/>
      <c r="G48" s="1"/>
    </row>
    <row r="49" spans="4:7">
      <c r="D49" s="1"/>
      <c r="G49" s="1"/>
    </row>
    <row r="50" spans="4:7">
      <c r="D50" s="1"/>
      <c r="G50" s="1"/>
    </row>
    <row r="51" spans="4:7">
      <c r="D51" s="1"/>
      <c r="G51" s="1"/>
    </row>
    <row r="52" spans="4:7">
      <c r="D52" s="1"/>
      <c r="G52" s="1"/>
    </row>
    <row r="53" spans="4:7">
      <c r="D53" s="1"/>
      <c r="G53" s="1"/>
    </row>
    <row r="54" spans="4:7">
      <c r="D54" s="1"/>
      <c r="G54" s="1"/>
    </row>
    <row r="55" spans="4:7">
      <c r="D55" s="1"/>
      <c r="G55" s="1"/>
    </row>
    <row r="56" spans="4:7">
      <c r="D56" s="1"/>
      <c r="G56" s="1"/>
    </row>
    <row r="57" spans="4:7">
      <c r="D57" s="1"/>
      <c r="G57" s="1"/>
    </row>
    <row r="58" spans="4:7">
      <c r="D58" s="1"/>
      <c r="G58" s="1"/>
    </row>
    <row r="59" spans="4:7">
      <c r="D59" s="1"/>
      <c r="G59" s="1"/>
    </row>
    <row r="60" spans="4:7">
      <c r="D60" s="1"/>
      <c r="G60" s="1"/>
    </row>
    <row r="61" spans="4:7">
      <c r="D61" s="1"/>
      <c r="G61" s="1"/>
    </row>
    <row r="62" spans="4:7">
      <c r="D62" s="1"/>
      <c r="G62" s="1"/>
    </row>
    <row r="63" spans="4:7">
      <c r="D63" s="1"/>
      <c r="G63" s="1"/>
    </row>
    <row r="64" spans="4:7">
      <c r="D64" s="1"/>
      <c r="G64" s="1"/>
    </row>
    <row r="65" spans="4:7">
      <c r="D65" s="1"/>
      <c r="G65" s="1"/>
    </row>
    <row r="66" spans="4:7">
      <c r="G66" s="1"/>
    </row>
  </sheetData>
  <mergeCells count="2">
    <mergeCell ref="B6:B7"/>
    <mergeCell ref="C6:C7"/>
  </mergeCells>
  <phoneticPr fontId="21"/>
  <conditionalFormatting sqref="B20:B21 B31 B33">
    <cfRule type="expression" dxfId="59" priority="20" stopIfTrue="1">
      <formula>FIND("=",shiki(B20))&gt;0</formula>
    </cfRule>
  </conditionalFormatting>
  <conditionalFormatting sqref="C21">
    <cfRule type="expression" dxfId="58" priority="19" stopIfTrue="1">
      <formula>FIND("=",shiki(C21))&gt;0</formula>
    </cfRule>
  </conditionalFormatting>
  <conditionalFormatting sqref="D21:F21">
    <cfRule type="expression" dxfId="57" priority="18" stopIfTrue="1">
      <formula>FIND("=",shiki(D21))&gt;0</formula>
    </cfRule>
  </conditionalFormatting>
  <conditionalFormatting sqref="B17">
    <cfRule type="expression" dxfId="56" priority="17" stopIfTrue="1">
      <formula>FIND("=",shiki(B17))&gt;0</formula>
    </cfRule>
  </conditionalFormatting>
  <conditionalFormatting sqref="C33">
    <cfRule type="expression" dxfId="55" priority="8" stopIfTrue="1">
      <formula>FIND("=",shiki(C33))&gt;0</formula>
    </cfRule>
  </conditionalFormatting>
  <conditionalFormatting sqref="B18:B19">
    <cfRule type="expression" dxfId="54" priority="16" stopIfTrue="1">
      <formula>FIND("=",shiki(B18))&gt;0</formula>
    </cfRule>
  </conditionalFormatting>
  <conditionalFormatting sqref="B22:B30">
    <cfRule type="expression" dxfId="53" priority="15" stopIfTrue="1">
      <formula>FIND("=",shiki(B22))&gt;0</formula>
    </cfRule>
  </conditionalFormatting>
  <conditionalFormatting sqref="B32">
    <cfRule type="expression" dxfId="52" priority="14" stopIfTrue="1">
      <formula>FIND("=",shiki(B32))&gt;0</formula>
    </cfRule>
  </conditionalFormatting>
  <conditionalFormatting sqref="B34:B36">
    <cfRule type="expression" dxfId="51" priority="13" stopIfTrue="1">
      <formula>FIND("=",shiki(B34))&gt;0</formula>
    </cfRule>
  </conditionalFormatting>
  <conditionalFormatting sqref="C17:F19">
    <cfRule type="expression" dxfId="50" priority="12" stopIfTrue="1">
      <formula>FIND("=",shiki(C17))&gt;0</formula>
    </cfRule>
  </conditionalFormatting>
  <conditionalFormatting sqref="C22:F30 C32:F32 C34:F36">
    <cfRule type="expression" dxfId="49" priority="11" stopIfTrue="1">
      <formula>FIND("=",shiki(C22))&gt;0</formula>
    </cfRule>
  </conditionalFormatting>
  <conditionalFormatting sqref="C20">
    <cfRule type="expression" dxfId="48" priority="10" stopIfTrue="1">
      <formula>FIND("=",shiki(C20))&gt;0</formula>
    </cfRule>
  </conditionalFormatting>
  <conditionalFormatting sqref="C31">
    <cfRule type="expression" dxfId="47" priority="9" stopIfTrue="1">
      <formula>FIND("=",shiki(C31))&gt;0</formula>
    </cfRule>
  </conditionalFormatting>
  <conditionalFormatting sqref="F20">
    <cfRule type="expression" dxfId="46" priority="7" stopIfTrue="1">
      <formula>FIND("=",shiki(F20))&gt;0</formula>
    </cfRule>
  </conditionalFormatting>
  <conditionalFormatting sqref="E20">
    <cfRule type="expression" dxfId="45" priority="6" stopIfTrue="1">
      <formula>FIND("=",shiki(E20))&gt;0</formula>
    </cfRule>
  </conditionalFormatting>
  <conditionalFormatting sqref="D20">
    <cfRule type="expression" dxfId="44" priority="5" stopIfTrue="1">
      <formula>FIND("=",shiki(D20))&gt;0</formula>
    </cfRule>
  </conditionalFormatting>
  <conditionalFormatting sqref="D31:F31">
    <cfRule type="expression" dxfId="43" priority="4" stopIfTrue="1">
      <formula>FIND("=",shiki(D31))&gt;0</formula>
    </cfRule>
  </conditionalFormatting>
  <conditionalFormatting sqref="D33:F33">
    <cfRule type="expression" dxfId="42" priority="3" stopIfTrue="1">
      <formula>FIND("=",shiki(D33))&gt;0</formula>
    </cfRule>
  </conditionalFormatting>
  <conditionalFormatting sqref="G22:J30 G32:J32 G34:J36">
    <cfRule type="expression" dxfId="41" priority="1" stopIfTrue="1">
      <formula>FIND("=",shiki(G22))&gt;0</formula>
    </cfRule>
  </conditionalFormatting>
  <conditionalFormatting sqref="G17:J19">
    <cfRule type="expression" dxfId="40" priority="2" stopIfTrue="1">
      <formula>FIND("=",shiki(G17))&gt;0</formula>
    </cfRule>
  </conditionalFormatting>
  <pageMargins left="0.39370078740157483" right="0.39370078740157483" top="0.59055118110236227" bottom="0.39370078740157483" header="0.51181102362204722" footer="0.31496062992125984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/>
  </sheetPr>
  <dimension ref="A1:J78"/>
  <sheetViews>
    <sheetView showGridLines="0" zoomScaleNormal="100" workbookViewId="0">
      <selection activeCell="L9" sqref="L9"/>
    </sheetView>
  </sheetViews>
  <sheetFormatPr defaultColWidth="8.125" defaultRowHeight="11.25"/>
  <cols>
    <col min="1" max="1" width="10.875" style="2" customWidth="1"/>
    <col min="2" max="10" width="9.625" style="2" customWidth="1"/>
    <col min="11" max="16384" width="8.125" style="2"/>
  </cols>
  <sheetData>
    <row r="1" spans="1:10" ht="17.25">
      <c r="A1" s="219" t="s">
        <v>1178</v>
      </c>
      <c r="B1" s="220"/>
      <c r="C1" s="221"/>
      <c r="D1" s="221"/>
      <c r="E1" s="221"/>
      <c r="F1" s="221"/>
      <c r="G1" s="221"/>
      <c r="H1" s="221"/>
      <c r="I1" s="221"/>
      <c r="J1" s="221"/>
    </row>
    <row r="2" spans="1:10" ht="9" customHeight="1">
      <c r="A2" s="219"/>
      <c r="B2" s="220"/>
      <c r="C2" s="221"/>
      <c r="D2" s="221"/>
      <c r="E2" s="221"/>
      <c r="F2" s="221"/>
      <c r="G2" s="221"/>
      <c r="H2" s="221"/>
      <c r="I2" s="221"/>
      <c r="J2" s="221"/>
    </row>
    <row r="3" spans="1:10" ht="12" thickBot="1">
      <c r="A3" s="258" t="s">
        <v>676</v>
      </c>
      <c r="J3" s="222" t="s">
        <v>308</v>
      </c>
    </row>
    <row r="4" spans="1:10" s="4" customFormat="1">
      <c r="A4" s="223" t="s">
        <v>276</v>
      </c>
      <c r="B4" s="915" t="s">
        <v>255</v>
      </c>
      <c r="C4" s="915" t="s">
        <v>278</v>
      </c>
      <c r="D4" s="224" t="s">
        <v>312</v>
      </c>
      <c r="E4" s="225"/>
      <c r="F4" s="225"/>
      <c r="G4" s="224" t="s">
        <v>257</v>
      </c>
      <c r="H4" s="225"/>
      <c r="I4" s="225"/>
      <c r="J4" s="226" t="s">
        <v>311</v>
      </c>
    </row>
    <row r="5" spans="1:10" s="4" customFormat="1">
      <c r="A5" s="227" t="s">
        <v>729</v>
      </c>
      <c r="B5" s="916"/>
      <c r="C5" s="916"/>
      <c r="D5" s="228" t="s">
        <v>224</v>
      </c>
      <c r="E5" s="228" t="s">
        <v>262</v>
      </c>
      <c r="F5" s="228" t="s">
        <v>263</v>
      </c>
      <c r="G5" s="228" t="s">
        <v>224</v>
      </c>
      <c r="H5" s="228" t="s">
        <v>262</v>
      </c>
      <c r="I5" s="228" t="s">
        <v>263</v>
      </c>
      <c r="J5" s="227" t="s">
        <v>3</v>
      </c>
    </row>
    <row r="6" spans="1:10" s="4" customFormat="1">
      <c r="A6" s="257"/>
      <c r="B6" s="230"/>
      <c r="C6" s="230"/>
      <c r="D6" s="230"/>
      <c r="E6" s="230"/>
      <c r="F6" s="230"/>
      <c r="G6" s="230"/>
      <c r="H6" s="230"/>
      <c r="I6" s="230"/>
      <c r="J6" s="230"/>
    </row>
    <row r="7" spans="1:10">
      <c r="A7" s="144" t="s">
        <v>1113</v>
      </c>
      <c r="B7" s="134">
        <v>98</v>
      </c>
      <c r="C7" s="134">
        <v>981</v>
      </c>
      <c r="D7" s="134">
        <v>26255</v>
      </c>
      <c r="E7" s="134">
        <v>13594</v>
      </c>
      <c r="F7" s="134">
        <v>12661</v>
      </c>
      <c r="G7" s="134">
        <v>2281</v>
      </c>
      <c r="H7" s="134">
        <v>1215</v>
      </c>
      <c r="I7" s="134">
        <v>1066</v>
      </c>
      <c r="J7" s="134">
        <v>283</v>
      </c>
    </row>
    <row r="8" spans="1:10">
      <c r="A8" s="146" t="s">
        <v>1114</v>
      </c>
      <c r="B8" s="1">
        <v>97</v>
      </c>
      <c r="C8" s="1">
        <v>972</v>
      </c>
      <c r="D8" s="1">
        <v>25289</v>
      </c>
      <c r="E8" s="1">
        <v>12996</v>
      </c>
      <c r="F8" s="1">
        <v>12293</v>
      </c>
      <c r="G8" s="1">
        <v>2250</v>
      </c>
      <c r="H8" s="1">
        <v>1185</v>
      </c>
      <c r="I8" s="1">
        <v>1065</v>
      </c>
      <c r="J8" s="1">
        <v>286</v>
      </c>
    </row>
    <row r="9" spans="1:10">
      <c r="A9" s="146" t="s">
        <v>1115</v>
      </c>
      <c r="B9" s="1">
        <v>93</v>
      </c>
      <c r="C9" s="1">
        <v>926</v>
      </c>
      <c r="D9" s="1">
        <v>23850</v>
      </c>
      <c r="E9" s="1">
        <v>12232</v>
      </c>
      <c r="F9" s="1">
        <v>11618</v>
      </c>
      <c r="G9" s="1">
        <v>2143</v>
      </c>
      <c r="H9" s="1">
        <v>1127</v>
      </c>
      <c r="I9" s="1">
        <v>1016</v>
      </c>
      <c r="J9" s="1">
        <v>273</v>
      </c>
    </row>
    <row r="10" spans="1:10">
      <c r="A10" s="146" t="s">
        <v>1116</v>
      </c>
      <c r="B10" s="1">
        <v>92</v>
      </c>
      <c r="C10" s="1">
        <v>922</v>
      </c>
      <c r="D10" s="1">
        <v>23256</v>
      </c>
      <c r="E10" s="1">
        <v>11869</v>
      </c>
      <c r="F10" s="1">
        <v>11387</v>
      </c>
      <c r="G10" s="1">
        <v>2127</v>
      </c>
      <c r="H10" s="1">
        <v>1118</v>
      </c>
      <c r="I10" s="1">
        <v>1009</v>
      </c>
      <c r="J10" s="1">
        <v>277</v>
      </c>
    </row>
    <row r="11" spans="1:10" s="5" customFormat="1">
      <c r="A11" s="147" t="s">
        <v>1117</v>
      </c>
      <c r="B11" s="148">
        <v>92</v>
      </c>
      <c r="C11" s="148">
        <v>941</v>
      </c>
      <c r="D11" s="148">
        <v>23204</v>
      </c>
      <c r="E11" s="148">
        <v>11974</v>
      </c>
      <c r="F11" s="148">
        <v>11230</v>
      </c>
      <c r="G11" s="148">
        <v>2133</v>
      </c>
      <c r="H11" s="148">
        <v>1119</v>
      </c>
      <c r="I11" s="148">
        <v>1014</v>
      </c>
      <c r="J11" s="148">
        <v>290</v>
      </c>
    </row>
    <row r="12" spans="1:10" s="5" customFormat="1">
      <c r="A12" s="147"/>
      <c r="B12" s="150"/>
      <c r="C12" s="150"/>
      <c r="D12" s="150"/>
      <c r="E12" s="150"/>
      <c r="F12" s="150"/>
      <c r="G12" s="150"/>
      <c r="H12" s="150"/>
      <c r="I12" s="150"/>
      <c r="J12" s="150"/>
    </row>
    <row r="13" spans="1:10" s="5" customFormat="1">
      <c r="A13" s="149" t="s">
        <v>286</v>
      </c>
      <c r="B13" s="150">
        <f t="shared" ref="B13:J13" si="0">B16+B17+B18+B19+B20+B21+B22+B23+B24+B25</f>
        <v>76</v>
      </c>
      <c r="C13" s="150">
        <f t="shared" si="0"/>
        <v>790</v>
      </c>
      <c r="D13" s="150">
        <f t="shared" si="0"/>
        <v>19841</v>
      </c>
      <c r="E13" s="150">
        <f t="shared" si="0"/>
        <v>10207</v>
      </c>
      <c r="F13" s="150">
        <f t="shared" si="0"/>
        <v>9634</v>
      </c>
      <c r="G13" s="150">
        <f t="shared" si="0"/>
        <v>1788</v>
      </c>
      <c r="H13" s="150">
        <f t="shared" si="0"/>
        <v>939</v>
      </c>
      <c r="I13" s="150">
        <f t="shared" si="0"/>
        <v>849</v>
      </c>
      <c r="J13" s="150">
        <f t="shared" si="0"/>
        <v>216</v>
      </c>
    </row>
    <row r="14" spans="1:10" s="5" customFormat="1">
      <c r="A14" s="149" t="s">
        <v>287</v>
      </c>
      <c r="B14" s="150">
        <f t="shared" ref="B14:J14" si="1">B26+B27+B28+B29+B30+B31+B32+B33+B34+B35</f>
        <v>16</v>
      </c>
      <c r="C14" s="150">
        <f t="shared" si="1"/>
        <v>151</v>
      </c>
      <c r="D14" s="150">
        <f t="shared" si="1"/>
        <v>3363</v>
      </c>
      <c r="E14" s="150">
        <f t="shared" si="1"/>
        <v>1767</v>
      </c>
      <c r="F14" s="150">
        <f t="shared" si="1"/>
        <v>1596</v>
      </c>
      <c r="G14" s="150">
        <f t="shared" si="1"/>
        <v>345</v>
      </c>
      <c r="H14" s="150">
        <f t="shared" si="1"/>
        <v>180</v>
      </c>
      <c r="I14" s="150">
        <f t="shared" si="1"/>
        <v>165</v>
      </c>
      <c r="J14" s="150">
        <f t="shared" si="1"/>
        <v>74</v>
      </c>
    </row>
    <row r="15" spans="1:10">
      <c r="A15" s="151"/>
      <c r="B15" s="145"/>
      <c r="C15" s="145"/>
      <c r="D15" s="145"/>
      <c r="E15" s="145"/>
      <c r="F15" s="145"/>
      <c r="G15" s="145"/>
      <c r="H15" s="145"/>
      <c r="I15" s="145"/>
      <c r="J15" s="145"/>
    </row>
    <row r="16" spans="1:10">
      <c r="A16" s="151" t="s">
        <v>288</v>
      </c>
      <c r="B16" s="159">
        <v>24</v>
      </c>
      <c r="C16" s="160">
        <v>267</v>
      </c>
      <c r="D16" s="154">
        <v>7036</v>
      </c>
      <c r="E16" s="154">
        <v>3568</v>
      </c>
      <c r="F16" s="154">
        <v>3468</v>
      </c>
      <c r="G16" s="154">
        <v>594</v>
      </c>
      <c r="H16" s="154">
        <v>309</v>
      </c>
      <c r="I16" s="154">
        <v>285</v>
      </c>
      <c r="J16" s="155">
        <v>57</v>
      </c>
    </row>
    <row r="17" spans="1:10">
      <c r="A17" s="151" t="s">
        <v>289</v>
      </c>
      <c r="B17" s="825">
        <v>21</v>
      </c>
      <c r="C17" s="824">
        <v>164</v>
      </c>
      <c r="D17" s="827">
        <v>3887</v>
      </c>
      <c r="E17" s="827">
        <v>2072</v>
      </c>
      <c r="F17" s="827">
        <v>1815</v>
      </c>
      <c r="G17" s="827">
        <v>401</v>
      </c>
      <c r="H17" s="827">
        <v>224</v>
      </c>
      <c r="I17" s="827">
        <v>177</v>
      </c>
      <c r="J17" s="830">
        <v>69</v>
      </c>
    </row>
    <row r="18" spans="1:10">
      <c r="A18" s="151" t="s">
        <v>290</v>
      </c>
      <c r="B18" s="825">
        <v>5</v>
      </c>
      <c r="C18" s="824">
        <v>90</v>
      </c>
      <c r="D18" s="827">
        <v>2444</v>
      </c>
      <c r="E18" s="827">
        <v>1222</v>
      </c>
      <c r="F18" s="827">
        <v>1222</v>
      </c>
      <c r="G18" s="827">
        <v>180</v>
      </c>
      <c r="H18" s="827">
        <v>87</v>
      </c>
      <c r="I18" s="827">
        <v>93</v>
      </c>
      <c r="J18" s="830">
        <v>19</v>
      </c>
    </row>
    <row r="19" spans="1:10">
      <c r="A19" s="151" t="s">
        <v>291</v>
      </c>
      <c r="B19" s="825">
        <v>0</v>
      </c>
      <c r="C19" s="824">
        <v>0</v>
      </c>
      <c r="D19" s="824">
        <v>0</v>
      </c>
      <c r="E19" s="824">
        <v>0</v>
      </c>
      <c r="F19" s="824">
        <v>0</v>
      </c>
      <c r="G19" s="824">
        <v>0</v>
      </c>
      <c r="H19" s="824">
        <v>0</v>
      </c>
      <c r="I19" s="824">
        <v>0</v>
      </c>
      <c r="J19" s="824">
        <v>0</v>
      </c>
    </row>
    <row r="20" spans="1:10">
      <c r="A20" s="151" t="s">
        <v>292</v>
      </c>
      <c r="B20" s="825">
        <v>7</v>
      </c>
      <c r="C20" s="824">
        <v>62</v>
      </c>
      <c r="D20" s="827">
        <v>1370</v>
      </c>
      <c r="E20" s="827">
        <v>692</v>
      </c>
      <c r="F20" s="827">
        <v>678</v>
      </c>
      <c r="G20" s="827">
        <v>141</v>
      </c>
      <c r="H20" s="827">
        <v>84</v>
      </c>
      <c r="I20" s="827">
        <v>57</v>
      </c>
      <c r="J20" s="830">
        <v>16</v>
      </c>
    </row>
    <row r="21" spans="1:10">
      <c r="A21" s="151" t="s">
        <v>293</v>
      </c>
      <c r="B21" s="825">
        <v>6</v>
      </c>
      <c r="C21" s="824">
        <v>60</v>
      </c>
      <c r="D21" s="827">
        <v>1587</v>
      </c>
      <c r="E21" s="827">
        <v>834</v>
      </c>
      <c r="F21" s="827">
        <v>753</v>
      </c>
      <c r="G21" s="827">
        <v>141</v>
      </c>
      <c r="H21" s="827">
        <v>71</v>
      </c>
      <c r="I21" s="827">
        <v>70</v>
      </c>
      <c r="J21" s="830">
        <v>19</v>
      </c>
    </row>
    <row r="22" spans="1:10">
      <c r="A22" s="151" t="s">
        <v>294</v>
      </c>
      <c r="B22" s="825">
        <v>2</v>
      </c>
      <c r="C22" s="824">
        <v>29</v>
      </c>
      <c r="D22" s="827">
        <v>766</v>
      </c>
      <c r="E22" s="827">
        <v>411</v>
      </c>
      <c r="F22" s="827">
        <v>355</v>
      </c>
      <c r="G22" s="827">
        <v>70</v>
      </c>
      <c r="H22" s="827">
        <v>33</v>
      </c>
      <c r="I22" s="827">
        <v>37</v>
      </c>
      <c r="J22" s="830">
        <v>5</v>
      </c>
    </row>
    <row r="23" spans="1:10">
      <c r="A23" s="151" t="s">
        <v>295</v>
      </c>
      <c r="B23" s="825">
        <v>4</v>
      </c>
      <c r="C23" s="824">
        <v>56</v>
      </c>
      <c r="D23" s="827">
        <v>1249</v>
      </c>
      <c r="E23" s="827">
        <v>602</v>
      </c>
      <c r="F23" s="827">
        <v>647</v>
      </c>
      <c r="G23" s="827">
        <v>116</v>
      </c>
      <c r="H23" s="827">
        <v>60</v>
      </c>
      <c r="I23" s="827">
        <v>56</v>
      </c>
      <c r="J23" s="830">
        <v>7</v>
      </c>
    </row>
    <row r="24" spans="1:10" s="5" customFormat="1">
      <c r="A24" s="151" t="s">
        <v>296</v>
      </c>
      <c r="B24" s="825">
        <v>4</v>
      </c>
      <c r="C24" s="824">
        <v>28</v>
      </c>
      <c r="D24" s="827">
        <v>625</v>
      </c>
      <c r="E24" s="827">
        <v>330</v>
      </c>
      <c r="F24" s="827">
        <v>295</v>
      </c>
      <c r="G24" s="827">
        <v>71</v>
      </c>
      <c r="H24" s="827">
        <v>32</v>
      </c>
      <c r="I24" s="827">
        <v>39</v>
      </c>
      <c r="J24" s="830">
        <v>7</v>
      </c>
    </row>
    <row r="25" spans="1:10">
      <c r="A25" s="151" t="s">
        <v>297</v>
      </c>
      <c r="B25" s="825">
        <v>3</v>
      </c>
      <c r="C25" s="824">
        <v>34</v>
      </c>
      <c r="D25" s="827">
        <v>877</v>
      </c>
      <c r="E25" s="827">
        <v>476</v>
      </c>
      <c r="F25" s="827">
        <v>401</v>
      </c>
      <c r="G25" s="827">
        <v>74</v>
      </c>
      <c r="H25" s="827">
        <v>39</v>
      </c>
      <c r="I25" s="827">
        <v>35</v>
      </c>
      <c r="J25" s="830">
        <v>17</v>
      </c>
    </row>
    <row r="26" spans="1:10">
      <c r="A26" s="151" t="s">
        <v>298</v>
      </c>
      <c r="B26" s="825">
        <v>2</v>
      </c>
      <c r="C26" s="824">
        <v>19</v>
      </c>
      <c r="D26" s="827">
        <v>439</v>
      </c>
      <c r="E26" s="827">
        <v>231</v>
      </c>
      <c r="F26" s="827">
        <v>208</v>
      </c>
      <c r="G26" s="827">
        <v>41</v>
      </c>
      <c r="H26" s="827">
        <v>22</v>
      </c>
      <c r="I26" s="827">
        <v>19</v>
      </c>
      <c r="J26" s="830">
        <v>11</v>
      </c>
    </row>
    <row r="27" spans="1:10">
      <c r="A27" s="151" t="s">
        <v>299</v>
      </c>
      <c r="B27" s="825">
        <v>2</v>
      </c>
      <c r="C27" s="824">
        <v>22</v>
      </c>
      <c r="D27" s="827">
        <v>512</v>
      </c>
      <c r="E27" s="827">
        <v>269</v>
      </c>
      <c r="F27" s="827">
        <v>243</v>
      </c>
      <c r="G27" s="827">
        <v>48</v>
      </c>
      <c r="H27" s="827">
        <v>30</v>
      </c>
      <c r="I27" s="827">
        <v>18</v>
      </c>
      <c r="J27" s="830">
        <v>5</v>
      </c>
    </row>
    <row r="28" spans="1:10" s="5" customFormat="1">
      <c r="A28" s="151" t="s">
        <v>300</v>
      </c>
      <c r="B28" s="825">
        <v>1</v>
      </c>
      <c r="C28" s="824">
        <v>13</v>
      </c>
      <c r="D28" s="827">
        <v>271</v>
      </c>
      <c r="E28" s="827">
        <v>129</v>
      </c>
      <c r="F28" s="827">
        <v>142</v>
      </c>
      <c r="G28" s="827">
        <v>26</v>
      </c>
      <c r="H28" s="827">
        <v>12</v>
      </c>
      <c r="I28" s="827">
        <v>14</v>
      </c>
      <c r="J28" s="830">
        <v>1</v>
      </c>
    </row>
    <row r="29" spans="1:10">
      <c r="A29" s="151" t="s">
        <v>301</v>
      </c>
      <c r="B29" s="825">
        <v>3</v>
      </c>
      <c r="C29" s="824">
        <v>28</v>
      </c>
      <c r="D29" s="827">
        <v>588</v>
      </c>
      <c r="E29" s="827">
        <v>317</v>
      </c>
      <c r="F29" s="827">
        <v>271</v>
      </c>
      <c r="G29" s="827">
        <v>66</v>
      </c>
      <c r="H29" s="827">
        <v>36</v>
      </c>
      <c r="I29" s="827">
        <v>30</v>
      </c>
      <c r="J29" s="830">
        <v>7</v>
      </c>
    </row>
    <row r="30" spans="1:10">
      <c r="A30" s="151" t="s">
        <v>302</v>
      </c>
      <c r="B30" s="825">
        <v>0</v>
      </c>
      <c r="C30" s="824">
        <v>0</v>
      </c>
      <c r="D30" s="824">
        <v>0</v>
      </c>
      <c r="E30" s="824">
        <v>0</v>
      </c>
      <c r="F30" s="824">
        <v>0</v>
      </c>
      <c r="G30" s="824">
        <v>0</v>
      </c>
      <c r="H30" s="824">
        <v>0</v>
      </c>
      <c r="I30" s="824">
        <v>0</v>
      </c>
      <c r="J30" s="824">
        <v>0</v>
      </c>
    </row>
    <row r="31" spans="1:10">
      <c r="A31" s="151" t="s">
        <v>303</v>
      </c>
      <c r="B31" s="825">
        <v>2</v>
      </c>
      <c r="C31" s="824">
        <v>20</v>
      </c>
      <c r="D31" s="827">
        <v>509</v>
      </c>
      <c r="E31" s="827">
        <v>277</v>
      </c>
      <c r="F31" s="827">
        <v>232</v>
      </c>
      <c r="G31" s="827">
        <v>47</v>
      </c>
      <c r="H31" s="827">
        <v>21</v>
      </c>
      <c r="I31" s="827">
        <v>26</v>
      </c>
      <c r="J31" s="830">
        <v>19</v>
      </c>
    </row>
    <row r="32" spans="1:10">
      <c r="A32" s="151" t="s">
        <v>304</v>
      </c>
      <c r="B32" s="825">
        <v>0</v>
      </c>
      <c r="C32" s="824">
        <v>0</v>
      </c>
      <c r="D32" s="824">
        <v>0</v>
      </c>
      <c r="E32" s="824">
        <v>0</v>
      </c>
      <c r="F32" s="824">
        <v>0</v>
      </c>
      <c r="G32" s="824">
        <v>0</v>
      </c>
      <c r="H32" s="824">
        <v>0</v>
      </c>
      <c r="I32" s="824">
        <v>0</v>
      </c>
      <c r="J32" s="824">
        <v>0</v>
      </c>
    </row>
    <row r="33" spans="1:10">
      <c r="A33" s="151" t="s">
        <v>305</v>
      </c>
      <c r="B33" s="825">
        <v>1</v>
      </c>
      <c r="C33" s="824">
        <v>10</v>
      </c>
      <c r="D33" s="827">
        <v>237</v>
      </c>
      <c r="E33" s="827">
        <v>133</v>
      </c>
      <c r="F33" s="827">
        <v>104</v>
      </c>
      <c r="G33" s="827">
        <v>23</v>
      </c>
      <c r="H33" s="827">
        <v>13</v>
      </c>
      <c r="I33" s="827">
        <v>10</v>
      </c>
      <c r="J33" s="830">
        <v>8</v>
      </c>
    </row>
    <row r="34" spans="1:10">
      <c r="A34" s="151" t="s">
        <v>306</v>
      </c>
      <c r="B34" s="159">
        <v>3</v>
      </c>
      <c r="C34" s="160">
        <v>26</v>
      </c>
      <c r="D34" s="154">
        <v>563</v>
      </c>
      <c r="E34" s="154">
        <v>297</v>
      </c>
      <c r="F34" s="154">
        <v>266</v>
      </c>
      <c r="G34" s="154">
        <v>65</v>
      </c>
      <c r="H34" s="154">
        <v>30</v>
      </c>
      <c r="I34" s="154">
        <v>35</v>
      </c>
      <c r="J34" s="155">
        <v>12</v>
      </c>
    </row>
    <row r="35" spans="1:10" s="5" customFormat="1" ht="12" thickBot="1">
      <c r="A35" s="152" t="s">
        <v>307</v>
      </c>
      <c r="B35" s="161">
        <v>2</v>
      </c>
      <c r="C35" s="162">
        <v>13</v>
      </c>
      <c r="D35" s="156">
        <v>244</v>
      </c>
      <c r="E35" s="156">
        <v>114</v>
      </c>
      <c r="F35" s="156">
        <v>130</v>
      </c>
      <c r="G35" s="156">
        <v>29</v>
      </c>
      <c r="H35" s="156">
        <v>16</v>
      </c>
      <c r="I35" s="156">
        <v>13</v>
      </c>
      <c r="J35" s="157">
        <v>11</v>
      </c>
    </row>
    <row r="36" spans="1:10">
      <c r="A36" s="238" t="s">
        <v>274</v>
      </c>
    </row>
    <row r="37" spans="1:10">
      <c r="A37" s="238" t="s">
        <v>997</v>
      </c>
    </row>
    <row r="38" spans="1:10">
      <c r="A38" s="238" t="s">
        <v>998</v>
      </c>
      <c r="B38" s="218"/>
    </row>
    <row r="39" spans="1:10" ht="10.5" customHeight="1">
      <c r="G39" s="1"/>
    </row>
    <row r="40" spans="1:10" ht="17.25">
      <c r="A40" s="219" t="s">
        <v>832</v>
      </c>
      <c r="B40" s="220"/>
      <c r="C40" s="221"/>
      <c r="D40" s="221"/>
      <c r="E40" s="221"/>
      <c r="F40" s="221"/>
      <c r="G40" s="221"/>
      <c r="H40" s="221"/>
      <c r="I40" s="221"/>
      <c r="J40" s="221"/>
    </row>
    <row r="41" spans="1:10" ht="17.25">
      <c r="A41" s="219"/>
      <c r="B41" s="220"/>
      <c r="C41" s="221"/>
      <c r="D41" s="221"/>
      <c r="E41" s="221"/>
      <c r="F41" s="221"/>
      <c r="G41" s="221"/>
      <c r="H41" s="221"/>
      <c r="I41" s="221"/>
      <c r="J41" s="682" t="s">
        <v>1123</v>
      </c>
    </row>
    <row r="42" spans="1:10" ht="12" thickBot="1">
      <c r="A42" s="258" t="s">
        <v>676</v>
      </c>
      <c r="F42" s="222"/>
      <c r="J42" s="222" t="s">
        <v>1126</v>
      </c>
    </row>
    <row r="43" spans="1:10" s="4" customFormat="1">
      <c r="A43" s="223" t="s">
        <v>276</v>
      </c>
      <c r="B43" s="915" t="s">
        <v>255</v>
      </c>
      <c r="C43" s="915" t="s">
        <v>278</v>
      </c>
      <c r="D43" s="224" t="s">
        <v>312</v>
      </c>
      <c r="E43" s="225"/>
      <c r="F43" s="526"/>
      <c r="G43" s="224" t="s">
        <v>257</v>
      </c>
      <c r="H43" s="225"/>
      <c r="I43" s="225"/>
      <c r="J43" s="226" t="s">
        <v>311</v>
      </c>
    </row>
    <row r="44" spans="1:10" s="4" customFormat="1">
      <c r="A44" s="227" t="s">
        <v>729</v>
      </c>
      <c r="B44" s="916"/>
      <c r="C44" s="916"/>
      <c r="D44" s="228" t="s">
        <v>224</v>
      </c>
      <c r="E44" s="228" t="s">
        <v>262</v>
      </c>
      <c r="F44" s="228" t="s">
        <v>263</v>
      </c>
      <c r="G44" s="228" t="s">
        <v>224</v>
      </c>
      <c r="H44" s="228" t="s">
        <v>262</v>
      </c>
      <c r="I44" s="228" t="s">
        <v>263</v>
      </c>
      <c r="J44" s="227" t="s">
        <v>3</v>
      </c>
    </row>
    <row r="45" spans="1:10" s="4" customFormat="1">
      <c r="A45" s="257"/>
      <c r="B45" s="230"/>
      <c r="C45" s="230"/>
      <c r="D45" s="230"/>
      <c r="E45" s="230"/>
      <c r="F45" s="230"/>
      <c r="G45" s="2"/>
      <c r="H45" s="2"/>
      <c r="I45" s="2"/>
      <c r="J45" s="2"/>
    </row>
    <row r="46" spans="1:10" hidden="1">
      <c r="A46" s="144" t="s">
        <v>829</v>
      </c>
      <c r="B46" s="1"/>
      <c r="C46" s="1"/>
      <c r="D46" s="1"/>
      <c r="E46" s="1"/>
      <c r="F46" s="1"/>
    </row>
    <row r="47" spans="1:10" hidden="1">
      <c r="A47" s="146" t="s">
        <v>777</v>
      </c>
      <c r="B47" s="1"/>
      <c r="C47" s="1"/>
      <c r="D47" s="1"/>
      <c r="E47" s="1"/>
      <c r="F47" s="1"/>
    </row>
    <row r="48" spans="1:10">
      <c r="A48" s="819" t="s">
        <v>1111</v>
      </c>
      <c r="B48" s="820">
        <v>6</v>
      </c>
      <c r="C48" s="821" t="s">
        <v>1122</v>
      </c>
      <c r="D48" s="820">
        <v>858</v>
      </c>
      <c r="E48" s="820">
        <v>439</v>
      </c>
      <c r="F48" s="820">
        <v>419</v>
      </c>
      <c r="G48" s="818">
        <v>248</v>
      </c>
      <c r="H48" s="818">
        <v>116</v>
      </c>
      <c r="I48" s="818">
        <v>132</v>
      </c>
      <c r="J48" s="818">
        <v>38</v>
      </c>
    </row>
    <row r="49" spans="1:10" s="5" customFormat="1">
      <c r="A49" s="624" t="s">
        <v>1118</v>
      </c>
      <c r="B49" s="148">
        <v>6</v>
      </c>
      <c r="C49" s="150" t="s">
        <v>956</v>
      </c>
      <c r="D49" s="148">
        <v>789</v>
      </c>
      <c r="E49" s="148">
        <v>395</v>
      </c>
      <c r="F49" s="148">
        <v>394</v>
      </c>
      <c r="G49" s="5">
        <v>245</v>
      </c>
      <c r="H49" s="5">
        <v>108</v>
      </c>
      <c r="I49" s="5">
        <v>137</v>
      </c>
      <c r="J49" s="5">
        <v>37</v>
      </c>
    </row>
    <row r="50" spans="1:10" s="5" customFormat="1">
      <c r="A50" s="147"/>
      <c r="B50" s="150"/>
      <c r="C50" s="150"/>
      <c r="D50" s="150"/>
      <c r="E50" s="150"/>
      <c r="F50" s="150"/>
      <c r="G50" s="2"/>
      <c r="H50" s="2"/>
      <c r="I50" s="2"/>
      <c r="J50" s="2"/>
    </row>
    <row r="51" spans="1:10" s="5" customFormat="1">
      <c r="A51" s="149" t="s">
        <v>286</v>
      </c>
      <c r="B51" s="831">
        <v>4</v>
      </c>
      <c r="C51" s="831" t="s">
        <v>957</v>
      </c>
      <c r="D51" s="831">
        <f t="shared" ref="D51:J51" si="2">D57+D58</f>
        <v>499</v>
      </c>
      <c r="E51" s="831">
        <f t="shared" si="2"/>
        <v>242</v>
      </c>
      <c r="F51" s="831">
        <f t="shared" si="2"/>
        <v>257</v>
      </c>
      <c r="G51" s="831">
        <f t="shared" si="2"/>
        <v>159</v>
      </c>
      <c r="H51" s="831">
        <f t="shared" si="2"/>
        <v>72</v>
      </c>
      <c r="I51" s="831">
        <f t="shared" si="2"/>
        <v>87</v>
      </c>
      <c r="J51" s="831">
        <f t="shared" si="2"/>
        <v>11</v>
      </c>
    </row>
    <row r="52" spans="1:10" s="5" customFormat="1">
      <c r="A52" s="149" t="s">
        <v>287</v>
      </c>
      <c r="B52" s="831">
        <v>2</v>
      </c>
      <c r="C52" s="831" t="s">
        <v>958</v>
      </c>
      <c r="D52" s="831">
        <f t="shared" ref="D52:J52" si="3">D68+D70</f>
        <v>290</v>
      </c>
      <c r="E52" s="831">
        <f t="shared" si="3"/>
        <v>153</v>
      </c>
      <c r="F52" s="831">
        <f t="shared" si="3"/>
        <v>137</v>
      </c>
      <c r="G52" s="831">
        <f t="shared" si="3"/>
        <v>86</v>
      </c>
      <c r="H52" s="831">
        <f t="shared" si="3"/>
        <v>36</v>
      </c>
      <c r="I52" s="831">
        <f t="shared" si="3"/>
        <v>50</v>
      </c>
      <c r="J52" s="831">
        <f t="shared" si="3"/>
        <v>26</v>
      </c>
    </row>
    <row r="53" spans="1:10">
      <c r="A53" s="151"/>
      <c r="B53" s="822"/>
      <c r="C53" s="822"/>
      <c r="D53" s="822"/>
      <c r="E53" s="822"/>
      <c r="F53" s="822"/>
      <c r="G53" s="823"/>
      <c r="H53" s="823"/>
      <c r="I53" s="823"/>
      <c r="J53" s="823"/>
    </row>
    <row r="54" spans="1:10">
      <c r="A54" s="151" t="s">
        <v>288</v>
      </c>
      <c r="B54" s="824">
        <v>0</v>
      </c>
      <c r="C54" s="824">
        <v>0</v>
      </c>
      <c r="D54" s="824">
        <v>0</v>
      </c>
      <c r="E54" s="824">
        <v>0</v>
      </c>
      <c r="F54" s="824">
        <v>0</v>
      </c>
      <c r="G54" s="824">
        <v>0</v>
      </c>
      <c r="H54" s="824">
        <v>0</v>
      </c>
      <c r="I54" s="824">
        <v>0</v>
      </c>
      <c r="J54" s="824">
        <v>0</v>
      </c>
    </row>
    <row r="55" spans="1:10">
      <c r="A55" s="151" t="s">
        <v>289</v>
      </c>
      <c r="B55" s="824">
        <v>0</v>
      </c>
      <c r="C55" s="824">
        <v>0</v>
      </c>
      <c r="D55" s="824">
        <v>0</v>
      </c>
      <c r="E55" s="824">
        <v>0</v>
      </c>
      <c r="F55" s="824">
        <v>0</v>
      </c>
      <c r="G55" s="824">
        <v>0</v>
      </c>
      <c r="H55" s="824">
        <v>0</v>
      </c>
      <c r="I55" s="824">
        <v>0</v>
      </c>
      <c r="J55" s="824">
        <v>0</v>
      </c>
    </row>
    <row r="56" spans="1:10">
      <c r="A56" s="151" t="s">
        <v>290</v>
      </c>
      <c r="B56" s="824">
        <v>0</v>
      </c>
      <c r="C56" s="824">
        <v>0</v>
      </c>
      <c r="D56" s="824">
        <v>0</v>
      </c>
      <c r="E56" s="824">
        <v>0</v>
      </c>
      <c r="F56" s="824">
        <v>0</v>
      </c>
      <c r="G56" s="824">
        <v>0</v>
      </c>
      <c r="H56" s="824">
        <v>0</v>
      </c>
      <c r="I56" s="824">
        <v>0</v>
      </c>
      <c r="J56" s="824">
        <v>0</v>
      </c>
    </row>
    <row r="57" spans="1:10">
      <c r="A57" s="151" t="s">
        <v>291</v>
      </c>
      <c r="B57" s="825">
        <v>3</v>
      </c>
      <c r="C57" s="826" t="s">
        <v>959</v>
      </c>
      <c r="D57" s="827">
        <v>436</v>
      </c>
      <c r="E57" s="827">
        <v>212</v>
      </c>
      <c r="F57" s="827">
        <v>224</v>
      </c>
      <c r="G57" s="823">
        <v>133</v>
      </c>
      <c r="H57" s="823">
        <v>60</v>
      </c>
      <c r="I57" s="823">
        <v>73</v>
      </c>
      <c r="J57" s="823">
        <v>8</v>
      </c>
    </row>
    <row r="58" spans="1:10">
      <c r="A58" s="151" t="s">
        <v>292</v>
      </c>
      <c r="B58" s="825">
        <v>1</v>
      </c>
      <c r="C58" s="826" t="s">
        <v>833</v>
      </c>
      <c r="D58" s="827">
        <v>63</v>
      </c>
      <c r="E58" s="827">
        <v>30</v>
      </c>
      <c r="F58" s="827">
        <v>33</v>
      </c>
      <c r="G58" s="823">
        <v>26</v>
      </c>
      <c r="H58" s="823">
        <v>12</v>
      </c>
      <c r="I58" s="823">
        <v>14</v>
      </c>
      <c r="J58" s="823">
        <v>3</v>
      </c>
    </row>
    <row r="59" spans="1:10">
      <c r="A59" s="151" t="s">
        <v>293</v>
      </c>
      <c r="B59" s="824">
        <v>0</v>
      </c>
      <c r="C59" s="824">
        <v>0</v>
      </c>
      <c r="D59" s="824">
        <v>0</v>
      </c>
      <c r="E59" s="824">
        <v>0</v>
      </c>
      <c r="F59" s="824">
        <v>0</v>
      </c>
      <c r="G59" s="824">
        <v>0</v>
      </c>
      <c r="H59" s="824">
        <v>0</v>
      </c>
      <c r="I59" s="824">
        <v>0</v>
      </c>
      <c r="J59" s="824">
        <v>0</v>
      </c>
    </row>
    <row r="60" spans="1:10">
      <c r="A60" s="151" t="s">
        <v>294</v>
      </c>
      <c r="B60" s="824">
        <v>0</v>
      </c>
      <c r="C60" s="824">
        <v>0</v>
      </c>
      <c r="D60" s="824">
        <v>0</v>
      </c>
      <c r="E60" s="824">
        <v>0</v>
      </c>
      <c r="F60" s="824">
        <v>0</v>
      </c>
      <c r="G60" s="824">
        <v>0</v>
      </c>
      <c r="H60" s="824">
        <v>0</v>
      </c>
      <c r="I60" s="824">
        <v>0</v>
      </c>
      <c r="J60" s="824">
        <v>0</v>
      </c>
    </row>
    <row r="61" spans="1:10">
      <c r="A61" s="151" t="s">
        <v>295</v>
      </c>
      <c r="B61" s="824">
        <v>0</v>
      </c>
      <c r="C61" s="824">
        <v>0</v>
      </c>
      <c r="D61" s="824">
        <v>0</v>
      </c>
      <c r="E61" s="824">
        <v>0</v>
      </c>
      <c r="F61" s="824">
        <v>0</v>
      </c>
      <c r="G61" s="824">
        <v>0</v>
      </c>
      <c r="H61" s="824">
        <v>0</v>
      </c>
      <c r="I61" s="824">
        <v>0</v>
      </c>
      <c r="J61" s="824">
        <v>0</v>
      </c>
    </row>
    <row r="62" spans="1:10" s="5" customFormat="1">
      <c r="A62" s="151" t="s">
        <v>296</v>
      </c>
      <c r="B62" s="824">
        <v>0</v>
      </c>
      <c r="C62" s="824">
        <v>0</v>
      </c>
      <c r="D62" s="824">
        <v>0</v>
      </c>
      <c r="E62" s="824">
        <v>0</v>
      </c>
      <c r="F62" s="824">
        <v>0</v>
      </c>
      <c r="G62" s="824">
        <v>0</v>
      </c>
      <c r="H62" s="824">
        <v>0</v>
      </c>
      <c r="I62" s="824">
        <v>0</v>
      </c>
      <c r="J62" s="824">
        <v>0</v>
      </c>
    </row>
    <row r="63" spans="1:10">
      <c r="A63" s="151" t="s">
        <v>297</v>
      </c>
      <c r="B63" s="824">
        <v>0</v>
      </c>
      <c r="C63" s="824">
        <v>0</v>
      </c>
      <c r="D63" s="824">
        <v>0</v>
      </c>
      <c r="E63" s="824">
        <v>0</v>
      </c>
      <c r="F63" s="824">
        <v>0</v>
      </c>
      <c r="G63" s="824">
        <v>0</v>
      </c>
      <c r="H63" s="824">
        <v>0</v>
      </c>
      <c r="I63" s="824">
        <v>0</v>
      </c>
      <c r="J63" s="824">
        <v>0</v>
      </c>
    </row>
    <row r="64" spans="1:10">
      <c r="A64" s="151" t="s">
        <v>298</v>
      </c>
      <c r="B64" s="824">
        <v>0</v>
      </c>
      <c r="C64" s="824">
        <v>0</v>
      </c>
      <c r="D64" s="824">
        <v>0</v>
      </c>
      <c r="E64" s="824">
        <v>0</v>
      </c>
      <c r="F64" s="824">
        <v>0</v>
      </c>
      <c r="G64" s="824">
        <v>0</v>
      </c>
      <c r="H64" s="824">
        <v>0</v>
      </c>
      <c r="I64" s="824">
        <v>0</v>
      </c>
      <c r="J64" s="824">
        <v>0</v>
      </c>
    </row>
    <row r="65" spans="1:10">
      <c r="A65" s="151" t="s">
        <v>299</v>
      </c>
      <c r="B65" s="824">
        <v>0</v>
      </c>
      <c r="C65" s="824">
        <v>0</v>
      </c>
      <c r="D65" s="824">
        <v>0</v>
      </c>
      <c r="E65" s="824">
        <v>0</v>
      </c>
      <c r="F65" s="824">
        <v>0</v>
      </c>
      <c r="G65" s="824">
        <v>0</v>
      </c>
      <c r="H65" s="824">
        <v>0</v>
      </c>
      <c r="I65" s="824">
        <v>0</v>
      </c>
      <c r="J65" s="824">
        <v>0</v>
      </c>
    </row>
    <row r="66" spans="1:10" s="5" customFormat="1">
      <c r="A66" s="151" t="s">
        <v>300</v>
      </c>
      <c r="B66" s="824">
        <v>0</v>
      </c>
      <c r="C66" s="824">
        <v>0</v>
      </c>
      <c r="D66" s="824">
        <v>0</v>
      </c>
      <c r="E66" s="824">
        <v>0</v>
      </c>
      <c r="F66" s="824">
        <v>0</v>
      </c>
      <c r="G66" s="824">
        <v>0</v>
      </c>
      <c r="H66" s="824">
        <v>0</v>
      </c>
      <c r="I66" s="824">
        <v>0</v>
      </c>
      <c r="J66" s="824">
        <v>0</v>
      </c>
    </row>
    <row r="67" spans="1:10">
      <c r="A67" s="151" t="s">
        <v>301</v>
      </c>
      <c r="B67" s="824">
        <v>0</v>
      </c>
      <c r="C67" s="824">
        <v>0</v>
      </c>
      <c r="D67" s="824">
        <v>0</v>
      </c>
      <c r="E67" s="824">
        <v>0</v>
      </c>
      <c r="F67" s="824">
        <v>0</v>
      </c>
      <c r="G67" s="824">
        <v>0</v>
      </c>
      <c r="H67" s="824">
        <v>0</v>
      </c>
      <c r="I67" s="824">
        <v>0</v>
      </c>
      <c r="J67" s="824">
        <v>0</v>
      </c>
    </row>
    <row r="68" spans="1:10">
      <c r="A68" s="151" t="s">
        <v>302</v>
      </c>
      <c r="B68" s="825">
        <v>1</v>
      </c>
      <c r="C68" s="826" t="s">
        <v>960</v>
      </c>
      <c r="D68" s="827">
        <v>152</v>
      </c>
      <c r="E68" s="827">
        <v>80</v>
      </c>
      <c r="F68" s="827">
        <v>72</v>
      </c>
      <c r="G68" s="823">
        <v>44</v>
      </c>
      <c r="H68" s="823">
        <v>21</v>
      </c>
      <c r="I68" s="823">
        <v>23</v>
      </c>
      <c r="J68" s="823">
        <v>17</v>
      </c>
    </row>
    <row r="69" spans="1:10">
      <c r="A69" s="151" t="s">
        <v>303</v>
      </c>
      <c r="B69" s="824">
        <v>0</v>
      </c>
      <c r="C69" s="824">
        <v>0</v>
      </c>
      <c r="D69" s="824">
        <v>0</v>
      </c>
      <c r="E69" s="824">
        <v>0</v>
      </c>
      <c r="F69" s="824">
        <v>0</v>
      </c>
      <c r="G69" s="824">
        <v>0</v>
      </c>
      <c r="H69" s="824">
        <v>0</v>
      </c>
      <c r="I69" s="824">
        <v>0</v>
      </c>
      <c r="J69" s="824">
        <v>0</v>
      </c>
    </row>
    <row r="70" spans="1:10">
      <c r="A70" s="151" t="s">
        <v>304</v>
      </c>
      <c r="B70" s="825">
        <v>1</v>
      </c>
      <c r="C70" s="826" t="s">
        <v>830</v>
      </c>
      <c r="D70" s="827">
        <v>138</v>
      </c>
      <c r="E70" s="827">
        <v>73</v>
      </c>
      <c r="F70" s="827">
        <v>65</v>
      </c>
      <c r="G70" s="823">
        <v>42</v>
      </c>
      <c r="H70" s="823">
        <v>15</v>
      </c>
      <c r="I70" s="823">
        <v>27</v>
      </c>
      <c r="J70" s="823">
        <v>9</v>
      </c>
    </row>
    <row r="71" spans="1:10">
      <c r="A71" s="151" t="s">
        <v>305</v>
      </c>
      <c r="B71" s="824">
        <v>0</v>
      </c>
      <c r="C71" s="824">
        <v>0</v>
      </c>
      <c r="D71" s="824">
        <v>0</v>
      </c>
      <c r="E71" s="824">
        <v>0</v>
      </c>
      <c r="F71" s="824">
        <v>0</v>
      </c>
      <c r="G71" s="824">
        <v>0</v>
      </c>
      <c r="H71" s="824">
        <v>0</v>
      </c>
      <c r="I71" s="824">
        <v>0</v>
      </c>
      <c r="J71" s="824">
        <v>0</v>
      </c>
    </row>
    <row r="72" spans="1:10">
      <c r="A72" s="151" t="s">
        <v>306</v>
      </c>
      <c r="B72" s="824">
        <v>0</v>
      </c>
      <c r="C72" s="824">
        <v>0</v>
      </c>
      <c r="D72" s="824">
        <v>0</v>
      </c>
      <c r="E72" s="824">
        <v>0</v>
      </c>
      <c r="F72" s="824">
        <v>0</v>
      </c>
      <c r="G72" s="824">
        <v>0</v>
      </c>
      <c r="H72" s="824">
        <v>0</v>
      </c>
      <c r="I72" s="824">
        <v>0</v>
      </c>
      <c r="J72" s="824">
        <v>0</v>
      </c>
    </row>
    <row r="73" spans="1:10" s="5" customFormat="1" ht="12" thickBot="1">
      <c r="A73" s="152" t="s">
        <v>307</v>
      </c>
      <c r="B73" s="828">
        <v>0</v>
      </c>
      <c r="C73" s="829">
        <v>0</v>
      </c>
      <c r="D73" s="829">
        <v>0</v>
      </c>
      <c r="E73" s="829">
        <v>0</v>
      </c>
      <c r="F73" s="829">
        <v>0</v>
      </c>
      <c r="G73" s="829">
        <v>0</v>
      </c>
      <c r="H73" s="829">
        <v>0</v>
      </c>
      <c r="I73" s="829">
        <v>0</v>
      </c>
      <c r="J73" s="829">
        <v>0</v>
      </c>
    </row>
    <row r="74" spans="1:10" ht="15" customHeight="1">
      <c r="A74" s="1" t="s">
        <v>831</v>
      </c>
    </row>
    <row r="75" spans="1:10" ht="13.5" customHeight="1">
      <c r="A75" s="238" t="s">
        <v>1119</v>
      </c>
    </row>
    <row r="76" spans="1:10" ht="13.5" customHeight="1">
      <c r="A76" s="258" t="s">
        <v>1120</v>
      </c>
    </row>
    <row r="77" spans="1:10" ht="13.5" customHeight="1">
      <c r="A77" s="258" t="s">
        <v>1121</v>
      </c>
    </row>
    <row r="78" spans="1:10">
      <c r="A78" s="258"/>
    </row>
  </sheetData>
  <mergeCells count="4">
    <mergeCell ref="B4:B5"/>
    <mergeCell ref="C4:C5"/>
    <mergeCell ref="B43:B44"/>
    <mergeCell ref="C43:C44"/>
  </mergeCells>
  <phoneticPr fontId="21"/>
  <conditionalFormatting sqref="B16:B35 C19 C30 C32 E32:F32 E30:F30 E19:F19 H19:J19 H30:J30 H32:J32">
    <cfRule type="expression" dxfId="39" priority="28" stopIfTrue="1">
      <formula>FIND("=",shiki(B16))&gt;0</formula>
    </cfRule>
  </conditionalFormatting>
  <conditionalFormatting sqref="C16:C18 C20:C29 C31 C33:C35">
    <cfRule type="expression" dxfId="38" priority="27" stopIfTrue="1">
      <formula>FIND("=",shiki(C16))&gt;0</formula>
    </cfRule>
  </conditionalFormatting>
  <conditionalFormatting sqref="D16:F18 D20:F29 D31:F31 D33:F35">
    <cfRule type="expression" dxfId="37" priority="26" stopIfTrue="1">
      <formula>FIND("=",shiki(D16))&gt;0</formula>
    </cfRule>
  </conditionalFormatting>
  <conditionalFormatting sqref="G16:I18 G33:I35 G31:I31 G20:I29">
    <cfRule type="expression" dxfId="36" priority="25" stopIfTrue="1">
      <formula>FIND("=",shiki(G16))&gt;0</formula>
    </cfRule>
  </conditionalFormatting>
  <conditionalFormatting sqref="G32">
    <cfRule type="expression" dxfId="35" priority="24" stopIfTrue="1">
      <formula>FIND("=",shiki(G32))&gt;0</formula>
    </cfRule>
  </conditionalFormatting>
  <conditionalFormatting sqref="G30">
    <cfRule type="expression" dxfId="34" priority="23" stopIfTrue="1">
      <formula>FIND("=",shiki(G30))&gt;0</formula>
    </cfRule>
  </conditionalFormatting>
  <conditionalFormatting sqref="G19">
    <cfRule type="expression" dxfId="33" priority="22" stopIfTrue="1">
      <formula>FIND("=",shiki(G19))&gt;0</formula>
    </cfRule>
  </conditionalFormatting>
  <conditionalFormatting sqref="D19">
    <cfRule type="expression" dxfId="32" priority="21" stopIfTrue="1">
      <formula>FIND("=",shiki(D19))&gt;0</formula>
    </cfRule>
  </conditionalFormatting>
  <conditionalFormatting sqref="D30">
    <cfRule type="expression" dxfId="31" priority="20" stopIfTrue="1">
      <formula>FIND("=",shiki(D30))&gt;0</formula>
    </cfRule>
  </conditionalFormatting>
  <conditionalFormatting sqref="D32">
    <cfRule type="expression" dxfId="30" priority="19" stopIfTrue="1">
      <formula>FIND("=",shiki(D32))&gt;0</formula>
    </cfRule>
  </conditionalFormatting>
  <conditionalFormatting sqref="D58:F58">
    <cfRule type="expression" dxfId="29" priority="16" stopIfTrue="1">
      <formula>FIND("=",shiki(D58))&gt;0</formula>
    </cfRule>
  </conditionalFormatting>
  <conditionalFormatting sqref="B71:B73">
    <cfRule type="expression" dxfId="28" priority="11" stopIfTrue="1">
      <formula>FIND("=",shiki(B71))&gt;0</formula>
    </cfRule>
  </conditionalFormatting>
  <conditionalFormatting sqref="B57:B58 B68 B70">
    <cfRule type="expression" dxfId="27" priority="18" stopIfTrue="1">
      <formula>FIND("=",shiki(B57))&gt;0</formula>
    </cfRule>
  </conditionalFormatting>
  <conditionalFormatting sqref="C58">
    <cfRule type="expression" dxfId="26" priority="17" stopIfTrue="1">
      <formula>FIND("=",shiki(C58))&gt;0</formula>
    </cfRule>
  </conditionalFormatting>
  <conditionalFormatting sqref="B54">
    <cfRule type="expression" dxfId="25" priority="15" stopIfTrue="1">
      <formula>FIND("=",shiki(B54))&gt;0</formula>
    </cfRule>
  </conditionalFormatting>
  <conditionalFormatting sqref="B55:B56">
    <cfRule type="expression" dxfId="24" priority="14" stopIfTrue="1">
      <formula>FIND("=",shiki(B55))&gt;0</formula>
    </cfRule>
  </conditionalFormatting>
  <conditionalFormatting sqref="B59:B67">
    <cfRule type="expression" dxfId="23" priority="13" stopIfTrue="1">
      <formula>FIND("=",shiki(B59))&gt;0</formula>
    </cfRule>
  </conditionalFormatting>
  <conditionalFormatting sqref="B69">
    <cfRule type="expression" dxfId="22" priority="12" stopIfTrue="1">
      <formula>FIND("=",shiki(B69))&gt;0</formula>
    </cfRule>
  </conditionalFormatting>
  <conditionalFormatting sqref="C70">
    <cfRule type="expression" dxfId="21" priority="6" stopIfTrue="1">
      <formula>FIND("=",shiki(C70))&gt;0</formula>
    </cfRule>
  </conditionalFormatting>
  <conditionalFormatting sqref="D70:F70">
    <cfRule type="expression" dxfId="20" priority="1" stopIfTrue="1">
      <formula>FIND("=",shiki(D70))&gt;0</formula>
    </cfRule>
  </conditionalFormatting>
  <conditionalFormatting sqref="C54:J56">
    <cfRule type="expression" dxfId="19" priority="10" stopIfTrue="1">
      <formula>FIND("=",shiki(C54))&gt;0</formula>
    </cfRule>
  </conditionalFormatting>
  <conditionalFormatting sqref="C59:J67 C69:J69 C71:J73">
    <cfRule type="expression" dxfId="18" priority="9" stopIfTrue="1">
      <formula>FIND("=",shiki(C59))&gt;0</formula>
    </cfRule>
  </conditionalFormatting>
  <conditionalFormatting sqref="C57">
    <cfRule type="expression" dxfId="17" priority="8" stopIfTrue="1">
      <formula>FIND("=",shiki(C57))&gt;0</formula>
    </cfRule>
  </conditionalFormatting>
  <conditionalFormatting sqref="C68">
    <cfRule type="expression" dxfId="16" priority="7" stopIfTrue="1">
      <formula>FIND("=",shiki(C68))&gt;0</formula>
    </cfRule>
  </conditionalFormatting>
  <conditionalFormatting sqref="F57">
    <cfRule type="expression" dxfId="15" priority="5" stopIfTrue="1">
      <formula>FIND("=",shiki(F57))&gt;0</formula>
    </cfRule>
  </conditionalFormatting>
  <conditionalFormatting sqref="E57">
    <cfRule type="expression" dxfId="14" priority="4" stopIfTrue="1">
      <formula>FIND("=",shiki(E57))&gt;0</formula>
    </cfRule>
  </conditionalFormatting>
  <conditionalFormatting sqref="D57">
    <cfRule type="expression" dxfId="13" priority="3" stopIfTrue="1">
      <formula>FIND("=",shiki(D57))&gt;0</formula>
    </cfRule>
  </conditionalFormatting>
  <conditionalFormatting sqref="D68:F68">
    <cfRule type="expression" dxfId="12" priority="2" stopIfTrue="1">
      <formula>FIND("=",shiki(D68))&gt;0</formula>
    </cfRule>
  </conditionalFormatting>
  <pageMargins left="0" right="0" top="0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/>
  </sheetPr>
  <dimension ref="A1:O20"/>
  <sheetViews>
    <sheetView tabSelected="1" view="pageBreakPreview" zoomScaleNormal="100" zoomScaleSheetLayoutView="100" workbookViewId="0">
      <selection activeCell="A18" sqref="A18"/>
    </sheetView>
  </sheetViews>
  <sheetFormatPr defaultColWidth="8.125" defaultRowHeight="12"/>
  <cols>
    <col min="1" max="1" width="4.375" style="254" customWidth="1"/>
    <col min="2" max="2" width="10.625" style="254" customWidth="1"/>
    <col min="3" max="3" width="3.875" style="254" customWidth="1"/>
    <col min="4" max="11" width="9.875" style="254" customWidth="1"/>
    <col min="12" max="16384" width="8.125" style="254"/>
  </cols>
  <sheetData>
    <row r="1" spans="1:11" ht="18.75" customHeight="1">
      <c r="A1" s="219" t="s">
        <v>1179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1.25" customHeight="1"/>
    <row r="3" spans="1:11" ht="12.75" customHeight="1" thickBot="1">
      <c r="A3" s="258" t="s">
        <v>676</v>
      </c>
      <c r="B3" s="259"/>
      <c r="C3" s="259"/>
      <c r="D3" s="259"/>
      <c r="E3" s="259"/>
      <c r="F3" s="259"/>
      <c r="G3" s="259"/>
      <c r="H3" s="259"/>
      <c r="I3" s="259"/>
      <c r="J3" s="259"/>
      <c r="K3" s="260" t="s">
        <v>1125</v>
      </c>
    </row>
    <row r="4" spans="1:11" s="4" customFormat="1" ht="21" customHeight="1">
      <c r="A4" s="919" t="s">
        <v>313</v>
      </c>
      <c r="B4" s="919"/>
      <c r="C4" s="920"/>
      <c r="D4" s="915" t="s">
        <v>314</v>
      </c>
      <c r="E4" s="261" t="s">
        <v>315</v>
      </c>
      <c r="F4" s="262"/>
      <c r="G4" s="262"/>
      <c r="H4" s="261" t="s">
        <v>316</v>
      </c>
      <c r="I4" s="262"/>
      <c r="J4" s="262"/>
      <c r="K4" s="263" t="s">
        <v>281</v>
      </c>
    </row>
    <row r="5" spans="1:11" s="2" customFormat="1" ht="21" customHeight="1">
      <c r="A5" s="921"/>
      <c r="B5" s="921"/>
      <c r="C5" s="922"/>
      <c r="D5" s="916"/>
      <c r="E5" s="264" t="s">
        <v>317</v>
      </c>
      <c r="F5" s="264" t="s">
        <v>262</v>
      </c>
      <c r="G5" s="264" t="s">
        <v>263</v>
      </c>
      <c r="H5" s="264" t="s">
        <v>317</v>
      </c>
      <c r="I5" s="264" t="s">
        <v>262</v>
      </c>
      <c r="J5" s="264" t="s">
        <v>263</v>
      </c>
      <c r="K5" s="264" t="s">
        <v>3</v>
      </c>
    </row>
    <row r="6" spans="1:11" s="2" customFormat="1" ht="3" customHeight="1">
      <c r="A6" s="265"/>
      <c r="B6" s="265"/>
      <c r="C6" s="257"/>
      <c r="D6" s="265"/>
      <c r="E6" s="265"/>
      <c r="F6" s="265"/>
      <c r="G6" s="265"/>
      <c r="H6" s="265"/>
      <c r="I6" s="265"/>
      <c r="J6" s="265"/>
      <c r="K6" s="265"/>
    </row>
    <row r="7" spans="1:11" s="2" customFormat="1" ht="15.75" customHeight="1">
      <c r="B7" s="266" t="s">
        <v>1113</v>
      </c>
      <c r="C7" s="267"/>
      <c r="D7" s="139">
        <v>58</v>
      </c>
      <c r="E7" s="134">
        <v>25470</v>
      </c>
      <c r="F7" s="134">
        <v>13136</v>
      </c>
      <c r="G7" s="134">
        <v>12334</v>
      </c>
      <c r="H7" s="134">
        <v>2134</v>
      </c>
      <c r="I7" s="134">
        <v>1424</v>
      </c>
      <c r="J7" s="134">
        <v>710</v>
      </c>
      <c r="K7" s="134">
        <v>510</v>
      </c>
    </row>
    <row r="8" spans="1:11" s="2" customFormat="1" ht="15.75" customHeight="1">
      <c r="B8" s="268" t="s">
        <v>1114</v>
      </c>
      <c r="C8" s="267"/>
      <c r="D8" s="139">
        <v>58</v>
      </c>
      <c r="E8" s="1">
        <v>25125</v>
      </c>
      <c r="F8" s="1">
        <v>13096</v>
      </c>
      <c r="G8" s="1">
        <v>12029</v>
      </c>
      <c r="H8" s="1">
        <v>2132</v>
      </c>
      <c r="I8" s="1">
        <v>1424</v>
      </c>
      <c r="J8" s="1">
        <v>708</v>
      </c>
      <c r="K8" s="1">
        <v>511</v>
      </c>
    </row>
    <row r="9" spans="1:11" s="2" customFormat="1" ht="15.75" customHeight="1">
      <c r="B9" s="268" t="s">
        <v>1115</v>
      </c>
      <c r="D9" s="139">
        <v>58</v>
      </c>
      <c r="E9" s="1">
        <v>25091</v>
      </c>
      <c r="F9" s="1">
        <v>13022</v>
      </c>
      <c r="G9" s="1">
        <v>12069</v>
      </c>
      <c r="H9" s="1">
        <v>2114</v>
      </c>
      <c r="I9" s="1">
        <v>1408</v>
      </c>
      <c r="J9" s="1">
        <v>706</v>
      </c>
      <c r="K9" s="1">
        <v>505</v>
      </c>
    </row>
    <row r="10" spans="1:11" s="2" customFormat="1" ht="15.75" customHeight="1">
      <c r="B10" s="268" t="s">
        <v>1116</v>
      </c>
      <c r="C10" s="267"/>
      <c r="D10" s="139">
        <v>66</v>
      </c>
      <c r="E10" s="134">
        <v>24527</v>
      </c>
      <c r="F10" s="134">
        <v>12721</v>
      </c>
      <c r="G10" s="134">
        <v>11806</v>
      </c>
      <c r="H10" s="134">
        <v>2108</v>
      </c>
      <c r="I10" s="134">
        <v>1396</v>
      </c>
      <c r="J10" s="134">
        <v>712</v>
      </c>
      <c r="K10" s="134">
        <v>497</v>
      </c>
    </row>
    <row r="11" spans="1:11" s="5" customFormat="1" ht="15.75" customHeight="1">
      <c r="B11" s="163" t="s">
        <v>1124</v>
      </c>
      <c r="D11" s="140">
        <v>67</v>
      </c>
      <c r="E11" s="137">
        <v>23678</v>
      </c>
      <c r="F11" s="137">
        <v>12313</v>
      </c>
      <c r="G11" s="137">
        <v>11365</v>
      </c>
      <c r="H11" s="137">
        <v>2068</v>
      </c>
      <c r="I11" s="137">
        <v>1363</v>
      </c>
      <c r="J11" s="137">
        <v>705</v>
      </c>
      <c r="K11" s="137">
        <v>498</v>
      </c>
    </row>
    <row r="12" spans="1:11" s="5" customFormat="1" ht="15.75" customHeight="1">
      <c r="B12" s="269"/>
      <c r="C12" s="270"/>
      <c r="D12" s="140"/>
      <c r="E12" s="137"/>
      <c r="F12" s="137"/>
      <c r="G12" s="137"/>
      <c r="H12" s="137"/>
      <c r="I12" s="137"/>
      <c r="J12" s="137"/>
      <c r="K12" s="137"/>
    </row>
    <row r="13" spans="1:11" s="5" customFormat="1" ht="15.75" customHeight="1">
      <c r="A13" s="5" t="s">
        <v>266</v>
      </c>
      <c r="B13" s="271" t="s">
        <v>318</v>
      </c>
      <c r="C13" s="272"/>
      <c r="D13" s="140">
        <v>43</v>
      </c>
      <c r="E13" s="148">
        <v>17604</v>
      </c>
      <c r="F13" s="148">
        <v>9204</v>
      </c>
      <c r="G13" s="148">
        <v>8400</v>
      </c>
      <c r="H13" s="148">
        <v>1530</v>
      </c>
      <c r="I13" s="148">
        <v>983</v>
      </c>
      <c r="J13" s="148">
        <v>547</v>
      </c>
      <c r="K13" s="148">
        <v>355</v>
      </c>
    </row>
    <row r="14" spans="1:11" s="5" customFormat="1" ht="15.75" customHeight="1">
      <c r="A14" s="272"/>
      <c r="B14" s="273" t="s">
        <v>319</v>
      </c>
      <c r="C14" s="272"/>
      <c r="D14" s="140">
        <v>2</v>
      </c>
      <c r="E14" s="148">
        <v>254</v>
      </c>
      <c r="F14" s="137">
        <v>166</v>
      </c>
      <c r="G14" s="137">
        <v>88</v>
      </c>
      <c r="H14" s="148">
        <v>85</v>
      </c>
      <c r="I14" s="137">
        <v>61</v>
      </c>
      <c r="J14" s="137">
        <v>24</v>
      </c>
      <c r="K14" s="137">
        <v>32</v>
      </c>
    </row>
    <row r="15" spans="1:11" s="5" customFormat="1" ht="15.75" customHeight="1">
      <c r="A15" s="272"/>
      <c r="B15" s="273" t="s">
        <v>678</v>
      </c>
      <c r="C15" s="272"/>
      <c r="D15" s="140">
        <v>6</v>
      </c>
      <c r="E15" s="831">
        <v>0</v>
      </c>
      <c r="F15" s="831">
        <v>0</v>
      </c>
      <c r="G15" s="831">
        <v>0</v>
      </c>
      <c r="H15" s="831">
        <v>0</v>
      </c>
      <c r="I15" s="831">
        <v>0</v>
      </c>
      <c r="J15" s="831">
        <v>0</v>
      </c>
      <c r="K15" s="831">
        <v>0</v>
      </c>
    </row>
    <row r="16" spans="1:11" s="2" customFormat="1" ht="15.75" customHeight="1" thickBot="1">
      <c r="A16" s="272" t="s">
        <v>267</v>
      </c>
      <c r="B16" s="273" t="s">
        <v>318</v>
      </c>
      <c r="C16" s="272"/>
      <c r="D16" s="140">
        <v>16</v>
      </c>
      <c r="E16" s="148">
        <v>5820</v>
      </c>
      <c r="F16" s="137">
        <v>2943</v>
      </c>
      <c r="G16" s="137">
        <v>2877</v>
      </c>
      <c r="H16" s="148">
        <v>453</v>
      </c>
      <c r="I16" s="137">
        <v>319</v>
      </c>
      <c r="J16" s="137">
        <v>134</v>
      </c>
      <c r="K16" s="137">
        <v>111</v>
      </c>
    </row>
    <row r="17" spans="1:15" s="2" customFormat="1" ht="15" customHeight="1">
      <c r="A17" s="832" t="s">
        <v>834</v>
      </c>
      <c r="B17" s="833"/>
      <c r="C17" s="833"/>
      <c r="D17" s="832"/>
      <c r="E17" s="832"/>
      <c r="F17" s="832"/>
      <c r="G17" s="832"/>
      <c r="H17" s="832"/>
      <c r="I17" s="832"/>
      <c r="J17" s="832"/>
      <c r="K17" s="832"/>
      <c r="M17" s="134"/>
      <c r="N17" s="134"/>
      <c r="O17" s="134"/>
    </row>
    <row r="18" spans="1:15" ht="13.5" customHeight="1">
      <c r="A18" s="258" t="s">
        <v>1194</v>
      </c>
      <c r="M18" s="134"/>
      <c r="N18" s="134"/>
      <c r="O18" s="134"/>
    </row>
    <row r="19" spans="1:15" ht="10.5" customHeight="1">
      <c r="A19" s="258"/>
      <c r="M19" s="274"/>
      <c r="N19" s="274"/>
      <c r="O19" s="274"/>
    </row>
    <row r="20" spans="1:15">
      <c r="D20" s="141"/>
      <c r="E20" s="141"/>
      <c r="F20" s="141"/>
      <c r="G20" s="141"/>
      <c r="H20" s="141"/>
      <c r="I20" s="141"/>
      <c r="J20" s="141"/>
      <c r="K20" s="141"/>
    </row>
  </sheetData>
  <mergeCells count="2">
    <mergeCell ref="A4:C5"/>
    <mergeCell ref="D4:D5"/>
  </mergeCells>
  <phoneticPr fontId="21"/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/>
  </sheetPr>
  <dimension ref="A1:X69"/>
  <sheetViews>
    <sheetView showGridLines="0" view="pageBreakPreview" zoomScale="90" zoomScaleNormal="100" zoomScaleSheetLayoutView="90" workbookViewId="0">
      <selection activeCell="A2" sqref="A2"/>
    </sheetView>
  </sheetViews>
  <sheetFormatPr defaultColWidth="8" defaultRowHeight="12"/>
  <cols>
    <col min="1" max="1" width="9" style="6" customWidth="1"/>
    <col min="2" max="2" width="6" style="6" customWidth="1"/>
    <col min="3" max="4" width="5.625" style="6" customWidth="1"/>
    <col min="5" max="5" width="6.125" style="6" customWidth="1"/>
    <col min="6" max="8" width="4.875" style="6" customWidth="1"/>
    <col min="9" max="10" width="4.375" style="6" customWidth="1"/>
    <col min="11" max="11" width="5.875" style="6" customWidth="1"/>
    <col min="12" max="12" width="4.375" style="6" customWidth="1"/>
    <col min="13" max="13" width="5" style="6" customWidth="1"/>
    <col min="14" max="14" width="3.75" style="6" customWidth="1"/>
    <col min="15" max="15" width="5.75" style="6" customWidth="1"/>
    <col min="16" max="16" width="5.125" style="6" customWidth="1"/>
    <col min="17" max="17" width="4.125" style="6" customWidth="1"/>
    <col min="18" max="20" width="3.625" style="6" customWidth="1"/>
    <col min="21" max="21" width="5.125" style="6" customWidth="1"/>
    <col min="22" max="22" width="5" style="6" customWidth="1"/>
    <col min="23" max="23" width="5.75" style="6" customWidth="1"/>
    <col min="24" max="24" width="8" style="7"/>
    <col min="25" max="16384" width="8" style="6"/>
  </cols>
  <sheetData>
    <row r="1" spans="1:24" s="165" customFormat="1" ht="18.75" customHeight="1">
      <c r="A1" s="278" t="s">
        <v>1180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5"/>
    </row>
    <row r="2" spans="1:24" s="165" customFormat="1" ht="11.25" customHeight="1">
      <c r="A2" s="278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5"/>
    </row>
    <row r="3" spans="1:24" s="165" customFormat="1" ht="12.75" thickBot="1">
      <c r="A3" s="280" t="s">
        <v>730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2"/>
      <c r="W3" s="283" t="s">
        <v>1021</v>
      </c>
      <c r="X3" s="275"/>
    </row>
    <row r="4" spans="1:24" s="165" customFormat="1" ht="23.25" customHeight="1">
      <c r="A4" s="8"/>
      <c r="B4" s="938" t="s">
        <v>320</v>
      </c>
      <c r="C4" s="939"/>
      <c r="D4" s="940"/>
      <c r="E4" s="399" t="s">
        <v>321</v>
      </c>
      <c r="F4" s="399" t="s">
        <v>322</v>
      </c>
      <c r="G4" s="399" t="s">
        <v>323</v>
      </c>
      <c r="H4" s="399" t="s">
        <v>324</v>
      </c>
      <c r="I4" s="938" t="s">
        <v>835</v>
      </c>
      <c r="J4" s="939"/>
      <c r="K4" s="939"/>
      <c r="L4" s="939"/>
      <c r="M4" s="399" t="s">
        <v>836</v>
      </c>
      <c r="N4" s="399" t="s">
        <v>837</v>
      </c>
      <c r="O4" s="284"/>
      <c r="P4" s="284"/>
      <c r="Q4" s="941" t="s">
        <v>326</v>
      </c>
      <c r="R4" s="942"/>
      <c r="S4" s="942"/>
      <c r="T4" s="942"/>
      <c r="U4" s="942"/>
      <c r="V4" s="942"/>
      <c r="W4" s="942"/>
      <c r="X4" s="275"/>
    </row>
    <row r="5" spans="1:24" s="165" customFormat="1" ht="23.25" customHeight="1">
      <c r="A5" s="299" t="s">
        <v>327</v>
      </c>
      <c r="B5" s="527"/>
      <c r="C5" s="943" t="s">
        <v>262</v>
      </c>
      <c r="D5" s="943" t="s">
        <v>263</v>
      </c>
      <c r="E5" s="929" t="s">
        <v>731</v>
      </c>
      <c r="F5" s="929" t="s">
        <v>329</v>
      </c>
      <c r="G5" s="929" t="s">
        <v>330</v>
      </c>
      <c r="H5" s="929" t="s">
        <v>331</v>
      </c>
      <c r="I5" s="636"/>
      <c r="J5" s="945" t="s">
        <v>838</v>
      </c>
      <c r="K5" s="945"/>
      <c r="L5" s="285"/>
      <c r="M5" s="929" t="s">
        <v>332</v>
      </c>
      <c r="N5" s="933" t="s">
        <v>333</v>
      </c>
      <c r="O5" s="285"/>
      <c r="P5" s="285"/>
      <c r="Q5" s="935" t="s">
        <v>839</v>
      </c>
      <c r="R5" s="936"/>
      <c r="S5" s="936"/>
      <c r="T5" s="937"/>
      <c r="U5" s="924" t="s">
        <v>328</v>
      </c>
      <c r="V5" s="925"/>
      <c r="W5" s="926" t="s">
        <v>840</v>
      </c>
      <c r="X5" s="275"/>
    </row>
    <row r="6" spans="1:24" s="165" customFormat="1" ht="17.25" customHeight="1">
      <c r="A6" s="299"/>
      <c r="B6" s="929" t="s">
        <v>841</v>
      </c>
      <c r="C6" s="943"/>
      <c r="D6" s="943"/>
      <c r="E6" s="929"/>
      <c r="F6" s="929"/>
      <c r="G6" s="929"/>
      <c r="H6" s="929"/>
      <c r="I6" s="929" t="s">
        <v>842</v>
      </c>
      <c r="J6" s="947" t="s">
        <v>843</v>
      </c>
      <c r="K6" s="948" t="s">
        <v>844</v>
      </c>
      <c r="L6" s="929" t="s">
        <v>845</v>
      </c>
      <c r="M6" s="929"/>
      <c r="N6" s="933"/>
      <c r="O6" s="929" t="s">
        <v>846</v>
      </c>
      <c r="P6" s="929" t="s">
        <v>1103</v>
      </c>
      <c r="Q6" s="528" t="s">
        <v>733</v>
      </c>
      <c r="R6" s="529" t="s">
        <v>734</v>
      </c>
      <c r="S6" s="529" t="s">
        <v>847</v>
      </c>
      <c r="T6" s="530" t="s">
        <v>848</v>
      </c>
      <c r="U6" s="929" t="s">
        <v>849</v>
      </c>
      <c r="V6" s="931" t="s">
        <v>779</v>
      </c>
      <c r="W6" s="927"/>
      <c r="X6" s="275"/>
    </row>
    <row r="7" spans="1:24" s="165" customFormat="1" ht="90" customHeight="1">
      <c r="A7" s="531" t="s">
        <v>735</v>
      </c>
      <c r="B7" s="946"/>
      <c r="C7" s="944"/>
      <c r="D7" s="944"/>
      <c r="E7" s="930"/>
      <c r="F7" s="930"/>
      <c r="G7" s="930"/>
      <c r="H7" s="930"/>
      <c r="I7" s="930"/>
      <c r="J7" s="947"/>
      <c r="K7" s="948"/>
      <c r="L7" s="930"/>
      <c r="M7" s="930"/>
      <c r="N7" s="934"/>
      <c r="O7" s="930"/>
      <c r="P7" s="930"/>
      <c r="Q7" s="532" t="s">
        <v>850</v>
      </c>
      <c r="R7" s="533" t="s">
        <v>851</v>
      </c>
      <c r="S7" s="533" t="s">
        <v>852</v>
      </c>
      <c r="T7" s="533" t="s">
        <v>853</v>
      </c>
      <c r="U7" s="930"/>
      <c r="V7" s="932"/>
      <c r="W7" s="928"/>
      <c r="X7" s="275"/>
    </row>
    <row r="8" spans="1:24" s="165" customFormat="1" ht="16.5" customHeight="1">
      <c r="A8" s="534"/>
      <c r="B8" s="304"/>
      <c r="C8" s="287"/>
      <c r="D8" s="287"/>
      <c r="E8" s="288"/>
      <c r="F8" s="289"/>
      <c r="G8" s="289"/>
      <c r="H8" s="289"/>
      <c r="I8" s="923" t="s">
        <v>854</v>
      </c>
      <c r="J8" s="923"/>
      <c r="K8" s="290"/>
      <c r="L8" s="290"/>
      <c r="M8" s="535" t="s">
        <v>855</v>
      </c>
      <c r="N8" s="292"/>
      <c r="O8" s="293"/>
      <c r="P8" s="294"/>
      <c r="Q8" s="295"/>
      <c r="R8" s="295"/>
      <c r="S8" s="295"/>
      <c r="T8" s="295"/>
      <c r="U8" s="286"/>
      <c r="V8" s="295"/>
      <c r="W8" s="295"/>
      <c r="X8" s="275"/>
    </row>
    <row r="9" spans="1:24" s="186" customFormat="1" ht="12" customHeight="1">
      <c r="A9" s="144" t="s">
        <v>961</v>
      </c>
      <c r="B9" s="834">
        <v>8977</v>
      </c>
      <c r="C9" s="834">
        <v>4641</v>
      </c>
      <c r="D9" s="834">
        <v>4336</v>
      </c>
      <c r="E9" s="834">
        <v>8759</v>
      </c>
      <c r="F9" s="834">
        <v>45</v>
      </c>
      <c r="G9" s="834">
        <v>9</v>
      </c>
      <c r="H9" s="834">
        <v>14</v>
      </c>
      <c r="I9" s="835"/>
      <c r="J9" s="834">
        <v>31</v>
      </c>
      <c r="K9" s="835"/>
      <c r="L9" s="834"/>
      <c r="M9" s="834">
        <v>119</v>
      </c>
      <c r="N9" s="834">
        <v>0</v>
      </c>
      <c r="O9" s="536">
        <v>97.571571794586163</v>
      </c>
      <c r="P9" s="536">
        <v>0.45672273588058376</v>
      </c>
      <c r="Q9" s="834">
        <v>10</v>
      </c>
      <c r="R9" s="834">
        <v>0</v>
      </c>
      <c r="S9" s="834">
        <v>0</v>
      </c>
      <c r="T9" s="834">
        <v>0</v>
      </c>
      <c r="U9" s="834">
        <v>41</v>
      </c>
      <c r="V9" s="834">
        <v>35</v>
      </c>
      <c r="W9" s="536">
        <v>85.365853658536579</v>
      </c>
      <c r="X9" s="537"/>
    </row>
    <row r="10" spans="1:24" s="539" customFormat="1" ht="16.5" customHeight="1">
      <c r="A10" s="146" t="s">
        <v>962</v>
      </c>
      <c r="B10" s="834">
        <v>8951</v>
      </c>
      <c r="C10" s="834">
        <v>4691</v>
      </c>
      <c r="D10" s="834">
        <v>4260</v>
      </c>
      <c r="E10" s="834">
        <v>8761</v>
      </c>
      <c r="F10" s="834">
        <v>39</v>
      </c>
      <c r="G10" s="836">
        <v>0</v>
      </c>
      <c r="H10" s="834">
        <v>11</v>
      </c>
      <c r="I10" s="837"/>
      <c r="J10" s="834">
        <v>33</v>
      </c>
      <c r="K10" s="837"/>
      <c r="L10" s="834"/>
      <c r="M10" s="834">
        <v>107</v>
      </c>
      <c r="N10" s="834">
        <v>0</v>
      </c>
      <c r="O10" s="536">
        <v>97.877332141660148</v>
      </c>
      <c r="P10" s="536">
        <v>0.44687744386102113</v>
      </c>
      <c r="Q10" s="834">
        <v>7</v>
      </c>
      <c r="R10" s="834">
        <v>0</v>
      </c>
      <c r="S10" s="834">
        <v>0</v>
      </c>
      <c r="T10" s="834">
        <v>0</v>
      </c>
      <c r="U10" s="834">
        <v>40</v>
      </c>
      <c r="V10" s="834">
        <v>33</v>
      </c>
      <c r="W10" s="536">
        <v>82.5</v>
      </c>
      <c r="X10" s="538"/>
    </row>
    <row r="11" spans="1:24" s="186" customFormat="1" ht="16.5" customHeight="1">
      <c r="A11" s="146" t="s">
        <v>963</v>
      </c>
      <c r="B11" s="836">
        <v>8743</v>
      </c>
      <c r="C11" s="836">
        <v>4491</v>
      </c>
      <c r="D11" s="836">
        <v>4252</v>
      </c>
      <c r="E11" s="836">
        <v>8574</v>
      </c>
      <c r="F11" s="836">
        <v>39</v>
      </c>
      <c r="G11" s="836">
        <v>0</v>
      </c>
      <c r="H11" s="836">
        <v>9</v>
      </c>
      <c r="I11" s="835"/>
      <c r="J11" s="834">
        <v>36</v>
      </c>
      <c r="K11" s="835"/>
      <c r="L11" s="834"/>
      <c r="M11" s="834">
        <v>83</v>
      </c>
      <c r="N11" s="836">
        <v>2</v>
      </c>
      <c r="O11" s="536">
        <v>98.067025048610319</v>
      </c>
      <c r="P11" s="536">
        <v>0.46894658584010068</v>
      </c>
      <c r="Q11" s="836">
        <v>5</v>
      </c>
      <c r="R11" s="836">
        <v>0</v>
      </c>
      <c r="S11" s="836">
        <v>0</v>
      </c>
      <c r="T11" s="836">
        <v>0</v>
      </c>
      <c r="U11" s="836">
        <v>41</v>
      </c>
      <c r="V11" s="836">
        <v>36</v>
      </c>
      <c r="W11" s="541">
        <v>87.804878048780495</v>
      </c>
      <c r="X11" s="537"/>
    </row>
    <row r="12" spans="1:24" s="186" customFormat="1" ht="16.5" customHeight="1">
      <c r="A12" s="146" t="s">
        <v>964</v>
      </c>
      <c r="B12" s="836">
        <v>8125</v>
      </c>
      <c r="C12" s="836">
        <v>4164</v>
      </c>
      <c r="D12" s="836">
        <v>3961</v>
      </c>
      <c r="E12" s="836">
        <v>7970</v>
      </c>
      <c r="F12" s="836">
        <v>46</v>
      </c>
      <c r="G12" s="836">
        <v>0</v>
      </c>
      <c r="H12" s="836">
        <v>11</v>
      </c>
      <c r="I12" s="836">
        <v>9</v>
      </c>
      <c r="J12" s="836">
        <v>7</v>
      </c>
      <c r="K12" s="836">
        <v>1</v>
      </c>
      <c r="L12" s="836">
        <v>2</v>
      </c>
      <c r="M12" s="836">
        <v>79</v>
      </c>
      <c r="N12" s="838">
        <v>0</v>
      </c>
      <c r="O12" s="536">
        <v>98.1</v>
      </c>
      <c r="P12" s="536">
        <v>0.27076923076923098</v>
      </c>
      <c r="Q12" s="836">
        <v>6</v>
      </c>
      <c r="R12" s="836">
        <v>0</v>
      </c>
      <c r="S12" s="836">
        <v>0</v>
      </c>
      <c r="T12" s="836">
        <v>0</v>
      </c>
      <c r="U12" s="836">
        <v>22</v>
      </c>
      <c r="V12" s="836">
        <v>16</v>
      </c>
      <c r="W12" s="541">
        <v>72.7</v>
      </c>
      <c r="X12" s="537"/>
    </row>
    <row r="13" spans="1:24" s="347" customFormat="1" ht="16.5" customHeight="1">
      <c r="A13" s="147" t="s">
        <v>965</v>
      </c>
      <c r="B13" s="839">
        <v>7845</v>
      </c>
      <c r="C13" s="839">
        <v>4014</v>
      </c>
      <c r="D13" s="839">
        <v>3831</v>
      </c>
      <c r="E13" s="839">
        <v>7719</v>
      </c>
      <c r="F13" s="839">
        <v>24</v>
      </c>
      <c r="G13" s="839">
        <v>0</v>
      </c>
      <c r="H13" s="839">
        <v>6</v>
      </c>
      <c r="I13" s="839">
        <v>2</v>
      </c>
      <c r="J13" s="839">
        <v>15</v>
      </c>
      <c r="K13" s="839">
        <v>4</v>
      </c>
      <c r="L13" s="840">
        <v>0</v>
      </c>
      <c r="M13" s="839">
        <v>75</v>
      </c>
      <c r="N13" s="841">
        <v>0</v>
      </c>
      <c r="O13" s="542">
        <v>98.4</v>
      </c>
      <c r="P13" s="542">
        <v>0.27076923076923098</v>
      </c>
      <c r="Q13" s="839">
        <v>4</v>
      </c>
      <c r="R13" s="839">
        <v>0</v>
      </c>
      <c r="S13" s="839">
        <v>0</v>
      </c>
      <c r="T13" s="839">
        <v>0</v>
      </c>
      <c r="U13" s="839">
        <v>22</v>
      </c>
      <c r="V13" s="839">
        <v>17</v>
      </c>
      <c r="W13" s="543">
        <v>80.900000000000006</v>
      </c>
      <c r="X13" s="544"/>
    </row>
    <row r="14" spans="1:24" s="347" customFormat="1" ht="9" customHeight="1">
      <c r="A14" s="176"/>
      <c r="B14" s="842"/>
      <c r="C14" s="842"/>
      <c r="D14" s="842"/>
      <c r="E14" s="842"/>
      <c r="F14" s="842"/>
      <c r="G14" s="842"/>
      <c r="H14" s="842"/>
      <c r="I14" s="842"/>
      <c r="J14" s="842"/>
      <c r="K14" s="843"/>
      <c r="L14" s="843"/>
      <c r="M14" s="842"/>
      <c r="N14" s="841"/>
      <c r="O14" s="545"/>
      <c r="P14" s="545"/>
      <c r="Q14" s="842"/>
      <c r="R14" s="842"/>
      <c r="S14" s="842"/>
      <c r="T14" s="842"/>
      <c r="U14" s="842"/>
      <c r="V14" s="842"/>
      <c r="W14" s="543"/>
      <c r="X14" s="544"/>
    </row>
    <row r="15" spans="1:24" s="347" customFormat="1" ht="16.5" customHeight="1">
      <c r="A15" s="546" t="s">
        <v>286</v>
      </c>
      <c r="B15" s="839">
        <f>B18+B19+B20+B21+B22+B23+B24+B25+B26+B27</f>
        <v>6685</v>
      </c>
      <c r="C15" s="839">
        <f>C18+C19+C20+C21+C22+C23+C24+C25+C26+C27</f>
        <v>3408</v>
      </c>
      <c r="D15" s="839">
        <f>D18+D19+D20+D21+D22+D23+D24+D25+D26+D27</f>
        <v>3277</v>
      </c>
      <c r="E15" s="839">
        <f>E18+E19+E20+E21+E22+E23+E24+E25+E26+E27</f>
        <v>6571</v>
      </c>
      <c r="F15" s="839">
        <f>F18+F19+F20+F21+F22+F23+F24+F25+F26+F27</f>
        <v>19</v>
      </c>
      <c r="G15" s="839">
        <v>0</v>
      </c>
      <c r="H15" s="839">
        <f>H18+H19+H20+H21+H22+H23+H24+H25+H26+H27</f>
        <v>5</v>
      </c>
      <c r="I15" s="839">
        <f>I18+I19+I20+I21+I22+I23+I24+I25+I26+I27</f>
        <v>2</v>
      </c>
      <c r="J15" s="839">
        <f>J18+J19+J20+J21+J22+J23+J24+J25+J26+J27</f>
        <v>15</v>
      </c>
      <c r="K15" s="839">
        <f>K18+K19+K20+K21+K22+K23+K24+K25+K26+K27</f>
        <v>4</v>
      </c>
      <c r="L15" s="840">
        <v>0</v>
      </c>
      <c r="M15" s="839">
        <f>M18+M19+M20+M21+M22+M23+M24+M25+M26+M27</f>
        <v>69</v>
      </c>
      <c r="N15" s="841">
        <v>0</v>
      </c>
      <c r="O15" s="542">
        <v>98.3</v>
      </c>
      <c r="P15" s="542">
        <v>0.2737752161383285</v>
      </c>
      <c r="Q15" s="839">
        <f>Q18+Q19+Q20+Q21+Q22+Q23+Q24+Q25+Q26+Q27</f>
        <v>1</v>
      </c>
      <c r="R15" s="839">
        <v>0</v>
      </c>
      <c r="S15" s="839">
        <v>0</v>
      </c>
      <c r="T15" s="839">
        <v>0</v>
      </c>
      <c r="U15" s="839">
        <v>19</v>
      </c>
      <c r="V15" s="839">
        <f>V18+V19+V20+V21+V22+V23+V24+V25+V26+V27</f>
        <v>17</v>
      </c>
      <c r="W15" s="543">
        <v>100</v>
      </c>
      <c r="X15" s="544"/>
    </row>
    <row r="16" spans="1:24" s="347" customFormat="1" ht="16.5" customHeight="1">
      <c r="A16" s="546" t="s">
        <v>287</v>
      </c>
      <c r="B16" s="839">
        <f>B28+B29+B30+B31+B32+B33+B34+B35+B36+B37</f>
        <v>1160</v>
      </c>
      <c r="C16" s="839">
        <f>C28+C29+C30+C31+C32+C33+C34+C35+C36+C37</f>
        <v>606</v>
      </c>
      <c r="D16" s="839">
        <f>D28+D29+D30+D31+D32+D33+D34+D35+D36+D37</f>
        <v>554</v>
      </c>
      <c r="E16" s="839">
        <f>E28+E29+E30+E31+E32+E33+E34+E35+E36+E37</f>
        <v>1148</v>
      </c>
      <c r="F16" s="839">
        <f>F28+F29+F30+F31+F32+F33+F34+F35+F36+F37</f>
        <v>5</v>
      </c>
      <c r="G16" s="839">
        <v>0</v>
      </c>
      <c r="H16" s="839">
        <f>H28+H29+H30+H31+H32+H33+H34+H35+H36+H37</f>
        <v>1</v>
      </c>
      <c r="I16" s="836">
        <v>0</v>
      </c>
      <c r="J16" s="836">
        <v>0</v>
      </c>
      <c r="K16" s="840">
        <v>0</v>
      </c>
      <c r="L16" s="840">
        <v>0</v>
      </c>
      <c r="M16" s="839">
        <f>M28+M29+M30+M31+M32+M33+M34+M35+M36+M37</f>
        <v>6</v>
      </c>
      <c r="N16" s="841">
        <v>0</v>
      </c>
      <c r="O16" s="542">
        <v>99</v>
      </c>
      <c r="P16" s="540">
        <v>0</v>
      </c>
      <c r="Q16" s="839">
        <f>Q28+Q29+Q30+Q31+Q32+Q33+Q34+Q35+Q36+Q37</f>
        <v>3</v>
      </c>
      <c r="R16" s="839">
        <v>0</v>
      </c>
      <c r="S16" s="839">
        <v>0</v>
      </c>
      <c r="T16" s="839">
        <v>0</v>
      </c>
      <c r="U16" s="839">
        <f>U28+U29+U30+U31+U32+U33+U34+U35+U36+U37</f>
        <v>3</v>
      </c>
      <c r="V16" s="836">
        <v>0</v>
      </c>
      <c r="W16" s="543">
        <v>0</v>
      </c>
      <c r="X16" s="544"/>
    </row>
    <row r="17" spans="1:24" s="347" customFormat="1" ht="9" customHeight="1">
      <c r="A17" s="547"/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38"/>
      <c r="O17" s="296"/>
      <c r="P17" s="296"/>
      <c r="Q17" s="844"/>
      <c r="R17" s="844"/>
      <c r="S17" s="844"/>
      <c r="T17" s="844"/>
      <c r="U17" s="844"/>
      <c r="V17" s="844"/>
      <c r="W17" s="164"/>
      <c r="X17" s="544"/>
    </row>
    <row r="18" spans="1:24" s="186" customFormat="1" ht="16.5" customHeight="1">
      <c r="A18" s="548" t="s">
        <v>288</v>
      </c>
      <c r="B18" s="836">
        <v>2347</v>
      </c>
      <c r="C18" s="836">
        <v>1172</v>
      </c>
      <c r="D18" s="836">
        <v>1175</v>
      </c>
      <c r="E18" s="836">
        <v>2316</v>
      </c>
      <c r="F18" s="836">
        <v>10</v>
      </c>
      <c r="G18" s="836">
        <v>0</v>
      </c>
      <c r="H18" s="836">
        <v>0</v>
      </c>
      <c r="I18" s="836">
        <v>1</v>
      </c>
      <c r="J18" s="836">
        <v>4</v>
      </c>
      <c r="K18" s="836">
        <v>0</v>
      </c>
      <c r="L18" s="836">
        <v>0</v>
      </c>
      <c r="M18" s="836">
        <v>16</v>
      </c>
      <c r="N18" s="836">
        <v>0</v>
      </c>
      <c r="O18" s="536">
        <v>98.7</v>
      </c>
      <c r="P18" s="536">
        <v>0.2</v>
      </c>
      <c r="Q18" s="836">
        <v>0</v>
      </c>
      <c r="R18" s="836">
        <v>0</v>
      </c>
      <c r="S18" s="836">
        <v>0</v>
      </c>
      <c r="T18" s="836">
        <v>0</v>
      </c>
      <c r="U18" s="836">
        <v>5</v>
      </c>
      <c r="V18" s="836">
        <v>4</v>
      </c>
      <c r="W18" s="541">
        <v>80</v>
      </c>
      <c r="X18" s="537"/>
    </row>
    <row r="19" spans="1:24" s="186" customFormat="1" ht="16.5" customHeight="1">
      <c r="A19" s="548" t="s">
        <v>289</v>
      </c>
      <c r="B19" s="836">
        <v>1284</v>
      </c>
      <c r="C19" s="836">
        <v>671</v>
      </c>
      <c r="D19" s="836">
        <v>613</v>
      </c>
      <c r="E19" s="836">
        <v>1249</v>
      </c>
      <c r="F19" s="836">
        <v>3</v>
      </c>
      <c r="G19" s="836">
        <v>0</v>
      </c>
      <c r="H19" s="836">
        <v>3</v>
      </c>
      <c r="I19" s="836">
        <v>0</v>
      </c>
      <c r="J19" s="836">
        <v>8</v>
      </c>
      <c r="K19" s="836">
        <v>1</v>
      </c>
      <c r="L19" s="836">
        <v>0</v>
      </c>
      <c r="M19" s="836">
        <v>20</v>
      </c>
      <c r="N19" s="836">
        <v>0</v>
      </c>
      <c r="O19" s="536">
        <v>97.3</v>
      </c>
      <c r="P19" s="536">
        <v>0.7</v>
      </c>
      <c r="Q19" s="836">
        <v>0</v>
      </c>
      <c r="R19" s="836">
        <v>0</v>
      </c>
      <c r="S19" s="836">
        <v>0</v>
      </c>
      <c r="T19" s="836">
        <v>0</v>
      </c>
      <c r="U19" s="836">
        <v>9</v>
      </c>
      <c r="V19" s="836">
        <v>9</v>
      </c>
      <c r="W19" s="541">
        <v>100</v>
      </c>
      <c r="X19" s="537"/>
    </row>
    <row r="20" spans="1:24" s="186" customFormat="1" ht="16.5" customHeight="1">
      <c r="A20" s="548" t="s">
        <v>290</v>
      </c>
      <c r="B20" s="836">
        <v>836</v>
      </c>
      <c r="C20" s="836">
        <v>434</v>
      </c>
      <c r="D20" s="836">
        <v>402</v>
      </c>
      <c r="E20" s="836">
        <v>830</v>
      </c>
      <c r="F20" s="836">
        <v>1</v>
      </c>
      <c r="G20" s="836">
        <v>0</v>
      </c>
      <c r="H20" s="836">
        <v>0</v>
      </c>
      <c r="I20" s="836">
        <v>0</v>
      </c>
      <c r="J20" s="836">
        <v>0</v>
      </c>
      <c r="K20" s="836">
        <v>0</v>
      </c>
      <c r="L20" s="836">
        <v>0</v>
      </c>
      <c r="M20" s="836">
        <v>5</v>
      </c>
      <c r="N20" s="836">
        <v>0</v>
      </c>
      <c r="O20" s="536">
        <v>99.3</v>
      </c>
      <c r="P20" s="540">
        <v>0</v>
      </c>
      <c r="Q20" s="836">
        <v>0</v>
      </c>
      <c r="R20" s="836">
        <v>0</v>
      </c>
      <c r="S20" s="836">
        <v>0</v>
      </c>
      <c r="T20" s="836">
        <v>0</v>
      </c>
      <c r="U20" s="836">
        <v>0</v>
      </c>
      <c r="V20" s="836">
        <v>0</v>
      </c>
      <c r="W20" s="541">
        <v>0</v>
      </c>
      <c r="X20" s="537"/>
    </row>
    <row r="21" spans="1:24" s="186" customFormat="1" ht="16.5" customHeight="1">
      <c r="A21" s="548" t="s">
        <v>291</v>
      </c>
      <c r="B21" s="836">
        <v>0</v>
      </c>
      <c r="C21" s="836">
        <v>0</v>
      </c>
      <c r="D21" s="836">
        <v>0</v>
      </c>
      <c r="E21" s="836">
        <v>0</v>
      </c>
      <c r="F21" s="836">
        <v>0</v>
      </c>
      <c r="G21" s="836">
        <v>0</v>
      </c>
      <c r="H21" s="836">
        <v>0</v>
      </c>
      <c r="I21" s="836">
        <v>0</v>
      </c>
      <c r="J21" s="836">
        <v>0</v>
      </c>
      <c r="K21" s="836">
        <v>0</v>
      </c>
      <c r="L21" s="836">
        <v>0</v>
      </c>
      <c r="M21" s="836">
        <v>0</v>
      </c>
      <c r="N21" s="836">
        <v>0</v>
      </c>
      <c r="O21" s="540">
        <v>0</v>
      </c>
      <c r="P21" s="540">
        <v>0</v>
      </c>
      <c r="Q21" s="836">
        <v>0</v>
      </c>
      <c r="R21" s="836">
        <v>0</v>
      </c>
      <c r="S21" s="836">
        <v>0</v>
      </c>
      <c r="T21" s="836">
        <v>0</v>
      </c>
      <c r="U21" s="836">
        <v>0</v>
      </c>
      <c r="V21" s="836">
        <v>0</v>
      </c>
      <c r="W21" s="541">
        <v>0</v>
      </c>
      <c r="X21" s="537"/>
    </row>
    <row r="22" spans="1:24" s="186" customFormat="1" ht="16.5" customHeight="1">
      <c r="A22" s="548" t="s">
        <v>292</v>
      </c>
      <c r="B22" s="836">
        <v>460</v>
      </c>
      <c r="C22" s="836">
        <v>244</v>
      </c>
      <c r="D22" s="836">
        <v>216</v>
      </c>
      <c r="E22" s="836">
        <v>448</v>
      </c>
      <c r="F22" s="836">
        <v>0</v>
      </c>
      <c r="G22" s="836">
        <v>0</v>
      </c>
      <c r="H22" s="836">
        <v>1</v>
      </c>
      <c r="I22" s="836">
        <v>0</v>
      </c>
      <c r="J22" s="836">
        <v>1</v>
      </c>
      <c r="K22" s="836">
        <v>2</v>
      </c>
      <c r="L22" s="836">
        <v>0</v>
      </c>
      <c r="M22" s="836">
        <v>8</v>
      </c>
      <c r="N22" s="836">
        <v>0</v>
      </c>
      <c r="O22" s="536">
        <v>97.4</v>
      </c>
      <c r="P22" s="536">
        <v>0.19011406844106499</v>
      </c>
      <c r="Q22" s="836">
        <v>0</v>
      </c>
      <c r="R22" s="836">
        <v>0</v>
      </c>
      <c r="S22" s="836">
        <v>0</v>
      </c>
      <c r="T22" s="836">
        <v>0</v>
      </c>
      <c r="U22" s="836">
        <v>1</v>
      </c>
      <c r="V22" s="836">
        <v>1</v>
      </c>
      <c r="W22" s="541">
        <v>100</v>
      </c>
      <c r="X22" s="537"/>
    </row>
    <row r="23" spans="1:24" s="186" customFormat="1" ht="16.5" customHeight="1">
      <c r="A23" s="548" t="s">
        <v>293</v>
      </c>
      <c r="B23" s="836">
        <v>550</v>
      </c>
      <c r="C23" s="836">
        <v>263</v>
      </c>
      <c r="D23" s="836">
        <v>287</v>
      </c>
      <c r="E23" s="836">
        <v>538</v>
      </c>
      <c r="F23" s="836">
        <v>0</v>
      </c>
      <c r="G23" s="836">
        <v>0</v>
      </c>
      <c r="H23" s="836">
        <v>0</v>
      </c>
      <c r="I23" s="836">
        <v>1</v>
      </c>
      <c r="J23" s="836">
        <v>2</v>
      </c>
      <c r="K23" s="836">
        <v>1</v>
      </c>
      <c r="L23" s="836">
        <v>0</v>
      </c>
      <c r="M23" s="836">
        <v>8</v>
      </c>
      <c r="N23" s="836">
        <v>0</v>
      </c>
      <c r="O23" s="536">
        <v>97.8</v>
      </c>
      <c r="P23" s="536">
        <v>0.5</v>
      </c>
      <c r="Q23" s="836">
        <v>0</v>
      </c>
      <c r="R23" s="836">
        <v>0</v>
      </c>
      <c r="S23" s="836">
        <v>0</v>
      </c>
      <c r="T23" s="836">
        <v>0</v>
      </c>
      <c r="U23" s="836">
        <v>3</v>
      </c>
      <c r="V23" s="836">
        <v>3</v>
      </c>
      <c r="W23" s="541">
        <v>100</v>
      </c>
      <c r="X23" s="537"/>
    </row>
    <row r="24" spans="1:24" s="186" customFormat="1" ht="16.5" customHeight="1">
      <c r="A24" s="548" t="s">
        <v>294</v>
      </c>
      <c r="B24" s="836">
        <v>257</v>
      </c>
      <c r="C24" s="836">
        <v>133</v>
      </c>
      <c r="D24" s="836">
        <v>124</v>
      </c>
      <c r="E24" s="836">
        <v>252</v>
      </c>
      <c r="F24" s="836">
        <v>0</v>
      </c>
      <c r="G24" s="836">
        <v>0</v>
      </c>
      <c r="H24" s="836">
        <v>1</v>
      </c>
      <c r="I24" s="836">
        <v>0</v>
      </c>
      <c r="J24" s="836">
        <v>0</v>
      </c>
      <c r="K24" s="836">
        <v>0</v>
      </c>
      <c r="L24" s="836">
        <v>0</v>
      </c>
      <c r="M24" s="836">
        <v>4</v>
      </c>
      <c r="N24" s="836">
        <v>0</v>
      </c>
      <c r="O24" s="536">
        <v>98.1</v>
      </c>
      <c r="P24" s="540">
        <v>0</v>
      </c>
      <c r="Q24" s="836">
        <v>0</v>
      </c>
      <c r="R24" s="836">
        <v>0</v>
      </c>
      <c r="S24" s="836">
        <v>0</v>
      </c>
      <c r="T24" s="836">
        <v>0</v>
      </c>
      <c r="U24" s="836">
        <v>0</v>
      </c>
      <c r="V24" s="836">
        <v>0</v>
      </c>
      <c r="W24" s="541">
        <v>0</v>
      </c>
      <c r="X24" s="537"/>
    </row>
    <row r="25" spans="1:24" s="186" customFormat="1" ht="16.5" customHeight="1">
      <c r="A25" s="548" t="s">
        <v>295</v>
      </c>
      <c r="B25" s="836">
        <v>431</v>
      </c>
      <c r="C25" s="836">
        <v>227</v>
      </c>
      <c r="D25" s="836">
        <v>204</v>
      </c>
      <c r="E25" s="836">
        <v>424</v>
      </c>
      <c r="F25" s="836">
        <v>2</v>
      </c>
      <c r="G25" s="836">
        <v>0</v>
      </c>
      <c r="H25" s="836">
        <v>0</v>
      </c>
      <c r="I25" s="836">
        <v>0</v>
      </c>
      <c r="J25" s="836">
        <v>0</v>
      </c>
      <c r="K25" s="836">
        <v>0</v>
      </c>
      <c r="L25" s="836">
        <v>0</v>
      </c>
      <c r="M25" s="836">
        <v>5</v>
      </c>
      <c r="N25" s="836">
        <v>0</v>
      </c>
      <c r="O25" s="536">
        <v>98.4</v>
      </c>
      <c r="P25" s="540">
        <v>0</v>
      </c>
      <c r="Q25" s="836">
        <v>0</v>
      </c>
      <c r="R25" s="836">
        <v>0</v>
      </c>
      <c r="S25" s="836">
        <v>0</v>
      </c>
      <c r="T25" s="836">
        <v>0</v>
      </c>
      <c r="U25" s="836">
        <v>0</v>
      </c>
      <c r="V25" s="836">
        <v>0</v>
      </c>
      <c r="W25" s="541">
        <v>0</v>
      </c>
      <c r="X25" s="537"/>
    </row>
    <row r="26" spans="1:24" s="186" customFormat="1" ht="16.5" customHeight="1">
      <c r="A26" s="548" t="s">
        <v>296</v>
      </c>
      <c r="B26" s="836">
        <v>231</v>
      </c>
      <c r="C26" s="836">
        <v>120</v>
      </c>
      <c r="D26" s="836">
        <v>111</v>
      </c>
      <c r="E26" s="836">
        <v>230</v>
      </c>
      <c r="F26" s="836">
        <v>0</v>
      </c>
      <c r="G26" s="836">
        <v>0</v>
      </c>
      <c r="H26" s="836">
        <v>0</v>
      </c>
      <c r="I26" s="836">
        <v>0</v>
      </c>
      <c r="J26" s="836">
        <v>0</v>
      </c>
      <c r="K26" s="836">
        <v>0</v>
      </c>
      <c r="L26" s="836">
        <v>0</v>
      </c>
      <c r="M26" s="836">
        <v>1</v>
      </c>
      <c r="N26" s="836">
        <v>0</v>
      </c>
      <c r="O26" s="536">
        <v>99.9</v>
      </c>
      <c r="P26" s="536">
        <v>0.4</v>
      </c>
      <c r="Q26" s="845">
        <v>1</v>
      </c>
      <c r="R26" s="836">
        <v>0</v>
      </c>
      <c r="S26" s="836">
        <v>0</v>
      </c>
      <c r="T26" s="836">
        <v>0</v>
      </c>
      <c r="U26" s="836">
        <v>1</v>
      </c>
      <c r="V26" s="836">
        <v>0</v>
      </c>
      <c r="W26" s="541">
        <v>0</v>
      </c>
      <c r="X26" s="537"/>
    </row>
    <row r="27" spans="1:24" s="186" customFormat="1" ht="16.5" customHeight="1">
      <c r="A27" s="548" t="s">
        <v>297</v>
      </c>
      <c r="B27" s="836">
        <v>289</v>
      </c>
      <c r="C27" s="836">
        <v>144</v>
      </c>
      <c r="D27" s="836">
        <v>145</v>
      </c>
      <c r="E27" s="836">
        <v>284</v>
      </c>
      <c r="F27" s="836">
        <v>3</v>
      </c>
      <c r="G27" s="836">
        <v>0</v>
      </c>
      <c r="H27" s="836">
        <v>0</v>
      </c>
      <c r="I27" s="836">
        <v>0</v>
      </c>
      <c r="J27" s="836">
        <v>0</v>
      </c>
      <c r="K27" s="836">
        <v>0</v>
      </c>
      <c r="L27" s="836">
        <v>0</v>
      </c>
      <c r="M27" s="836">
        <v>2</v>
      </c>
      <c r="N27" s="836">
        <v>0</v>
      </c>
      <c r="O27" s="536">
        <v>98.3</v>
      </c>
      <c r="P27" s="540">
        <v>0</v>
      </c>
      <c r="Q27" s="836">
        <v>0</v>
      </c>
      <c r="R27" s="836">
        <v>0</v>
      </c>
      <c r="S27" s="836">
        <v>0</v>
      </c>
      <c r="T27" s="836">
        <v>0</v>
      </c>
      <c r="U27" s="836">
        <v>0</v>
      </c>
      <c r="V27" s="836">
        <v>0</v>
      </c>
      <c r="W27" s="541">
        <v>0</v>
      </c>
      <c r="X27" s="537"/>
    </row>
    <row r="28" spans="1:24" s="186" customFormat="1" ht="16.5" customHeight="1">
      <c r="A28" s="548" t="s">
        <v>298</v>
      </c>
      <c r="B28" s="836">
        <v>152</v>
      </c>
      <c r="C28" s="836">
        <v>85</v>
      </c>
      <c r="D28" s="836">
        <v>67</v>
      </c>
      <c r="E28" s="836">
        <v>149</v>
      </c>
      <c r="F28" s="836">
        <v>2</v>
      </c>
      <c r="G28" s="836">
        <v>0</v>
      </c>
      <c r="H28" s="836">
        <v>0</v>
      </c>
      <c r="I28" s="836">
        <v>0</v>
      </c>
      <c r="J28" s="836">
        <v>0</v>
      </c>
      <c r="K28" s="836">
        <v>0</v>
      </c>
      <c r="L28" s="836">
        <v>0</v>
      </c>
      <c r="M28" s="836">
        <v>1</v>
      </c>
      <c r="N28" s="836">
        <v>0</v>
      </c>
      <c r="O28" s="536">
        <v>98</v>
      </c>
      <c r="P28" s="536">
        <v>1.3</v>
      </c>
      <c r="Q28" s="845">
        <v>2</v>
      </c>
      <c r="R28" s="836">
        <v>0</v>
      </c>
      <c r="S28" s="836">
        <v>0</v>
      </c>
      <c r="T28" s="836">
        <v>0</v>
      </c>
      <c r="U28" s="836">
        <v>2</v>
      </c>
      <c r="V28" s="836">
        <v>0</v>
      </c>
      <c r="W28" s="541">
        <v>0</v>
      </c>
      <c r="X28" s="537"/>
    </row>
    <row r="29" spans="1:24" s="186" customFormat="1" ht="16.5" customHeight="1">
      <c r="A29" s="548" t="s">
        <v>299</v>
      </c>
      <c r="B29" s="836">
        <v>170</v>
      </c>
      <c r="C29" s="836">
        <v>88</v>
      </c>
      <c r="D29" s="836">
        <v>82</v>
      </c>
      <c r="E29" s="836">
        <v>166</v>
      </c>
      <c r="F29" s="836">
        <v>1</v>
      </c>
      <c r="G29" s="836">
        <v>0</v>
      </c>
      <c r="H29" s="836">
        <v>1</v>
      </c>
      <c r="I29" s="836">
        <v>0</v>
      </c>
      <c r="J29" s="836">
        <v>0</v>
      </c>
      <c r="K29" s="836">
        <v>0</v>
      </c>
      <c r="L29" s="836">
        <v>0</v>
      </c>
      <c r="M29" s="836">
        <v>2</v>
      </c>
      <c r="N29" s="836">
        <v>0</v>
      </c>
      <c r="O29" s="536">
        <v>97.6</v>
      </c>
      <c r="P29" s="540">
        <v>0</v>
      </c>
      <c r="Q29" s="836">
        <v>0</v>
      </c>
      <c r="R29" s="836">
        <v>0</v>
      </c>
      <c r="S29" s="836">
        <v>0</v>
      </c>
      <c r="T29" s="836">
        <v>0</v>
      </c>
      <c r="U29" s="836">
        <v>0</v>
      </c>
      <c r="V29" s="836">
        <v>0</v>
      </c>
      <c r="W29" s="541">
        <v>0</v>
      </c>
      <c r="X29" s="537"/>
    </row>
    <row r="30" spans="1:24" s="186" customFormat="1" ht="16.5" customHeight="1">
      <c r="A30" s="548" t="s">
        <v>300</v>
      </c>
      <c r="B30" s="836">
        <v>91</v>
      </c>
      <c r="C30" s="836">
        <v>42</v>
      </c>
      <c r="D30" s="836">
        <v>49</v>
      </c>
      <c r="E30" s="836">
        <v>90</v>
      </c>
      <c r="F30" s="836">
        <v>1</v>
      </c>
      <c r="G30" s="836">
        <v>0</v>
      </c>
      <c r="H30" s="836">
        <v>0</v>
      </c>
      <c r="I30" s="836">
        <v>0</v>
      </c>
      <c r="J30" s="836">
        <v>0</v>
      </c>
      <c r="K30" s="836">
        <v>0</v>
      </c>
      <c r="L30" s="836">
        <v>0</v>
      </c>
      <c r="M30" s="836">
        <v>0</v>
      </c>
      <c r="N30" s="836">
        <v>0</v>
      </c>
      <c r="O30" s="536">
        <v>98.9</v>
      </c>
      <c r="P30" s="540">
        <v>0</v>
      </c>
      <c r="Q30" s="836">
        <v>0</v>
      </c>
      <c r="R30" s="836">
        <v>0</v>
      </c>
      <c r="S30" s="836">
        <v>0</v>
      </c>
      <c r="T30" s="836">
        <v>0</v>
      </c>
      <c r="U30" s="836">
        <v>0</v>
      </c>
      <c r="V30" s="836">
        <v>0</v>
      </c>
      <c r="W30" s="541">
        <v>0</v>
      </c>
      <c r="X30" s="537"/>
    </row>
    <row r="31" spans="1:24" s="186" customFormat="1" ht="16.5" customHeight="1">
      <c r="A31" s="548" t="s">
        <v>301</v>
      </c>
      <c r="B31" s="836">
        <v>199</v>
      </c>
      <c r="C31" s="836">
        <v>94</v>
      </c>
      <c r="D31" s="836">
        <v>105</v>
      </c>
      <c r="E31" s="836">
        <v>198</v>
      </c>
      <c r="F31" s="836">
        <v>1</v>
      </c>
      <c r="G31" s="836">
        <v>0</v>
      </c>
      <c r="H31" s="836">
        <v>0</v>
      </c>
      <c r="I31" s="836">
        <v>0</v>
      </c>
      <c r="J31" s="836">
        <v>0</v>
      </c>
      <c r="K31" s="836">
        <v>0</v>
      </c>
      <c r="L31" s="836">
        <v>0</v>
      </c>
      <c r="M31" s="836">
        <v>0</v>
      </c>
      <c r="N31" s="836">
        <v>0</v>
      </c>
      <c r="O31" s="536">
        <v>99.5</v>
      </c>
      <c r="P31" s="540">
        <v>0</v>
      </c>
      <c r="Q31" s="836">
        <v>0</v>
      </c>
      <c r="R31" s="836">
        <v>0</v>
      </c>
      <c r="S31" s="836">
        <v>0</v>
      </c>
      <c r="T31" s="836">
        <v>0</v>
      </c>
      <c r="U31" s="836">
        <v>0</v>
      </c>
      <c r="V31" s="836">
        <v>0</v>
      </c>
      <c r="W31" s="541">
        <v>0</v>
      </c>
      <c r="X31" s="537"/>
    </row>
    <row r="32" spans="1:24" s="186" customFormat="1" ht="16.5" customHeight="1">
      <c r="A32" s="548" t="s">
        <v>302</v>
      </c>
      <c r="B32" s="836">
        <v>0</v>
      </c>
      <c r="C32" s="836">
        <v>0</v>
      </c>
      <c r="D32" s="836">
        <v>0</v>
      </c>
      <c r="E32" s="836">
        <v>0</v>
      </c>
      <c r="F32" s="836">
        <v>0</v>
      </c>
      <c r="G32" s="836">
        <v>0</v>
      </c>
      <c r="H32" s="836">
        <v>0</v>
      </c>
      <c r="I32" s="836">
        <v>0</v>
      </c>
      <c r="J32" s="836">
        <v>0</v>
      </c>
      <c r="K32" s="836">
        <v>0</v>
      </c>
      <c r="L32" s="836">
        <v>0</v>
      </c>
      <c r="M32" s="836">
        <v>0</v>
      </c>
      <c r="N32" s="836">
        <v>0</v>
      </c>
      <c r="O32" s="540">
        <v>0</v>
      </c>
      <c r="P32" s="540">
        <v>0</v>
      </c>
      <c r="Q32" s="836">
        <v>0</v>
      </c>
      <c r="R32" s="836">
        <v>0</v>
      </c>
      <c r="S32" s="836">
        <v>0</v>
      </c>
      <c r="T32" s="836">
        <v>0</v>
      </c>
      <c r="U32" s="836">
        <v>0</v>
      </c>
      <c r="V32" s="836">
        <v>0</v>
      </c>
      <c r="W32" s="541">
        <v>0</v>
      </c>
      <c r="X32" s="537"/>
    </row>
    <row r="33" spans="1:24" s="186" customFormat="1" ht="16.5" customHeight="1">
      <c r="A33" s="548" t="s">
        <v>857</v>
      </c>
      <c r="B33" s="836">
        <v>181</v>
      </c>
      <c r="C33" s="836">
        <v>111</v>
      </c>
      <c r="D33" s="836">
        <v>70</v>
      </c>
      <c r="E33" s="836">
        <v>179</v>
      </c>
      <c r="F33" s="836">
        <v>0</v>
      </c>
      <c r="G33" s="836">
        <v>0</v>
      </c>
      <c r="H33" s="836">
        <v>0</v>
      </c>
      <c r="I33" s="836">
        <v>0</v>
      </c>
      <c r="J33" s="836">
        <v>0</v>
      </c>
      <c r="K33" s="836">
        <v>0</v>
      </c>
      <c r="L33" s="836">
        <v>0</v>
      </c>
      <c r="M33" s="836">
        <v>2</v>
      </c>
      <c r="N33" s="836">
        <v>0</v>
      </c>
      <c r="O33" s="536">
        <v>98.9</v>
      </c>
      <c r="P33" s="540">
        <v>0</v>
      </c>
      <c r="Q33" s="836">
        <v>0</v>
      </c>
      <c r="R33" s="836">
        <v>0</v>
      </c>
      <c r="S33" s="836">
        <v>0</v>
      </c>
      <c r="T33" s="836">
        <v>0</v>
      </c>
      <c r="U33" s="836">
        <v>0</v>
      </c>
      <c r="V33" s="836">
        <v>0</v>
      </c>
      <c r="W33" s="541">
        <v>0</v>
      </c>
      <c r="X33" s="537"/>
    </row>
    <row r="34" spans="1:24" s="186" customFormat="1" ht="16.5" customHeight="1">
      <c r="A34" s="548" t="s">
        <v>858</v>
      </c>
      <c r="B34" s="836">
        <v>0</v>
      </c>
      <c r="C34" s="836">
        <v>0</v>
      </c>
      <c r="D34" s="836">
        <v>0</v>
      </c>
      <c r="E34" s="836">
        <v>0</v>
      </c>
      <c r="F34" s="836">
        <v>0</v>
      </c>
      <c r="G34" s="836">
        <v>0</v>
      </c>
      <c r="H34" s="836">
        <v>0</v>
      </c>
      <c r="I34" s="836">
        <v>0</v>
      </c>
      <c r="J34" s="836">
        <v>0</v>
      </c>
      <c r="K34" s="836">
        <v>0</v>
      </c>
      <c r="L34" s="836">
        <v>0</v>
      </c>
      <c r="M34" s="836">
        <v>0</v>
      </c>
      <c r="N34" s="836">
        <v>0</v>
      </c>
      <c r="O34" s="540">
        <v>0</v>
      </c>
      <c r="P34" s="540">
        <v>0</v>
      </c>
      <c r="Q34" s="836">
        <v>0</v>
      </c>
      <c r="R34" s="836">
        <v>0</v>
      </c>
      <c r="S34" s="836">
        <v>0</v>
      </c>
      <c r="T34" s="836">
        <v>0</v>
      </c>
      <c r="U34" s="836">
        <v>0</v>
      </c>
      <c r="V34" s="836">
        <v>0</v>
      </c>
      <c r="W34" s="541">
        <v>0</v>
      </c>
      <c r="X34" s="537"/>
    </row>
    <row r="35" spans="1:24" s="186" customFormat="1" ht="16.5" customHeight="1">
      <c r="A35" s="548" t="s">
        <v>305</v>
      </c>
      <c r="B35" s="836">
        <v>81</v>
      </c>
      <c r="C35" s="836">
        <v>42</v>
      </c>
      <c r="D35" s="836">
        <v>39</v>
      </c>
      <c r="E35" s="836">
        <v>81</v>
      </c>
      <c r="F35" s="836">
        <v>0</v>
      </c>
      <c r="G35" s="836">
        <v>0</v>
      </c>
      <c r="H35" s="836">
        <v>0</v>
      </c>
      <c r="I35" s="836">
        <v>0</v>
      </c>
      <c r="J35" s="836">
        <v>0</v>
      </c>
      <c r="K35" s="836">
        <v>0</v>
      </c>
      <c r="L35" s="836">
        <v>0</v>
      </c>
      <c r="M35" s="836">
        <v>0</v>
      </c>
      <c r="N35" s="836">
        <v>0</v>
      </c>
      <c r="O35" s="536">
        <v>100</v>
      </c>
      <c r="P35" s="540">
        <v>0</v>
      </c>
      <c r="Q35" s="836">
        <v>0</v>
      </c>
      <c r="R35" s="836">
        <v>0</v>
      </c>
      <c r="S35" s="836">
        <v>0</v>
      </c>
      <c r="T35" s="836">
        <v>0</v>
      </c>
      <c r="U35" s="836">
        <v>0</v>
      </c>
      <c r="V35" s="836">
        <v>0</v>
      </c>
      <c r="W35" s="541">
        <v>0</v>
      </c>
      <c r="X35" s="537"/>
    </row>
    <row r="36" spans="1:24" s="186" customFormat="1" ht="16.5" customHeight="1">
      <c r="A36" s="548" t="s">
        <v>306</v>
      </c>
      <c r="B36" s="836">
        <v>205</v>
      </c>
      <c r="C36" s="836">
        <v>105</v>
      </c>
      <c r="D36" s="836">
        <v>100</v>
      </c>
      <c r="E36" s="836">
        <v>204</v>
      </c>
      <c r="F36" s="836">
        <v>0</v>
      </c>
      <c r="G36" s="836">
        <v>0</v>
      </c>
      <c r="H36" s="836">
        <v>0</v>
      </c>
      <c r="I36" s="836">
        <v>0</v>
      </c>
      <c r="J36" s="836">
        <v>0</v>
      </c>
      <c r="K36" s="836">
        <v>0</v>
      </c>
      <c r="L36" s="836">
        <v>0</v>
      </c>
      <c r="M36" s="836">
        <v>1</v>
      </c>
      <c r="N36" s="836">
        <v>0</v>
      </c>
      <c r="O36" s="536">
        <v>99.5</v>
      </c>
      <c r="P36" s="536">
        <v>0.5</v>
      </c>
      <c r="Q36" s="845">
        <v>1</v>
      </c>
      <c r="R36" s="836">
        <v>0</v>
      </c>
      <c r="S36" s="836">
        <v>0</v>
      </c>
      <c r="T36" s="836">
        <v>0</v>
      </c>
      <c r="U36" s="836">
        <v>1</v>
      </c>
      <c r="V36" s="836">
        <v>0</v>
      </c>
      <c r="W36" s="541">
        <v>0</v>
      </c>
      <c r="X36" s="537"/>
    </row>
    <row r="37" spans="1:24" s="186" customFormat="1" ht="16.5" customHeight="1" thickBot="1">
      <c r="A37" s="549" t="s">
        <v>307</v>
      </c>
      <c r="B37" s="846">
        <v>81</v>
      </c>
      <c r="C37" s="846">
        <v>39</v>
      </c>
      <c r="D37" s="846">
        <v>42</v>
      </c>
      <c r="E37" s="846">
        <v>81</v>
      </c>
      <c r="F37" s="846">
        <v>0</v>
      </c>
      <c r="G37" s="846">
        <v>0</v>
      </c>
      <c r="H37" s="846">
        <v>0</v>
      </c>
      <c r="I37" s="846">
        <v>0</v>
      </c>
      <c r="J37" s="846">
        <v>0</v>
      </c>
      <c r="K37" s="846">
        <v>0</v>
      </c>
      <c r="L37" s="846">
        <v>0</v>
      </c>
      <c r="M37" s="846">
        <v>0</v>
      </c>
      <c r="N37" s="846">
        <v>0</v>
      </c>
      <c r="O37" s="551">
        <v>100</v>
      </c>
      <c r="P37" s="550">
        <v>0</v>
      </c>
      <c r="Q37" s="846">
        <v>0</v>
      </c>
      <c r="R37" s="846">
        <v>0</v>
      </c>
      <c r="S37" s="846">
        <v>0</v>
      </c>
      <c r="T37" s="846">
        <v>0</v>
      </c>
      <c r="U37" s="846">
        <v>0</v>
      </c>
      <c r="V37" s="846">
        <v>0</v>
      </c>
      <c r="W37" s="552">
        <v>0</v>
      </c>
      <c r="X37" s="537"/>
    </row>
    <row r="38" spans="1:24" s="165" customFormat="1" ht="15" customHeight="1">
      <c r="A38" s="1" t="s">
        <v>274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X38" s="275"/>
    </row>
    <row r="39" spans="1:24" ht="13.5" customHeight="1">
      <c r="A39" s="179" t="s">
        <v>1127</v>
      </c>
    </row>
    <row r="41" spans="1:24">
      <c r="B41" s="10"/>
    </row>
    <row r="42" spans="1:24">
      <c r="B42" s="10"/>
    </row>
    <row r="43" spans="1:24">
      <c r="B43" s="10"/>
    </row>
    <row r="44" spans="1:24">
      <c r="B44" s="10"/>
    </row>
    <row r="45" spans="1:24">
      <c r="B45" s="10"/>
    </row>
    <row r="46" spans="1:24">
      <c r="B46" s="10"/>
    </row>
    <row r="47" spans="1:24">
      <c r="B47" s="10"/>
    </row>
    <row r="48" spans="1:24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</sheetData>
  <mergeCells count="25">
    <mergeCell ref="B6:B7"/>
    <mergeCell ref="I6:I7"/>
    <mergeCell ref="J6:J7"/>
    <mergeCell ref="K6:K7"/>
    <mergeCell ref="L6:L7"/>
    <mergeCell ref="M5:M7"/>
    <mergeCell ref="B4:D4"/>
    <mergeCell ref="I4:L4"/>
    <mergeCell ref="Q4:W4"/>
    <mergeCell ref="C5:C7"/>
    <mergeCell ref="D5:D7"/>
    <mergeCell ref="E5:E7"/>
    <mergeCell ref="F5:F7"/>
    <mergeCell ref="G5:G7"/>
    <mergeCell ref="H5:H7"/>
    <mergeCell ref="J5:K5"/>
    <mergeCell ref="I8:J8"/>
    <mergeCell ref="U5:V5"/>
    <mergeCell ref="W5:W7"/>
    <mergeCell ref="O6:O7"/>
    <mergeCell ref="P6:P7"/>
    <mergeCell ref="U6:U7"/>
    <mergeCell ref="V6:V7"/>
    <mergeCell ref="N5:N7"/>
    <mergeCell ref="Q5:T5"/>
  </mergeCells>
  <phoneticPr fontId="21"/>
  <conditionalFormatting sqref="B18:D33 B35:D37 B34:C34">
    <cfRule type="expression" dxfId="11" priority="3" stopIfTrue="1">
      <formula>FIND("=",shiki(B18))&gt;0</formula>
    </cfRule>
  </conditionalFormatting>
  <conditionalFormatting sqref="S18:S19 S23:S37 S21:T21 T27:T31 T33:T34 T37">
    <cfRule type="expression" dxfId="10" priority="2" stopIfTrue="1">
      <formula>FIND("=",shiki(S18))&gt;0</formula>
    </cfRule>
  </conditionalFormatting>
  <conditionalFormatting sqref="D34:E34">
    <cfRule type="expression" dxfId="9" priority="1" stopIfTrue="1">
      <formula>FIND("=",shiki(D34))&gt;0</formula>
    </cfRule>
  </conditionalFormatting>
  <pageMargins left="0.39370078740157483" right="0.19685039370078741" top="0.59055118110236227" bottom="0.39370078740157483" header="0.51181102362204722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/>
    <pageSetUpPr fitToPage="1"/>
  </sheetPr>
  <dimension ref="A1:X82"/>
  <sheetViews>
    <sheetView showGridLines="0" zoomScaleNormal="100" workbookViewId="0">
      <selection activeCell="A2" sqref="A2"/>
    </sheetView>
  </sheetViews>
  <sheetFormatPr defaultColWidth="8" defaultRowHeight="12"/>
  <cols>
    <col min="1" max="1" width="8.125" style="6" customWidth="1"/>
    <col min="2" max="2" width="1.75" style="6" customWidth="1"/>
    <col min="3" max="3" width="5.875" style="6" customWidth="1"/>
    <col min="4" max="8" width="5.125" style="6" customWidth="1"/>
    <col min="9" max="9" width="4" style="6" customWidth="1"/>
    <col min="10" max="11" width="6" style="6" customWidth="1"/>
    <col min="12" max="12" width="4.375" style="6" customWidth="1"/>
    <col min="13" max="13" width="4.5" style="6" customWidth="1"/>
    <col min="14" max="16" width="4.375" style="6" customWidth="1"/>
    <col min="17" max="20" width="2.875" style="6" customWidth="1"/>
    <col min="21" max="22" width="5.125" style="6" customWidth="1"/>
    <col min="23" max="23" width="6.125" style="6" customWidth="1"/>
    <col min="24" max="16384" width="8" style="6"/>
  </cols>
  <sheetData>
    <row r="1" spans="1:24" s="165" customFormat="1" ht="18.75" customHeight="1">
      <c r="A1" s="278" t="s">
        <v>1181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</row>
    <row r="2" spans="1:24" s="165" customFormat="1" ht="11.25" customHeight="1">
      <c r="A2" s="278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</row>
    <row r="3" spans="1:24" s="165" customFormat="1" ht="12.75" customHeight="1" thickBot="1">
      <c r="A3" s="280" t="s">
        <v>730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3" t="s">
        <v>1021</v>
      </c>
    </row>
    <row r="4" spans="1:24" s="165" customFormat="1" ht="18.75" customHeight="1">
      <c r="A4" s="6"/>
      <c r="B4" s="553"/>
      <c r="C4" s="949" t="s">
        <v>320</v>
      </c>
      <c r="D4" s="950"/>
      <c r="E4" s="975"/>
      <c r="F4" s="781" t="s">
        <v>321</v>
      </c>
      <c r="G4" s="781" t="s">
        <v>322</v>
      </c>
      <c r="H4" s="781" t="s">
        <v>323</v>
      </c>
      <c r="I4" s="781" t="s">
        <v>324</v>
      </c>
      <c r="J4" s="976" t="s">
        <v>859</v>
      </c>
      <c r="K4" s="977"/>
      <c r="L4" s="781" t="s">
        <v>325</v>
      </c>
      <c r="M4" s="781" t="s">
        <v>334</v>
      </c>
      <c r="N4" s="781" t="s">
        <v>736</v>
      </c>
      <c r="O4" s="949" t="s">
        <v>326</v>
      </c>
      <c r="P4" s="950"/>
      <c r="Q4" s="950"/>
      <c r="R4" s="950"/>
      <c r="S4" s="950"/>
      <c r="T4" s="950"/>
      <c r="U4" s="950"/>
      <c r="V4" s="950"/>
      <c r="W4" s="950"/>
    </row>
    <row r="5" spans="1:24" s="165" customFormat="1" ht="27" customHeight="1">
      <c r="A5" s="991" t="s">
        <v>737</v>
      </c>
      <c r="B5" s="992"/>
      <c r="C5" s="986" t="s">
        <v>738</v>
      </c>
      <c r="D5" s="970" t="s">
        <v>262</v>
      </c>
      <c r="E5" s="970" t="s">
        <v>263</v>
      </c>
      <c r="F5" s="952" t="s">
        <v>1083</v>
      </c>
      <c r="G5" s="952" t="s">
        <v>1084</v>
      </c>
      <c r="H5" s="952" t="s">
        <v>335</v>
      </c>
      <c r="I5" s="952" t="s">
        <v>331</v>
      </c>
      <c r="J5" s="954" t="s">
        <v>860</v>
      </c>
      <c r="K5" s="955"/>
      <c r="L5" s="952" t="s">
        <v>336</v>
      </c>
      <c r="M5" s="973" t="s">
        <v>332</v>
      </c>
      <c r="N5" s="989" t="s">
        <v>333</v>
      </c>
      <c r="O5" s="986" t="s">
        <v>739</v>
      </c>
      <c r="P5" s="986" t="s">
        <v>740</v>
      </c>
      <c r="Q5" s="965" t="s">
        <v>861</v>
      </c>
      <c r="R5" s="966"/>
      <c r="S5" s="966"/>
      <c r="T5" s="967"/>
      <c r="U5" s="968" t="s">
        <v>328</v>
      </c>
      <c r="V5" s="969"/>
      <c r="W5" s="958" t="s">
        <v>862</v>
      </c>
      <c r="X5" s="780"/>
    </row>
    <row r="6" spans="1:24" s="165" customFormat="1" ht="12" customHeight="1">
      <c r="A6" s="991"/>
      <c r="B6" s="992"/>
      <c r="C6" s="987"/>
      <c r="D6" s="971"/>
      <c r="E6" s="971"/>
      <c r="F6" s="952"/>
      <c r="G6" s="952"/>
      <c r="H6" s="952"/>
      <c r="I6" s="952"/>
      <c r="J6" s="951" t="s">
        <v>679</v>
      </c>
      <c r="K6" s="951" t="s">
        <v>680</v>
      </c>
      <c r="L6" s="956"/>
      <c r="M6" s="973"/>
      <c r="N6" s="989"/>
      <c r="O6" s="987"/>
      <c r="P6" s="987"/>
      <c r="Q6" s="963" t="s">
        <v>741</v>
      </c>
      <c r="R6" s="964"/>
      <c r="S6" s="963" t="s">
        <v>732</v>
      </c>
      <c r="T6" s="964"/>
      <c r="U6" s="960" t="s">
        <v>969</v>
      </c>
      <c r="V6" s="951" t="s">
        <v>337</v>
      </c>
      <c r="W6" s="958"/>
      <c r="X6" s="780"/>
    </row>
    <row r="7" spans="1:24" s="165" customFormat="1" ht="22.5" customHeight="1">
      <c r="A7" s="982" t="s">
        <v>1082</v>
      </c>
      <c r="B7" s="983"/>
      <c r="C7" s="987"/>
      <c r="D7" s="971"/>
      <c r="E7" s="971"/>
      <c r="F7" s="952"/>
      <c r="G7" s="952"/>
      <c r="H7" s="952"/>
      <c r="I7" s="952"/>
      <c r="J7" s="952"/>
      <c r="K7" s="952"/>
      <c r="L7" s="956"/>
      <c r="M7" s="973"/>
      <c r="N7" s="989"/>
      <c r="O7" s="987"/>
      <c r="P7" s="987"/>
      <c r="Q7" s="960" t="s">
        <v>967</v>
      </c>
      <c r="R7" s="955"/>
      <c r="S7" s="960" t="s">
        <v>968</v>
      </c>
      <c r="T7" s="955"/>
      <c r="U7" s="960"/>
      <c r="V7" s="952"/>
      <c r="W7" s="958"/>
      <c r="X7" s="780"/>
    </row>
    <row r="8" spans="1:24" s="165" customFormat="1" ht="22.5" customHeight="1">
      <c r="A8" s="984"/>
      <c r="B8" s="985"/>
      <c r="C8" s="988"/>
      <c r="D8" s="972"/>
      <c r="E8" s="972"/>
      <c r="F8" s="953"/>
      <c r="G8" s="953"/>
      <c r="H8" s="953"/>
      <c r="I8" s="953"/>
      <c r="J8" s="953"/>
      <c r="K8" s="953"/>
      <c r="L8" s="957"/>
      <c r="M8" s="974"/>
      <c r="N8" s="990"/>
      <c r="O8" s="988"/>
      <c r="P8" s="988"/>
      <c r="Q8" s="961"/>
      <c r="R8" s="962"/>
      <c r="S8" s="961"/>
      <c r="T8" s="962"/>
      <c r="U8" s="961"/>
      <c r="V8" s="953"/>
      <c r="W8" s="959"/>
      <c r="X8" s="780"/>
    </row>
    <row r="9" spans="1:24" s="165" customFormat="1" ht="3" customHeight="1">
      <c r="A9" s="287"/>
      <c r="B9" s="302"/>
      <c r="C9" s="303"/>
      <c r="D9" s="287"/>
      <c r="E9" s="287"/>
      <c r="F9" s="304"/>
      <c r="G9" s="305"/>
      <c r="H9" s="293"/>
      <c r="I9" s="293"/>
      <c r="J9" s="306"/>
      <c r="K9" s="306"/>
      <c r="L9" s="306"/>
      <c r="M9" s="291"/>
      <c r="N9" s="292"/>
      <c r="O9" s="305"/>
      <c r="P9" s="307"/>
      <c r="Q9" s="308"/>
      <c r="R9" s="308"/>
      <c r="S9" s="308"/>
      <c r="T9" s="308"/>
      <c r="U9" s="286"/>
      <c r="V9" s="295"/>
      <c r="W9" s="295"/>
    </row>
    <row r="10" spans="1:24" s="165" customFormat="1" ht="16.5" customHeight="1">
      <c r="A10" s="266" t="s">
        <v>966</v>
      </c>
      <c r="B10" s="299"/>
      <c r="C10" s="312">
        <v>8239</v>
      </c>
      <c r="D10" s="310">
        <v>4166</v>
      </c>
      <c r="E10" s="310">
        <v>4073</v>
      </c>
      <c r="F10" s="310">
        <v>3581</v>
      </c>
      <c r="G10" s="310">
        <v>1446</v>
      </c>
      <c r="H10" s="310">
        <v>503</v>
      </c>
      <c r="I10" s="310">
        <v>48</v>
      </c>
      <c r="J10" s="309">
        <v>2508</v>
      </c>
      <c r="K10" s="309">
        <v>16</v>
      </c>
      <c r="L10" s="310">
        <v>18</v>
      </c>
      <c r="M10" s="310">
        <v>119</v>
      </c>
      <c r="N10" s="310" t="s">
        <v>253</v>
      </c>
      <c r="O10" s="313">
        <v>43.5</v>
      </c>
      <c r="P10" s="313">
        <v>32</v>
      </c>
      <c r="Q10" s="978">
        <v>98</v>
      </c>
      <c r="R10" s="978"/>
      <c r="S10" s="978">
        <v>16</v>
      </c>
      <c r="T10" s="978"/>
      <c r="U10" s="310">
        <v>2638</v>
      </c>
      <c r="V10" s="310">
        <v>1074</v>
      </c>
      <c r="W10" s="314">
        <v>40.712661106899169</v>
      </c>
    </row>
    <row r="11" spans="1:24" s="165" customFormat="1" ht="16.5" customHeight="1">
      <c r="A11" s="268" t="s">
        <v>962</v>
      </c>
      <c r="B11" s="6"/>
      <c r="C11" s="312">
        <v>8254</v>
      </c>
      <c r="D11" s="310">
        <v>4255</v>
      </c>
      <c r="E11" s="310">
        <v>3999</v>
      </c>
      <c r="F11" s="310">
        <v>3552</v>
      </c>
      <c r="G11" s="310">
        <v>1388</v>
      </c>
      <c r="H11" s="310">
        <v>582</v>
      </c>
      <c r="I11" s="310">
        <v>58</v>
      </c>
      <c r="J11" s="309">
        <v>2550</v>
      </c>
      <c r="K11" s="310" t="s">
        <v>253</v>
      </c>
      <c r="L11" s="310">
        <v>13</v>
      </c>
      <c r="M11" s="310">
        <v>109</v>
      </c>
      <c r="N11" s="310">
        <v>2</v>
      </c>
      <c r="O11" s="313">
        <v>43</v>
      </c>
      <c r="P11" s="313">
        <v>32</v>
      </c>
      <c r="Q11" s="978">
        <v>84</v>
      </c>
      <c r="R11" s="978"/>
      <c r="S11" s="978">
        <v>4</v>
      </c>
      <c r="T11" s="978"/>
      <c r="U11" s="310">
        <v>2638</v>
      </c>
      <c r="V11" s="310">
        <v>1167</v>
      </c>
      <c r="W11" s="314">
        <v>44.2</v>
      </c>
    </row>
    <row r="12" spans="1:24" s="554" customFormat="1" ht="16.5" customHeight="1">
      <c r="A12" s="268" t="s">
        <v>963</v>
      </c>
      <c r="B12" s="299"/>
      <c r="C12" s="312">
        <v>8106</v>
      </c>
      <c r="D12" s="310">
        <v>4153</v>
      </c>
      <c r="E12" s="310">
        <v>3953</v>
      </c>
      <c r="F12" s="310">
        <v>3563</v>
      </c>
      <c r="G12" s="310">
        <v>1225</v>
      </c>
      <c r="H12" s="310">
        <v>585</v>
      </c>
      <c r="I12" s="310">
        <v>50</v>
      </c>
      <c r="J12" s="310">
        <v>2550</v>
      </c>
      <c r="K12" s="310">
        <v>10</v>
      </c>
      <c r="L12" s="310">
        <v>15</v>
      </c>
      <c r="M12" s="310">
        <v>106</v>
      </c>
      <c r="N12" s="310">
        <v>2</v>
      </c>
      <c r="O12" s="313">
        <v>43.955094991364426</v>
      </c>
      <c r="P12" s="313">
        <v>32.799999999999997</v>
      </c>
      <c r="Q12" s="978">
        <v>94</v>
      </c>
      <c r="R12" s="978"/>
      <c r="S12" s="978">
        <v>1</v>
      </c>
      <c r="T12" s="978"/>
      <c r="U12" s="310">
        <v>2655</v>
      </c>
      <c r="V12" s="310">
        <v>1089</v>
      </c>
      <c r="W12" s="314">
        <v>41</v>
      </c>
    </row>
    <row r="13" spans="1:24" s="165" customFormat="1" ht="16.5" customHeight="1">
      <c r="A13" s="268" t="s">
        <v>964</v>
      </c>
      <c r="B13" s="555"/>
      <c r="C13" s="312">
        <v>8051</v>
      </c>
      <c r="D13" s="310">
        <v>4181</v>
      </c>
      <c r="E13" s="310">
        <v>3870</v>
      </c>
      <c r="F13" s="310">
        <v>3598</v>
      </c>
      <c r="G13" s="310">
        <v>1249</v>
      </c>
      <c r="H13" s="310">
        <v>498</v>
      </c>
      <c r="I13" s="310">
        <v>55</v>
      </c>
      <c r="J13" s="310">
        <v>2512</v>
      </c>
      <c r="K13" s="310">
        <v>7</v>
      </c>
      <c r="L13" s="310">
        <v>13</v>
      </c>
      <c r="M13" s="310">
        <v>113</v>
      </c>
      <c r="N13" s="310">
        <v>6</v>
      </c>
      <c r="O13" s="313">
        <v>44.7</v>
      </c>
      <c r="P13" s="313">
        <v>32.4</v>
      </c>
      <c r="Q13" s="978">
        <v>84</v>
      </c>
      <c r="R13" s="978"/>
      <c r="S13" s="978">
        <v>5</v>
      </c>
      <c r="T13" s="978"/>
      <c r="U13" s="310">
        <v>2608</v>
      </c>
      <c r="V13" s="310">
        <v>1084</v>
      </c>
      <c r="W13" s="314">
        <v>41.6</v>
      </c>
    </row>
    <row r="14" spans="1:24" s="277" customFormat="1" ht="16.5" customHeight="1">
      <c r="A14" s="163" t="s">
        <v>950</v>
      </c>
      <c r="B14" s="166"/>
      <c r="C14" s="167">
        <v>8079</v>
      </c>
      <c r="D14" s="168">
        <v>4271</v>
      </c>
      <c r="E14" s="168">
        <v>3808</v>
      </c>
      <c r="F14" s="168">
        <v>3573</v>
      </c>
      <c r="G14" s="168">
        <v>1344</v>
      </c>
      <c r="H14" s="168">
        <v>472</v>
      </c>
      <c r="I14" s="168">
        <v>48</v>
      </c>
      <c r="J14" s="168">
        <v>2519</v>
      </c>
      <c r="K14" s="168">
        <v>4</v>
      </c>
      <c r="L14" s="168">
        <v>9</v>
      </c>
      <c r="M14" s="168">
        <v>108</v>
      </c>
      <c r="N14" s="168">
        <v>2</v>
      </c>
      <c r="O14" s="637">
        <v>44.2</v>
      </c>
      <c r="P14" s="169">
        <v>32.1</v>
      </c>
      <c r="Q14" s="979">
        <v>63</v>
      </c>
      <c r="R14" s="979"/>
      <c r="S14" s="979">
        <v>8</v>
      </c>
      <c r="T14" s="979"/>
      <c r="U14" s="168">
        <v>2594</v>
      </c>
      <c r="V14" s="168">
        <v>1119</v>
      </c>
      <c r="W14" s="170">
        <v>43.1</v>
      </c>
    </row>
    <row r="15" spans="1:24" s="277" customFormat="1" ht="16.5" customHeight="1">
      <c r="A15" s="163"/>
      <c r="B15" s="166"/>
      <c r="C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69"/>
      <c r="Q15" s="168"/>
      <c r="R15" s="168"/>
      <c r="S15" s="168"/>
      <c r="T15" s="168"/>
      <c r="U15" s="168"/>
      <c r="V15" s="168"/>
      <c r="W15" s="170"/>
    </row>
    <row r="16" spans="1:24" s="277" customFormat="1" ht="16.5" customHeight="1">
      <c r="A16" s="315" t="s">
        <v>266</v>
      </c>
      <c r="B16" s="316"/>
      <c r="C16" s="167">
        <v>6192</v>
      </c>
      <c r="D16" s="171">
        <v>3295</v>
      </c>
      <c r="E16" s="171">
        <v>2897</v>
      </c>
      <c r="F16" s="171">
        <v>2685</v>
      </c>
      <c r="G16" s="171">
        <v>1066</v>
      </c>
      <c r="H16" s="171">
        <v>308</v>
      </c>
      <c r="I16" s="171">
        <v>35</v>
      </c>
      <c r="J16" s="171">
        <v>2034</v>
      </c>
      <c r="K16" s="168">
        <v>4</v>
      </c>
      <c r="L16" s="171">
        <v>8</v>
      </c>
      <c r="M16" s="171">
        <v>52</v>
      </c>
      <c r="N16" s="318">
        <v>0</v>
      </c>
      <c r="O16" s="169">
        <v>43.4</v>
      </c>
      <c r="P16" s="169">
        <v>34</v>
      </c>
      <c r="Q16" s="979">
        <v>62</v>
      </c>
      <c r="R16" s="979"/>
      <c r="S16" s="979">
        <v>8</v>
      </c>
      <c r="T16" s="979"/>
      <c r="U16" s="168">
        <v>2108</v>
      </c>
      <c r="V16" s="171">
        <v>922</v>
      </c>
      <c r="W16" s="170">
        <v>43.7</v>
      </c>
    </row>
    <row r="17" spans="1:23" s="165" customFormat="1" ht="16.5" customHeight="1" thickBot="1">
      <c r="A17" s="315" t="s">
        <v>267</v>
      </c>
      <c r="B17" s="317"/>
      <c r="C17" s="167">
        <v>1887</v>
      </c>
      <c r="D17" s="171">
        <v>976</v>
      </c>
      <c r="E17" s="171">
        <v>911</v>
      </c>
      <c r="F17" s="171">
        <v>888</v>
      </c>
      <c r="G17" s="171">
        <v>278</v>
      </c>
      <c r="H17" s="171">
        <v>164</v>
      </c>
      <c r="I17" s="171">
        <v>13</v>
      </c>
      <c r="J17" s="171">
        <v>485</v>
      </c>
      <c r="K17" s="168" t="s">
        <v>253</v>
      </c>
      <c r="L17" s="172">
        <v>1</v>
      </c>
      <c r="M17" s="171">
        <v>56</v>
      </c>
      <c r="N17" s="168">
        <v>2</v>
      </c>
      <c r="O17" s="169">
        <v>47.1</v>
      </c>
      <c r="P17" s="169">
        <v>25.8</v>
      </c>
      <c r="Q17" s="979">
        <v>1</v>
      </c>
      <c r="R17" s="979"/>
      <c r="S17" s="980">
        <v>0</v>
      </c>
      <c r="T17" s="980"/>
      <c r="U17" s="168">
        <v>486</v>
      </c>
      <c r="V17" s="171">
        <v>197</v>
      </c>
      <c r="W17" s="170">
        <v>40.5</v>
      </c>
    </row>
    <row r="18" spans="1:23" s="165" customFormat="1" ht="15.75" customHeight="1">
      <c r="A18" s="832" t="s">
        <v>864</v>
      </c>
      <c r="B18" s="848"/>
      <c r="C18" s="849"/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  <c r="U18" s="849"/>
      <c r="V18" s="849"/>
      <c r="W18" s="849"/>
    </row>
    <row r="19" spans="1:23" ht="13.5" customHeight="1">
      <c r="A19" s="319" t="s">
        <v>1085</v>
      </c>
      <c r="B19" s="320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2"/>
      <c r="P19" s="322"/>
      <c r="Q19" s="321"/>
      <c r="R19" s="321"/>
      <c r="S19" s="321"/>
      <c r="T19" s="321"/>
      <c r="U19" s="321"/>
      <c r="V19" s="321"/>
      <c r="W19" s="322"/>
    </row>
    <row r="20" spans="1:23" ht="11.25" customHeight="1">
      <c r="A20" s="323"/>
      <c r="B20" s="173"/>
      <c r="C20" s="174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</row>
    <row r="21" spans="1:23" ht="11.25" customHeight="1">
      <c r="A21" s="268"/>
      <c r="B21" s="299"/>
      <c r="C21" s="310"/>
      <c r="D21" s="310"/>
      <c r="E21" s="310"/>
      <c r="F21" s="310"/>
      <c r="G21" s="310"/>
      <c r="H21" s="310"/>
      <c r="I21" s="310"/>
      <c r="J21" s="298"/>
      <c r="K21" s="298"/>
      <c r="L21" s="310"/>
      <c r="M21" s="310"/>
      <c r="N21" s="310"/>
      <c r="O21" s="313"/>
      <c r="P21" s="313"/>
      <c r="Q21" s="981"/>
      <c r="R21" s="981"/>
      <c r="S21" s="981"/>
      <c r="T21" s="981"/>
      <c r="U21" s="311"/>
      <c r="V21" s="310"/>
      <c r="W21" s="313"/>
    </row>
    <row r="22" spans="1:23" ht="11.25" customHeight="1">
      <c r="A22" s="323"/>
      <c r="B22" s="173"/>
      <c r="C22" s="174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</row>
    <row r="23" spans="1:23" ht="11.25" customHeight="1">
      <c r="A23" s="323"/>
      <c r="B23" s="173"/>
      <c r="C23" s="174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</row>
    <row r="24" spans="1:23" ht="11.25" customHeight="1">
      <c r="A24" s="323"/>
      <c r="B24" s="173"/>
      <c r="C24" s="321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</row>
    <row r="25" spans="1:23" ht="11.25" customHeight="1">
      <c r="A25" s="323"/>
      <c r="B25" s="173"/>
      <c r="C25" s="321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</row>
    <row r="26" spans="1:23" ht="11.25" customHeight="1">
      <c r="A26" s="323"/>
      <c r="B26" s="173"/>
      <c r="C26" s="321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</row>
    <row r="27" spans="1:23" ht="11.25" customHeight="1">
      <c r="A27" s="323"/>
      <c r="B27" s="173"/>
      <c r="C27" s="321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3" ht="11.25" customHeight="1">
      <c r="A28" s="324"/>
      <c r="B28" s="320"/>
      <c r="C28" s="321"/>
      <c r="D28" s="175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</row>
    <row r="29" spans="1:23">
      <c r="C29" s="321"/>
      <c r="D29" s="175"/>
    </row>
    <row r="30" spans="1:23">
      <c r="C30" s="321"/>
      <c r="D30" s="175"/>
    </row>
    <row r="31" spans="1:23">
      <c r="C31" s="321"/>
      <c r="D31" s="175"/>
    </row>
    <row r="32" spans="1:23">
      <c r="C32" s="321"/>
      <c r="D32" s="175"/>
    </row>
    <row r="33" spans="3:4">
      <c r="C33" s="321"/>
      <c r="D33" s="175"/>
    </row>
    <row r="34" spans="3:4">
      <c r="C34" s="321"/>
      <c r="D34" s="175"/>
    </row>
    <row r="35" spans="3:4">
      <c r="C35" s="321"/>
      <c r="D35" s="175"/>
    </row>
    <row r="36" spans="3:4">
      <c r="C36" s="321"/>
      <c r="D36" s="175"/>
    </row>
    <row r="37" spans="3:4">
      <c r="C37" s="321"/>
      <c r="D37" s="175"/>
    </row>
    <row r="38" spans="3:4">
      <c r="C38" s="321"/>
      <c r="D38" s="175"/>
    </row>
    <row r="39" spans="3:4">
      <c r="C39" s="321"/>
      <c r="D39" s="175"/>
    </row>
    <row r="40" spans="3:4">
      <c r="C40" s="321"/>
      <c r="D40" s="175"/>
    </row>
    <row r="41" spans="3:4">
      <c r="C41" s="321"/>
      <c r="D41" s="175"/>
    </row>
    <row r="42" spans="3:4">
      <c r="C42" s="321"/>
      <c r="D42" s="175"/>
    </row>
    <row r="43" spans="3:4">
      <c r="C43" s="321"/>
      <c r="D43" s="175"/>
    </row>
    <row r="44" spans="3:4">
      <c r="C44" s="321"/>
      <c r="D44" s="175"/>
    </row>
    <row r="45" spans="3:4">
      <c r="C45" s="321"/>
      <c r="D45" s="175"/>
    </row>
    <row r="46" spans="3:4">
      <c r="C46" s="321"/>
      <c r="D46" s="175"/>
    </row>
    <row r="47" spans="3:4">
      <c r="C47" s="321"/>
      <c r="D47" s="175"/>
    </row>
    <row r="48" spans="3:4">
      <c r="C48" s="321"/>
      <c r="D48" s="175"/>
    </row>
    <row r="49" spans="3:4">
      <c r="C49" s="321"/>
      <c r="D49" s="175"/>
    </row>
    <row r="50" spans="3:4">
      <c r="C50" s="321"/>
      <c r="D50" s="175"/>
    </row>
    <row r="51" spans="3:4">
      <c r="C51" s="321"/>
      <c r="D51" s="175"/>
    </row>
    <row r="52" spans="3:4">
      <c r="C52" s="321"/>
      <c r="D52" s="175"/>
    </row>
    <row r="53" spans="3:4">
      <c r="C53" s="321"/>
      <c r="D53" s="175"/>
    </row>
    <row r="54" spans="3:4">
      <c r="C54" s="321"/>
      <c r="D54" s="175"/>
    </row>
    <row r="55" spans="3:4">
      <c r="C55" s="321"/>
      <c r="D55" s="175"/>
    </row>
    <row r="56" spans="3:4">
      <c r="C56" s="321"/>
      <c r="D56" s="175"/>
    </row>
    <row r="57" spans="3:4">
      <c r="C57" s="321"/>
      <c r="D57" s="175"/>
    </row>
    <row r="58" spans="3:4">
      <c r="C58" s="321"/>
      <c r="D58" s="175"/>
    </row>
    <row r="59" spans="3:4">
      <c r="C59" s="321"/>
      <c r="D59" s="175"/>
    </row>
    <row r="60" spans="3:4">
      <c r="C60" s="321"/>
      <c r="D60" s="175"/>
    </row>
    <row r="61" spans="3:4">
      <c r="C61" s="321"/>
      <c r="D61" s="175"/>
    </row>
    <row r="62" spans="3:4">
      <c r="C62" s="321"/>
      <c r="D62" s="175"/>
    </row>
    <row r="63" spans="3:4">
      <c r="C63" s="321"/>
      <c r="D63" s="175"/>
    </row>
    <row r="64" spans="3:4">
      <c r="C64" s="321"/>
      <c r="D64" s="175"/>
    </row>
    <row r="65" spans="3:4">
      <c r="C65" s="321"/>
      <c r="D65" s="175"/>
    </row>
    <row r="66" spans="3:4">
      <c r="C66" s="321"/>
      <c r="D66" s="175"/>
    </row>
    <row r="67" spans="3:4">
      <c r="C67" s="321"/>
      <c r="D67" s="175"/>
    </row>
    <row r="68" spans="3:4">
      <c r="C68" s="321"/>
      <c r="D68" s="175"/>
    </row>
    <row r="69" spans="3:4">
      <c r="C69" s="321"/>
      <c r="D69" s="175"/>
    </row>
    <row r="70" spans="3:4">
      <c r="C70" s="321"/>
      <c r="D70" s="175"/>
    </row>
    <row r="71" spans="3:4">
      <c r="C71" s="321"/>
      <c r="D71" s="175"/>
    </row>
    <row r="72" spans="3:4">
      <c r="C72" s="321"/>
      <c r="D72" s="175"/>
    </row>
    <row r="73" spans="3:4">
      <c r="C73" s="321"/>
      <c r="D73" s="175"/>
    </row>
    <row r="74" spans="3:4">
      <c r="C74" s="321"/>
    </row>
    <row r="75" spans="3:4">
      <c r="C75" s="321"/>
    </row>
    <row r="76" spans="3:4">
      <c r="C76" s="321"/>
    </row>
    <row r="77" spans="3:4">
      <c r="C77" s="321"/>
    </row>
    <row r="78" spans="3:4">
      <c r="C78" s="321"/>
    </row>
    <row r="79" spans="3:4">
      <c r="C79" s="321"/>
    </row>
    <row r="80" spans="3:4">
      <c r="C80" s="321"/>
    </row>
    <row r="81" spans="3:3">
      <c r="C81" s="321"/>
    </row>
    <row r="82" spans="3:3">
      <c r="C82" s="321"/>
    </row>
  </sheetData>
  <mergeCells count="45">
    <mergeCell ref="Q6:R6"/>
    <mergeCell ref="A7:B8"/>
    <mergeCell ref="C5:C8"/>
    <mergeCell ref="O5:O8"/>
    <mergeCell ref="P5:P8"/>
    <mergeCell ref="K6:K8"/>
    <mergeCell ref="J6:J8"/>
    <mergeCell ref="N5:N8"/>
    <mergeCell ref="Q7:R8"/>
    <mergeCell ref="A5:B6"/>
    <mergeCell ref="Q17:R17"/>
    <mergeCell ref="S17:T17"/>
    <mergeCell ref="Q21:R21"/>
    <mergeCell ref="S21:T21"/>
    <mergeCell ref="Q13:R13"/>
    <mergeCell ref="S13:T13"/>
    <mergeCell ref="Q14:R14"/>
    <mergeCell ref="S14:T14"/>
    <mergeCell ref="Q16:R16"/>
    <mergeCell ref="S16:T16"/>
    <mergeCell ref="S12:T12"/>
    <mergeCell ref="Q12:R12"/>
    <mergeCell ref="Q10:R10"/>
    <mergeCell ref="S10:T10"/>
    <mergeCell ref="Q11:R11"/>
    <mergeCell ref="S11:T11"/>
    <mergeCell ref="D5:D8"/>
    <mergeCell ref="E5:E8"/>
    <mergeCell ref="F5:F8"/>
    <mergeCell ref="G5:G8"/>
    <mergeCell ref="M5:M8"/>
    <mergeCell ref="C4:E4"/>
    <mergeCell ref="J4:K4"/>
    <mergeCell ref="H5:H8"/>
    <mergeCell ref="I5:I8"/>
    <mergeCell ref="O4:W4"/>
    <mergeCell ref="V6:V8"/>
    <mergeCell ref="J5:K5"/>
    <mergeCell ref="L5:L8"/>
    <mergeCell ref="W5:W8"/>
    <mergeCell ref="U6:U8"/>
    <mergeCell ref="S7:T8"/>
    <mergeCell ref="S6:T6"/>
    <mergeCell ref="Q5:T5"/>
    <mergeCell ref="U5:V5"/>
  </mergeCells>
  <phoneticPr fontId="21"/>
  <pageMargins left="0.39370078740157483" right="0.19685039370078741" top="0.59055118110236227" bottom="0.19685039370078741" header="0.51181102362204722" footer="0.31496062992125984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/>
  </sheetPr>
  <dimension ref="A1:P17"/>
  <sheetViews>
    <sheetView showGridLines="0" zoomScaleNormal="100" workbookViewId="0">
      <selection activeCell="A2" sqref="A2"/>
    </sheetView>
  </sheetViews>
  <sheetFormatPr defaultColWidth="8" defaultRowHeight="12"/>
  <cols>
    <col min="1" max="1" width="9.75" style="6" customWidth="1"/>
    <col min="2" max="2" width="7.5" style="6" customWidth="1"/>
    <col min="3" max="15" width="6.125" style="6" customWidth="1"/>
    <col min="16" max="16384" width="8" style="6"/>
  </cols>
  <sheetData>
    <row r="1" spans="1:16" s="165" customFormat="1" ht="18.75" customHeight="1">
      <c r="A1" s="278" t="s">
        <v>1182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 s="165" customFormat="1" ht="7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65" customFormat="1" ht="13.5">
      <c r="A3" s="850" t="s">
        <v>1128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</row>
    <row r="4" spans="1:16" s="165" customFormat="1" ht="13.5" customHeight="1" thickBot="1">
      <c r="A4" s="179" t="s">
        <v>730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301" t="s">
        <v>1021</v>
      </c>
    </row>
    <row r="5" spans="1:16" s="165" customFormat="1" ht="13.5" customHeight="1">
      <c r="A5" s="326"/>
      <c r="B5" s="327" t="s">
        <v>338</v>
      </c>
      <c r="C5" s="328" t="s">
        <v>339</v>
      </c>
      <c r="D5" s="327" t="s">
        <v>340</v>
      </c>
      <c r="E5" s="327" t="s">
        <v>341</v>
      </c>
      <c r="F5" s="327" t="s">
        <v>342</v>
      </c>
      <c r="G5" s="327" t="s">
        <v>343</v>
      </c>
      <c r="H5" s="327" t="s">
        <v>344</v>
      </c>
      <c r="I5" s="327" t="s">
        <v>345</v>
      </c>
      <c r="J5" s="327" t="s">
        <v>346</v>
      </c>
      <c r="K5" s="327" t="s">
        <v>347</v>
      </c>
      <c r="L5" s="327" t="s">
        <v>348</v>
      </c>
      <c r="M5" s="327" t="s">
        <v>349</v>
      </c>
      <c r="N5" s="327" t="s">
        <v>350</v>
      </c>
      <c r="O5" s="329" t="s">
        <v>5</v>
      </c>
    </row>
    <row r="6" spans="1:16" s="165" customFormat="1" ht="13.5" customHeight="1">
      <c r="A6" s="330" t="s">
        <v>276</v>
      </c>
      <c r="B6" s="331"/>
      <c r="C6" s="331"/>
      <c r="D6" s="331" t="s">
        <v>351</v>
      </c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297" t="s">
        <v>6</v>
      </c>
    </row>
    <row r="7" spans="1:16" s="165" customFormat="1" ht="13.5" customHeight="1">
      <c r="A7" s="332"/>
      <c r="B7" s="333" t="s">
        <v>352</v>
      </c>
      <c r="C7" s="333" t="s">
        <v>344</v>
      </c>
      <c r="D7" s="333" t="s">
        <v>353</v>
      </c>
      <c r="E7" s="333" t="s">
        <v>354</v>
      </c>
      <c r="F7" s="333" t="s">
        <v>355</v>
      </c>
      <c r="G7" s="333" t="s">
        <v>356</v>
      </c>
      <c r="H7" s="333" t="s">
        <v>357</v>
      </c>
      <c r="I7" s="333" t="s">
        <v>358</v>
      </c>
      <c r="J7" s="333" t="s">
        <v>359</v>
      </c>
      <c r="K7" s="333" t="s">
        <v>360</v>
      </c>
      <c r="L7" s="333" t="s">
        <v>354</v>
      </c>
      <c r="M7" s="333" t="s">
        <v>361</v>
      </c>
      <c r="N7" s="333" t="s">
        <v>356</v>
      </c>
      <c r="O7" s="334" t="s">
        <v>7</v>
      </c>
    </row>
    <row r="8" spans="1:16" s="165" customFormat="1" ht="14.25" customHeight="1">
      <c r="A8" s="335" t="s">
        <v>970</v>
      </c>
      <c r="B8" s="336">
        <v>2638</v>
      </c>
      <c r="C8" s="8">
        <v>143</v>
      </c>
      <c r="D8" s="8">
        <v>41</v>
      </c>
      <c r="E8" s="8">
        <v>2</v>
      </c>
      <c r="F8" s="8">
        <v>173</v>
      </c>
      <c r="G8" s="8">
        <v>10</v>
      </c>
      <c r="H8" s="8">
        <v>14</v>
      </c>
      <c r="I8" s="8">
        <v>73</v>
      </c>
      <c r="J8" s="8">
        <v>15</v>
      </c>
      <c r="K8" s="8">
        <v>67</v>
      </c>
      <c r="L8" s="8">
        <v>380</v>
      </c>
      <c r="M8" s="8">
        <v>51</v>
      </c>
      <c r="N8" s="336">
        <v>1564</v>
      </c>
      <c r="O8" s="8">
        <v>105</v>
      </c>
    </row>
    <row r="9" spans="1:16" s="165" customFormat="1" ht="14.25" customHeight="1">
      <c r="A9" s="335" t="s">
        <v>780</v>
      </c>
      <c r="B9" s="336">
        <v>2638</v>
      </c>
      <c r="C9" s="8">
        <v>170</v>
      </c>
      <c r="D9" s="8">
        <v>54</v>
      </c>
      <c r="E9" s="8">
        <v>2</v>
      </c>
      <c r="F9" s="8">
        <v>206</v>
      </c>
      <c r="G9" s="8">
        <v>5</v>
      </c>
      <c r="H9" s="8">
        <v>11</v>
      </c>
      <c r="I9" s="8">
        <v>84</v>
      </c>
      <c r="J9" s="8">
        <v>22</v>
      </c>
      <c r="K9" s="8">
        <v>58</v>
      </c>
      <c r="L9" s="8">
        <v>350</v>
      </c>
      <c r="M9" s="8">
        <v>78</v>
      </c>
      <c r="N9" s="336">
        <v>1471</v>
      </c>
      <c r="O9" s="336">
        <v>127</v>
      </c>
    </row>
    <row r="10" spans="1:16" s="165" customFormat="1" ht="14.25" customHeight="1">
      <c r="A10" s="335" t="s">
        <v>856</v>
      </c>
      <c r="B10" s="336">
        <v>2655</v>
      </c>
      <c r="C10" s="8">
        <v>163</v>
      </c>
      <c r="D10" s="8">
        <v>40</v>
      </c>
      <c r="E10" s="8">
        <v>1</v>
      </c>
      <c r="F10" s="8">
        <v>168</v>
      </c>
      <c r="G10" s="8">
        <v>5</v>
      </c>
      <c r="H10" s="8">
        <v>18</v>
      </c>
      <c r="I10" s="8">
        <v>58</v>
      </c>
      <c r="J10" s="8">
        <v>25</v>
      </c>
      <c r="K10" s="8">
        <v>43</v>
      </c>
      <c r="L10" s="8">
        <v>382</v>
      </c>
      <c r="M10" s="8">
        <v>68</v>
      </c>
      <c r="N10" s="336">
        <v>1566</v>
      </c>
      <c r="O10" s="336">
        <v>118</v>
      </c>
    </row>
    <row r="11" spans="1:16" s="165" customFormat="1" ht="14.25" customHeight="1">
      <c r="A11" s="335" t="s">
        <v>863</v>
      </c>
      <c r="B11" s="336">
        <v>2608</v>
      </c>
      <c r="C11" s="8">
        <v>159</v>
      </c>
      <c r="D11" s="8">
        <v>44</v>
      </c>
      <c r="E11" s="8">
        <v>3</v>
      </c>
      <c r="F11" s="8">
        <v>164</v>
      </c>
      <c r="G11" s="8">
        <v>5</v>
      </c>
      <c r="H11" s="8">
        <v>8</v>
      </c>
      <c r="I11" s="8">
        <v>56</v>
      </c>
      <c r="J11" s="8">
        <v>19</v>
      </c>
      <c r="K11" s="8">
        <v>55</v>
      </c>
      <c r="L11" s="8">
        <v>371</v>
      </c>
      <c r="M11" s="8">
        <v>65</v>
      </c>
      <c r="N11" s="336">
        <v>1524</v>
      </c>
      <c r="O11" s="336">
        <v>135</v>
      </c>
      <c r="P11" s="337"/>
    </row>
    <row r="12" spans="1:16" s="277" customFormat="1" ht="14.25" customHeight="1">
      <c r="A12" s="176" t="s">
        <v>972</v>
      </c>
      <c r="B12" s="177">
        <v>2594</v>
      </c>
      <c r="C12" s="178">
        <v>154</v>
      </c>
      <c r="D12" s="178">
        <v>55</v>
      </c>
      <c r="E12" s="178">
        <v>2</v>
      </c>
      <c r="F12" s="178">
        <v>141</v>
      </c>
      <c r="G12" s="178">
        <v>2</v>
      </c>
      <c r="H12" s="178">
        <v>12</v>
      </c>
      <c r="I12" s="178">
        <v>74</v>
      </c>
      <c r="J12" s="178">
        <v>17</v>
      </c>
      <c r="K12" s="178">
        <v>57</v>
      </c>
      <c r="L12" s="178">
        <v>420</v>
      </c>
      <c r="M12" s="178">
        <v>62</v>
      </c>
      <c r="N12" s="177">
        <v>1475</v>
      </c>
      <c r="O12" s="177">
        <v>123</v>
      </c>
    </row>
    <row r="13" spans="1:16" s="165" customFormat="1" ht="3.75" customHeight="1" thickBot="1">
      <c r="A13" s="338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</row>
    <row r="14" spans="1:16" s="165" customFormat="1" ht="15" customHeight="1">
      <c r="A14" s="1" t="s">
        <v>274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s="165" customFormat="1" ht="13.5" customHeight="1">
      <c r="A15" s="683" t="s">
        <v>999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7" spans="3:3">
      <c r="C17" s="10"/>
    </row>
  </sheetData>
  <phoneticPr fontId="2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13</vt:i4>
      </vt:variant>
    </vt:vector>
  </HeadingPairs>
  <TitlesOfParts>
    <vt:vector size="40" baseType="lpstr">
      <vt:lpstr>22-1  </vt:lpstr>
      <vt:lpstr>22-2  22-3</vt:lpstr>
      <vt:lpstr>22-4 </vt:lpstr>
      <vt:lpstr>22-5 </vt:lpstr>
      <vt:lpstr>22-6.7 </vt:lpstr>
      <vt:lpstr>22-8</vt:lpstr>
      <vt:lpstr>22-9</vt:lpstr>
      <vt:lpstr>22-10</vt:lpstr>
      <vt:lpstr>22-11(1)</vt:lpstr>
      <vt:lpstr>22-11（2）</vt:lpstr>
      <vt:lpstr>22-12</vt:lpstr>
      <vt:lpstr>22-13</vt:lpstr>
      <vt:lpstr>22-14</vt:lpstr>
      <vt:lpstr>22-15</vt:lpstr>
      <vt:lpstr>22-16</vt:lpstr>
      <vt:lpstr>22-17</vt:lpstr>
      <vt:lpstr>22-18</vt:lpstr>
      <vt:lpstr>22-19</vt:lpstr>
      <vt:lpstr>22-20  </vt:lpstr>
      <vt:lpstr>22-21</vt:lpstr>
      <vt:lpstr>22-22(1)</vt:lpstr>
      <vt:lpstr>22-22(2)</vt:lpstr>
      <vt:lpstr>22-22(3)</vt:lpstr>
      <vt:lpstr>22-22（4）</vt:lpstr>
      <vt:lpstr>22-23.24 </vt:lpstr>
      <vt:lpstr>22-25</vt:lpstr>
      <vt:lpstr>22-26</vt:lpstr>
      <vt:lpstr>'22-11（2）'!Print_Area</vt:lpstr>
      <vt:lpstr>'22-12'!Print_Area</vt:lpstr>
      <vt:lpstr>'22-16'!Print_Area</vt:lpstr>
      <vt:lpstr>'22-17'!Print_Area</vt:lpstr>
      <vt:lpstr>'22-19'!Print_Area</vt:lpstr>
      <vt:lpstr>'22-20  '!Print_Area</vt:lpstr>
      <vt:lpstr>'22-22(1)'!Print_Area</vt:lpstr>
      <vt:lpstr>'22-22(2)'!Print_Area</vt:lpstr>
      <vt:lpstr>'22-22(3)'!Print_Area</vt:lpstr>
      <vt:lpstr>'22-23.24 '!Print_Area</vt:lpstr>
      <vt:lpstr>'22-4 '!Print_Area</vt:lpstr>
      <vt:lpstr>'22-5 '!Print_Area</vt:lpstr>
      <vt:lpstr>'22-9'!Print_Area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由美子（統計調査課）</dc:creator>
  <cp:lastModifiedBy>草場　康明（情報課）</cp:lastModifiedBy>
  <cp:lastPrinted>2020-08-24T06:32:38Z</cp:lastPrinted>
  <dcterms:created xsi:type="dcterms:W3CDTF">1997-01-08T22:48:59Z</dcterms:created>
  <dcterms:modified xsi:type="dcterms:W3CDTF">2021-07-09T07:05:09Z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