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My Documents\D\My Documents\00ushijima\01_照会等\H310304_オープンデータ化\緑政課オープンデータ‗H3003\226.　オープンデータ\整備計画書\H22～H26\"/>
    </mc:Choice>
  </mc:AlternateContent>
  <bookViews>
    <workbookView xWindow="7635" yWindow="15" windowWidth="7680" windowHeight="8550" tabRatio="734"/>
  </bookViews>
  <sheets>
    <sheet name="表紙2" sheetId="23" r:id="rId1"/>
    <sheet name="防災・安全交付金事業" sheetId="19" r:id="rId2"/>
    <sheet name="位置図（防災）" sheetId="21" r:id="rId3"/>
  </sheets>
  <definedNames>
    <definedName name="_xlnm.Print_Area" localSheetId="2">'位置図（防災）'!$A$1:$X$56</definedName>
    <definedName name="_xlnm.Print_Area" localSheetId="1">防災・安全交付金事業!$A$1:$AC$104</definedName>
    <definedName name="_xlnm.Print_Titles" localSheetId="1">防災・安全交付金事業!$1:$4</definedName>
  </definedNames>
  <calcPr calcId="162913"/>
</workbook>
</file>

<file path=xl/calcChain.xml><?xml version="1.0" encoding="utf-8"?>
<calcChain xmlns="http://schemas.openxmlformats.org/spreadsheetml/2006/main">
  <c r="L99" i="19" l="1"/>
  <c r="AA50" i="19"/>
  <c r="L32" i="19" s="1"/>
  <c r="AA64" i="19" l="1"/>
  <c r="R32" i="19" s="1"/>
  <c r="AA89" i="19"/>
  <c r="AA98" i="19" l="1"/>
  <c r="R99" i="19"/>
  <c r="X99" i="19" s="1"/>
  <c r="I32" i="19"/>
  <c r="X32" i="19" s="1"/>
</calcChain>
</file>

<file path=xl/sharedStrings.xml><?xml version="1.0" encoding="utf-8"?>
<sst xmlns="http://schemas.openxmlformats.org/spreadsheetml/2006/main" count="483" uniqueCount="202">
  <si>
    <t>合計</t>
    <rPh sb="0" eb="2">
      <t>ゴウケイ</t>
    </rPh>
    <phoneticPr fontId="1"/>
  </si>
  <si>
    <t>番号</t>
    <rPh sb="0" eb="2">
      <t>バンゴウ</t>
    </rPh>
    <phoneticPr fontId="1"/>
  </si>
  <si>
    <t>一般</t>
    <rPh sb="0" eb="2">
      <t>イッパン</t>
    </rPh>
    <phoneticPr fontId="1"/>
  </si>
  <si>
    <t>事業実施期間（年度）</t>
    <rPh sb="0" eb="2">
      <t>ジギョウ</t>
    </rPh>
    <rPh sb="2" eb="4">
      <t>ジッシ</t>
    </rPh>
    <rPh sb="4" eb="6">
      <t>キカン</t>
    </rPh>
    <rPh sb="7" eb="9">
      <t>ネンド</t>
    </rPh>
    <phoneticPr fontId="1"/>
  </si>
  <si>
    <t>当初現況値</t>
    <rPh sb="0" eb="2">
      <t>トウショ</t>
    </rPh>
    <rPh sb="2" eb="4">
      <t>ゲンキョウ</t>
    </rPh>
    <rPh sb="4" eb="5">
      <t>チ</t>
    </rPh>
    <phoneticPr fontId="1"/>
  </si>
  <si>
    <t>計画の名称</t>
    <rPh sb="0" eb="2">
      <t>ケイカク</t>
    </rPh>
    <rPh sb="3" eb="5">
      <t>メイショウ</t>
    </rPh>
    <phoneticPr fontId="1"/>
  </si>
  <si>
    <t>計画の目標</t>
    <rPh sb="0" eb="2">
      <t>ケイカク</t>
    </rPh>
    <rPh sb="3" eb="5">
      <t>モクヒョウ</t>
    </rPh>
    <phoneticPr fontId="1"/>
  </si>
  <si>
    <t>計画の期間</t>
    <rPh sb="0" eb="2">
      <t>ケイカク</t>
    </rPh>
    <rPh sb="3" eb="5">
      <t>キカン</t>
    </rPh>
    <phoneticPr fontId="1"/>
  </si>
  <si>
    <t>全体事業費</t>
    <rPh sb="0" eb="2">
      <t>ゼンタイ</t>
    </rPh>
    <rPh sb="2" eb="5">
      <t>ジギョウヒ</t>
    </rPh>
    <phoneticPr fontId="1"/>
  </si>
  <si>
    <t>地域</t>
    <rPh sb="0" eb="2">
      <t>チイキ</t>
    </rPh>
    <phoneticPr fontId="1"/>
  </si>
  <si>
    <t>事業</t>
    <rPh sb="0" eb="2">
      <t>ジギョウ</t>
    </rPh>
    <phoneticPr fontId="1"/>
  </si>
  <si>
    <t>種別</t>
    <rPh sb="0" eb="2">
      <t>シュベツ</t>
    </rPh>
    <phoneticPr fontId="1"/>
  </si>
  <si>
    <t>事業内容</t>
    <rPh sb="0" eb="2">
      <t>ジギョウ</t>
    </rPh>
    <rPh sb="2" eb="4">
      <t>ナイヨウ</t>
    </rPh>
    <phoneticPr fontId="1"/>
  </si>
  <si>
    <t>市町村名</t>
    <rPh sb="0" eb="4">
      <t>シチョウソンメイ</t>
    </rPh>
    <phoneticPr fontId="1"/>
  </si>
  <si>
    <t>交付対象事業</t>
    <rPh sb="0" eb="2">
      <t>コウフ</t>
    </rPh>
    <rPh sb="2" eb="4">
      <t>タイショウ</t>
    </rPh>
    <rPh sb="4" eb="6">
      <t>ジギョウ</t>
    </rPh>
    <phoneticPr fontId="1"/>
  </si>
  <si>
    <t>Ｃ　効果促進事業</t>
    <rPh sb="2" eb="4">
      <t>コウカ</t>
    </rPh>
    <rPh sb="4" eb="6">
      <t>ソクシン</t>
    </rPh>
    <rPh sb="6" eb="8">
      <t>ジギョウ</t>
    </rPh>
    <phoneticPr fontId="1"/>
  </si>
  <si>
    <t>中間目標値</t>
    <rPh sb="0" eb="2">
      <t>チュウカン</t>
    </rPh>
    <rPh sb="2" eb="5">
      <t>モクヒョウチ</t>
    </rPh>
    <phoneticPr fontId="1"/>
  </si>
  <si>
    <t>直接</t>
    <rPh sb="0" eb="2">
      <t>チョクセツ</t>
    </rPh>
    <phoneticPr fontId="1"/>
  </si>
  <si>
    <t>間接</t>
    <rPh sb="0" eb="2">
      <t>カンセツ</t>
    </rPh>
    <phoneticPr fontId="1"/>
  </si>
  <si>
    <t>（延長・面積等）</t>
    <rPh sb="1" eb="3">
      <t>エンチョウ</t>
    </rPh>
    <rPh sb="4" eb="6">
      <t>メンセキ</t>
    </rPh>
    <rPh sb="6" eb="7">
      <t>トウ</t>
    </rPh>
    <phoneticPr fontId="1"/>
  </si>
  <si>
    <t>Ｂ　関連社会資本整備事業</t>
    <rPh sb="2" eb="4">
      <t>カンレン</t>
    </rPh>
    <rPh sb="4" eb="6">
      <t>シャカイ</t>
    </rPh>
    <rPh sb="6" eb="8">
      <t>シホン</t>
    </rPh>
    <rPh sb="8" eb="10">
      <t>セイビ</t>
    </rPh>
    <rPh sb="10" eb="12">
      <t>ジギョウ</t>
    </rPh>
    <phoneticPr fontId="1"/>
  </si>
  <si>
    <t>備考</t>
    <rPh sb="0" eb="2">
      <t>ビコウ</t>
    </rPh>
    <phoneticPr fontId="1"/>
  </si>
  <si>
    <t>交付</t>
    <rPh sb="0" eb="2">
      <t>コウフ</t>
    </rPh>
    <phoneticPr fontId="1"/>
  </si>
  <si>
    <t>一体的に実施することにより期待される効果</t>
    <rPh sb="0" eb="2">
      <t>イッタイ</t>
    </rPh>
    <rPh sb="2" eb="3">
      <t>テキ</t>
    </rPh>
    <rPh sb="4" eb="6">
      <t>ジッシ</t>
    </rPh>
    <rPh sb="13" eb="15">
      <t>キタイ</t>
    </rPh>
    <rPh sb="18" eb="20">
      <t>コウカ</t>
    </rPh>
    <phoneticPr fontId="1"/>
  </si>
  <si>
    <t>全体事業費
（百万円）</t>
    <rPh sb="0" eb="2">
      <t>ゼンタイ</t>
    </rPh>
    <rPh sb="2" eb="5">
      <t>ジギョウヒ</t>
    </rPh>
    <rPh sb="7" eb="8">
      <t>ヒャク</t>
    </rPh>
    <rPh sb="8" eb="10">
      <t>マンエン</t>
    </rPh>
    <phoneticPr fontId="1"/>
  </si>
  <si>
    <t>合計
（Ａ＋Ｂ＋Ｃ）</t>
    <rPh sb="0" eb="2">
      <t>ゴウケイケイ</t>
    </rPh>
    <phoneticPr fontId="1"/>
  </si>
  <si>
    <t>Ａ</t>
    <phoneticPr fontId="1"/>
  </si>
  <si>
    <t>Ｂ</t>
    <phoneticPr fontId="1"/>
  </si>
  <si>
    <t>Ｃ</t>
    <phoneticPr fontId="1"/>
  </si>
  <si>
    <t>効果促進事業費の割合</t>
    <phoneticPr fontId="1"/>
  </si>
  <si>
    <t>H25</t>
    <phoneticPr fontId="1"/>
  </si>
  <si>
    <t>最終目標値</t>
    <rPh sb="0" eb="2">
      <t>サイシュウ</t>
    </rPh>
    <rPh sb="2" eb="5">
      <t>モクヒョウチ</t>
    </rPh>
    <phoneticPr fontId="1"/>
  </si>
  <si>
    <t>交付対象</t>
    <rPh sb="0" eb="2">
      <t>コウフ</t>
    </rPh>
    <rPh sb="2" eb="4">
      <t>タイショウ</t>
    </rPh>
    <phoneticPr fontId="1"/>
  </si>
  <si>
    <t>　　計画の成果目標（定量的指標）</t>
    <rPh sb="2" eb="4">
      <t>ケイカク</t>
    </rPh>
    <rPh sb="5" eb="7">
      <t>セイカ</t>
    </rPh>
    <rPh sb="7" eb="9">
      <t>モクヒョウ</t>
    </rPh>
    <rPh sb="10" eb="12">
      <t>テイリョウ</t>
    </rPh>
    <rPh sb="12" eb="13">
      <t>テキ</t>
    </rPh>
    <rPh sb="13" eb="15">
      <t>シヒョウ</t>
    </rPh>
    <phoneticPr fontId="1"/>
  </si>
  <si>
    <t>　　定量的指標の定義及び算定式</t>
    <rPh sb="2" eb="4">
      <t>テイリョウ</t>
    </rPh>
    <rPh sb="4" eb="5">
      <t>テキ</t>
    </rPh>
    <rPh sb="5" eb="7">
      <t>シヒョウ</t>
    </rPh>
    <phoneticPr fontId="1"/>
  </si>
  <si>
    <t>定量的指標の現況値及び目標値</t>
    <rPh sb="0" eb="3">
      <t>テイリョウテキ</t>
    </rPh>
    <rPh sb="3" eb="5">
      <t>シヒョウ</t>
    </rPh>
    <rPh sb="6" eb="8">
      <t>ゲンキョウ</t>
    </rPh>
    <rPh sb="8" eb="9">
      <t>アタイ</t>
    </rPh>
    <rPh sb="9" eb="10">
      <t>オヨ</t>
    </rPh>
    <rPh sb="11" eb="14">
      <t>モクヒョウチ</t>
    </rPh>
    <phoneticPr fontId="1"/>
  </si>
  <si>
    <t>対象</t>
    <rPh sb="0" eb="2">
      <t>タイショウ</t>
    </rPh>
    <phoneticPr fontId="1"/>
  </si>
  <si>
    <t>要素となる事業名</t>
  </si>
  <si>
    <t>要素となる事業名</t>
    <rPh sb="0" eb="2">
      <t>ヨウソ</t>
    </rPh>
    <rPh sb="5" eb="7">
      <t>ジギョウ</t>
    </rPh>
    <rPh sb="7" eb="8">
      <t>メイ</t>
    </rPh>
    <phoneticPr fontId="1"/>
  </si>
  <si>
    <t>事業者</t>
    <rPh sb="0" eb="2">
      <t>ジギョウ</t>
    </rPh>
    <rPh sb="2" eb="3">
      <t>シャ</t>
    </rPh>
    <phoneticPr fontId="1"/>
  </si>
  <si>
    <t>（事業箇所）</t>
    <rPh sb="1" eb="3">
      <t>ジギョウ</t>
    </rPh>
    <rPh sb="3" eb="5">
      <t>カショ</t>
    </rPh>
    <phoneticPr fontId="1"/>
  </si>
  <si>
    <t>（H24末）</t>
    <rPh sb="4" eb="5">
      <t>スエ</t>
    </rPh>
    <phoneticPr fontId="1"/>
  </si>
  <si>
    <t>（H26末）</t>
    <rPh sb="4" eb="5">
      <t>マツ</t>
    </rPh>
    <phoneticPr fontId="1"/>
  </si>
  <si>
    <t>H22</t>
    <phoneticPr fontId="1"/>
  </si>
  <si>
    <t>H23</t>
    <phoneticPr fontId="1"/>
  </si>
  <si>
    <t>H24</t>
    <phoneticPr fontId="1"/>
  </si>
  <si>
    <t>H26</t>
    <phoneticPr fontId="1"/>
  </si>
  <si>
    <t>市町村名
港湾・地区名</t>
    <rPh sb="0" eb="4">
      <t>シチョウソンメイ</t>
    </rPh>
    <rPh sb="5" eb="7">
      <t>コウワン</t>
    </rPh>
    <rPh sb="8" eb="11">
      <t>チクメイ</t>
    </rPh>
    <phoneticPr fontId="1"/>
  </si>
  <si>
    <t>平成22年度　～　平成26年度　（5年間）</t>
    <rPh sb="0" eb="2">
      <t>ヘイセイ</t>
    </rPh>
    <rPh sb="4" eb="6">
      <t>ネンド</t>
    </rPh>
    <rPh sb="9" eb="11">
      <t>ヘイセイ</t>
    </rPh>
    <rPh sb="13" eb="15">
      <t>ネンド</t>
    </rPh>
    <rPh sb="18" eb="20">
      <t>ネンカン</t>
    </rPh>
    <phoneticPr fontId="1"/>
  </si>
  <si>
    <t>Ａ1　基幹事業</t>
    <rPh sb="3" eb="7">
      <t>キカンジギョウ</t>
    </rPh>
    <phoneticPr fontId="1"/>
  </si>
  <si>
    <t>（H22当初）</t>
    <rPh sb="4" eb="6">
      <t>トウショ</t>
    </rPh>
    <phoneticPr fontId="1"/>
  </si>
  <si>
    <t>事業種別</t>
    <rPh sb="0" eb="2">
      <t>ジギョウ</t>
    </rPh>
    <rPh sb="2" eb="4">
      <t>シュベツ</t>
    </rPh>
    <phoneticPr fontId="1"/>
  </si>
  <si>
    <t>その他関連する事業</t>
    <rPh sb="2" eb="3">
      <t>タ</t>
    </rPh>
    <rPh sb="3" eb="5">
      <t>カンレン</t>
    </rPh>
    <rPh sb="7" eb="9">
      <t>ジギョウ</t>
    </rPh>
    <phoneticPr fontId="1"/>
  </si>
  <si>
    <t>Ｃ／（Ａ＋Ｂ＋Ｃ）</t>
    <phoneticPr fontId="1"/>
  </si>
  <si>
    <t>(C+C')/((A+A')+(B+B')+(C+C')）</t>
  </si>
  <si>
    <t>Ｃ’</t>
    <phoneticPr fontId="1"/>
  </si>
  <si>
    <t>Ａ’</t>
    <phoneticPr fontId="1"/>
  </si>
  <si>
    <t>Ｂ’</t>
    <phoneticPr fontId="1"/>
  </si>
  <si>
    <t>計画等の名称</t>
    <rPh sb="0" eb="2">
      <t>ケイカク</t>
    </rPh>
    <rPh sb="2" eb="3">
      <t>トウ</t>
    </rPh>
    <rPh sb="4" eb="6">
      <t>メイショウ</t>
    </rPh>
    <phoneticPr fontId="1"/>
  </si>
  <si>
    <t>北九州市における都市公園の整備による防災機能の向上（防災・安全）</t>
    <rPh sb="0" eb="4">
      <t>キタキュウシュウシ</t>
    </rPh>
    <rPh sb="8" eb="10">
      <t>トシ</t>
    </rPh>
    <rPh sb="10" eb="12">
      <t>コウエン</t>
    </rPh>
    <rPh sb="13" eb="15">
      <t>セイビ</t>
    </rPh>
    <rPh sb="18" eb="20">
      <t>ボウサイ</t>
    </rPh>
    <rPh sb="20" eb="22">
      <t>キノウ</t>
    </rPh>
    <rPh sb="23" eb="25">
      <t>コウジョウ</t>
    </rPh>
    <rPh sb="26" eb="28">
      <t>ボウサイ</t>
    </rPh>
    <rPh sb="29" eb="31">
      <t>アンゼン</t>
    </rPh>
    <phoneticPr fontId="1"/>
  </si>
  <si>
    <t>北九州市</t>
    <rPh sb="0" eb="3">
      <t>キタキュウシュウ</t>
    </rPh>
    <rPh sb="3" eb="4">
      <t>シ</t>
    </rPh>
    <phoneticPr fontId="1"/>
  </si>
  <si>
    <t>1.8ha</t>
    <phoneticPr fontId="1"/>
  </si>
  <si>
    <t>1.8ha</t>
    <phoneticPr fontId="1"/>
  </si>
  <si>
    <t>北九州市の都市公園は、その規模に応じて地域防災計画上、避難地として位置付けられている。通常、都市公園のオープンスペースは市民の憩いの場等として機能しているものであるが、災害時においては市民の緊急的な一時避難地、復旧活動の拠点ならびに仮設住宅の用地としての機能を潜在的に有している。よって、当該計画においては、通常時だけでなく災害時も想定した多目的に利用できる広場の整備を行うもの。</t>
    <rPh sb="0" eb="4">
      <t>キタキュウシュウシ</t>
    </rPh>
    <rPh sb="5" eb="7">
      <t>トシ</t>
    </rPh>
    <rPh sb="7" eb="9">
      <t>コウエン</t>
    </rPh>
    <rPh sb="13" eb="15">
      <t>キボ</t>
    </rPh>
    <rPh sb="16" eb="17">
      <t>オウ</t>
    </rPh>
    <rPh sb="19" eb="21">
      <t>チイキ</t>
    </rPh>
    <rPh sb="21" eb="23">
      <t>ボウサイ</t>
    </rPh>
    <rPh sb="23" eb="25">
      <t>ケイカク</t>
    </rPh>
    <rPh sb="25" eb="26">
      <t>ジョウ</t>
    </rPh>
    <rPh sb="27" eb="30">
      <t>ヒナンチ</t>
    </rPh>
    <rPh sb="33" eb="36">
      <t>イチヅ</t>
    </rPh>
    <rPh sb="43" eb="45">
      <t>ツウジョウ</t>
    </rPh>
    <rPh sb="46" eb="48">
      <t>トシ</t>
    </rPh>
    <rPh sb="48" eb="50">
      <t>コウエン</t>
    </rPh>
    <rPh sb="60" eb="62">
      <t>シミン</t>
    </rPh>
    <rPh sb="63" eb="64">
      <t>イコ</t>
    </rPh>
    <rPh sb="66" eb="67">
      <t>バ</t>
    </rPh>
    <rPh sb="67" eb="68">
      <t>トウ</t>
    </rPh>
    <rPh sb="71" eb="73">
      <t>キノウ</t>
    </rPh>
    <rPh sb="84" eb="86">
      <t>サイガイ</t>
    </rPh>
    <rPh sb="86" eb="87">
      <t>ジ</t>
    </rPh>
    <rPh sb="92" eb="94">
      <t>シミン</t>
    </rPh>
    <rPh sb="95" eb="98">
      <t>キンキュウテキ</t>
    </rPh>
    <rPh sb="99" eb="101">
      <t>イチジ</t>
    </rPh>
    <rPh sb="101" eb="103">
      <t>ヒナン</t>
    </rPh>
    <rPh sb="103" eb="104">
      <t>チ</t>
    </rPh>
    <rPh sb="105" eb="107">
      <t>フッキュウ</t>
    </rPh>
    <rPh sb="107" eb="109">
      <t>カツドウ</t>
    </rPh>
    <rPh sb="110" eb="112">
      <t>キョテン</t>
    </rPh>
    <rPh sb="116" eb="118">
      <t>カセツ</t>
    </rPh>
    <rPh sb="118" eb="120">
      <t>ジュウタク</t>
    </rPh>
    <rPh sb="121" eb="123">
      <t>ヨウチ</t>
    </rPh>
    <rPh sb="127" eb="129">
      <t>キノウ</t>
    </rPh>
    <rPh sb="130" eb="133">
      <t>センザイテキ</t>
    </rPh>
    <rPh sb="134" eb="135">
      <t>ユウ</t>
    </rPh>
    <rPh sb="144" eb="146">
      <t>トウガイ</t>
    </rPh>
    <rPh sb="146" eb="148">
      <t>ケイカク</t>
    </rPh>
    <rPh sb="154" eb="156">
      <t>ツウジョウ</t>
    </rPh>
    <rPh sb="156" eb="157">
      <t>ジ</t>
    </rPh>
    <rPh sb="162" eb="164">
      <t>サイガイ</t>
    </rPh>
    <rPh sb="164" eb="165">
      <t>ジ</t>
    </rPh>
    <rPh sb="166" eb="168">
      <t>ソウテイ</t>
    </rPh>
    <rPh sb="170" eb="173">
      <t>タモクテキ</t>
    </rPh>
    <rPh sb="174" eb="176">
      <t>リヨウ</t>
    </rPh>
    <rPh sb="179" eb="181">
      <t>ヒロバ</t>
    </rPh>
    <rPh sb="182" eb="184">
      <t>セイビ</t>
    </rPh>
    <rPh sb="185" eb="186">
      <t>オコナ</t>
    </rPh>
    <phoneticPr fontId="1"/>
  </si>
  <si>
    <t>1-A-4</t>
    <phoneticPr fontId="1"/>
  </si>
  <si>
    <t>公園</t>
    <rPh sb="0" eb="2">
      <t>コウエン</t>
    </rPh>
    <phoneticPr fontId="1"/>
  </si>
  <si>
    <t>北九州市</t>
    <rPh sb="0" eb="4">
      <t>キタキュウシュウシ</t>
    </rPh>
    <phoneticPr fontId="1"/>
  </si>
  <si>
    <t>北九州市</t>
    <rPh sb="0" eb="4">
      <t>キタキュウシュウシ</t>
    </rPh>
    <phoneticPr fontId="1"/>
  </si>
  <si>
    <t>都市公園事業（長野緑地）</t>
    <rPh sb="0" eb="2">
      <t>トシ</t>
    </rPh>
    <rPh sb="2" eb="4">
      <t>コウエン</t>
    </rPh>
    <rPh sb="4" eb="6">
      <t>ジギョウ</t>
    </rPh>
    <rPh sb="7" eb="9">
      <t>ナガノ</t>
    </rPh>
    <rPh sb="9" eb="11">
      <t>リョクチ</t>
    </rPh>
    <phoneticPr fontId="1"/>
  </si>
  <si>
    <t>園路・広場整備(26.0ha)</t>
    <rPh sb="0" eb="2">
      <t>エンロ</t>
    </rPh>
    <rPh sb="3" eb="5">
      <t>ヒロバ</t>
    </rPh>
    <rPh sb="5" eb="7">
      <t>セイビ</t>
    </rPh>
    <phoneticPr fontId="1"/>
  </si>
  <si>
    <t>1-A-5</t>
    <phoneticPr fontId="1"/>
  </si>
  <si>
    <t>都市公園事業（響灘緑地）</t>
    <rPh sb="0" eb="2">
      <t>トシ</t>
    </rPh>
    <rPh sb="2" eb="4">
      <t>コウエン</t>
    </rPh>
    <rPh sb="4" eb="6">
      <t>ジギョウ</t>
    </rPh>
    <rPh sb="7" eb="9">
      <t>ヒビキナダ</t>
    </rPh>
    <rPh sb="9" eb="11">
      <t>リョクチ</t>
    </rPh>
    <phoneticPr fontId="1"/>
  </si>
  <si>
    <t>園路・広場整備(281.2ha)</t>
    <rPh sb="0" eb="2">
      <t>エンロ</t>
    </rPh>
    <rPh sb="3" eb="5">
      <t>ヒロバ</t>
    </rPh>
    <rPh sb="5" eb="7">
      <t>セイビ</t>
    </rPh>
    <phoneticPr fontId="1"/>
  </si>
  <si>
    <t>都市公園事業（都島展望公園）</t>
    <rPh sb="0" eb="2">
      <t>トシ</t>
    </rPh>
    <rPh sb="2" eb="4">
      <t>コウエン</t>
    </rPh>
    <rPh sb="4" eb="6">
      <t>ジギョウ</t>
    </rPh>
    <rPh sb="7" eb="9">
      <t>ミヤコジマ</t>
    </rPh>
    <rPh sb="9" eb="11">
      <t>テンボウ</t>
    </rPh>
    <rPh sb="11" eb="13">
      <t>コウエン</t>
    </rPh>
    <phoneticPr fontId="1"/>
  </si>
  <si>
    <t>園路・広場整備(9.1ha)</t>
    <rPh sb="0" eb="2">
      <t>エンロ</t>
    </rPh>
    <rPh sb="3" eb="5">
      <t>ヒロバ</t>
    </rPh>
    <rPh sb="5" eb="7">
      <t>セイビ</t>
    </rPh>
    <phoneticPr fontId="1"/>
  </si>
  <si>
    <t>公園</t>
    <rPh sb="0" eb="2">
      <t>コウエン</t>
    </rPh>
    <phoneticPr fontId="1"/>
  </si>
  <si>
    <t>北九州市都市公園安全・安心対策緊急総合支援事業</t>
    <rPh sb="0" eb="1">
      <t>キタ</t>
    </rPh>
    <rPh sb="1" eb="3">
      <t>キュウシュウ</t>
    </rPh>
    <rPh sb="3" eb="4">
      <t>シ</t>
    </rPh>
    <rPh sb="4" eb="6">
      <t>トシ</t>
    </rPh>
    <rPh sb="6" eb="8">
      <t>コウエン</t>
    </rPh>
    <rPh sb="8" eb="10">
      <t>アンゼン</t>
    </rPh>
    <rPh sb="11" eb="13">
      <t>アンシン</t>
    </rPh>
    <rPh sb="13" eb="15">
      <t>タイサク</t>
    </rPh>
    <rPh sb="15" eb="17">
      <t>キンキュウ</t>
    </rPh>
    <rPh sb="17" eb="19">
      <t>ソウゴウ</t>
    </rPh>
    <rPh sb="19" eb="21">
      <t>シエン</t>
    </rPh>
    <rPh sb="21" eb="23">
      <t>ジギョウ</t>
    </rPh>
    <phoneticPr fontId="13"/>
  </si>
  <si>
    <t>公園施設のバリアフリー化、改築・更新</t>
    <rPh sb="0" eb="2">
      <t>コウエン</t>
    </rPh>
    <rPh sb="2" eb="4">
      <t>シセツ</t>
    </rPh>
    <rPh sb="11" eb="12">
      <t>カ</t>
    </rPh>
    <rPh sb="13" eb="15">
      <t>カイチク</t>
    </rPh>
    <rPh sb="16" eb="18">
      <t>コウシン</t>
    </rPh>
    <phoneticPr fontId="1"/>
  </si>
  <si>
    <t>都市公園事業（勝山公園）</t>
    <rPh sb="0" eb="2">
      <t>トシ</t>
    </rPh>
    <rPh sb="2" eb="4">
      <t>コウエン</t>
    </rPh>
    <rPh sb="4" eb="6">
      <t>ジギョウ</t>
    </rPh>
    <rPh sb="7" eb="9">
      <t>カツヤマ</t>
    </rPh>
    <rPh sb="9" eb="11">
      <t>コウエン</t>
    </rPh>
    <phoneticPr fontId="1"/>
  </si>
  <si>
    <t>管理棟整備</t>
    <rPh sb="0" eb="3">
      <t>カンリトウ</t>
    </rPh>
    <rPh sb="3" eb="5">
      <t>セイビ</t>
    </rPh>
    <phoneticPr fontId="1"/>
  </si>
  <si>
    <t>都市公園事業（本城公園）</t>
    <rPh sb="0" eb="2">
      <t>トシ</t>
    </rPh>
    <rPh sb="2" eb="4">
      <t>コウエン</t>
    </rPh>
    <rPh sb="4" eb="6">
      <t>ジギョウ</t>
    </rPh>
    <rPh sb="7" eb="9">
      <t>ホンジョウ</t>
    </rPh>
    <rPh sb="9" eb="11">
      <t>コウエン</t>
    </rPh>
    <phoneticPr fontId="1"/>
  </si>
  <si>
    <t>グラウンド・広場整備、駐車場整備</t>
    <rPh sb="6" eb="8">
      <t>ヒロバ</t>
    </rPh>
    <rPh sb="8" eb="10">
      <t>セイビ</t>
    </rPh>
    <rPh sb="11" eb="14">
      <t>チュウシャジョウ</t>
    </rPh>
    <rPh sb="14" eb="16">
      <t>セイビ</t>
    </rPh>
    <phoneticPr fontId="1"/>
  </si>
  <si>
    <t>都市公園事業（高塔山公園）</t>
    <rPh sb="0" eb="2">
      <t>トシ</t>
    </rPh>
    <rPh sb="2" eb="4">
      <t>コウエン</t>
    </rPh>
    <rPh sb="4" eb="6">
      <t>ジギョウ</t>
    </rPh>
    <rPh sb="7" eb="10">
      <t>タカトウヤマ</t>
    </rPh>
    <rPh sb="10" eb="12">
      <t>コウエン</t>
    </rPh>
    <phoneticPr fontId="1"/>
  </si>
  <si>
    <t>園路・広場整備(15.7ha)</t>
    <rPh sb="0" eb="2">
      <t>エンロ</t>
    </rPh>
    <rPh sb="3" eb="5">
      <t>ヒロバ</t>
    </rPh>
    <rPh sb="5" eb="7">
      <t>セイビ</t>
    </rPh>
    <phoneticPr fontId="1"/>
  </si>
  <si>
    <t>都市公園事業（中央公園）</t>
    <rPh sb="0" eb="2">
      <t>トシ</t>
    </rPh>
    <rPh sb="2" eb="4">
      <t>コウエン</t>
    </rPh>
    <rPh sb="4" eb="6">
      <t>ジギョウ</t>
    </rPh>
    <rPh sb="7" eb="9">
      <t>チュウオウ</t>
    </rPh>
    <rPh sb="9" eb="11">
      <t>コウエン</t>
    </rPh>
    <phoneticPr fontId="1"/>
  </si>
  <si>
    <t>園路・広場整備(54.9ha)</t>
    <rPh sb="0" eb="2">
      <t>エンロ</t>
    </rPh>
    <rPh sb="3" eb="5">
      <t>ヒロバ</t>
    </rPh>
    <rPh sb="5" eb="7">
      <t>セイビ</t>
    </rPh>
    <phoneticPr fontId="1"/>
  </si>
  <si>
    <t>都市公園事業（桃園公園）</t>
    <rPh sb="0" eb="2">
      <t>トシ</t>
    </rPh>
    <rPh sb="2" eb="4">
      <t>コウエン</t>
    </rPh>
    <rPh sb="4" eb="6">
      <t>ジギョウ</t>
    </rPh>
    <rPh sb="7" eb="9">
      <t>モモゾノ</t>
    </rPh>
    <rPh sb="9" eb="11">
      <t>コウエン</t>
    </rPh>
    <phoneticPr fontId="1"/>
  </si>
  <si>
    <t>園路・広場整備(17.4ha)</t>
    <rPh sb="0" eb="2">
      <t>エンロ</t>
    </rPh>
    <rPh sb="3" eb="5">
      <t>ヒロバ</t>
    </rPh>
    <rPh sb="5" eb="7">
      <t>セイビ</t>
    </rPh>
    <phoneticPr fontId="1"/>
  </si>
  <si>
    <t>都市公園事業（大里公園）</t>
    <rPh sb="0" eb="2">
      <t>トシ</t>
    </rPh>
    <rPh sb="2" eb="4">
      <t>コウエン</t>
    </rPh>
    <rPh sb="4" eb="6">
      <t>ジギョウ</t>
    </rPh>
    <rPh sb="7" eb="9">
      <t>ダイリ</t>
    </rPh>
    <rPh sb="9" eb="11">
      <t>コウエン</t>
    </rPh>
    <phoneticPr fontId="1"/>
  </si>
  <si>
    <t>園路・広場整備(11.8ha)</t>
    <rPh sb="0" eb="2">
      <t>エンロ</t>
    </rPh>
    <rPh sb="3" eb="5">
      <t>ヒロバ</t>
    </rPh>
    <rPh sb="5" eb="7">
      <t>セイビ</t>
    </rPh>
    <phoneticPr fontId="1"/>
  </si>
  <si>
    <t>北九州市緑地保全等事業</t>
    <phoneticPr fontId="1"/>
  </si>
  <si>
    <t>土地の買取（1.2ha、2地区）</t>
    <rPh sb="0" eb="2">
      <t>トチ</t>
    </rPh>
    <rPh sb="3" eb="5">
      <t>カイトリ</t>
    </rPh>
    <rPh sb="13" eb="15">
      <t>チク</t>
    </rPh>
    <phoneticPr fontId="1"/>
  </si>
  <si>
    <t>一般</t>
    <rPh sb="0" eb="2">
      <t>イッパン</t>
    </rPh>
    <phoneticPr fontId="1"/>
  </si>
  <si>
    <t>直接</t>
    <rPh sb="0" eb="2">
      <t>チョクセツ</t>
    </rPh>
    <phoneticPr fontId="1"/>
  </si>
  <si>
    <t>到津の森公園環境体験学習事業</t>
    <rPh sb="0" eb="2">
      <t>イトウヅ</t>
    </rPh>
    <rPh sb="3" eb="4">
      <t>モリ</t>
    </rPh>
    <rPh sb="4" eb="6">
      <t>コウエン</t>
    </rPh>
    <rPh sb="6" eb="8">
      <t>カンキョウ</t>
    </rPh>
    <rPh sb="8" eb="10">
      <t>タイケン</t>
    </rPh>
    <rPh sb="10" eb="12">
      <t>ガクシュウ</t>
    </rPh>
    <rPh sb="12" eb="14">
      <t>ジギョウ</t>
    </rPh>
    <phoneticPr fontId="1"/>
  </si>
  <si>
    <t>動物飼育体験を通じた環境学習</t>
    <rPh sb="0" eb="2">
      <t>ドウブツ</t>
    </rPh>
    <rPh sb="2" eb="4">
      <t>シイク</t>
    </rPh>
    <rPh sb="4" eb="6">
      <t>タイケン</t>
    </rPh>
    <rPh sb="7" eb="8">
      <t>ツウ</t>
    </rPh>
    <rPh sb="10" eb="12">
      <t>カンキョウ</t>
    </rPh>
    <rPh sb="12" eb="14">
      <t>ガクシュウ</t>
    </rPh>
    <phoneticPr fontId="1"/>
  </si>
  <si>
    <t>長野緑地環境体験学習事業</t>
    <rPh sb="0" eb="2">
      <t>ナガノ</t>
    </rPh>
    <rPh sb="2" eb="4">
      <t>リョクチ</t>
    </rPh>
    <rPh sb="4" eb="6">
      <t>カンキョウ</t>
    </rPh>
    <rPh sb="6" eb="8">
      <t>タイケン</t>
    </rPh>
    <rPh sb="8" eb="10">
      <t>ガクシュウ</t>
    </rPh>
    <rPh sb="10" eb="12">
      <t>ジギョウ</t>
    </rPh>
    <phoneticPr fontId="1"/>
  </si>
  <si>
    <t>農業体験を通じた環境学習</t>
    <rPh sb="0" eb="2">
      <t>ノウギョウ</t>
    </rPh>
    <rPh sb="2" eb="4">
      <t>タイケン</t>
    </rPh>
    <rPh sb="5" eb="6">
      <t>ツウ</t>
    </rPh>
    <rPh sb="8" eb="10">
      <t>カンキョウ</t>
    </rPh>
    <rPh sb="10" eb="12">
      <t>ガクシュウ</t>
    </rPh>
    <phoneticPr fontId="1"/>
  </si>
  <si>
    <t>到津の森公園公園利用促進事業</t>
    <rPh sb="0" eb="2">
      <t>イトウヅ</t>
    </rPh>
    <rPh sb="3" eb="4">
      <t>モリ</t>
    </rPh>
    <rPh sb="4" eb="6">
      <t>コウエン</t>
    </rPh>
    <rPh sb="6" eb="8">
      <t>コウエン</t>
    </rPh>
    <rPh sb="8" eb="10">
      <t>リヨウ</t>
    </rPh>
    <rPh sb="10" eb="12">
      <t>ソクシン</t>
    </rPh>
    <rPh sb="12" eb="14">
      <t>ジギョウ</t>
    </rPh>
    <phoneticPr fontId="1"/>
  </si>
  <si>
    <t>動物のための演奏会など市民提案型企画開催</t>
    <rPh sb="0" eb="2">
      <t>ドウブツ</t>
    </rPh>
    <rPh sb="6" eb="9">
      <t>エンソウカイ</t>
    </rPh>
    <rPh sb="11" eb="13">
      <t>シミン</t>
    </rPh>
    <rPh sb="13" eb="16">
      <t>テイアンガタ</t>
    </rPh>
    <rPh sb="16" eb="18">
      <t>キカク</t>
    </rPh>
    <rPh sb="18" eb="20">
      <t>カイサイ</t>
    </rPh>
    <phoneticPr fontId="1"/>
  </si>
  <si>
    <t>到津の森公園動物展示施設整備事業</t>
    <rPh sb="0" eb="2">
      <t>イトウヅ</t>
    </rPh>
    <rPh sb="3" eb="4">
      <t>モリ</t>
    </rPh>
    <rPh sb="4" eb="6">
      <t>コウエン</t>
    </rPh>
    <rPh sb="6" eb="8">
      <t>ドウブツ</t>
    </rPh>
    <rPh sb="8" eb="10">
      <t>テンジ</t>
    </rPh>
    <rPh sb="10" eb="12">
      <t>シセツ</t>
    </rPh>
    <rPh sb="12" eb="14">
      <t>セイビ</t>
    </rPh>
    <rPh sb="14" eb="16">
      <t>ジギョウ</t>
    </rPh>
    <phoneticPr fontId="1"/>
  </si>
  <si>
    <t>動物展示施設整備</t>
    <rPh sb="0" eb="2">
      <t>ドウブツ</t>
    </rPh>
    <rPh sb="2" eb="4">
      <t>テンジ</t>
    </rPh>
    <rPh sb="4" eb="6">
      <t>シセツ</t>
    </rPh>
    <rPh sb="6" eb="8">
      <t>セイビ</t>
    </rPh>
    <phoneticPr fontId="1"/>
  </si>
  <si>
    <t>勝山公園花植えボランティア支援事業</t>
    <rPh sb="0" eb="2">
      <t>カツヤマ</t>
    </rPh>
    <rPh sb="2" eb="4">
      <t>コウエン</t>
    </rPh>
    <rPh sb="4" eb="5">
      <t>ハナ</t>
    </rPh>
    <rPh sb="5" eb="6">
      <t>ウ</t>
    </rPh>
    <rPh sb="13" eb="15">
      <t>シエン</t>
    </rPh>
    <rPh sb="15" eb="17">
      <t>ジギョウ</t>
    </rPh>
    <phoneticPr fontId="1"/>
  </si>
  <si>
    <t>ボランティア支援</t>
    <rPh sb="6" eb="8">
      <t>シエン</t>
    </rPh>
    <phoneticPr fontId="1"/>
  </si>
  <si>
    <t>3.3ha</t>
    <phoneticPr fontId="1"/>
  </si>
  <si>
    <t>都市公園事業（老松公園）</t>
    <rPh sb="0" eb="2">
      <t>トシ</t>
    </rPh>
    <rPh sb="2" eb="4">
      <t>コウエン</t>
    </rPh>
    <rPh sb="4" eb="6">
      <t>ジギョウ</t>
    </rPh>
    <rPh sb="7" eb="9">
      <t>オイマツ</t>
    </rPh>
    <rPh sb="9" eb="11">
      <t>コウエン</t>
    </rPh>
    <phoneticPr fontId="1"/>
  </si>
  <si>
    <t>園路・広場整備(3.2ha)</t>
    <rPh sb="0" eb="2">
      <t>エンロ</t>
    </rPh>
    <rPh sb="3" eb="5">
      <t>ヒロバ</t>
    </rPh>
    <rPh sb="5" eb="7">
      <t>セイビ</t>
    </rPh>
    <phoneticPr fontId="1"/>
  </si>
  <si>
    <t>北九州市吸収源対策公園緑地事業</t>
    <rPh sb="0" eb="1">
      <t>キタ</t>
    </rPh>
    <rPh sb="1" eb="3">
      <t>キュウシュウ</t>
    </rPh>
    <rPh sb="3" eb="4">
      <t>シ</t>
    </rPh>
    <rPh sb="4" eb="6">
      <t>キュウシュウ</t>
    </rPh>
    <rPh sb="6" eb="7">
      <t>ゲン</t>
    </rPh>
    <rPh sb="7" eb="9">
      <t>タイサク</t>
    </rPh>
    <rPh sb="9" eb="11">
      <t>コウエン</t>
    </rPh>
    <rPh sb="11" eb="13">
      <t>リョクチ</t>
    </rPh>
    <rPh sb="13" eb="15">
      <t>ジギョウ</t>
    </rPh>
    <phoneticPr fontId="1"/>
  </si>
  <si>
    <t>園路・広場、便所、管理棟整備</t>
    <rPh sb="0" eb="2">
      <t>エンロ</t>
    </rPh>
    <rPh sb="3" eb="5">
      <t>ヒロバ</t>
    </rPh>
    <rPh sb="6" eb="8">
      <t>ベンジョ</t>
    </rPh>
    <rPh sb="9" eb="12">
      <t>カンリトウ</t>
    </rPh>
    <rPh sb="12" eb="14">
      <t>セイビ</t>
    </rPh>
    <phoneticPr fontId="1"/>
  </si>
  <si>
    <t>河川</t>
    <rPh sb="0" eb="2">
      <t>カセン</t>
    </rPh>
    <phoneticPr fontId="1"/>
  </si>
  <si>
    <t>統合河川環境整備事業（板櫃川）</t>
    <rPh sb="0" eb="2">
      <t>トウゴウ</t>
    </rPh>
    <rPh sb="2" eb="4">
      <t>カセン</t>
    </rPh>
    <rPh sb="4" eb="6">
      <t>カンキョウ</t>
    </rPh>
    <rPh sb="6" eb="8">
      <t>セイビ</t>
    </rPh>
    <rPh sb="8" eb="10">
      <t>ジギョウ</t>
    </rPh>
    <rPh sb="11" eb="12">
      <t>イタ</t>
    </rPh>
    <rPh sb="12" eb="13">
      <t>ヒツ</t>
    </rPh>
    <rPh sb="13" eb="14">
      <t>カワ</t>
    </rPh>
    <phoneticPr fontId="1"/>
  </si>
  <si>
    <t>河道整備（L=1.0km）</t>
    <rPh sb="0" eb="1">
      <t>カワ</t>
    </rPh>
    <rPh sb="1" eb="2">
      <t>ミチ</t>
    </rPh>
    <rPh sb="2" eb="4">
      <t>セイビ</t>
    </rPh>
    <phoneticPr fontId="1"/>
  </si>
  <si>
    <t>黒崎地区中心市街地活性化広場公園整備事業</t>
    <rPh sb="0" eb="2">
      <t>クロサキ</t>
    </rPh>
    <rPh sb="2" eb="4">
      <t>チク</t>
    </rPh>
    <rPh sb="4" eb="6">
      <t>チュウシン</t>
    </rPh>
    <rPh sb="6" eb="9">
      <t>シガイチ</t>
    </rPh>
    <rPh sb="9" eb="12">
      <t>カッセイカ</t>
    </rPh>
    <rPh sb="12" eb="14">
      <t>ヒロバ</t>
    </rPh>
    <rPh sb="14" eb="16">
      <t>コウエン</t>
    </rPh>
    <rPh sb="16" eb="18">
      <t>セイビ</t>
    </rPh>
    <rPh sb="18" eb="20">
      <t>ジギョウ</t>
    </rPh>
    <phoneticPr fontId="13"/>
  </si>
  <si>
    <t>園路・広場整備</t>
    <rPh sb="0" eb="2">
      <t>エンロ</t>
    </rPh>
    <rPh sb="3" eb="5">
      <t>ヒロバ</t>
    </rPh>
    <rPh sb="5" eb="7">
      <t>セイビ</t>
    </rPh>
    <phoneticPr fontId="1"/>
  </si>
  <si>
    <t>北九州市公園施設長寿命化計画策定調査</t>
    <rPh sb="0" eb="1">
      <t>キタ</t>
    </rPh>
    <rPh sb="1" eb="3">
      <t>キュウシュウ</t>
    </rPh>
    <rPh sb="3" eb="4">
      <t>シ</t>
    </rPh>
    <rPh sb="4" eb="6">
      <t>コウエン</t>
    </rPh>
    <rPh sb="6" eb="8">
      <t>シセツ</t>
    </rPh>
    <rPh sb="8" eb="9">
      <t>チョウ</t>
    </rPh>
    <rPh sb="9" eb="11">
      <t>ジュミョウ</t>
    </rPh>
    <rPh sb="11" eb="12">
      <t>カ</t>
    </rPh>
    <rPh sb="12" eb="14">
      <t>ケイカク</t>
    </rPh>
    <rPh sb="14" eb="16">
      <t>サクテイ</t>
    </rPh>
    <rPh sb="16" eb="18">
      <t>チョウサ</t>
    </rPh>
    <phoneticPr fontId="13"/>
  </si>
  <si>
    <t>現況調査、長寿命化計画策定</t>
    <rPh sb="0" eb="2">
      <t>ゲンキョウ</t>
    </rPh>
    <rPh sb="2" eb="4">
      <t>チョウサ</t>
    </rPh>
    <rPh sb="5" eb="6">
      <t>チョウ</t>
    </rPh>
    <rPh sb="6" eb="9">
      <t>ジュミョウカ</t>
    </rPh>
    <rPh sb="9" eb="11">
      <t>ケイカク</t>
    </rPh>
    <rPh sb="11" eb="13">
      <t>サクテイ</t>
    </rPh>
    <phoneticPr fontId="1"/>
  </si>
  <si>
    <t>山田緑地環境体験学習事業</t>
    <rPh sb="0" eb="2">
      <t>ヤマダ</t>
    </rPh>
    <rPh sb="2" eb="4">
      <t>リョクチ</t>
    </rPh>
    <rPh sb="4" eb="6">
      <t>カンキョウ</t>
    </rPh>
    <rPh sb="6" eb="8">
      <t>タイケン</t>
    </rPh>
    <rPh sb="8" eb="10">
      <t>ガクシュウ</t>
    </rPh>
    <rPh sb="10" eb="12">
      <t>ジギョウ</t>
    </rPh>
    <phoneticPr fontId="1"/>
  </si>
  <si>
    <t>自然体験を通じた環境学習</t>
    <rPh sb="0" eb="2">
      <t>シゼン</t>
    </rPh>
    <rPh sb="2" eb="4">
      <t>タイケン</t>
    </rPh>
    <rPh sb="5" eb="6">
      <t>ツウ</t>
    </rPh>
    <rPh sb="8" eb="10">
      <t>カンキョウ</t>
    </rPh>
    <rPh sb="10" eb="12">
      <t>ガクシュウ</t>
    </rPh>
    <phoneticPr fontId="1"/>
  </si>
  <si>
    <t>公園施設案内板等整備事業</t>
    <rPh sb="0" eb="2">
      <t>コウエン</t>
    </rPh>
    <rPh sb="2" eb="4">
      <t>シセツ</t>
    </rPh>
    <rPh sb="4" eb="7">
      <t>アンナイバン</t>
    </rPh>
    <rPh sb="7" eb="8">
      <t>トウ</t>
    </rPh>
    <rPh sb="8" eb="10">
      <t>セイビ</t>
    </rPh>
    <rPh sb="10" eb="12">
      <t>ジギョウ</t>
    </rPh>
    <phoneticPr fontId="1"/>
  </si>
  <si>
    <t>公園の園名板・案内板整備</t>
    <rPh sb="0" eb="2">
      <t>コウエン</t>
    </rPh>
    <rPh sb="3" eb="4">
      <t>エン</t>
    </rPh>
    <rPh sb="4" eb="5">
      <t>メイ</t>
    </rPh>
    <rPh sb="5" eb="6">
      <t>イタ</t>
    </rPh>
    <rPh sb="7" eb="10">
      <t>アンナイバン</t>
    </rPh>
    <rPh sb="10" eb="12">
      <t>セイビ</t>
    </rPh>
    <phoneticPr fontId="1"/>
  </si>
  <si>
    <t>公園整備基本計画策定事業</t>
    <rPh sb="0" eb="2">
      <t>コウエン</t>
    </rPh>
    <rPh sb="2" eb="4">
      <t>セイビ</t>
    </rPh>
    <rPh sb="4" eb="6">
      <t>キホン</t>
    </rPh>
    <rPh sb="6" eb="8">
      <t>ケイカク</t>
    </rPh>
    <rPh sb="8" eb="10">
      <t>サクテイ</t>
    </rPh>
    <rPh sb="10" eb="12">
      <t>ジギョウ</t>
    </rPh>
    <phoneticPr fontId="1"/>
  </si>
  <si>
    <t>公園の基本計画策定及びワークショップ開催</t>
    <rPh sb="0" eb="2">
      <t>コウエン</t>
    </rPh>
    <rPh sb="3" eb="5">
      <t>キホン</t>
    </rPh>
    <rPh sb="5" eb="7">
      <t>ケイカク</t>
    </rPh>
    <rPh sb="7" eb="9">
      <t>サクテイ</t>
    </rPh>
    <rPh sb="9" eb="10">
      <t>オヨ</t>
    </rPh>
    <rPh sb="18" eb="20">
      <t>カイサイ</t>
    </rPh>
    <phoneticPr fontId="1"/>
  </si>
  <si>
    <t>公園利用活性化事業</t>
    <rPh sb="0" eb="2">
      <t>コウエン</t>
    </rPh>
    <rPh sb="2" eb="4">
      <t>リヨウ</t>
    </rPh>
    <rPh sb="4" eb="7">
      <t>カッセイカ</t>
    </rPh>
    <rPh sb="7" eb="9">
      <t>ジギョウ</t>
    </rPh>
    <phoneticPr fontId="1"/>
  </si>
  <si>
    <t>企画開催や利用を促進させる仕組みづくり</t>
    <rPh sb="0" eb="2">
      <t>キカク</t>
    </rPh>
    <rPh sb="2" eb="4">
      <t>カイサイ</t>
    </rPh>
    <rPh sb="5" eb="7">
      <t>リヨウ</t>
    </rPh>
    <rPh sb="8" eb="10">
      <t>ソクシン</t>
    </rPh>
    <rPh sb="13" eb="15">
      <t>シク</t>
    </rPh>
    <phoneticPr fontId="1"/>
  </si>
  <si>
    <t>公共空間魅力創出事業</t>
    <rPh sb="0" eb="2">
      <t>コウキョウ</t>
    </rPh>
    <rPh sb="2" eb="4">
      <t>クウカン</t>
    </rPh>
    <rPh sb="4" eb="6">
      <t>ミリョク</t>
    </rPh>
    <rPh sb="6" eb="8">
      <t>ソウシュツ</t>
    </rPh>
    <rPh sb="8" eb="10">
      <t>ジギョウ</t>
    </rPh>
    <phoneticPr fontId="1"/>
  </si>
  <si>
    <t>公共空間における花やライトアップによる魅力創出</t>
    <phoneticPr fontId="1"/>
  </si>
  <si>
    <t>公園利用促進ＰＲ事業</t>
    <rPh sb="0" eb="2">
      <t>コウエン</t>
    </rPh>
    <rPh sb="2" eb="4">
      <t>リヨウ</t>
    </rPh>
    <rPh sb="4" eb="6">
      <t>ソクシン</t>
    </rPh>
    <rPh sb="8" eb="10">
      <t>ジギョウ</t>
    </rPh>
    <phoneticPr fontId="1"/>
  </si>
  <si>
    <t>ＨＰ作成、公園の本等作成</t>
    <rPh sb="2" eb="4">
      <t>サクセイ</t>
    </rPh>
    <rPh sb="5" eb="7">
      <t>コウエン</t>
    </rPh>
    <rPh sb="8" eb="9">
      <t>ホン</t>
    </rPh>
    <rPh sb="9" eb="10">
      <t>トウ</t>
    </rPh>
    <rPh sb="10" eb="12">
      <t>サクセイ</t>
    </rPh>
    <phoneticPr fontId="1"/>
  </si>
  <si>
    <t>公園施設調査・状況把握事業</t>
    <rPh sb="0" eb="2">
      <t>コウエン</t>
    </rPh>
    <rPh sb="2" eb="4">
      <t>シセツ</t>
    </rPh>
    <rPh sb="4" eb="6">
      <t>チョウサ</t>
    </rPh>
    <rPh sb="7" eb="9">
      <t>ジョウキョウ</t>
    </rPh>
    <rPh sb="9" eb="11">
      <t>ハアク</t>
    </rPh>
    <rPh sb="11" eb="13">
      <t>ジギョウ</t>
    </rPh>
    <phoneticPr fontId="1"/>
  </si>
  <si>
    <t>公園施設調査・状況把握及びサービス改善のアンケート調査</t>
    <rPh sb="0" eb="2">
      <t>コウエン</t>
    </rPh>
    <rPh sb="2" eb="4">
      <t>シセツ</t>
    </rPh>
    <rPh sb="4" eb="6">
      <t>チョウサ</t>
    </rPh>
    <rPh sb="7" eb="9">
      <t>ジョウキョウ</t>
    </rPh>
    <rPh sb="9" eb="11">
      <t>ハアク</t>
    </rPh>
    <rPh sb="11" eb="12">
      <t>オヨ</t>
    </rPh>
    <rPh sb="17" eb="19">
      <t>カイゼン</t>
    </rPh>
    <rPh sb="25" eb="27">
      <t>チョウサ</t>
    </rPh>
    <phoneticPr fontId="1"/>
  </si>
  <si>
    <t>公園内安全確保事業</t>
    <rPh sb="0" eb="2">
      <t>コウエン</t>
    </rPh>
    <rPh sb="2" eb="3">
      <t>ナイ</t>
    </rPh>
    <rPh sb="3" eb="5">
      <t>アンゼン</t>
    </rPh>
    <rPh sb="5" eb="7">
      <t>カクホ</t>
    </rPh>
    <rPh sb="7" eb="9">
      <t>ジギョウ</t>
    </rPh>
    <phoneticPr fontId="1"/>
  </si>
  <si>
    <t>見通しの確保、危険箇所の安全対策</t>
    <rPh sb="0" eb="2">
      <t>ミトオ</t>
    </rPh>
    <rPh sb="4" eb="6">
      <t>カクホ</t>
    </rPh>
    <rPh sb="7" eb="9">
      <t>キケン</t>
    </rPh>
    <rPh sb="9" eb="11">
      <t>カショ</t>
    </rPh>
    <rPh sb="12" eb="14">
      <t>アンゼン</t>
    </rPh>
    <rPh sb="14" eb="16">
      <t>タイサク</t>
    </rPh>
    <phoneticPr fontId="1"/>
  </si>
  <si>
    <t>公園周辺活性化事業</t>
    <rPh sb="0" eb="2">
      <t>コウエン</t>
    </rPh>
    <rPh sb="2" eb="4">
      <t>シュウヘン</t>
    </rPh>
    <rPh sb="4" eb="7">
      <t>カッセイカ</t>
    </rPh>
    <rPh sb="7" eb="9">
      <t>ジギョウ</t>
    </rPh>
    <phoneticPr fontId="1"/>
  </si>
  <si>
    <t>公園を中心とした地図作成</t>
    <phoneticPr fontId="1"/>
  </si>
  <si>
    <t>緑化推進事業</t>
    <rPh sb="0" eb="2">
      <t>リョッカ</t>
    </rPh>
    <rPh sb="2" eb="4">
      <t>スイシン</t>
    </rPh>
    <rPh sb="4" eb="6">
      <t>ジギョウ</t>
    </rPh>
    <phoneticPr fontId="1"/>
  </si>
  <si>
    <t>植樹、芝張、緑のカーテン等緑化の推進</t>
    <rPh sb="0" eb="2">
      <t>ショクジュ</t>
    </rPh>
    <rPh sb="3" eb="4">
      <t>シバ</t>
    </rPh>
    <rPh sb="4" eb="5">
      <t>ハ</t>
    </rPh>
    <rPh sb="6" eb="7">
      <t>ミドリ</t>
    </rPh>
    <rPh sb="12" eb="13">
      <t>トウ</t>
    </rPh>
    <rPh sb="13" eb="15">
      <t>リョッカ</t>
    </rPh>
    <rPh sb="16" eb="18">
      <t>スイシン</t>
    </rPh>
    <phoneticPr fontId="1"/>
  </si>
  <si>
    <t>板櫃川環境学習事業</t>
    <rPh sb="0" eb="1">
      <t>イタ</t>
    </rPh>
    <rPh sb="1" eb="2">
      <t>ヒツ</t>
    </rPh>
    <rPh sb="2" eb="3">
      <t>カワ</t>
    </rPh>
    <rPh sb="3" eb="5">
      <t>カンキョウ</t>
    </rPh>
    <rPh sb="5" eb="7">
      <t>ガクシュウ</t>
    </rPh>
    <rPh sb="7" eb="9">
      <t>ジギョウ</t>
    </rPh>
    <phoneticPr fontId="1"/>
  </si>
  <si>
    <t>環境学習、生態調査等</t>
    <rPh sb="0" eb="2">
      <t>カンキョウ</t>
    </rPh>
    <rPh sb="2" eb="4">
      <t>ガクシュウ</t>
    </rPh>
    <rPh sb="5" eb="7">
      <t>セイタイ</t>
    </rPh>
    <rPh sb="7" eb="9">
      <t>チョウサ</t>
    </rPh>
    <rPh sb="9" eb="10">
      <t>トウ</t>
    </rPh>
    <phoneticPr fontId="1"/>
  </si>
  <si>
    <t>1-A-1</t>
    <phoneticPr fontId="1"/>
  </si>
  <si>
    <t>1-A-2</t>
    <phoneticPr fontId="1"/>
  </si>
  <si>
    <t>1-A-3</t>
    <phoneticPr fontId="1"/>
  </si>
  <si>
    <t>1-A-6</t>
    <phoneticPr fontId="1"/>
  </si>
  <si>
    <t>1-A-7</t>
    <phoneticPr fontId="1"/>
  </si>
  <si>
    <t>1-A-8</t>
    <phoneticPr fontId="1"/>
  </si>
  <si>
    <t>（参考図面）社会資本整備総合計画</t>
    <rPh sb="1" eb="3">
      <t>サンコウ</t>
    </rPh>
    <rPh sb="3" eb="5">
      <t>ズメン</t>
    </rPh>
    <rPh sb="6" eb="8">
      <t>シャカイ</t>
    </rPh>
    <rPh sb="8" eb="10">
      <t>シホン</t>
    </rPh>
    <rPh sb="10" eb="12">
      <t>セイビ</t>
    </rPh>
    <rPh sb="12" eb="14">
      <t>ソウゴウ</t>
    </rPh>
    <rPh sb="14" eb="16">
      <t>ケイカク</t>
    </rPh>
    <phoneticPr fontId="1"/>
  </si>
  <si>
    <t>交付対象</t>
    <rPh sb="2" eb="4">
      <t>タイショウ</t>
    </rPh>
    <phoneticPr fontId="1"/>
  </si>
  <si>
    <t>北九州市における都市公園の整備による防災機能の向上（防災・安全）</t>
    <rPh sb="8" eb="10">
      <t>トシ</t>
    </rPh>
    <rPh sb="10" eb="12">
      <t>コウエン</t>
    </rPh>
    <rPh sb="13" eb="15">
      <t>セイビ</t>
    </rPh>
    <rPh sb="18" eb="20">
      <t>ボウサイ</t>
    </rPh>
    <rPh sb="20" eb="22">
      <t>キノウ</t>
    </rPh>
    <rPh sb="23" eb="25">
      <t>コウジョウ</t>
    </rPh>
    <rPh sb="26" eb="28">
      <t>ボウサイ</t>
    </rPh>
    <rPh sb="29" eb="31">
      <t>アンゼン</t>
    </rPh>
    <phoneticPr fontId="1"/>
  </si>
  <si>
    <t>1-A-15</t>
    <phoneticPr fontId="1"/>
  </si>
  <si>
    <t>1-A-16</t>
    <phoneticPr fontId="1"/>
  </si>
  <si>
    <t>　北九州市における公園緑地事業等の推進による市民満足度の向上</t>
    <phoneticPr fontId="1"/>
  </si>
  <si>
    <t>1-C-17</t>
    <phoneticPr fontId="1"/>
  </si>
  <si>
    <t>公園</t>
    <rPh sb="0" eb="2">
      <t>コウエン</t>
    </rPh>
    <phoneticPr fontId="1"/>
  </si>
  <si>
    <t>一般</t>
    <rPh sb="0" eb="2">
      <t>イッパン</t>
    </rPh>
    <phoneticPr fontId="1"/>
  </si>
  <si>
    <t>北九州市</t>
    <rPh sb="0" eb="4">
      <t>キタキュウシュウシ</t>
    </rPh>
    <phoneticPr fontId="1"/>
  </si>
  <si>
    <t>直接</t>
    <rPh sb="0" eb="2">
      <t>チョクセツ</t>
    </rPh>
    <phoneticPr fontId="1"/>
  </si>
  <si>
    <t>災害関連標識（避難場所）の設置</t>
    <rPh sb="0" eb="2">
      <t>サイガイ</t>
    </rPh>
    <rPh sb="2" eb="4">
      <t>カンレン</t>
    </rPh>
    <rPh sb="4" eb="6">
      <t>ヒョウシキ</t>
    </rPh>
    <rPh sb="7" eb="9">
      <t>ヒナン</t>
    </rPh>
    <rPh sb="9" eb="11">
      <t>バショ</t>
    </rPh>
    <rPh sb="13" eb="15">
      <t>セッチ</t>
    </rPh>
    <phoneticPr fontId="1"/>
  </si>
  <si>
    <t>標識の設置</t>
    <rPh sb="0" eb="2">
      <t>ヒョウシキ</t>
    </rPh>
    <rPh sb="3" eb="5">
      <t>セッチ</t>
    </rPh>
    <phoneticPr fontId="1"/>
  </si>
  <si>
    <t>地域防災計画に避難地として位置付ける公園に、当該公園が避難地であることを明示した標識等を設置することで、市民への周知に寄与することができる。</t>
    <rPh sb="0" eb="2">
      <t>チイキ</t>
    </rPh>
    <rPh sb="2" eb="4">
      <t>ボウサイ</t>
    </rPh>
    <rPh sb="4" eb="6">
      <t>ケイカク</t>
    </rPh>
    <rPh sb="7" eb="10">
      <t>ヒナンチ</t>
    </rPh>
    <rPh sb="13" eb="16">
      <t>イチヅ</t>
    </rPh>
    <rPh sb="18" eb="20">
      <t>コウエン</t>
    </rPh>
    <rPh sb="22" eb="24">
      <t>トウガイ</t>
    </rPh>
    <rPh sb="24" eb="26">
      <t>コウエン</t>
    </rPh>
    <rPh sb="27" eb="30">
      <t>ヒナンチ</t>
    </rPh>
    <rPh sb="36" eb="38">
      <t>メイジ</t>
    </rPh>
    <rPh sb="40" eb="42">
      <t>ヒョウシキ</t>
    </rPh>
    <rPh sb="42" eb="43">
      <t>トウ</t>
    </rPh>
    <rPh sb="44" eb="46">
      <t>セッチ</t>
    </rPh>
    <rPh sb="56" eb="58">
      <t>シュウチ</t>
    </rPh>
    <rPh sb="59" eb="61">
      <t>キヨ</t>
    </rPh>
    <phoneticPr fontId="1"/>
  </si>
  <si>
    <t>別紙５</t>
    <rPh sb="0" eb="1">
      <t>ベツ</t>
    </rPh>
    <rPh sb="1" eb="2">
      <t>カミ</t>
    </rPh>
    <phoneticPr fontId="1"/>
  </si>
  <si>
    <t>社会資本総合整備計画</t>
    <rPh sb="0" eb="4">
      <t>シャカイシホン</t>
    </rPh>
    <rPh sb="4" eb="6">
      <t>ソウゴウ</t>
    </rPh>
    <rPh sb="6" eb="8">
      <t>セイビ</t>
    </rPh>
    <rPh sb="8" eb="10">
      <t>ケイカク</t>
    </rPh>
    <phoneticPr fontId="1"/>
  </si>
  <si>
    <t>1-A'-9</t>
    <phoneticPr fontId="1"/>
  </si>
  <si>
    <t>1-A'-10</t>
    <phoneticPr fontId="1"/>
  </si>
  <si>
    <t>1-A'-11</t>
  </si>
  <si>
    <t>1-A'-12</t>
  </si>
  <si>
    <t>1-A'-13</t>
  </si>
  <si>
    <t>1-A'-14</t>
  </si>
  <si>
    <t>1-C'-1</t>
    <phoneticPr fontId="1"/>
  </si>
  <si>
    <t>1-C'-2</t>
  </si>
  <si>
    <t>1-C'-3</t>
  </si>
  <si>
    <t>1-C'-4</t>
  </si>
  <si>
    <t>1-C'-5</t>
  </si>
  <si>
    <t>1-C'-6</t>
  </si>
  <si>
    <t>1-C'-7</t>
  </si>
  <si>
    <t>1-C'-8</t>
  </si>
  <si>
    <t>1-C'-9</t>
  </si>
  <si>
    <t>1-C'-10</t>
  </si>
  <si>
    <t>1-C'-11</t>
  </si>
  <si>
    <t>1-C'-12</t>
  </si>
  <si>
    <t>1-C'-13</t>
  </si>
  <si>
    <t>1-C'-14</t>
  </si>
  <si>
    <t>1-C'-15</t>
  </si>
  <si>
    <t>1-C'-16</t>
  </si>
  <si>
    <t>（北九州市）</t>
    <rPh sb="1" eb="5">
      <t>キタキュウシュウシ</t>
    </rPh>
    <phoneticPr fontId="1"/>
  </si>
  <si>
    <t>1-A-17</t>
  </si>
  <si>
    <t>北九州市公園施設長寿命化対策支援事業</t>
    <rPh sb="0" eb="1">
      <t>キタ</t>
    </rPh>
    <rPh sb="1" eb="3">
      <t>キュウシュウ</t>
    </rPh>
    <rPh sb="3" eb="4">
      <t>シ</t>
    </rPh>
    <rPh sb="4" eb="6">
      <t>コウエン</t>
    </rPh>
    <rPh sb="6" eb="8">
      <t>シセツ</t>
    </rPh>
    <rPh sb="8" eb="9">
      <t>チョウ</t>
    </rPh>
    <rPh sb="9" eb="12">
      <t>ジュミョウカ</t>
    </rPh>
    <rPh sb="12" eb="14">
      <t>タイサク</t>
    </rPh>
    <rPh sb="14" eb="16">
      <t>シエン</t>
    </rPh>
    <rPh sb="16" eb="18">
      <t>ジギョウ</t>
    </rPh>
    <phoneticPr fontId="13"/>
  </si>
  <si>
    <t>公園施設の長寿命化、改築・更新</t>
    <rPh sb="0" eb="2">
      <t>コウエン</t>
    </rPh>
    <rPh sb="2" eb="4">
      <t>シセツ</t>
    </rPh>
    <rPh sb="5" eb="6">
      <t>チョウ</t>
    </rPh>
    <rPh sb="6" eb="8">
      <t>ジュミョウ</t>
    </rPh>
    <rPh sb="8" eb="9">
      <t>カ</t>
    </rPh>
    <rPh sb="10" eb="12">
      <t>カイチク</t>
    </rPh>
    <rPh sb="13" eb="15">
      <t>コウシン</t>
    </rPh>
    <phoneticPr fontId="1"/>
  </si>
  <si>
    <t>1-C-18</t>
  </si>
  <si>
    <t>①　都市公園の防災機能向上のため、災害時にも多目的に活用できる広場面積を拡張することを目標とする。</t>
    <rPh sb="2" eb="4">
      <t>トシ</t>
    </rPh>
    <rPh sb="4" eb="6">
      <t>コウエン</t>
    </rPh>
    <rPh sb="7" eb="9">
      <t>ボウサイ</t>
    </rPh>
    <rPh sb="9" eb="11">
      <t>キノウ</t>
    </rPh>
    <rPh sb="11" eb="13">
      <t>コウジョウ</t>
    </rPh>
    <rPh sb="17" eb="19">
      <t>サイガイ</t>
    </rPh>
    <rPh sb="19" eb="20">
      <t>ジ</t>
    </rPh>
    <rPh sb="22" eb="25">
      <t>タモクテキ</t>
    </rPh>
    <rPh sb="26" eb="28">
      <t>カツヨウ</t>
    </rPh>
    <rPh sb="31" eb="33">
      <t>ヒロバ</t>
    </rPh>
    <rPh sb="33" eb="35">
      <t>メンセキ</t>
    </rPh>
    <rPh sb="36" eb="38">
      <t>カクチョウ</t>
    </rPh>
    <rPh sb="43" eb="45">
      <t>モクヒョウ</t>
    </rPh>
    <phoneticPr fontId="1"/>
  </si>
  <si>
    <t>①　災害時にも活用されるよう、駐車場等も含めた有効な広場面積を現状の1.8haから3.3haに拡張する。</t>
    <rPh sb="2" eb="4">
      <t>サイガイ</t>
    </rPh>
    <rPh sb="4" eb="5">
      <t>ジ</t>
    </rPh>
    <rPh sb="7" eb="9">
      <t>カツヨウ</t>
    </rPh>
    <rPh sb="15" eb="19">
      <t>チュウシャジョウトウ</t>
    </rPh>
    <rPh sb="20" eb="21">
      <t>フク</t>
    </rPh>
    <rPh sb="23" eb="25">
      <t>ユウコウ</t>
    </rPh>
    <rPh sb="26" eb="28">
      <t>ヒロバ</t>
    </rPh>
    <rPh sb="28" eb="30">
      <t>メンセキ</t>
    </rPh>
    <rPh sb="31" eb="33">
      <t>ゲンジョウ</t>
    </rPh>
    <rPh sb="47" eb="49">
      <t>カクチョウ</t>
    </rPh>
    <phoneticPr fontId="1"/>
  </si>
  <si>
    <t>平成 26 年 4 月 1 日</t>
    <rPh sb="0" eb="2">
      <t>ヘイセイ</t>
    </rPh>
    <rPh sb="6" eb="7">
      <t>ネン</t>
    </rPh>
    <rPh sb="10" eb="11">
      <t>ツキ</t>
    </rPh>
    <rPh sb="14" eb="15">
      <t>ニチ</t>
    </rPh>
    <phoneticPr fontId="1"/>
  </si>
  <si>
    <t>③　北九州市公園施設長寿命化計画に基づき、遊具等の改築・更新を実施し、利用者の安全確保、維持管理に係るトータルコストの低減を図ることを目標とする。</t>
    <rPh sb="2" eb="6">
      <t>キタキュウシュウシ</t>
    </rPh>
    <rPh sb="6" eb="8">
      <t>コウエン</t>
    </rPh>
    <rPh sb="8" eb="10">
      <t>シセツ</t>
    </rPh>
    <rPh sb="10" eb="11">
      <t>チョウ</t>
    </rPh>
    <rPh sb="11" eb="14">
      <t>ジュミョウカ</t>
    </rPh>
    <rPh sb="14" eb="16">
      <t>ケイカク</t>
    </rPh>
    <rPh sb="17" eb="18">
      <t>モト</t>
    </rPh>
    <rPh sb="21" eb="24">
      <t>ユウグトウ</t>
    </rPh>
    <rPh sb="25" eb="27">
      <t>カイチク</t>
    </rPh>
    <rPh sb="28" eb="30">
      <t>コウシン</t>
    </rPh>
    <rPh sb="31" eb="33">
      <t>ジッシ</t>
    </rPh>
    <rPh sb="35" eb="38">
      <t>リヨウシャ</t>
    </rPh>
    <rPh sb="39" eb="41">
      <t>アンゼン</t>
    </rPh>
    <rPh sb="41" eb="43">
      <t>カクホ</t>
    </rPh>
    <rPh sb="44" eb="46">
      <t>イジ</t>
    </rPh>
    <rPh sb="46" eb="48">
      <t>カンリ</t>
    </rPh>
    <rPh sb="49" eb="50">
      <t>カカ</t>
    </rPh>
    <rPh sb="59" eb="61">
      <t>テイゲン</t>
    </rPh>
    <rPh sb="62" eb="63">
      <t>ハカ</t>
    </rPh>
    <rPh sb="67" eb="69">
      <t>モクヒョウ</t>
    </rPh>
    <phoneticPr fontId="1"/>
  </si>
  <si>
    <t>0公園</t>
    <rPh sb="1" eb="3">
      <t>コウエン</t>
    </rPh>
    <phoneticPr fontId="1"/>
  </si>
  <si>
    <t>②　公園のバリアフリー化や公園施設の改築更新を実施し、市民の安全な利用に資することを目標とする。</t>
    <rPh sb="2" eb="4">
      <t>コウエン</t>
    </rPh>
    <rPh sb="11" eb="12">
      <t>カ</t>
    </rPh>
    <rPh sb="13" eb="15">
      <t>コウエン</t>
    </rPh>
    <rPh sb="15" eb="17">
      <t>シセツ</t>
    </rPh>
    <rPh sb="18" eb="20">
      <t>カイチク</t>
    </rPh>
    <rPh sb="20" eb="22">
      <t>コウシン</t>
    </rPh>
    <rPh sb="23" eb="25">
      <t>ジッシ</t>
    </rPh>
    <rPh sb="27" eb="29">
      <t>シミン</t>
    </rPh>
    <rPh sb="30" eb="32">
      <t>アンゼン</t>
    </rPh>
    <rPh sb="33" eb="35">
      <t>リヨウ</t>
    </rPh>
    <rPh sb="36" eb="37">
      <t>シ</t>
    </rPh>
    <rPh sb="42" eb="44">
      <t>モクヒョウ</t>
    </rPh>
    <phoneticPr fontId="1"/>
  </si>
  <si>
    <t>H26.3より重点配分対象事業</t>
    <rPh sb="7" eb="9">
      <t>ジュウテン</t>
    </rPh>
    <rPh sb="9" eb="11">
      <t>ハイブン</t>
    </rPh>
    <rPh sb="11" eb="13">
      <t>タイショウ</t>
    </rPh>
    <rPh sb="13" eb="15">
      <t>ジギョウ</t>
    </rPh>
    <phoneticPr fontId="1"/>
  </si>
  <si>
    <t>改築についてはH25まで</t>
    <rPh sb="0" eb="2">
      <t>カイチク</t>
    </rPh>
    <phoneticPr fontId="1"/>
  </si>
  <si>
    <t>ナイター照明塔や遊具等の改築・更新</t>
    <rPh sb="4" eb="6">
      <t>ショウメイ</t>
    </rPh>
    <rPh sb="6" eb="7">
      <t>トウ</t>
    </rPh>
    <rPh sb="8" eb="11">
      <t>ユウグナド</t>
    </rPh>
    <rPh sb="12" eb="14">
      <t>カイチク</t>
    </rPh>
    <rPh sb="15" eb="17">
      <t>コウシン</t>
    </rPh>
    <phoneticPr fontId="1"/>
  </si>
  <si>
    <t>萩ヶ丘公園等の長寿命化対策</t>
    <rPh sb="0" eb="3">
      <t>ハギガオカ</t>
    </rPh>
    <rPh sb="3" eb="5">
      <t>コウエン</t>
    </rPh>
    <rPh sb="5" eb="6">
      <t>トウ</t>
    </rPh>
    <rPh sb="7" eb="8">
      <t>チョウ</t>
    </rPh>
    <rPh sb="8" eb="11">
      <t>ジュミョウカ</t>
    </rPh>
    <rPh sb="11" eb="13">
      <t>タイサク</t>
    </rPh>
    <phoneticPr fontId="1"/>
  </si>
  <si>
    <t>萩ヶ丘公園等において、ナイター照明塔や遊具等の長寿命化による改築・更新を実施することで、公園利用者の安全確保、維持管理費の低減に寄与することができる。</t>
    <rPh sb="0" eb="3">
      <t>ハギガオカ</t>
    </rPh>
    <rPh sb="3" eb="5">
      <t>コウエン</t>
    </rPh>
    <rPh sb="5" eb="6">
      <t>トウ</t>
    </rPh>
    <rPh sb="15" eb="18">
      <t>ショウメイトウ</t>
    </rPh>
    <rPh sb="19" eb="21">
      <t>ユウグ</t>
    </rPh>
    <rPh sb="21" eb="22">
      <t>トウ</t>
    </rPh>
    <rPh sb="23" eb="24">
      <t>チョウ</t>
    </rPh>
    <rPh sb="24" eb="27">
      <t>ジュミョウカ</t>
    </rPh>
    <rPh sb="30" eb="32">
      <t>カイチク</t>
    </rPh>
    <rPh sb="33" eb="35">
      <t>コウシン</t>
    </rPh>
    <rPh sb="36" eb="38">
      <t>ジッシ</t>
    </rPh>
    <rPh sb="44" eb="46">
      <t>コウエン</t>
    </rPh>
    <rPh sb="46" eb="49">
      <t>リヨウシャ</t>
    </rPh>
    <rPh sb="50" eb="52">
      <t>アンゼン</t>
    </rPh>
    <rPh sb="52" eb="54">
      <t>カクホ</t>
    </rPh>
    <rPh sb="55" eb="57">
      <t>イジ</t>
    </rPh>
    <rPh sb="57" eb="60">
      <t>カンリヒ</t>
    </rPh>
    <rPh sb="61" eb="63">
      <t>テイゲン</t>
    </rPh>
    <rPh sb="64" eb="66">
      <t>キヨ</t>
    </rPh>
    <phoneticPr fontId="1"/>
  </si>
  <si>
    <t>20公園</t>
    <rPh sb="2" eb="4">
      <t>コウエン</t>
    </rPh>
    <phoneticPr fontId="1"/>
  </si>
  <si>
    <t>③　公園施設の長寿命化を２０公園で実施する。</t>
    <rPh sb="2" eb="4">
      <t>コウエン</t>
    </rPh>
    <rPh sb="4" eb="6">
      <t>シセツ</t>
    </rPh>
    <rPh sb="7" eb="8">
      <t>チョウ</t>
    </rPh>
    <rPh sb="8" eb="11">
      <t>ジュミョウカ</t>
    </rPh>
    <rPh sb="14" eb="16">
      <t>コウエン</t>
    </rPh>
    <rPh sb="17" eb="19">
      <t>ジッシ</t>
    </rPh>
    <phoneticPr fontId="1"/>
  </si>
  <si>
    <r>
      <t xml:space="preserve">社会資本総合整備計画書
</t>
    </r>
    <r>
      <rPr>
        <b/>
        <sz val="18"/>
        <rFont val="ＭＳ Ｐゴシック"/>
        <family val="3"/>
        <charset val="128"/>
      </rPr>
      <t>北九州市における都市公園の整備による防災機能の向上（防災・安全）(第３回変更)</t>
    </r>
    <rPh sb="0" eb="2">
      <t>シャカイ</t>
    </rPh>
    <rPh sb="2" eb="4">
      <t>シホン</t>
    </rPh>
    <rPh sb="4" eb="6">
      <t>ソウゴウ</t>
    </rPh>
    <rPh sb="6" eb="8">
      <t>セイビ</t>
    </rPh>
    <rPh sb="8" eb="11">
      <t>ケイカクショ</t>
    </rPh>
    <rPh sb="12" eb="16">
      <t>キタキュウシュウシ</t>
    </rPh>
    <rPh sb="20" eb="22">
      <t>トシ</t>
    </rPh>
    <rPh sb="22" eb="24">
      <t>コウエン</t>
    </rPh>
    <rPh sb="25" eb="27">
      <t>セイビ</t>
    </rPh>
    <rPh sb="30" eb="32">
      <t>ボウサイ</t>
    </rPh>
    <rPh sb="32" eb="34">
      <t>キノウ</t>
    </rPh>
    <rPh sb="35" eb="37">
      <t>コウジョウ</t>
    </rPh>
    <rPh sb="38" eb="40">
      <t>ボウサイ</t>
    </rPh>
    <rPh sb="41" eb="43">
      <t>アンゼン</t>
    </rPh>
    <phoneticPr fontId="1"/>
  </si>
  <si>
    <t>②　公園のバリアフリー化や公園施設の改築更新を１１３公園で実施する。</t>
    <rPh sb="2" eb="4">
      <t>コウエン</t>
    </rPh>
    <rPh sb="11" eb="12">
      <t>カ</t>
    </rPh>
    <rPh sb="13" eb="15">
      <t>コウエン</t>
    </rPh>
    <rPh sb="15" eb="17">
      <t>シセツ</t>
    </rPh>
    <rPh sb="18" eb="20">
      <t>カイチク</t>
    </rPh>
    <rPh sb="20" eb="22">
      <t>コウシン</t>
    </rPh>
    <rPh sb="26" eb="28">
      <t>コウエン</t>
    </rPh>
    <rPh sb="29" eb="31">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</si>
</sst>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
    <numFmt numFmtId="178" formatCode="#,##0_ "/>
    <numFmt numFmtId="179" formatCode="#,##0.0_);[Red]\(#,##0.0\)"/>
    <numFmt numFmtId="180" formatCode="#,##0&quot;公&quot;&quot;園&quot;"/>
    <numFmt numFmtId="181" formatCode="#,##0&quot;百&quot;&quot;万&quot;&quot;円&quot;"/>
  </numFmts>
  <fonts count="20" x14ac:knownFonts="1">
    <font>
      <sz val="11"/>
      <name val="ＭＳ Ｐゴシック"/>
      <family val="3"/>
      <charset val="128"/>
    </font>
    <font>
      <sz val="6"/>
      <name val="ＭＳ Ｐゴシック"/>
      <family val="3"/>
      <charset val="128"/>
    </font>
    <font>
      <sz val="9"/>
      <name val="ＭＳ 明朝"/>
      <family val="1"/>
      <charset val="128"/>
    </font>
    <font>
      <sz val="18"/>
      <name val="ＭＳ 明朝"/>
      <family val="1"/>
      <charset val="128"/>
    </font>
    <font>
      <sz val="9"/>
      <name val="ＭＳ ゴシック"/>
      <family val="3"/>
      <charset val="128"/>
    </font>
    <font>
      <u/>
      <sz val="9"/>
      <name val="ＭＳ 明朝"/>
      <family val="1"/>
      <charset val="128"/>
    </font>
    <font>
      <sz val="6"/>
      <name val="ＭＳ 明朝"/>
      <family val="1"/>
      <charset val="128"/>
    </font>
    <font>
      <b/>
      <sz val="9"/>
      <name val="ＭＳ ゴシック"/>
      <family val="3"/>
      <charset val="128"/>
    </font>
    <font>
      <sz val="9"/>
      <name val="HG創英角ﾎﾟｯﾌﾟ体"/>
      <family val="3"/>
      <charset val="128"/>
    </font>
    <font>
      <b/>
      <sz val="9"/>
      <name val="ＭＳ 明朝"/>
      <family val="1"/>
      <charset val="128"/>
    </font>
    <font>
      <sz val="14"/>
      <name val="ＭＳ 明朝"/>
      <family val="1"/>
      <charset val="128"/>
    </font>
    <font>
      <sz val="8"/>
      <name val="ＭＳ 明朝"/>
      <family val="1"/>
      <charset val="128"/>
    </font>
    <font>
      <sz val="11"/>
      <name val="ＭＳ 明朝"/>
      <family val="1"/>
      <charset val="128"/>
    </font>
    <font>
      <sz val="11"/>
      <name val="ＭＳ Ｐゴシック"/>
      <family val="3"/>
      <charset val="128"/>
    </font>
    <font>
      <sz val="9"/>
      <name val="ＭＳ Ｐゴシック"/>
      <family val="3"/>
      <charset val="128"/>
    </font>
    <font>
      <b/>
      <sz val="36"/>
      <name val="ＭＳ Ｐゴシック"/>
      <family val="3"/>
      <charset val="128"/>
    </font>
    <font>
      <sz val="28"/>
      <name val="ＭＳ Ｐゴシック"/>
      <family val="3"/>
      <charset val="128"/>
    </font>
    <font>
      <sz val="22"/>
      <name val="ＭＳ Ｐゴシック"/>
      <family val="3"/>
      <charset val="128"/>
    </font>
    <font>
      <b/>
      <sz val="18"/>
      <name val="ＭＳ Ｐゴシック"/>
      <family val="3"/>
      <charset val="128"/>
    </font>
    <font>
      <sz val="12"/>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indexed="55"/>
        <bgColor indexed="64"/>
      </patternFill>
    </fill>
  </fills>
  <borders count="68">
    <border>
      <left/>
      <right/>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hair">
        <color indexed="64"/>
      </left>
      <right/>
      <top/>
      <bottom style="medium">
        <color indexed="64"/>
      </bottom>
      <diagonal/>
    </border>
  </borders>
  <cellStyleXfs count="1">
    <xf numFmtId="0" fontId="0" fillId="0" borderId="0"/>
  </cellStyleXfs>
  <cellXfs count="336">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xf numFmtId="0" fontId="3" fillId="0" borderId="0" xfId="0" applyFont="1" applyAlignment="1">
      <alignment vertical="center"/>
    </xf>
    <xf numFmtId="0" fontId="5" fillId="0" borderId="0" xfId="0" applyFont="1" applyAlignment="1">
      <alignment vertical="center"/>
    </xf>
    <xf numFmtId="0" fontId="4" fillId="0" borderId="0" xfId="0" applyFont="1" applyFill="1" applyBorder="1" applyAlignment="1">
      <alignment horizontal="center" vertical="center"/>
    </xf>
    <xf numFmtId="0" fontId="7" fillId="0" borderId="0" xfId="0" applyFont="1" applyAlignment="1">
      <alignment vertical="center"/>
    </xf>
    <xf numFmtId="0" fontId="8" fillId="0" borderId="0" xfId="0" applyFont="1" applyAlignment="1">
      <alignment horizontal="right" vertical="center"/>
    </xf>
    <xf numFmtId="0" fontId="9" fillId="0" borderId="0" xfId="0" applyFont="1" applyAlignment="1">
      <alignment vertical="center"/>
    </xf>
    <xf numFmtId="0" fontId="9" fillId="0" borderId="0" xfId="0" applyFont="1"/>
    <xf numFmtId="0" fontId="2" fillId="0" borderId="0" xfId="0" applyFont="1" applyFill="1" applyAlignment="1">
      <alignment vertical="center"/>
    </xf>
    <xf numFmtId="0" fontId="3" fillId="2" borderId="0" xfId="0" applyFont="1" applyFill="1" applyAlignment="1">
      <alignment horizontal="centerContinuous" vertical="center"/>
    </xf>
    <xf numFmtId="0" fontId="3" fillId="2" borderId="0" xfId="0" applyFont="1" applyFill="1" applyAlignment="1">
      <alignment vertical="center"/>
    </xf>
    <xf numFmtId="0" fontId="2" fillId="2" borderId="0" xfId="0" applyFont="1" applyFill="1" applyAlignment="1">
      <alignment horizontal="right"/>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2" borderId="6" xfId="0" applyFont="1" applyFill="1" applyBorder="1" applyAlignment="1">
      <alignment horizontal="centerContinuous" vertical="center"/>
    </xf>
    <xf numFmtId="0" fontId="2" fillId="2" borderId="7" xfId="0" applyFont="1" applyFill="1" applyBorder="1" applyAlignment="1">
      <alignment horizontal="centerContinuous" vertical="center"/>
    </xf>
    <xf numFmtId="0" fontId="2" fillId="2" borderId="15" xfId="0" applyFont="1" applyFill="1" applyBorder="1" applyAlignment="1">
      <alignment horizontal="centerContinuous" vertical="center"/>
    </xf>
    <xf numFmtId="0" fontId="2" fillId="2" borderId="17" xfId="0" applyFont="1" applyFill="1" applyBorder="1" applyAlignment="1">
      <alignment vertical="center"/>
    </xf>
    <xf numFmtId="0" fontId="2" fillId="2" borderId="20" xfId="0" applyFont="1" applyFill="1" applyBorder="1" applyAlignment="1">
      <alignment vertical="center"/>
    </xf>
    <xf numFmtId="0" fontId="2" fillId="2" borderId="21" xfId="0" applyFont="1" applyFill="1" applyBorder="1" applyAlignment="1">
      <alignment vertical="center"/>
    </xf>
    <xf numFmtId="0" fontId="2" fillId="2" borderId="0" xfId="0" applyFont="1" applyFill="1" applyBorder="1" applyAlignment="1">
      <alignment horizontal="centerContinuous" vertical="center"/>
    </xf>
    <xf numFmtId="0" fontId="2" fillId="2" borderId="24" xfId="0" applyFont="1" applyFill="1" applyBorder="1" applyAlignment="1">
      <alignment horizontal="centerContinuous" vertical="center"/>
    </xf>
    <xf numFmtId="0" fontId="2" fillId="2" borderId="26" xfId="0" applyFont="1" applyFill="1" applyBorder="1" applyAlignment="1">
      <alignment horizontal="centerContinuous" vertical="center"/>
    </xf>
    <xf numFmtId="0" fontId="2" fillId="2" borderId="25" xfId="0" applyFont="1" applyFill="1" applyBorder="1" applyAlignment="1">
      <alignment horizontal="centerContinuous" vertical="center"/>
    </xf>
    <xf numFmtId="0" fontId="2" fillId="2" borderId="20" xfId="0" applyFont="1" applyFill="1" applyBorder="1" applyAlignment="1">
      <alignment horizontal="centerContinuous" vertical="center"/>
    </xf>
    <xf numFmtId="0" fontId="2" fillId="2" borderId="18" xfId="0" applyFont="1" applyFill="1" applyBorder="1" applyAlignment="1">
      <alignment horizontal="centerContinuous" vertical="center"/>
    </xf>
    <xf numFmtId="0" fontId="2" fillId="2" borderId="19" xfId="0" applyFont="1" applyFill="1" applyBorder="1" applyAlignment="1">
      <alignment horizontal="centerContinuous" vertical="center"/>
    </xf>
    <xf numFmtId="0" fontId="2" fillId="2" borderId="21" xfId="0" applyFont="1" applyFill="1" applyBorder="1" applyAlignment="1">
      <alignment horizontal="centerContinuous" vertical="center"/>
    </xf>
    <xf numFmtId="0" fontId="2" fillId="2" borderId="28" xfId="0" applyFont="1" applyFill="1" applyBorder="1" applyAlignment="1">
      <alignment vertical="center"/>
    </xf>
    <xf numFmtId="0" fontId="2" fillId="2" borderId="29" xfId="0" applyFont="1" applyFill="1" applyBorder="1" applyAlignment="1">
      <alignment vertical="center"/>
    </xf>
    <xf numFmtId="0" fontId="2" fillId="2" borderId="5" xfId="0" applyFont="1" applyFill="1" applyBorder="1" applyAlignment="1">
      <alignment horizontal="right" vertical="center"/>
    </xf>
    <xf numFmtId="0" fontId="2" fillId="2" borderId="31" xfId="0"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32" xfId="0" applyFont="1" applyFill="1" applyBorder="1" applyAlignment="1">
      <alignment horizontal="centerContinuous" vertical="center"/>
    </xf>
    <xf numFmtId="0" fontId="2" fillId="2" borderId="33"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5" xfId="0" applyFont="1" applyFill="1" applyBorder="1" applyAlignment="1">
      <alignment horizontal="center" vertical="center" wrapText="1"/>
    </xf>
    <xf numFmtId="0" fontId="2" fillId="2" borderId="13" xfId="0" applyFont="1" applyFill="1" applyBorder="1" applyAlignment="1">
      <alignment horizontal="centerContinuous" vertical="center"/>
    </xf>
    <xf numFmtId="0" fontId="2" fillId="2" borderId="36" xfId="0" applyFont="1" applyFill="1" applyBorder="1" applyAlignment="1">
      <alignment horizontal="centerContinuous" vertical="center"/>
    </xf>
    <xf numFmtId="0" fontId="2" fillId="2" borderId="37" xfId="0" applyFont="1" applyFill="1" applyBorder="1" applyAlignment="1">
      <alignment horizontal="center" vertical="center"/>
    </xf>
    <xf numFmtId="0" fontId="2" fillId="2" borderId="38" xfId="0" applyFont="1" applyFill="1" applyBorder="1" applyAlignment="1">
      <alignment vertical="center"/>
    </xf>
    <xf numFmtId="0" fontId="2" fillId="2" borderId="39" xfId="0" applyFont="1" applyFill="1" applyBorder="1" applyAlignment="1">
      <alignment horizontal="center" vertical="center"/>
    </xf>
    <xf numFmtId="0" fontId="2" fillId="2" borderId="40" xfId="0" applyFont="1" applyFill="1" applyBorder="1" applyAlignment="1">
      <alignment vertical="center"/>
    </xf>
    <xf numFmtId="0" fontId="2" fillId="2" borderId="32" xfId="0" applyFont="1" applyFill="1" applyBorder="1" applyAlignment="1">
      <alignment vertical="center"/>
    </xf>
    <xf numFmtId="0" fontId="2" fillId="2" borderId="37" xfId="0" applyFont="1" applyFill="1" applyBorder="1" applyAlignment="1">
      <alignment vertical="center"/>
    </xf>
    <xf numFmtId="176" fontId="2" fillId="2" borderId="41" xfId="0" applyNumberFormat="1" applyFont="1" applyFill="1" applyBorder="1" applyAlignment="1">
      <alignment horizontal="right" vertical="center"/>
    </xf>
    <xf numFmtId="0" fontId="2" fillId="2" borderId="42" xfId="0" applyFont="1" applyFill="1" applyBorder="1" applyAlignment="1">
      <alignment vertical="center" shrinkToFit="1"/>
    </xf>
    <xf numFmtId="0" fontId="2" fillId="2" borderId="42" xfId="0" applyFont="1" applyFill="1" applyBorder="1" applyAlignment="1">
      <alignment vertical="center"/>
    </xf>
    <xf numFmtId="0" fontId="2" fillId="2" borderId="7" xfId="0" applyFont="1" applyFill="1" applyBorder="1"/>
    <xf numFmtId="176" fontId="2" fillId="2" borderId="33" xfId="0" applyNumberFormat="1" applyFont="1" applyFill="1" applyBorder="1" applyAlignment="1">
      <alignment vertical="center"/>
    </xf>
    <xf numFmtId="0" fontId="2" fillId="2" borderId="43" xfId="0" applyFont="1" applyFill="1" applyBorder="1" applyAlignment="1">
      <alignment vertical="center"/>
    </xf>
    <xf numFmtId="0" fontId="2" fillId="2" borderId="40" xfId="0" applyFont="1" applyFill="1" applyBorder="1"/>
    <xf numFmtId="0" fontId="2" fillId="2" borderId="0" xfId="0" applyFont="1" applyFill="1" applyBorder="1"/>
    <xf numFmtId="0" fontId="2" fillId="2" borderId="42"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vertical="center"/>
    </xf>
    <xf numFmtId="0" fontId="2" fillId="2" borderId="47" xfId="0" applyFont="1" applyFill="1" applyBorder="1" applyAlignment="1">
      <alignment horizontal="center" vertical="center"/>
    </xf>
    <xf numFmtId="0" fontId="2" fillId="2" borderId="48" xfId="0" applyFont="1" applyFill="1" applyBorder="1" applyAlignment="1">
      <alignment shrinkToFit="1"/>
    </xf>
    <xf numFmtId="0" fontId="2" fillId="2" borderId="0" xfId="0" applyFont="1" applyFill="1" applyBorder="1" applyAlignment="1">
      <alignment horizontal="left" vertical="center"/>
    </xf>
    <xf numFmtId="0" fontId="2" fillId="2" borderId="0" xfId="0" applyFont="1" applyFill="1" applyAlignment="1">
      <alignment vertical="center"/>
    </xf>
    <xf numFmtId="177" fontId="2" fillId="2" borderId="0" xfId="0" applyNumberFormat="1" applyFont="1" applyFill="1" applyBorder="1" applyAlignment="1">
      <alignment horizontal="center" vertical="center"/>
    </xf>
    <xf numFmtId="0" fontId="2" fillId="2" borderId="50" xfId="0" applyFont="1" applyFill="1" applyBorder="1" applyAlignment="1">
      <alignment vertical="center"/>
    </xf>
    <xf numFmtId="0" fontId="2" fillId="0" borderId="5" xfId="0" applyFont="1" applyBorder="1" applyAlignment="1">
      <alignment vertical="center"/>
    </xf>
    <xf numFmtId="0" fontId="2" fillId="2" borderId="0" xfId="0" applyFont="1" applyFill="1" applyBorder="1" applyAlignment="1">
      <alignment horizontal="right" vertical="center"/>
    </xf>
    <xf numFmtId="0" fontId="2" fillId="2" borderId="0" xfId="0" applyFont="1" applyFill="1" applyBorder="1" applyAlignment="1">
      <alignment vertical="center" shrinkToFit="1"/>
    </xf>
    <xf numFmtId="176" fontId="2" fillId="2" borderId="0" xfId="0" applyNumberFormat="1"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176" fontId="2" fillId="0" borderId="0" xfId="0" applyNumberFormat="1" applyFont="1" applyFill="1" applyBorder="1" applyAlignment="1">
      <alignment horizontal="right" vertical="center"/>
    </xf>
    <xf numFmtId="0" fontId="2" fillId="0" borderId="0" xfId="0" applyFont="1" applyFill="1" applyBorder="1" applyAlignment="1">
      <alignment vertical="center"/>
    </xf>
    <xf numFmtId="0" fontId="2" fillId="0" borderId="35" xfId="0" applyFont="1" applyFill="1" applyBorder="1" applyAlignment="1">
      <alignment horizontal="center" vertical="center"/>
    </xf>
    <xf numFmtId="0" fontId="2" fillId="0" borderId="35" xfId="0" applyFont="1" applyFill="1" applyBorder="1" applyAlignment="1">
      <alignment horizontal="center" vertical="center" wrapText="1"/>
    </xf>
    <xf numFmtId="0" fontId="2" fillId="0" borderId="37" xfId="0" applyFont="1" applyFill="1" applyBorder="1" applyAlignment="1">
      <alignment horizontal="center" vertical="center"/>
    </xf>
    <xf numFmtId="0" fontId="2" fillId="0" borderId="2" xfId="0" applyFont="1" applyBorder="1" applyAlignment="1">
      <alignment vertical="center"/>
    </xf>
    <xf numFmtId="0" fontId="4" fillId="2" borderId="3" xfId="0" applyFont="1" applyFill="1" applyBorder="1" applyAlignment="1">
      <alignment horizontal="left" vertical="center"/>
    </xf>
    <xf numFmtId="0" fontId="2" fillId="2" borderId="52" xfId="0" applyFont="1" applyFill="1" applyBorder="1" applyAlignment="1">
      <alignment horizontal="center" vertical="center" wrapText="1"/>
    </xf>
    <xf numFmtId="0" fontId="2" fillId="2" borderId="1" xfId="0" applyFont="1" applyFill="1" applyBorder="1" applyAlignment="1">
      <alignment horizontal="centerContinuous" vertical="center"/>
    </xf>
    <xf numFmtId="0" fontId="2" fillId="2" borderId="53" xfId="0" applyFont="1" applyFill="1" applyBorder="1" applyAlignment="1">
      <alignment horizontal="centerContinuous" vertical="center"/>
    </xf>
    <xf numFmtId="0" fontId="2" fillId="2" borderId="54" xfId="0" applyFont="1" applyFill="1" applyBorder="1" applyAlignment="1">
      <alignment horizontal="centerContinuous" vertical="center"/>
    </xf>
    <xf numFmtId="0" fontId="2" fillId="2" borderId="4" xfId="0" applyFont="1" applyFill="1" applyBorder="1" applyAlignment="1">
      <alignment horizontal="centerContinuous" vertical="center"/>
    </xf>
    <xf numFmtId="0" fontId="2" fillId="2" borderId="55" xfId="0" applyFont="1" applyFill="1" applyBorder="1" applyAlignment="1">
      <alignment horizontal="center" vertical="center"/>
    </xf>
    <xf numFmtId="0" fontId="2" fillId="2" borderId="51" xfId="0" applyFont="1" applyFill="1" applyBorder="1" applyAlignment="1">
      <alignment horizontal="center" vertical="center" wrapText="1"/>
    </xf>
    <xf numFmtId="0" fontId="11" fillId="2" borderId="37" xfId="0" applyFont="1" applyFill="1" applyBorder="1" applyAlignment="1">
      <alignment horizontal="center" vertical="center"/>
    </xf>
    <xf numFmtId="0" fontId="2" fillId="2" borderId="41" xfId="0" applyFont="1" applyFill="1" applyBorder="1" applyAlignment="1">
      <alignment vertical="center"/>
    </xf>
    <xf numFmtId="179" fontId="2" fillId="2" borderId="41" xfId="0" applyNumberFormat="1" applyFont="1" applyFill="1" applyBorder="1" applyAlignment="1">
      <alignment horizontal="right" vertical="center"/>
    </xf>
    <xf numFmtId="0" fontId="11" fillId="0" borderId="37" xfId="0" applyFont="1" applyFill="1" applyBorder="1" applyAlignment="1">
      <alignment horizontal="center" vertical="center"/>
    </xf>
    <xf numFmtId="0" fontId="2" fillId="0" borderId="41" xfId="0" applyFont="1" applyFill="1" applyBorder="1" applyAlignment="1">
      <alignment vertical="center"/>
    </xf>
    <xf numFmtId="0" fontId="2" fillId="0" borderId="40" xfId="0" applyFont="1" applyFill="1" applyBorder="1" applyAlignment="1">
      <alignment vertical="center"/>
    </xf>
    <xf numFmtId="0" fontId="2" fillId="0" borderId="32" xfId="0" applyFont="1" applyFill="1" applyBorder="1" applyAlignment="1">
      <alignment vertical="center"/>
    </xf>
    <xf numFmtId="0" fontId="2" fillId="0" borderId="37" xfId="0" applyFont="1" applyFill="1" applyBorder="1" applyAlignment="1">
      <alignment vertical="center"/>
    </xf>
    <xf numFmtId="179" fontId="2" fillId="0" borderId="41" xfId="0" applyNumberFormat="1" applyFont="1" applyFill="1" applyBorder="1" applyAlignment="1">
      <alignment horizontal="right" vertical="center"/>
    </xf>
    <xf numFmtId="0" fontId="2" fillId="0" borderId="42" xfId="0" applyFont="1" applyFill="1" applyBorder="1" applyAlignment="1">
      <alignment horizontal="center" vertical="center" shrinkToFit="1"/>
    </xf>
    <xf numFmtId="0" fontId="11" fillId="0" borderId="41" xfId="0" applyFont="1" applyFill="1" applyBorder="1" applyAlignment="1">
      <alignment vertical="center"/>
    </xf>
    <xf numFmtId="0" fontId="2" fillId="0" borderId="7" xfId="0" applyFont="1" applyFill="1" applyBorder="1" applyAlignment="1">
      <alignment vertical="center"/>
    </xf>
    <xf numFmtId="179" fontId="2" fillId="0" borderId="56" xfId="0" applyNumberFormat="1" applyFont="1" applyFill="1" applyBorder="1" applyAlignment="1">
      <alignment horizontal="right" vertical="center"/>
    </xf>
    <xf numFmtId="0" fontId="2" fillId="0" borderId="37" xfId="0" applyFont="1" applyFill="1" applyBorder="1" applyAlignment="1">
      <alignment horizontal="center" vertical="center" wrapText="1"/>
    </xf>
    <xf numFmtId="0" fontId="2" fillId="0" borderId="57" xfId="0" applyFont="1" applyFill="1" applyBorder="1" applyAlignment="1">
      <alignment horizontal="center" vertical="center"/>
    </xf>
    <xf numFmtId="0" fontId="2" fillId="0" borderId="57" xfId="0" applyFont="1" applyFill="1" applyBorder="1" applyAlignment="1">
      <alignment horizontal="center" vertical="center" wrapText="1"/>
    </xf>
    <xf numFmtId="0" fontId="11" fillId="0" borderId="56" xfId="0" applyFont="1" applyFill="1" applyBorder="1" applyAlignment="1">
      <alignment horizontal="center" vertical="center"/>
    </xf>
    <xf numFmtId="0" fontId="2" fillId="0" borderId="58" xfId="0" applyFont="1" applyFill="1" applyBorder="1" applyAlignment="1">
      <alignment vertical="center"/>
    </xf>
    <xf numFmtId="0" fontId="2" fillId="0" borderId="48" xfId="0" applyFont="1" applyFill="1" applyBorder="1" applyAlignment="1">
      <alignment vertical="center"/>
    </xf>
    <xf numFmtId="0" fontId="2" fillId="0" borderId="49" xfId="0" applyFont="1" applyFill="1" applyBorder="1" applyAlignment="1">
      <alignment vertical="center"/>
    </xf>
    <xf numFmtId="0" fontId="2" fillId="0" borderId="56" xfId="0" applyFont="1" applyFill="1" applyBorder="1" applyAlignment="1">
      <alignment horizontal="center" vertical="center"/>
    </xf>
    <xf numFmtId="179" fontId="2" fillId="2" borderId="37" xfId="0" applyNumberFormat="1" applyFont="1" applyFill="1" applyBorder="1" applyAlignment="1">
      <alignment horizontal="right" vertical="center"/>
    </xf>
    <xf numFmtId="0" fontId="2" fillId="0" borderId="39" xfId="0" applyFont="1" applyFill="1" applyBorder="1" applyAlignment="1">
      <alignment horizontal="center" vertical="center"/>
    </xf>
    <xf numFmtId="0" fontId="2" fillId="0" borderId="42" xfId="0" applyFont="1" applyFill="1" applyBorder="1" applyAlignment="1">
      <alignment vertical="center" shrinkToFit="1"/>
    </xf>
    <xf numFmtId="0" fontId="2" fillId="0" borderId="33" xfId="0" applyFont="1" applyFill="1" applyBorder="1" applyAlignment="1">
      <alignment vertical="center" shrinkToFit="1"/>
    </xf>
    <xf numFmtId="0" fontId="10" fillId="0" borderId="0" xfId="0" applyFont="1" applyAlignment="1">
      <alignment horizontal="left" vertical="center"/>
    </xf>
    <xf numFmtId="0" fontId="3" fillId="0" borderId="0" xfId="0" applyFont="1" applyAlignment="1">
      <alignment horizontal="centerContinuous" vertical="center"/>
    </xf>
    <xf numFmtId="0" fontId="2" fillId="3" borderId="41" xfId="0" applyFont="1" applyFill="1" applyBorder="1" applyAlignment="1">
      <alignment horizontal="centerContinuous" vertical="center"/>
    </xf>
    <xf numFmtId="0" fontId="2" fillId="3" borderId="32" xfId="0" applyFont="1" applyFill="1" applyBorder="1" applyAlignment="1">
      <alignment horizontal="centerContinuous" vertical="center"/>
    </xf>
    <xf numFmtId="0" fontId="2" fillId="0" borderId="40" xfId="0" applyFont="1" applyBorder="1" applyAlignment="1">
      <alignment horizontal="center" vertical="center"/>
    </xf>
    <xf numFmtId="0" fontId="2" fillId="0" borderId="40" xfId="0" applyFont="1" applyBorder="1" applyAlignment="1">
      <alignment vertical="center"/>
    </xf>
    <xf numFmtId="0" fontId="2" fillId="0" borderId="32" xfId="0" applyFont="1" applyBorder="1" applyAlignment="1">
      <alignment vertical="center"/>
    </xf>
    <xf numFmtId="0" fontId="2" fillId="0" borderId="21" xfId="0" applyFont="1" applyBorder="1" applyAlignment="1">
      <alignment vertical="center"/>
    </xf>
    <xf numFmtId="0" fontId="2" fillId="3" borderId="37" xfId="0" applyFont="1" applyFill="1" applyBorder="1" applyAlignment="1">
      <alignment horizontal="centerContinuous" vertical="center"/>
    </xf>
    <xf numFmtId="0" fontId="14" fillId="0" borderId="6" xfId="0" applyFont="1" applyBorder="1"/>
    <xf numFmtId="0" fontId="14" fillId="0" borderId="7" xfId="0" applyFont="1" applyBorder="1"/>
    <xf numFmtId="0" fontId="14" fillId="0" borderId="15" xfId="0" applyFont="1" applyBorder="1"/>
    <xf numFmtId="0" fontId="14" fillId="0" borderId="0" xfId="0" applyFont="1"/>
    <xf numFmtId="0" fontId="14" fillId="0" borderId="21" xfId="0" applyFont="1" applyBorder="1"/>
    <xf numFmtId="0" fontId="14" fillId="0" borderId="0" xfId="0" applyFont="1" applyBorder="1"/>
    <xf numFmtId="0" fontId="14" fillId="0" borderId="16" xfId="0" applyFont="1" applyBorder="1"/>
    <xf numFmtId="0" fontId="13" fillId="0" borderId="0" xfId="0" applyFont="1" applyBorder="1"/>
    <xf numFmtId="0" fontId="14" fillId="0" borderId="51" xfId="0" applyFont="1" applyBorder="1"/>
    <xf numFmtId="0" fontId="14" fillId="0" borderId="13" xfId="0" applyFont="1" applyBorder="1"/>
    <xf numFmtId="0" fontId="14" fillId="0" borderId="36" xfId="0" applyFont="1" applyBorder="1"/>
    <xf numFmtId="0" fontId="2" fillId="2" borderId="0"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4" xfId="0" applyFont="1" applyFill="1" applyBorder="1" applyAlignment="1">
      <alignment horizontal="center" vertical="center"/>
    </xf>
    <xf numFmtId="0" fontId="2" fillId="2" borderId="0" xfId="0" applyFont="1" applyFill="1" applyBorder="1" applyAlignment="1">
      <alignment horizontal="left" vertical="top" wrapText="1"/>
    </xf>
    <xf numFmtId="0" fontId="2" fillId="2" borderId="18" xfId="0" applyFont="1" applyFill="1" applyBorder="1" applyAlignment="1">
      <alignment vertical="center"/>
    </xf>
    <xf numFmtId="0" fontId="2" fillId="2" borderId="19" xfId="0" applyFont="1" applyFill="1" applyBorder="1" applyAlignment="1">
      <alignment vertical="center"/>
    </xf>
    <xf numFmtId="0" fontId="2" fillId="2" borderId="22" xfId="0" applyFont="1" applyFill="1" applyBorder="1" applyAlignment="1">
      <alignment vertical="center"/>
    </xf>
    <xf numFmtId="0" fontId="2" fillId="2" borderId="0" xfId="0" applyFont="1" applyFill="1" applyBorder="1" applyAlignment="1">
      <alignment vertical="center"/>
    </xf>
    <xf numFmtId="0" fontId="2" fillId="2" borderId="16"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25" xfId="0" applyFont="1" applyFill="1" applyBorder="1" applyAlignment="1">
      <alignment vertical="center"/>
    </xf>
    <xf numFmtId="0" fontId="2" fillId="2" borderId="10" xfId="0" applyFont="1" applyFill="1" applyBorder="1" applyAlignment="1">
      <alignment vertical="center"/>
    </xf>
    <xf numFmtId="0" fontId="2" fillId="0" borderId="38" xfId="0" applyFont="1" applyFill="1" applyBorder="1" applyAlignment="1">
      <alignment vertical="center"/>
    </xf>
    <xf numFmtId="0" fontId="2" fillId="2" borderId="7" xfId="0" applyFont="1" applyFill="1" applyBorder="1" applyAlignment="1">
      <alignment shrinkToFit="1"/>
    </xf>
    <xf numFmtId="0" fontId="2" fillId="2" borderId="15" xfId="0" applyFont="1" applyFill="1" applyBorder="1" applyAlignment="1">
      <alignment shrinkToFit="1"/>
    </xf>
    <xf numFmtId="0" fontId="2" fillId="2" borderId="8" xfId="0" applyFont="1" applyFill="1" applyBorder="1" applyAlignment="1">
      <alignment vertical="center" shrinkToFit="1"/>
    </xf>
    <xf numFmtId="0" fontId="2" fillId="2" borderId="46" xfId="0" applyFont="1" applyFill="1" applyBorder="1" applyAlignment="1">
      <alignment vertical="center" shrinkToFit="1"/>
    </xf>
    <xf numFmtId="0" fontId="2" fillId="2" borderId="67" xfId="0" applyFont="1" applyFill="1" applyBorder="1" applyAlignment="1">
      <alignment vertical="center"/>
    </xf>
    <xf numFmtId="0" fontId="2" fillId="2" borderId="41"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0" xfId="0" applyFont="1" applyFill="1" applyBorder="1" applyAlignment="1">
      <alignment horizontal="left" vertical="center"/>
    </xf>
    <xf numFmtId="0" fontId="2" fillId="2" borderId="32" xfId="0" applyFont="1" applyFill="1" applyBorder="1" applyAlignment="1">
      <alignment horizontal="left" vertical="center"/>
    </xf>
    <xf numFmtId="0" fontId="2" fillId="2" borderId="44" xfId="0" applyFont="1" applyFill="1" applyBorder="1" applyAlignment="1">
      <alignment horizontal="center" vertical="center"/>
    </xf>
    <xf numFmtId="0" fontId="2" fillId="2" borderId="0" xfId="0" applyFont="1" applyFill="1" applyBorder="1" applyAlignment="1">
      <alignment horizontal="left" vertical="top" wrapText="1"/>
    </xf>
    <xf numFmtId="0" fontId="2" fillId="2" borderId="7"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30"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0" xfId="0" applyFont="1" applyFill="1" applyBorder="1" applyAlignment="1">
      <alignment horizontal="left" vertical="center"/>
    </xf>
    <xf numFmtId="0" fontId="2" fillId="2" borderId="41" xfId="0" applyFont="1" applyFill="1" applyBorder="1" applyAlignment="1">
      <alignment horizontal="left" vertical="center"/>
    </xf>
    <xf numFmtId="0" fontId="2" fillId="2" borderId="59" xfId="0" applyFont="1" applyFill="1" applyBorder="1" applyAlignment="1">
      <alignment horizontal="center" vertical="center"/>
    </xf>
    <xf numFmtId="0" fontId="2" fillId="2" borderId="9" xfId="0" applyFont="1" applyFill="1" applyBorder="1" applyAlignment="1">
      <alignment horizontal="center" vertical="center"/>
    </xf>
    <xf numFmtId="179" fontId="2" fillId="0" borderId="6" xfId="0" applyNumberFormat="1" applyFont="1" applyFill="1" applyBorder="1" applyAlignment="1">
      <alignment horizontal="right" vertical="center"/>
    </xf>
    <xf numFmtId="0" fontId="2" fillId="0" borderId="45" xfId="0" applyFont="1" applyFill="1" applyBorder="1" applyAlignment="1">
      <alignment horizontal="center" vertical="center"/>
    </xf>
    <xf numFmtId="0" fontId="2" fillId="2" borderId="48" xfId="0" applyFont="1" applyFill="1" applyBorder="1" applyAlignment="1">
      <alignment vertical="center"/>
    </xf>
    <xf numFmtId="179" fontId="2" fillId="0" borderId="58" xfId="0" applyNumberFormat="1" applyFont="1" applyFill="1" applyBorder="1" applyAlignment="1">
      <alignment horizontal="right" vertical="center"/>
    </xf>
    <xf numFmtId="0" fontId="2" fillId="0" borderId="46" xfId="0" applyFont="1" applyFill="1" applyBorder="1" applyAlignment="1">
      <alignment horizontal="center" vertical="center" shrinkToFit="1"/>
    </xf>
    <xf numFmtId="0" fontId="15" fillId="0" borderId="0" xfId="0" applyFont="1" applyAlignment="1">
      <alignment horizontal="center" vertical="center" wrapText="1"/>
    </xf>
    <xf numFmtId="0" fontId="15" fillId="0" borderId="0" xfId="0" applyFont="1" applyAlignment="1">
      <alignment horizontal="center" vertical="center"/>
    </xf>
    <xf numFmtId="0" fontId="16" fillId="0" borderId="0" xfId="0" applyFont="1" applyAlignment="1">
      <alignment horizontal="center" vertical="center"/>
    </xf>
    <xf numFmtId="58" fontId="17" fillId="0" borderId="0" xfId="0" applyNumberFormat="1" applyFont="1" applyAlignment="1">
      <alignment horizontal="center" vertical="center"/>
    </xf>
    <xf numFmtId="0" fontId="17" fillId="0" borderId="0" xfId="0" applyFont="1" applyAlignment="1">
      <alignment horizontal="center" vertical="center"/>
    </xf>
    <xf numFmtId="0" fontId="10" fillId="2" borderId="50" xfId="0" applyFont="1" applyFill="1" applyBorder="1" applyAlignment="1">
      <alignment horizontal="left" vertical="center"/>
    </xf>
    <xf numFmtId="0" fontId="2" fillId="2" borderId="62"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5" xfId="0" applyFont="1" applyFill="1" applyBorder="1" applyAlignment="1">
      <alignment horizontal="center" vertical="center"/>
    </xf>
    <xf numFmtId="181" fontId="12" fillId="2" borderId="54" xfId="0" applyNumberFormat="1" applyFont="1" applyFill="1" applyBorder="1" applyAlignment="1">
      <alignment horizontal="center" vertical="center" shrinkToFit="1"/>
    </xf>
    <xf numFmtId="181" fontId="12" fillId="2" borderId="2" xfId="0" applyNumberFormat="1" applyFont="1" applyFill="1" applyBorder="1" applyAlignment="1">
      <alignment horizontal="center" vertical="center" shrinkToFit="1"/>
    </xf>
    <xf numFmtId="181" fontId="12" fillId="2" borderId="60" xfId="0" applyNumberFormat="1" applyFont="1" applyFill="1" applyBorder="1" applyAlignment="1">
      <alignment horizontal="center" vertical="center" shrinkToFit="1"/>
    </xf>
    <xf numFmtId="181" fontId="12" fillId="2" borderId="61" xfId="0" applyNumberFormat="1" applyFont="1" applyFill="1" applyBorder="1" applyAlignment="1">
      <alignment horizontal="center" vertical="center" shrinkToFit="1"/>
    </xf>
    <xf numFmtId="9" fontId="2" fillId="2" borderId="21" xfId="0" applyNumberFormat="1" applyFont="1" applyFill="1" applyBorder="1" applyAlignment="1">
      <alignment horizontal="center" vertical="center"/>
    </xf>
    <xf numFmtId="9" fontId="2" fillId="2" borderId="16" xfId="0" applyNumberFormat="1" applyFont="1" applyFill="1" applyBorder="1" applyAlignment="1">
      <alignment horizontal="center" vertical="center"/>
    </xf>
    <xf numFmtId="0" fontId="2" fillId="2" borderId="41"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40" xfId="0" applyFont="1" applyFill="1" applyBorder="1" applyAlignment="1">
      <alignment horizontal="left" vertical="center"/>
    </xf>
    <xf numFmtId="0" fontId="2" fillId="2" borderId="32" xfId="0" applyFont="1" applyFill="1" applyBorder="1" applyAlignment="1">
      <alignment horizontal="left" vertical="center"/>
    </xf>
    <xf numFmtId="0" fontId="2" fillId="2" borderId="44" xfId="0" applyFont="1" applyFill="1" applyBorder="1" applyAlignment="1">
      <alignment horizontal="center" vertical="center"/>
    </xf>
    <xf numFmtId="0" fontId="2" fillId="2" borderId="0"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27" xfId="0" applyFont="1" applyFill="1" applyBorder="1" applyAlignment="1">
      <alignment horizontal="center" vertical="center"/>
    </xf>
    <xf numFmtId="180" fontId="2" fillId="2" borderId="21" xfId="0" applyNumberFormat="1" applyFont="1" applyFill="1" applyBorder="1" applyAlignment="1">
      <alignment horizontal="center" vertical="center"/>
    </xf>
    <xf numFmtId="180" fontId="2" fillId="2" borderId="16" xfId="0" applyNumberFormat="1"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6" xfId="0" applyFont="1" applyFill="1" applyBorder="1" applyAlignment="1">
      <alignment horizontal="center" vertical="center"/>
    </xf>
    <xf numFmtId="0" fontId="4" fillId="2" borderId="62" xfId="0" applyFont="1" applyFill="1" applyBorder="1" applyAlignment="1">
      <alignment horizontal="left" vertical="center"/>
    </xf>
    <xf numFmtId="0" fontId="4" fillId="2" borderId="1" xfId="0" applyFont="1" applyFill="1" applyBorder="1" applyAlignment="1">
      <alignment horizontal="left" vertical="center"/>
    </xf>
    <xf numFmtId="0" fontId="6" fillId="2" borderId="6" xfId="0" applyFont="1" applyFill="1" applyBorder="1" applyAlignment="1">
      <alignment horizontal="center" vertical="center" wrapText="1" shrinkToFit="1"/>
    </xf>
    <xf numFmtId="0" fontId="6" fillId="2" borderId="51" xfId="0" applyFont="1" applyFill="1" applyBorder="1" applyAlignment="1">
      <alignment horizontal="center" vertical="center" shrinkToFit="1"/>
    </xf>
    <xf numFmtId="0" fontId="6" fillId="2" borderId="31" xfId="0" applyFont="1" applyFill="1" applyBorder="1" applyAlignment="1">
      <alignment horizontal="center" vertical="center" wrapText="1" shrinkToFit="1"/>
    </xf>
    <xf numFmtId="0" fontId="6" fillId="2" borderId="35" xfId="0" applyFont="1" applyFill="1" applyBorder="1" applyAlignment="1">
      <alignment horizontal="center" vertical="center" wrapText="1" shrinkToFi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51"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0" borderId="41"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2" fillId="2" borderId="41" xfId="0" applyFont="1" applyFill="1" applyBorder="1" applyAlignment="1">
      <alignment horizontal="left"/>
    </xf>
    <xf numFmtId="0" fontId="2" fillId="2" borderId="40" xfId="0" applyFont="1" applyFill="1" applyBorder="1" applyAlignment="1">
      <alignment horizontal="left"/>
    </xf>
    <xf numFmtId="0" fontId="2" fillId="2" borderId="32" xfId="0" applyFont="1" applyFill="1" applyBorder="1" applyAlignment="1">
      <alignment horizontal="left"/>
    </xf>
    <xf numFmtId="0" fontId="2" fillId="2" borderId="12" xfId="0" applyFont="1" applyFill="1" applyBorder="1" applyAlignment="1">
      <alignment horizontal="center" vertical="center"/>
    </xf>
    <xf numFmtId="0" fontId="6" fillId="2" borderId="54" xfId="0" applyFont="1" applyFill="1" applyBorder="1" applyAlignment="1">
      <alignment horizontal="center" vertical="center" wrapText="1" shrinkToFit="1"/>
    </xf>
    <xf numFmtId="0" fontId="2" fillId="2" borderId="30" xfId="0" applyFont="1" applyFill="1" applyBorder="1" applyAlignment="1">
      <alignment horizontal="center" vertical="center"/>
    </xf>
    <xf numFmtId="0" fontId="2" fillId="2" borderId="34" xfId="0" applyFont="1" applyFill="1" applyBorder="1" applyAlignment="1">
      <alignment horizontal="center" vertical="center"/>
    </xf>
    <xf numFmtId="0" fontId="2" fillId="0" borderId="41" xfId="0" applyFont="1" applyFill="1" applyBorder="1" applyAlignment="1">
      <alignment horizontal="left" vertical="center" shrinkToFit="1"/>
    </xf>
    <xf numFmtId="0" fontId="2" fillId="0" borderId="40" xfId="0" applyFont="1" applyFill="1" applyBorder="1" applyAlignment="1">
      <alignment horizontal="left" vertical="center" shrinkToFit="1"/>
    </xf>
    <xf numFmtId="0" fontId="2" fillId="0" borderId="32" xfId="0" applyFont="1" applyFill="1" applyBorder="1" applyAlignment="1">
      <alignment horizontal="left" vertical="center" shrinkToFi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32" xfId="0" applyFont="1" applyFill="1" applyBorder="1" applyAlignment="1">
      <alignment horizontal="center" vertical="center"/>
    </xf>
    <xf numFmtId="0" fontId="2" fillId="2" borderId="41" xfId="0" applyFont="1" applyFill="1" applyBorder="1" applyAlignment="1">
      <alignment horizontal="left" vertical="center" shrinkToFit="1"/>
    </xf>
    <xf numFmtId="0" fontId="2" fillId="2" borderId="40" xfId="0" applyFont="1" applyFill="1" applyBorder="1" applyAlignment="1">
      <alignment horizontal="left" vertical="center" shrinkToFit="1"/>
    </xf>
    <xf numFmtId="0" fontId="2" fillId="2" borderId="32" xfId="0" applyFont="1" applyFill="1" applyBorder="1" applyAlignment="1">
      <alignment horizontal="left" vertical="center" shrinkToFit="1"/>
    </xf>
    <xf numFmtId="0" fontId="2" fillId="2" borderId="41" xfId="0" applyFont="1" applyFill="1" applyBorder="1" applyAlignment="1">
      <alignment horizontal="center" vertical="center" shrinkToFit="1"/>
    </xf>
    <xf numFmtId="0" fontId="2" fillId="2" borderId="40"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12" fillId="2" borderId="32" xfId="0" applyFont="1" applyFill="1" applyBorder="1" applyAlignment="1">
      <alignment horizontal="center" vertical="center" shrinkToFit="1"/>
    </xf>
    <xf numFmtId="0" fontId="14" fillId="0" borderId="32" xfId="0" applyFont="1" applyBorder="1" applyAlignment="1">
      <alignment horizontal="center" vertical="center" shrinkToFit="1"/>
    </xf>
    <xf numFmtId="0" fontId="2" fillId="0" borderId="41" xfId="0" applyFont="1" applyFill="1" applyBorder="1" applyAlignment="1">
      <alignment horizontal="left" vertical="center"/>
    </xf>
    <xf numFmtId="0" fontId="2" fillId="0" borderId="40" xfId="0" applyFont="1" applyFill="1" applyBorder="1" applyAlignment="1">
      <alignment horizontal="left" vertical="center"/>
    </xf>
    <xf numFmtId="0" fontId="2" fillId="0" borderId="32" xfId="0" applyFont="1" applyFill="1" applyBorder="1" applyAlignment="1">
      <alignment horizontal="left" vertical="center"/>
    </xf>
    <xf numFmtId="0" fontId="2" fillId="2" borderId="41" xfId="0" applyFont="1" applyFill="1" applyBorder="1" applyAlignment="1">
      <alignment horizontal="left" vertical="center"/>
    </xf>
    <xf numFmtId="0" fontId="11" fillId="0" borderId="41" xfId="0" applyFont="1" applyFill="1" applyBorder="1" applyAlignment="1">
      <alignment vertical="center" shrinkToFit="1"/>
    </xf>
    <xf numFmtId="0" fontId="11" fillId="0" borderId="40" xfId="0" applyFont="1" applyFill="1" applyBorder="1" applyAlignment="1">
      <alignment vertical="center" shrinkToFit="1"/>
    </xf>
    <xf numFmtId="0" fontId="11" fillId="0" borderId="32" xfId="0" applyFont="1" applyFill="1" applyBorder="1" applyAlignment="1">
      <alignment vertical="center" shrinkToFit="1"/>
    </xf>
    <xf numFmtId="0" fontId="2" fillId="2" borderId="58" xfId="0" applyFont="1" applyFill="1" applyBorder="1" applyAlignment="1">
      <alignment horizontal="lef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9" fontId="2" fillId="2" borderId="62" xfId="0" applyNumberFormat="1" applyFont="1" applyFill="1" applyBorder="1" applyAlignment="1">
      <alignment horizontal="center" vertical="center"/>
    </xf>
    <xf numFmtId="9" fontId="2" fillId="2" borderId="1" xfId="0" applyNumberFormat="1" applyFont="1" applyFill="1" applyBorder="1" applyAlignment="1">
      <alignment horizontal="center" vertical="center"/>
    </xf>
    <xf numFmtId="9" fontId="2" fillId="2" borderId="53" xfId="0" applyNumberFormat="1" applyFont="1" applyFill="1" applyBorder="1" applyAlignment="1">
      <alignment horizontal="center" vertical="center"/>
    </xf>
    <xf numFmtId="9" fontId="2" fillId="2" borderId="66" xfId="0" applyNumberFormat="1" applyFont="1" applyFill="1" applyBorder="1" applyAlignment="1">
      <alignment horizontal="center" vertical="center"/>
    </xf>
    <xf numFmtId="9" fontId="2" fillId="2" borderId="50" xfId="0" applyNumberFormat="1" applyFont="1" applyFill="1" applyBorder="1" applyAlignment="1">
      <alignment horizontal="center" vertical="center"/>
    </xf>
    <xf numFmtId="9" fontId="2" fillId="2" borderId="27" xfId="0" applyNumberFormat="1" applyFont="1" applyFill="1" applyBorder="1" applyAlignment="1">
      <alignment horizontal="center" vertical="center"/>
    </xf>
    <xf numFmtId="0" fontId="2" fillId="2" borderId="58" xfId="0" applyFont="1" applyFill="1" applyBorder="1" applyAlignment="1">
      <alignment horizontal="center" vertical="center" shrinkToFit="1"/>
    </xf>
    <xf numFmtId="0" fontId="14" fillId="0" borderId="49" xfId="0" applyFont="1" applyBorder="1" applyAlignment="1">
      <alignment horizontal="center" vertical="center" shrinkToFit="1"/>
    </xf>
    <xf numFmtId="0" fontId="2" fillId="2" borderId="0" xfId="0" applyFont="1" applyFill="1" applyBorder="1" applyAlignment="1">
      <alignment horizontal="center" vertical="center" wrapText="1"/>
    </xf>
    <xf numFmtId="0" fontId="2" fillId="2" borderId="63" xfId="0" applyFont="1" applyFill="1" applyBorder="1" applyAlignment="1">
      <alignment horizontal="center" vertical="center"/>
    </xf>
    <xf numFmtId="0" fontId="2" fillId="2" borderId="59" xfId="0" applyFont="1" applyFill="1" applyBorder="1" applyAlignment="1">
      <alignment horizontal="center" vertical="center"/>
    </xf>
    <xf numFmtId="178" fontId="2" fillId="2" borderId="0" xfId="0" applyNumberFormat="1" applyFont="1" applyFill="1" applyBorder="1" applyAlignment="1">
      <alignment horizontal="center" vertical="center"/>
    </xf>
    <xf numFmtId="0" fontId="0" fillId="0" borderId="40" xfId="0" applyFont="1" applyFill="1" applyBorder="1"/>
    <xf numFmtId="0" fontId="0" fillId="0" borderId="32" xfId="0" applyFont="1" applyFill="1" applyBorder="1"/>
    <xf numFmtId="0" fontId="2" fillId="0" borderId="58" xfId="0" applyFont="1" applyFill="1" applyBorder="1" applyAlignment="1">
      <alignment horizontal="center" vertical="center" shrinkToFit="1"/>
    </xf>
    <xf numFmtId="0" fontId="2" fillId="0" borderId="48"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58" xfId="0" applyFont="1" applyFill="1" applyBorder="1" applyAlignment="1">
      <alignment horizontal="left" vertical="center"/>
    </xf>
    <xf numFmtId="0" fontId="2" fillId="0" borderId="48" xfId="0" applyFont="1" applyFill="1" applyBorder="1" applyAlignment="1">
      <alignment horizontal="left" vertical="center"/>
    </xf>
    <xf numFmtId="0" fontId="2" fillId="0" borderId="49" xfId="0" applyFont="1" applyFill="1" applyBorder="1" applyAlignment="1">
      <alignment horizontal="left" vertical="center"/>
    </xf>
    <xf numFmtId="0" fontId="2" fillId="0" borderId="41" xfId="0" applyFont="1" applyFill="1" applyBorder="1" applyAlignment="1">
      <alignment horizontal="left" vertical="center" wrapText="1" shrinkToFit="1"/>
    </xf>
    <xf numFmtId="0" fontId="2" fillId="0" borderId="40" xfId="0" applyFont="1" applyFill="1" applyBorder="1" applyAlignment="1">
      <alignment horizontal="left" vertical="center" wrapText="1" shrinkToFit="1"/>
    </xf>
    <xf numFmtId="0" fontId="2" fillId="0" borderId="32" xfId="0" applyFont="1" applyFill="1" applyBorder="1" applyAlignment="1">
      <alignment horizontal="left" vertical="center" wrapText="1" shrinkToFit="1"/>
    </xf>
    <xf numFmtId="0" fontId="11" fillId="2" borderId="5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2" fillId="2" borderId="54" xfId="0" applyFont="1" applyFill="1" applyBorder="1" applyAlignment="1">
      <alignment horizontal="center" vertical="center"/>
    </xf>
    <xf numFmtId="177" fontId="19" fillId="2" borderId="54" xfId="0" applyNumberFormat="1" applyFont="1" applyFill="1" applyBorder="1" applyAlignment="1">
      <alignment horizontal="center" vertical="center"/>
    </xf>
    <xf numFmtId="177" fontId="19" fillId="2" borderId="1" xfId="0" applyNumberFormat="1" applyFont="1" applyFill="1" applyBorder="1" applyAlignment="1">
      <alignment horizontal="center" vertical="center"/>
    </xf>
    <xf numFmtId="177" fontId="19" fillId="2" borderId="2" xfId="0" applyNumberFormat="1" applyFont="1" applyFill="1" applyBorder="1" applyAlignment="1">
      <alignment horizontal="center" vertical="center"/>
    </xf>
    <xf numFmtId="177" fontId="19" fillId="2" borderId="60" xfId="0" applyNumberFormat="1" applyFont="1" applyFill="1" applyBorder="1" applyAlignment="1">
      <alignment horizontal="center" vertical="center"/>
    </xf>
    <xf numFmtId="177" fontId="19" fillId="2" borderId="50" xfId="0" applyNumberFormat="1" applyFont="1" applyFill="1" applyBorder="1" applyAlignment="1">
      <alignment horizontal="center" vertical="center"/>
    </xf>
    <xf numFmtId="177" fontId="19" fillId="2" borderId="61" xfId="0" applyNumberFormat="1" applyFont="1" applyFill="1" applyBorder="1" applyAlignment="1">
      <alignment horizontal="center" vertical="center"/>
    </xf>
    <xf numFmtId="0" fontId="2" fillId="2" borderId="64" xfId="0" applyFont="1" applyFill="1" applyBorder="1" applyAlignment="1">
      <alignment horizontal="center" vertical="center"/>
    </xf>
    <xf numFmtId="0" fontId="4" fillId="2" borderId="28" xfId="0" applyFont="1" applyFill="1" applyBorder="1" applyAlignment="1">
      <alignment horizontal="left" vertical="center"/>
    </xf>
    <xf numFmtId="0" fontId="4" fillId="2" borderId="29" xfId="0" applyFont="1" applyFill="1" applyBorder="1" applyAlignment="1">
      <alignment horizontal="left" vertical="center"/>
    </xf>
    <xf numFmtId="181" fontId="12" fillId="2" borderId="21" xfId="0" applyNumberFormat="1" applyFont="1" applyFill="1" applyBorder="1" applyAlignment="1">
      <alignment horizontal="center" vertical="center" shrinkToFit="1"/>
    </xf>
    <xf numFmtId="181" fontId="12" fillId="2" borderId="10" xfId="0" applyNumberFormat="1" applyFont="1" applyFill="1" applyBorder="1" applyAlignment="1">
      <alignment horizontal="center" vertical="center" shrinkToFit="1"/>
    </xf>
    <xf numFmtId="9" fontId="2" fillId="2" borderId="12" xfId="0" applyNumberFormat="1" applyFont="1" applyFill="1" applyBorder="1" applyAlignment="1">
      <alignment horizontal="center" vertical="center"/>
    </xf>
    <xf numFmtId="9" fontId="2" fillId="2" borderId="13" xfId="0" applyNumberFormat="1" applyFont="1" applyFill="1" applyBorder="1" applyAlignment="1">
      <alignment horizontal="center" vertical="center"/>
    </xf>
    <xf numFmtId="9" fontId="2" fillId="2" borderId="36" xfId="0" applyNumberFormat="1" applyFont="1" applyFill="1" applyBorder="1" applyAlignment="1">
      <alignment horizontal="center" vertical="center"/>
    </xf>
    <xf numFmtId="0" fontId="10" fillId="0" borderId="41" xfId="0" applyFont="1" applyBorder="1" applyAlignment="1">
      <alignment horizontal="center" vertical="center"/>
    </xf>
    <xf numFmtId="0" fontId="10" fillId="0" borderId="40" xfId="0" applyFont="1" applyBorder="1" applyAlignment="1">
      <alignment horizontal="center" vertical="center"/>
    </xf>
    <xf numFmtId="0" fontId="10" fillId="0" borderId="32" xfId="0" applyFont="1" applyBorder="1" applyAlignment="1">
      <alignment horizontal="center" vertical="center"/>
    </xf>
    <xf numFmtId="0" fontId="4" fillId="2" borderId="43" xfId="0" applyFont="1" applyFill="1" applyBorder="1" applyAlignment="1">
      <alignment horizontal="center" vertical="center"/>
    </xf>
    <xf numFmtId="0" fontId="4" fillId="2" borderId="4" xfId="0" applyFont="1" applyFill="1" applyBorder="1" applyAlignment="1">
      <alignment horizontal="center" vertical="center"/>
    </xf>
    <xf numFmtId="0" fontId="2" fillId="2" borderId="6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xf>
    <xf numFmtId="0" fontId="12" fillId="0" borderId="32" xfId="0" applyFont="1" applyFill="1" applyBorder="1" applyAlignment="1">
      <alignment horizontal="center" vertical="center" shrinkToFit="1"/>
    </xf>
    <xf numFmtId="0" fontId="11" fillId="0" borderId="41" xfId="0" applyFont="1" applyFill="1" applyBorder="1" applyAlignment="1">
      <alignment horizontal="left" vertical="center" shrinkToFit="1"/>
    </xf>
    <xf numFmtId="0" fontId="11" fillId="0" borderId="40" xfId="0" applyFont="1" applyFill="1" applyBorder="1" applyAlignment="1">
      <alignment horizontal="left" vertical="center" shrinkToFit="1"/>
    </xf>
    <xf numFmtId="0" fontId="11" fillId="0" borderId="32" xfId="0" applyFont="1" applyFill="1" applyBorder="1" applyAlignment="1">
      <alignment horizontal="left" vertical="center" shrinkToFit="1"/>
    </xf>
    <xf numFmtId="0" fontId="2" fillId="3" borderId="41" xfId="0" applyFont="1" applyFill="1" applyBorder="1" applyAlignment="1">
      <alignment horizontal="center" vertical="center"/>
    </xf>
    <xf numFmtId="0" fontId="2" fillId="3" borderId="32" xfId="0" applyFont="1" applyFill="1" applyBorder="1" applyAlignment="1">
      <alignment horizontal="center" vertical="center"/>
    </xf>
  </cellXfs>
  <cellStyles count="1">
    <cellStyle name="標準" xfId="0" builtinId="0"/>
  </cellStyles>
  <dxfs count="3">
    <dxf>
      <fill>
        <patternFill>
          <bgColor indexed="45"/>
        </patternFill>
      </fill>
    </dxf>
    <dxf>
      <fill>
        <patternFill>
          <bgColor indexed="19"/>
        </patternFill>
      </fill>
    </dxf>
    <dxf>
      <fill>
        <patternFill>
          <bgColor indexed="1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_rels/drawing2.xml.rels>&#65279;<?xml version="1.0" encoding="utf-8" standalone="yes"?>
<Relationships xmlns="http://schemas.openxmlformats.org/package/2006/relationships">
  <Relationship Id="rId3" Type="http://schemas.openxmlformats.org/officeDocument/2006/relationships/image" Target="../media/image3.emf" />
  <Relationship Id="rId2" Type="http://schemas.openxmlformats.org/officeDocument/2006/relationships/image" Target="../media/image2.emf" />
  <Relationship Id="rId1" Type="http://schemas.openxmlformats.org/officeDocument/2006/relationships/image" Target="../media/image1.jpeg" />
</Relationships>
</file>

<file path=xl/drawings/drawing1.xml><?xml version="1.0" encoding="utf-8"?>
<xdr:wsDr xmlns:xdr="http://schemas.openxmlformats.org/drawingml/2006/spreadsheetDrawing" xmlns:a="http://schemas.openxmlformats.org/drawingml/2006/main">
  <xdr:twoCellAnchor>
    <xdr:from>
      <xdr:col>21</xdr:col>
      <xdr:colOff>9525</xdr:colOff>
      <xdr:row>41</xdr:row>
      <xdr:rowOff>104775</xdr:rowOff>
    </xdr:from>
    <xdr:to>
      <xdr:col>26</xdr:col>
      <xdr:colOff>0</xdr:colOff>
      <xdr:row>41</xdr:row>
      <xdr:rowOff>142875</xdr:rowOff>
    </xdr:to>
    <xdr:sp macro="" textlink="">
      <xdr:nvSpPr>
        <xdr:cNvPr id="3073" name="Line 9"/>
        <xdr:cNvSpPr>
          <a:spLocks noChangeShapeType="1"/>
        </xdr:cNvSpPr>
      </xdr:nvSpPr>
      <xdr:spPr bwMode="auto">
        <a:xfrm>
          <a:off x="11544300" y="5248275"/>
          <a:ext cx="2324100" cy="38100"/>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a:solidFill>
            <a:srgbClr val="000000"/>
          </a:solidFill>
          <a:round/>
          <a:headEnd/>
          <a:tailEnd/>
        </a:ln>
      </xdr:spPr>
    </xdr:sp>
    <xdr:clientData/>
  </xdr:twoCellAnchor>
  <xdr:twoCellAnchor>
    <xdr:from>
      <xdr:col>21</xdr:col>
      <xdr:colOff>9525</xdr:colOff>
      <xdr:row>42</xdr:row>
      <xdr:rowOff>95250</xdr:rowOff>
    </xdr:from>
    <xdr:to>
      <xdr:col>26</xdr:col>
      <xdr:colOff>0</xdr:colOff>
      <xdr:row>42</xdr:row>
      <xdr:rowOff>133350</xdr:rowOff>
    </xdr:to>
    <xdr:sp macro="" textlink="">
      <xdr:nvSpPr>
        <xdr:cNvPr id="3074" name="Line 9"/>
        <xdr:cNvSpPr>
          <a:spLocks noChangeShapeType="1"/>
        </xdr:cNvSpPr>
      </xdr:nvSpPr>
      <xdr:spPr bwMode="auto">
        <a:xfrm>
          <a:off x="11544300" y="5410200"/>
          <a:ext cx="2324100" cy="38100"/>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a:solidFill>
            <a:srgbClr val="000000"/>
          </a:solidFill>
          <a:round/>
          <a:headEnd/>
          <a:tailEnd/>
        </a:ln>
      </xdr:spPr>
    </xdr:sp>
    <xdr:clientData/>
  </xdr:twoCellAnchor>
  <xdr:twoCellAnchor>
    <xdr:from>
      <xdr:col>22</xdr:col>
      <xdr:colOff>0</xdr:colOff>
      <xdr:row>87</xdr:row>
      <xdr:rowOff>95250</xdr:rowOff>
    </xdr:from>
    <xdr:to>
      <xdr:col>26</xdr:col>
      <xdr:colOff>0</xdr:colOff>
      <xdr:row>87</xdr:row>
      <xdr:rowOff>123825</xdr:rowOff>
    </xdr:to>
    <xdr:sp macro="" textlink="">
      <xdr:nvSpPr>
        <xdr:cNvPr id="3075" name="Line 10"/>
        <xdr:cNvSpPr>
          <a:spLocks noChangeShapeType="1"/>
        </xdr:cNvSpPr>
      </xdr:nvSpPr>
      <xdr:spPr bwMode="auto">
        <a:xfrm>
          <a:off x="12001500" y="14154150"/>
          <a:ext cx="1866900" cy="28575"/>
        </a:xfrm>
        <a:custGeom>
          <a:avLst/>
          <a:gdLst>
            <a:gd name="T0" fmla="*/ 0 w 98"/>
            <a:gd name="T1" fmla="*/ 0 h 1"/>
            <a:gd name="T2" fmla="*/ 2147483647 w 98"/>
            <a:gd name="T3" fmla="*/ 0 h 1"/>
            <a:gd name="T4" fmla="*/ 0 60000 65536"/>
            <a:gd name="T5" fmla="*/ 0 60000 65536"/>
            <a:gd name="T6" fmla="*/ 0 w 98"/>
            <a:gd name="T7" fmla="*/ 0 h 1"/>
            <a:gd name="T8" fmla="*/ 98 w 98"/>
            <a:gd name="T9" fmla="*/ 1 h 1"/>
          </a:gdLst>
          <a:ahLst/>
          <a:cxnLst>
            <a:cxn ang="T4">
              <a:pos x="T0" y="T1"/>
            </a:cxn>
            <a:cxn ang="T5">
              <a:pos x="T2" y="T3"/>
            </a:cxn>
          </a:cxnLst>
          <a:rect l="T6" t="T7" r="T8" b="T9"/>
          <a:pathLst>
            <a:path w="98" h="1">
              <a:moveTo>
                <a:pt x="0" y="0"/>
              </a:moveTo>
              <a:lnTo>
                <a:pt x="98" y="0"/>
              </a:lnTo>
            </a:path>
          </a:pathLst>
        </a:custGeom>
        <a:noFill/>
        <a:ln w="38100" cap="flat" cmpd="sng">
          <a:solidFill>
            <a:srgbClr val="000000"/>
          </a:solidFill>
          <a:prstDash val="solid"/>
          <a:round/>
          <a:headEnd type="none" w="med" len="med"/>
          <a:tailEnd type="none" w="med" len="med"/>
        </a:ln>
      </xdr:spPr>
    </xdr:sp>
    <xdr:clientData/>
  </xdr:twoCellAnchor>
  <xdr:twoCellAnchor>
    <xdr:from>
      <xdr:col>22</xdr:col>
      <xdr:colOff>0</xdr:colOff>
      <xdr:row>88</xdr:row>
      <xdr:rowOff>95250</xdr:rowOff>
    </xdr:from>
    <xdr:to>
      <xdr:col>26</xdr:col>
      <xdr:colOff>9525</xdr:colOff>
      <xdr:row>88</xdr:row>
      <xdr:rowOff>123825</xdr:rowOff>
    </xdr:to>
    <xdr:sp macro="" textlink="">
      <xdr:nvSpPr>
        <xdr:cNvPr id="3076" name="Line 10"/>
        <xdr:cNvSpPr>
          <a:spLocks noChangeShapeType="1"/>
        </xdr:cNvSpPr>
      </xdr:nvSpPr>
      <xdr:spPr bwMode="auto">
        <a:xfrm>
          <a:off x="12001500" y="14325600"/>
          <a:ext cx="1876425" cy="28575"/>
        </a:xfrm>
        <a:custGeom>
          <a:avLst/>
          <a:gdLst>
            <a:gd name="T0" fmla="*/ 0 w 49"/>
            <a:gd name="T1" fmla="*/ 0 h 1"/>
            <a:gd name="T2" fmla="*/ 2147483647 w 49"/>
            <a:gd name="T3" fmla="*/ 0 h 1"/>
            <a:gd name="T4" fmla="*/ 0 60000 65536"/>
            <a:gd name="T5" fmla="*/ 0 60000 65536"/>
            <a:gd name="T6" fmla="*/ 0 w 49"/>
            <a:gd name="T7" fmla="*/ 0 h 1"/>
            <a:gd name="T8" fmla="*/ 49 w 49"/>
            <a:gd name="T9" fmla="*/ 1 h 1"/>
          </a:gdLst>
          <a:ahLst/>
          <a:cxnLst>
            <a:cxn ang="T4">
              <a:pos x="T0" y="T1"/>
            </a:cxn>
            <a:cxn ang="T5">
              <a:pos x="T2" y="T3"/>
            </a:cxn>
          </a:cxnLst>
          <a:rect l="T6" t="T7" r="T8" b="T9"/>
          <a:pathLst>
            <a:path w="49" h="1">
              <a:moveTo>
                <a:pt x="0" y="0"/>
              </a:moveTo>
              <a:lnTo>
                <a:pt x="49" y="0"/>
              </a:lnTo>
            </a:path>
          </a:pathLst>
        </a:custGeom>
        <a:noFill/>
        <a:ln w="38100" cap="flat" cmpd="sng">
          <a:solidFill>
            <a:srgbClr val="000000"/>
          </a:solidFill>
          <a:prstDash val="solid"/>
          <a:round/>
          <a:headEnd type="none" w="med" len="med"/>
          <a:tailEnd type="none" w="med" len="med"/>
        </a:ln>
      </xdr:spPr>
    </xdr:sp>
    <xdr:clientData/>
  </xdr:twoCellAnchor>
  <xdr:twoCellAnchor>
    <xdr:from>
      <xdr:col>22</xdr:col>
      <xdr:colOff>0</xdr:colOff>
      <xdr:row>86</xdr:row>
      <xdr:rowOff>95250</xdr:rowOff>
    </xdr:from>
    <xdr:to>
      <xdr:col>26</xdr:col>
      <xdr:colOff>9525</xdr:colOff>
      <xdr:row>86</xdr:row>
      <xdr:rowOff>123825</xdr:rowOff>
    </xdr:to>
    <xdr:sp macro="" textlink="">
      <xdr:nvSpPr>
        <xdr:cNvPr id="3077" name="Line 10"/>
        <xdr:cNvSpPr>
          <a:spLocks noChangeShapeType="1"/>
        </xdr:cNvSpPr>
      </xdr:nvSpPr>
      <xdr:spPr bwMode="auto">
        <a:xfrm>
          <a:off x="12001500" y="13982700"/>
          <a:ext cx="1876425" cy="28575"/>
        </a:xfrm>
        <a:custGeom>
          <a:avLst/>
          <a:gdLst>
            <a:gd name="T0" fmla="*/ 0 w 49"/>
            <a:gd name="T1" fmla="*/ 0 h 1"/>
            <a:gd name="T2" fmla="*/ 2147483647 w 49"/>
            <a:gd name="T3" fmla="*/ 0 h 1"/>
            <a:gd name="T4" fmla="*/ 0 60000 65536"/>
            <a:gd name="T5" fmla="*/ 0 60000 65536"/>
            <a:gd name="T6" fmla="*/ 0 w 49"/>
            <a:gd name="T7" fmla="*/ 0 h 1"/>
            <a:gd name="T8" fmla="*/ 49 w 49"/>
            <a:gd name="T9" fmla="*/ 1 h 1"/>
          </a:gdLst>
          <a:ahLst/>
          <a:cxnLst>
            <a:cxn ang="T4">
              <a:pos x="T0" y="T1"/>
            </a:cxn>
            <a:cxn ang="T5">
              <a:pos x="T2" y="T3"/>
            </a:cxn>
          </a:cxnLst>
          <a:rect l="T6" t="T7" r="T8" b="T9"/>
          <a:pathLst>
            <a:path w="49" h="1">
              <a:moveTo>
                <a:pt x="0" y="0"/>
              </a:moveTo>
              <a:lnTo>
                <a:pt x="49" y="0"/>
              </a:lnTo>
            </a:path>
          </a:pathLst>
        </a:custGeom>
        <a:noFill/>
        <a:ln w="38100" cap="flat" cmpd="sng">
          <a:solidFill>
            <a:srgbClr val="000000"/>
          </a:solidFill>
          <a:prstDash val="solid"/>
          <a:round/>
          <a:headEnd type="none" w="med" len="med"/>
          <a:tailEnd type="none" w="med" len="med"/>
        </a:ln>
      </xdr:spPr>
    </xdr:sp>
    <xdr:clientData/>
  </xdr:twoCellAnchor>
  <xdr:twoCellAnchor>
    <xdr:from>
      <xdr:col>22</xdr:col>
      <xdr:colOff>0</xdr:colOff>
      <xdr:row>89</xdr:row>
      <xdr:rowOff>95250</xdr:rowOff>
    </xdr:from>
    <xdr:to>
      <xdr:col>26</xdr:col>
      <xdr:colOff>9525</xdr:colOff>
      <xdr:row>89</xdr:row>
      <xdr:rowOff>95250</xdr:rowOff>
    </xdr:to>
    <xdr:sp macro="" textlink="">
      <xdr:nvSpPr>
        <xdr:cNvPr id="3078" name="Line 10"/>
        <xdr:cNvSpPr>
          <a:spLocks noChangeShapeType="1"/>
        </xdr:cNvSpPr>
      </xdr:nvSpPr>
      <xdr:spPr bwMode="auto">
        <a:xfrm>
          <a:off x="12001500" y="14497050"/>
          <a:ext cx="1876425" cy="0"/>
        </a:xfrm>
        <a:custGeom>
          <a:avLst/>
          <a:gdLst>
            <a:gd name="T0" fmla="*/ 0 w 49"/>
            <a:gd name="T1" fmla="*/ 0 h 1"/>
            <a:gd name="T2" fmla="*/ 2147483647 w 49"/>
            <a:gd name="T3" fmla="*/ 0 h 1"/>
            <a:gd name="T4" fmla="*/ 0 60000 65536"/>
            <a:gd name="T5" fmla="*/ 0 60000 65536"/>
            <a:gd name="T6" fmla="*/ 0 w 49"/>
            <a:gd name="T7" fmla="*/ 0 h 1"/>
            <a:gd name="T8" fmla="*/ 49 w 49"/>
            <a:gd name="T9" fmla="*/ 0 h 1"/>
          </a:gdLst>
          <a:ahLst/>
          <a:cxnLst>
            <a:cxn ang="T4">
              <a:pos x="T0" y="T1"/>
            </a:cxn>
            <a:cxn ang="T5">
              <a:pos x="T2" y="T3"/>
            </a:cxn>
          </a:cxnLst>
          <a:rect l="T6" t="T7" r="T8" b="T9"/>
          <a:pathLst>
            <a:path w="49" h="1">
              <a:moveTo>
                <a:pt x="0" y="0"/>
              </a:moveTo>
              <a:lnTo>
                <a:pt x="49" y="0"/>
              </a:lnTo>
            </a:path>
          </a:pathLst>
        </a:custGeom>
        <a:noFill/>
        <a:ln w="38100" cap="flat" cmpd="sng">
          <a:solidFill>
            <a:srgbClr val="000000"/>
          </a:solidFill>
          <a:prstDash val="solid"/>
          <a:round/>
          <a:headEnd type="none" w="med" len="med"/>
          <a:tailEnd type="none" w="med" len="med"/>
        </a:ln>
      </xdr:spPr>
    </xdr:sp>
    <xdr:clientData/>
  </xdr:twoCellAnchor>
  <xdr:twoCellAnchor>
    <xdr:from>
      <xdr:col>22</xdr:col>
      <xdr:colOff>0</xdr:colOff>
      <xdr:row>90</xdr:row>
      <xdr:rowOff>85725</xdr:rowOff>
    </xdr:from>
    <xdr:to>
      <xdr:col>26</xdr:col>
      <xdr:colOff>9525</xdr:colOff>
      <xdr:row>90</xdr:row>
      <xdr:rowOff>85725</xdr:rowOff>
    </xdr:to>
    <xdr:sp macro="" textlink="">
      <xdr:nvSpPr>
        <xdr:cNvPr id="3079" name="Line 10"/>
        <xdr:cNvSpPr>
          <a:spLocks noChangeShapeType="1"/>
        </xdr:cNvSpPr>
      </xdr:nvSpPr>
      <xdr:spPr bwMode="auto">
        <a:xfrm>
          <a:off x="12001500" y="14658975"/>
          <a:ext cx="1876425" cy="0"/>
        </a:xfrm>
        <a:custGeom>
          <a:avLst/>
          <a:gdLst>
            <a:gd name="T0" fmla="*/ 0 w 49"/>
            <a:gd name="T1" fmla="*/ 0 h 1"/>
            <a:gd name="T2" fmla="*/ 2147483647 w 49"/>
            <a:gd name="T3" fmla="*/ 0 h 1"/>
            <a:gd name="T4" fmla="*/ 0 60000 65536"/>
            <a:gd name="T5" fmla="*/ 0 60000 65536"/>
            <a:gd name="T6" fmla="*/ 0 w 49"/>
            <a:gd name="T7" fmla="*/ 0 h 1"/>
            <a:gd name="T8" fmla="*/ 49 w 49"/>
            <a:gd name="T9" fmla="*/ 0 h 1"/>
          </a:gdLst>
          <a:ahLst/>
          <a:cxnLst>
            <a:cxn ang="T4">
              <a:pos x="T0" y="T1"/>
            </a:cxn>
            <a:cxn ang="T5">
              <a:pos x="T2" y="T3"/>
            </a:cxn>
          </a:cxnLst>
          <a:rect l="T6" t="T7" r="T8" b="T9"/>
          <a:pathLst>
            <a:path w="49" h="1">
              <a:moveTo>
                <a:pt x="0" y="0"/>
              </a:moveTo>
              <a:lnTo>
                <a:pt x="49" y="0"/>
              </a:lnTo>
            </a:path>
          </a:pathLst>
        </a:custGeom>
        <a:noFill/>
        <a:ln w="38100" cap="flat" cmpd="sng">
          <a:solidFill>
            <a:srgbClr val="000000"/>
          </a:solidFill>
          <a:prstDash val="solid"/>
          <a:round/>
          <a:headEnd type="none" w="med" len="med"/>
          <a:tailEnd type="none" w="med" len="med"/>
        </a:ln>
      </xdr:spPr>
    </xdr:sp>
    <xdr:clientData/>
  </xdr:twoCellAnchor>
  <xdr:twoCellAnchor>
    <xdr:from>
      <xdr:col>22</xdr:col>
      <xdr:colOff>0</xdr:colOff>
      <xdr:row>91</xdr:row>
      <xdr:rowOff>85725</xdr:rowOff>
    </xdr:from>
    <xdr:to>
      <xdr:col>26</xdr:col>
      <xdr:colOff>9525</xdr:colOff>
      <xdr:row>91</xdr:row>
      <xdr:rowOff>85725</xdr:rowOff>
    </xdr:to>
    <xdr:sp macro="" textlink="">
      <xdr:nvSpPr>
        <xdr:cNvPr id="3080" name="Line 10"/>
        <xdr:cNvSpPr>
          <a:spLocks noChangeShapeType="1"/>
        </xdr:cNvSpPr>
      </xdr:nvSpPr>
      <xdr:spPr bwMode="auto">
        <a:xfrm>
          <a:off x="12001500" y="14830425"/>
          <a:ext cx="1876425" cy="0"/>
        </a:xfrm>
        <a:custGeom>
          <a:avLst/>
          <a:gdLst>
            <a:gd name="T0" fmla="*/ 0 w 49"/>
            <a:gd name="T1" fmla="*/ 0 h 1"/>
            <a:gd name="T2" fmla="*/ 2147483647 w 49"/>
            <a:gd name="T3" fmla="*/ 0 h 1"/>
            <a:gd name="T4" fmla="*/ 0 60000 65536"/>
            <a:gd name="T5" fmla="*/ 0 60000 65536"/>
            <a:gd name="T6" fmla="*/ 0 w 49"/>
            <a:gd name="T7" fmla="*/ 0 h 1"/>
            <a:gd name="T8" fmla="*/ 49 w 49"/>
            <a:gd name="T9" fmla="*/ 0 h 1"/>
          </a:gdLst>
          <a:ahLst/>
          <a:cxnLst>
            <a:cxn ang="T4">
              <a:pos x="T0" y="T1"/>
            </a:cxn>
            <a:cxn ang="T5">
              <a:pos x="T2" y="T3"/>
            </a:cxn>
          </a:cxnLst>
          <a:rect l="T6" t="T7" r="T8" b="T9"/>
          <a:pathLst>
            <a:path w="49" h="1">
              <a:moveTo>
                <a:pt x="0" y="0"/>
              </a:moveTo>
              <a:lnTo>
                <a:pt x="49" y="0"/>
              </a:lnTo>
            </a:path>
          </a:pathLst>
        </a:custGeom>
        <a:noFill/>
        <a:ln w="38100" cap="flat" cmpd="sng">
          <a:solidFill>
            <a:srgbClr val="000000"/>
          </a:solidFill>
          <a:prstDash val="solid"/>
          <a:round/>
          <a:headEnd type="none" w="med" len="med"/>
          <a:tailEnd type="none" w="med" len="med"/>
        </a:ln>
      </xdr:spPr>
    </xdr:sp>
    <xdr:clientData/>
  </xdr:twoCellAnchor>
  <xdr:twoCellAnchor>
    <xdr:from>
      <xdr:col>21</xdr:col>
      <xdr:colOff>457200</xdr:colOff>
      <xdr:row>92</xdr:row>
      <xdr:rowOff>171450</xdr:rowOff>
    </xdr:from>
    <xdr:to>
      <xdr:col>26</xdr:col>
      <xdr:colOff>9525</xdr:colOff>
      <xdr:row>92</xdr:row>
      <xdr:rowOff>209550</xdr:rowOff>
    </xdr:to>
    <xdr:sp macro="" textlink="">
      <xdr:nvSpPr>
        <xdr:cNvPr id="3081" name="Line 10"/>
        <xdr:cNvSpPr>
          <a:spLocks noChangeShapeType="1"/>
        </xdr:cNvSpPr>
      </xdr:nvSpPr>
      <xdr:spPr bwMode="auto">
        <a:xfrm>
          <a:off x="11991975" y="15087600"/>
          <a:ext cx="1885950" cy="38100"/>
        </a:xfrm>
        <a:custGeom>
          <a:avLst/>
          <a:gdLst>
            <a:gd name="T0" fmla="*/ 0 w 49"/>
            <a:gd name="T1" fmla="*/ 0 h 1"/>
            <a:gd name="T2" fmla="*/ 2147483647 w 49"/>
            <a:gd name="T3" fmla="*/ 0 h 1"/>
            <a:gd name="T4" fmla="*/ 0 60000 65536"/>
            <a:gd name="T5" fmla="*/ 0 60000 65536"/>
            <a:gd name="T6" fmla="*/ 0 w 49"/>
            <a:gd name="T7" fmla="*/ 0 h 1"/>
            <a:gd name="T8" fmla="*/ 49 w 49"/>
            <a:gd name="T9" fmla="*/ 1 h 1"/>
          </a:gdLst>
          <a:ahLst/>
          <a:cxnLst>
            <a:cxn ang="T4">
              <a:pos x="T0" y="T1"/>
            </a:cxn>
            <a:cxn ang="T5">
              <a:pos x="T2" y="T3"/>
            </a:cxn>
          </a:cxnLst>
          <a:rect l="T6" t="T7" r="T8" b="T9"/>
          <a:pathLst>
            <a:path w="49" h="1">
              <a:moveTo>
                <a:pt x="0" y="0"/>
              </a:moveTo>
              <a:lnTo>
                <a:pt x="49" y="0"/>
              </a:lnTo>
            </a:path>
          </a:pathLst>
        </a:custGeom>
        <a:noFill/>
        <a:ln w="38100" cap="flat" cmpd="sng">
          <a:solidFill>
            <a:srgbClr val="000000"/>
          </a:solidFill>
          <a:prstDash val="solid"/>
          <a:round/>
          <a:headEnd type="none" w="med" len="med"/>
          <a:tailEnd type="none" w="med" len="med"/>
        </a:ln>
      </xdr:spPr>
    </xdr:sp>
    <xdr:clientData/>
  </xdr:twoCellAnchor>
  <xdr:twoCellAnchor>
    <xdr:from>
      <xdr:col>22</xdr:col>
      <xdr:colOff>0</xdr:colOff>
      <xdr:row>93</xdr:row>
      <xdr:rowOff>57150</xdr:rowOff>
    </xdr:from>
    <xdr:to>
      <xdr:col>26</xdr:col>
      <xdr:colOff>9525</xdr:colOff>
      <xdr:row>93</xdr:row>
      <xdr:rowOff>85725</xdr:rowOff>
    </xdr:to>
    <xdr:sp macro="" textlink="">
      <xdr:nvSpPr>
        <xdr:cNvPr id="3082" name="Line 10"/>
        <xdr:cNvSpPr>
          <a:spLocks noChangeShapeType="1"/>
        </xdr:cNvSpPr>
      </xdr:nvSpPr>
      <xdr:spPr bwMode="auto">
        <a:xfrm flipV="1">
          <a:off x="12001500" y="15278100"/>
          <a:ext cx="1876425" cy="28575"/>
        </a:xfrm>
        <a:custGeom>
          <a:avLst/>
          <a:gdLst>
            <a:gd name="T0" fmla="*/ 0 w 49"/>
            <a:gd name="T1" fmla="*/ 0 h 1"/>
            <a:gd name="T2" fmla="*/ 2147483647 w 49"/>
            <a:gd name="T3" fmla="*/ 0 h 1"/>
            <a:gd name="T4" fmla="*/ 0 60000 65536"/>
            <a:gd name="T5" fmla="*/ 0 60000 65536"/>
            <a:gd name="T6" fmla="*/ 0 w 49"/>
            <a:gd name="T7" fmla="*/ 0 h 1"/>
            <a:gd name="T8" fmla="*/ 49 w 49"/>
            <a:gd name="T9" fmla="*/ 1 h 1"/>
          </a:gdLst>
          <a:ahLst/>
          <a:cxnLst>
            <a:cxn ang="T4">
              <a:pos x="T0" y="T1"/>
            </a:cxn>
            <a:cxn ang="T5">
              <a:pos x="T2" y="T3"/>
            </a:cxn>
          </a:cxnLst>
          <a:rect l="T6" t="T7" r="T8" b="T9"/>
          <a:pathLst>
            <a:path w="49" h="1">
              <a:moveTo>
                <a:pt x="0" y="0"/>
              </a:moveTo>
              <a:lnTo>
                <a:pt x="49" y="0"/>
              </a:lnTo>
            </a:path>
          </a:pathLst>
        </a:custGeom>
        <a:noFill/>
        <a:ln w="38100" cap="flat" cmpd="sng">
          <a:solidFill>
            <a:srgbClr val="000000"/>
          </a:solidFill>
          <a:prstDash val="solid"/>
          <a:round/>
          <a:headEnd type="none" w="med" len="med"/>
          <a:tailEnd type="none" w="med" len="med"/>
        </a:ln>
      </xdr:spPr>
    </xdr:sp>
    <xdr:clientData/>
  </xdr:twoCellAnchor>
  <xdr:twoCellAnchor>
    <xdr:from>
      <xdr:col>23</xdr:col>
      <xdr:colOff>0</xdr:colOff>
      <xdr:row>94</xdr:row>
      <xdr:rowOff>85725</xdr:rowOff>
    </xdr:from>
    <xdr:to>
      <xdr:col>26</xdr:col>
      <xdr:colOff>9525</xdr:colOff>
      <xdr:row>94</xdr:row>
      <xdr:rowOff>114300</xdr:rowOff>
    </xdr:to>
    <xdr:sp macro="" textlink="">
      <xdr:nvSpPr>
        <xdr:cNvPr id="3083" name="Line 10"/>
        <xdr:cNvSpPr>
          <a:spLocks noChangeShapeType="1"/>
        </xdr:cNvSpPr>
      </xdr:nvSpPr>
      <xdr:spPr bwMode="auto">
        <a:xfrm>
          <a:off x="12468225" y="15478125"/>
          <a:ext cx="1409700" cy="28575"/>
        </a:xfrm>
        <a:custGeom>
          <a:avLst/>
          <a:gdLst>
            <a:gd name="T0" fmla="*/ 0 w 49"/>
            <a:gd name="T1" fmla="*/ 0 h 1"/>
            <a:gd name="T2" fmla="*/ 2147483647 w 49"/>
            <a:gd name="T3" fmla="*/ 0 h 1"/>
            <a:gd name="T4" fmla="*/ 0 60000 65536"/>
            <a:gd name="T5" fmla="*/ 0 60000 65536"/>
            <a:gd name="T6" fmla="*/ 0 w 49"/>
            <a:gd name="T7" fmla="*/ 0 h 1"/>
            <a:gd name="T8" fmla="*/ 49 w 49"/>
            <a:gd name="T9" fmla="*/ 1 h 1"/>
          </a:gdLst>
          <a:ahLst/>
          <a:cxnLst>
            <a:cxn ang="T4">
              <a:pos x="T0" y="T1"/>
            </a:cxn>
            <a:cxn ang="T5">
              <a:pos x="T2" y="T3"/>
            </a:cxn>
          </a:cxnLst>
          <a:rect l="T6" t="T7" r="T8" b="T9"/>
          <a:pathLst>
            <a:path w="49" h="1">
              <a:moveTo>
                <a:pt x="0" y="0"/>
              </a:moveTo>
              <a:lnTo>
                <a:pt x="49" y="0"/>
              </a:lnTo>
            </a:path>
          </a:pathLst>
        </a:custGeom>
        <a:noFill/>
        <a:ln w="38100" cap="flat" cmpd="sng">
          <a:solidFill>
            <a:srgbClr val="000000"/>
          </a:solidFill>
          <a:prstDash val="solid"/>
          <a:round/>
          <a:headEnd type="none" w="med" len="med"/>
          <a:tailEnd type="none" w="med" len="med"/>
        </a:ln>
      </xdr:spPr>
    </xdr:sp>
    <xdr:clientData/>
  </xdr:twoCellAnchor>
  <xdr:twoCellAnchor>
    <xdr:from>
      <xdr:col>23</xdr:col>
      <xdr:colOff>0</xdr:colOff>
      <xdr:row>95</xdr:row>
      <xdr:rowOff>85725</xdr:rowOff>
    </xdr:from>
    <xdr:to>
      <xdr:col>26</xdr:col>
      <xdr:colOff>9525</xdr:colOff>
      <xdr:row>95</xdr:row>
      <xdr:rowOff>114300</xdr:rowOff>
    </xdr:to>
    <xdr:sp macro="" textlink="">
      <xdr:nvSpPr>
        <xdr:cNvPr id="3084" name="Line 10"/>
        <xdr:cNvSpPr>
          <a:spLocks noChangeShapeType="1"/>
        </xdr:cNvSpPr>
      </xdr:nvSpPr>
      <xdr:spPr bwMode="auto">
        <a:xfrm>
          <a:off x="12468225" y="15649575"/>
          <a:ext cx="1409700" cy="28575"/>
        </a:xfrm>
        <a:custGeom>
          <a:avLst/>
          <a:gdLst>
            <a:gd name="T0" fmla="*/ 0 w 49"/>
            <a:gd name="T1" fmla="*/ 0 h 1"/>
            <a:gd name="T2" fmla="*/ 2147483647 w 49"/>
            <a:gd name="T3" fmla="*/ 0 h 1"/>
            <a:gd name="T4" fmla="*/ 0 60000 65536"/>
            <a:gd name="T5" fmla="*/ 0 60000 65536"/>
            <a:gd name="T6" fmla="*/ 0 w 49"/>
            <a:gd name="T7" fmla="*/ 0 h 1"/>
            <a:gd name="T8" fmla="*/ 49 w 49"/>
            <a:gd name="T9" fmla="*/ 1 h 1"/>
          </a:gdLst>
          <a:ahLst/>
          <a:cxnLst>
            <a:cxn ang="T4">
              <a:pos x="T0" y="T1"/>
            </a:cxn>
            <a:cxn ang="T5">
              <a:pos x="T2" y="T3"/>
            </a:cxn>
          </a:cxnLst>
          <a:rect l="T6" t="T7" r="T8" b="T9"/>
          <a:pathLst>
            <a:path w="49" h="1">
              <a:moveTo>
                <a:pt x="0" y="0"/>
              </a:moveTo>
              <a:lnTo>
                <a:pt x="49" y="0"/>
              </a:lnTo>
            </a:path>
          </a:pathLst>
        </a:custGeom>
        <a:noFill/>
        <a:ln w="38100" cap="flat" cmpd="sng">
          <a:solidFill>
            <a:srgbClr val="000000"/>
          </a:solidFill>
          <a:prstDash val="solid"/>
          <a:round/>
          <a:headEnd type="none" w="med" len="med"/>
          <a:tailEnd type="none" w="med" len="med"/>
        </a:ln>
      </xdr:spPr>
    </xdr:sp>
    <xdr:clientData/>
  </xdr:twoCellAnchor>
  <xdr:twoCellAnchor>
    <xdr:from>
      <xdr:col>21</xdr:col>
      <xdr:colOff>9525</xdr:colOff>
      <xdr:row>40</xdr:row>
      <xdr:rowOff>95250</xdr:rowOff>
    </xdr:from>
    <xdr:to>
      <xdr:col>26</xdr:col>
      <xdr:colOff>0</xdr:colOff>
      <xdr:row>40</xdr:row>
      <xdr:rowOff>123825</xdr:rowOff>
    </xdr:to>
    <xdr:sp macro="" textlink="">
      <xdr:nvSpPr>
        <xdr:cNvPr id="3086" name="Line 9"/>
        <xdr:cNvSpPr>
          <a:spLocks noChangeShapeType="1"/>
        </xdr:cNvSpPr>
      </xdr:nvSpPr>
      <xdr:spPr bwMode="auto">
        <a:xfrm>
          <a:off x="11544300" y="5067300"/>
          <a:ext cx="2324100" cy="28575"/>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a:solidFill>
            <a:srgbClr val="000000"/>
          </a:solidFill>
          <a:round/>
          <a:headEnd/>
          <a:tailEnd/>
        </a:ln>
      </xdr:spPr>
    </xdr:sp>
    <xdr:clientData/>
  </xdr:twoCellAnchor>
  <xdr:twoCellAnchor>
    <xdr:from>
      <xdr:col>21</xdr:col>
      <xdr:colOff>9525</xdr:colOff>
      <xdr:row>38</xdr:row>
      <xdr:rowOff>95250</xdr:rowOff>
    </xdr:from>
    <xdr:to>
      <xdr:col>22</xdr:col>
      <xdr:colOff>0</xdr:colOff>
      <xdr:row>38</xdr:row>
      <xdr:rowOff>95250</xdr:rowOff>
    </xdr:to>
    <xdr:sp macro="" textlink="">
      <xdr:nvSpPr>
        <xdr:cNvPr id="3087" name="Line 10"/>
        <xdr:cNvSpPr>
          <a:spLocks noChangeShapeType="1"/>
        </xdr:cNvSpPr>
      </xdr:nvSpPr>
      <xdr:spPr bwMode="auto">
        <a:xfrm>
          <a:off x="11544300" y="4724400"/>
          <a:ext cx="457200" cy="0"/>
        </a:xfrm>
        <a:prstGeom prst="line">
          <a:avLst/>
        </a:prstGeom>
        <a:noFill/>
        <a:ln w="38100">
          <a:solidFill>
            <a:srgbClr val="000000"/>
          </a:solidFill>
          <a:round/>
          <a:headEnd/>
          <a:tailEnd/>
        </a:ln>
      </xdr:spPr>
    </xdr:sp>
    <xdr:clientData/>
  </xdr:twoCellAnchor>
  <xdr:twoCellAnchor>
    <xdr:from>
      <xdr:col>21</xdr:col>
      <xdr:colOff>0</xdr:colOff>
      <xdr:row>39</xdr:row>
      <xdr:rowOff>95250</xdr:rowOff>
    </xdr:from>
    <xdr:to>
      <xdr:col>25</xdr:col>
      <xdr:colOff>0</xdr:colOff>
      <xdr:row>39</xdr:row>
      <xdr:rowOff>104775</xdr:rowOff>
    </xdr:to>
    <xdr:sp macro="" textlink="">
      <xdr:nvSpPr>
        <xdr:cNvPr id="3088" name="Line 10"/>
        <xdr:cNvSpPr>
          <a:spLocks noChangeShapeType="1"/>
        </xdr:cNvSpPr>
      </xdr:nvSpPr>
      <xdr:spPr bwMode="auto">
        <a:xfrm>
          <a:off x="11534775" y="4895850"/>
          <a:ext cx="1866900" cy="9525"/>
        </a:xfrm>
        <a:prstGeom prst="line">
          <a:avLst/>
        </a:prstGeom>
        <a:noFill/>
        <a:ln w="38100">
          <a:solidFill>
            <a:srgbClr val="000000"/>
          </a:solidFill>
          <a:round/>
          <a:headEnd/>
          <a:tailEnd/>
        </a:ln>
      </xdr:spPr>
    </xdr:sp>
    <xdr:clientData/>
  </xdr:twoCellAnchor>
  <xdr:twoCellAnchor>
    <xdr:from>
      <xdr:col>24</xdr:col>
      <xdr:colOff>0</xdr:colOff>
      <xdr:row>43</xdr:row>
      <xdr:rowOff>57150</xdr:rowOff>
    </xdr:from>
    <xdr:to>
      <xdr:col>26</xdr:col>
      <xdr:colOff>9525</xdr:colOff>
      <xdr:row>43</xdr:row>
      <xdr:rowOff>85725</xdr:rowOff>
    </xdr:to>
    <xdr:sp macro="" textlink="">
      <xdr:nvSpPr>
        <xdr:cNvPr id="3089" name="Line 9"/>
        <xdr:cNvSpPr>
          <a:spLocks noChangeShapeType="1"/>
        </xdr:cNvSpPr>
      </xdr:nvSpPr>
      <xdr:spPr bwMode="auto">
        <a:xfrm flipV="1">
          <a:off x="12934950" y="5543550"/>
          <a:ext cx="942975" cy="28575"/>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cap="flat" cmpd="sng">
          <a:solidFill>
            <a:srgbClr val="000000"/>
          </a:solidFill>
          <a:prstDash val="solid"/>
          <a:round/>
          <a:headEnd type="none" w="med" len="med"/>
          <a:tailEnd type="none" w="med" len="med"/>
        </a:ln>
      </xdr:spPr>
    </xdr:sp>
    <xdr:clientData/>
  </xdr:twoCellAnchor>
  <xdr:twoCellAnchor>
    <xdr:from>
      <xdr:col>23</xdr:col>
      <xdr:colOff>457200</xdr:colOff>
      <xdr:row>45</xdr:row>
      <xdr:rowOff>95250</xdr:rowOff>
    </xdr:from>
    <xdr:to>
      <xdr:col>26</xdr:col>
      <xdr:colOff>9525</xdr:colOff>
      <xdr:row>45</xdr:row>
      <xdr:rowOff>123825</xdr:rowOff>
    </xdr:to>
    <xdr:sp macro="" textlink="">
      <xdr:nvSpPr>
        <xdr:cNvPr id="3090" name="Line 9"/>
        <xdr:cNvSpPr>
          <a:spLocks noChangeShapeType="1"/>
        </xdr:cNvSpPr>
      </xdr:nvSpPr>
      <xdr:spPr bwMode="auto">
        <a:xfrm>
          <a:off x="12925425" y="5924550"/>
          <a:ext cx="952500" cy="28575"/>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cap="flat" cmpd="sng">
          <a:solidFill>
            <a:srgbClr val="000000"/>
          </a:solidFill>
          <a:prstDash val="solid"/>
          <a:round/>
          <a:headEnd type="none" w="med" len="med"/>
          <a:tailEnd type="none" w="med" len="med"/>
        </a:ln>
      </xdr:spPr>
    </xdr:sp>
    <xdr:clientData/>
  </xdr:twoCellAnchor>
  <xdr:twoCellAnchor>
    <xdr:from>
      <xdr:col>25</xdr:col>
      <xdr:colOff>9525</xdr:colOff>
      <xdr:row>44</xdr:row>
      <xdr:rowOff>85725</xdr:rowOff>
    </xdr:from>
    <xdr:to>
      <xdr:col>26</xdr:col>
      <xdr:colOff>0</xdr:colOff>
      <xdr:row>44</xdr:row>
      <xdr:rowOff>114300</xdr:rowOff>
    </xdr:to>
    <xdr:sp macro="" textlink="">
      <xdr:nvSpPr>
        <xdr:cNvPr id="3091" name="Line 9"/>
        <xdr:cNvSpPr>
          <a:spLocks noChangeShapeType="1"/>
        </xdr:cNvSpPr>
      </xdr:nvSpPr>
      <xdr:spPr bwMode="auto">
        <a:xfrm>
          <a:off x="13411200" y="5743575"/>
          <a:ext cx="457200" cy="28575"/>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cap="flat" cmpd="sng">
          <a:solidFill>
            <a:srgbClr val="000000"/>
          </a:solidFill>
          <a:prstDash val="solid"/>
          <a:round/>
          <a:headEnd type="none" w="med" len="med"/>
          <a:tailEnd type="none" w="med" len="med"/>
        </a:ln>
      </xdr:spPr>
    </xdr:sp>
    <xdr:clientData/>
  </xdr:twoCellAnchor>
  <xdr:twoCellAnchor>
    <xdr:from>
      <xdr:col>22</xdr:col>
      <xdr:colOff>0</xdr:colOff>
      <xdr:row>46</xdr:row>
      <xdr:rowOff>95250</xdr:rowOff>
    </xdr:from>
    <xdr:to>
      <xdr:col>26</xdr:col>
      <xdr:colOff>9525</xdr:colOff>
      <xdr:row>46</xdr:row>
      <xdr:rowOff>133350</xdr:rowOff>
    </xdr:to>
    <xdr:sp macro="" textlink="">
      <xdr:nvSpPr>
        <xdr:cNvPr id="3092" name="Line 9"/>
        <xdr:cNvSpPr>
          <a:spLocks noChangeShapeType="1"/>
        </xdr:cNvSpPr>
      </xdr:nvSpPr>
      <xdr:spPr bwMode="auto">
        <a:xfrm>
          <a:off x="12001500" y="6096000"/>
          <a:ext cx="1876425" cy="38100"/>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cap="flat" cmpd="sng">
          <a:solidFill>
            <a:srgbClr val="000000"/>
          </a:solidFill>
          <a:prstDash val="solid"/>
          <a:round/>
          <a:headEnd type="none" w="med" len="med"/>
          <a:tailEnd type="none" w="med" len="med"/>
        </a:ln>
      </xdr:spPr>
    </xdr:sp>
    <xdr:clientData/>
  </xdr:twoCellAnchor>
  <xdr:twoCellAnchor>
    <xdr:from>
      <xdr:col>21</xdr:col>
      <xdr:colOff>0</xdr:colOff>
      <xdr:row>47</xdr:row>
      <xdr:rowOff>95250</xdr:rowOff>
    </xdr:from>
    <xdr:to>
      <xdr:col>25</xdr:col>
      <xdr:colOff>9525</xdr:colOff>
      <xdr:row>47</xdr:row>
      <xdr:rowOff>123825</xdr:rowOff>
    </xdr:to>
    <xdr:sp macro="" textlink="">
      <xdr:nvSpPr>
        <xdr:cNvPr id="3093" name="Line 9"/>
        <xdr:cNvSpPr>
          <a:spLocks noChangeShapeType="1"/>
        </xdr:cNvSpPr>
      </xdr:nvSpPr>
      <xdr:spPr bwMode="auto">
        <a:xfrm>
          <a:off x="11534775" y="6267450"/>
          <a:ext cx="1876425" cy="28575"/>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cap="flat" cmpd="sng">
          <a:solidFill>
            <a:srgbClr val="000000"/>
          </a:solidFill>
          <a:prstDash val="solid"/>
          <a:round/>
          <a:headEnd type="none" w="med" len="med"/>
          <a:tailEnd type="none" w="med" len="med"/>
        </a:ln>
      </xdr:spPr>
    </xdr:sp>
    <xdr:clientData/>
  </xdr:twoCellAnchor>
  <xdr:twoCellAnchor>
    <xdr:from>
      <xdr:col>21</xdr:col>
      <xdr:colOff>0</xdr:colOff>
      <xdr:row>75</xdr:row>
      <xdr:rowOff>95250</xdr:rowOff>
    </xdr:from>
    <xdr:to>
      <xdr:col>26</xdr:col>
      <xdr:colOff>0</xdr:colOff>
      <xdr:row>75</xdr:row>
      <xdr:rowOff>123825</xdr:rowOff>
    </xdr:to>
    <xdr:sp macro="" textlink="">
      <xdr:nvSpPr>
        <xdr:cNvPr id="3094" name="Line 9"/>
        <xdr:cNvSpPr>
          <a:spLocks noChangeShapeType="1"/>
        </xdr:cNvSpPr>
      </xdr:nvSpPr>
      <xdr:spPr bwMode="auto">
        <a:xfrm>
          <a:off x="11534775" y="11753850"/>
          <a:ext cx="2333625" cy="28575"/>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cap="flat" cmpd="sng">
          <a:solidFill>
            <a:srgbClr val="000000"/>
          </a:solidFill>
          <a:prstDash val="solid"/>
          <a:round/>
          <a:headEnd type="none" w="med" len="med"/>
          <a:tailEnd type="none" w="med" len="med"/>
        </a:ln>
      </xdr:spPr>
    </xdr:sp>
    <xdr:clientData/>
  </xdr:twoCellAnchor>
  <xdr:twoCellAnchor>
    <xdr:from>
      <xdr:col>21</xdr:col>
      <xdr:colOff>9525</xdr:colOff>
      <xdr:row>77</xdr:row>
      <xdr:rowOff>85725</xdr:rowOff>
    </xdr:from>
    <xdr:to>
      <xdr:col>26</xdr:col>
      <xdr:colOff>0</xdr:colOff>
      <xdr:row>77</xdr:row>
      <xdr:rowOff>114300</xdr:rowOff>
    </xdr:to>
    <xdr:sp macro="" textlink="">
      <xdr:nvSpPr>
        <xdr:cNvPr id="3095" name="Line 9"/>
        <xdr:cNvSpPr>
          <a:spLocks noChangeShapeType="1"/>
        </xdr:cNvSpPr>
      </xdr:nvSpPr>
      <xdr:spPr bwMode="auto">
        <a:xfrm>
          <a:off x="11544300" y="12087225"/>
          <a:ext cx="2324100" cy="28575"/>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cap="flat" cmpd="sng">
          <a:solidFill>
            <a:srgbClr val="000000"/>
          </a:solidFill>
          <a:prstDash val="solid"/>
          <a:round/>
          <a:headEnd type="none" w="med" len="med"/>
          <a:tailEnd type="none" w="med" len="med"/>
        </a:ln>
      </xdr:spPr>
    </xdr:sp>
    <xdr:clientData/>
  </xdr:twoCellAnchor>
  <xdr:twoCellAnchor>
    <xdr:from>
      <xdr:col>24</xdr:col>
      <xdr:colOff>9525</xdr:colOff>
      <xdr:row>76</xdr:row>
      <xdr:rowOff>95250</xdr:rowOff>
    </xdr:from>
    <xdr:to>
      <xdr:col>26</xdr:col>
      <xdr:colOff>0</xdr:colOff>
      <xdr:row>76</xdr:row>
      <xdr:rowOff>123825</xdr:rowOff>
    </xdr:to>
    <xdr:sp macro="" textlink="">
      <xdr:nvSpPr>
        <xdr:cNvPr id="3096" name="Line 9"/>
        <xdr:cNvSpPr>
          <a:spLocks noChangeShapeType="1"/>
        </xdr:cNvSpPr>
      </xdr:nvSpPr>
      <xdr:spPr bwMode="auto">
        <a:xfrm>
          <a:off x="12944475" y="11925300"/>
          <a:ext cx="923925" cy="28575"/>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cap="flat" cmpd="sng">
          <a:solidFill>
            <a:srgbClr val="000000"/>
          </a:solidFill>
          <a:prstDash val="solid"/>
          <a:round/>
          <a:headEnd type="none" w="med" len="med"/>
          <a:tailEnd type="none" w="med" len="med"/>
        </a:ln>
      </xdr:spPr>
    </xdr:sp>
    <xdr:clientData/>
  </xdr:twoCellAnchor>
  <xdr:twoCellAnchor>
    <xdr:from>
      <xdr:col>21</xdr:col>
      <xdr:colOff>1</xdr:colOff>
      <xdr:row>78</xdr:row>
      <xdr:rowOff>95250</xdr:rowOff>
    </xdr:from>
    <xdr:to>
      <xdr:col>23</xdr:col>
      <xdr:colOff>19051</xdr:colOff>
      <xdr:row>78</xdr:row>
      <xdr:rowOff>140969</xdr:rowOff>
    </xdr:to>
    <xdr:sp macro="" textlink="">
      <xdr:nvSpPr>
        <xdr:cNvPr id="3097" name="Line 9"/>
        <xdr:cNvSpPr>
          <a:spLocks noChangeShapeType="1"/>
        </xdr:cNvSpPr>
      </xdr:nvSpPr>
      <xdr:spPr bwMode="auto">
        <a:xfrm>
          <a:off x="11534776" y="11925300"/>
          <a:ext cx="952500" cy="45719"/>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cap="flat" cmpd="sng">
          <a:solidFill>
            <a:schemeClr val="tx1"/>
          </a:solidFill>
          <a:prstDash val="solid"/>
          <a:round/>
          <a:headEnd type="none" w="med" len="med"/>
          <a:tailEnd type="none" w="med" len="med"/>
        </a:ln>
      </xdr:spPr>
    </xdr:sp>
    <xdr:clientData/>
  </xdr:twoCellAnchor>
  <xdr:twoCellAnchor>
    <xdr:from>
      <xdr:col>21</xdr:col>
      <xdr:colOff>0</xdr:colOff>
      <xdr:row>79</xdr:row>
      <xdr:rowOff>66675</xdr:rowOff>
    </xdr:from>
    <xdr:to>
      <xdr:col>25</xdr:col>
      <xdr:colOff>9525</xdr:colOff>
      <xdr:row>79</xdr:row>
      <xdr:rowOff>104775</xdr:rowOff>
    </xdr:to>
    <xdr:sp macro="" textlink="">
      <xdr:nvSpPr>
        <xdr:cNvPr id="3098" name="Line 9"/>
        <xdr:cNvSpPr>
          <a:spLocks noChangeShapeType="1"/>
        </xdr:cNvSpPr>
      </xdr:nvSpPr>
      <xdr:spPr bwMode="auto">
        <a:xfrm flipV="1">
          <a:off x="11534775" y="12411075"/>
          <a:ext cx="1876425" cy="38100"/>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cap="flat" cmpd="sng">
          <a:solidFill>
            <a:srgbClr val="000000"/>
          </a:solidFill>
          <a:prstDash val="solid"/>
          <a:round/>
          <a:headEnd type="none" w="med" len="med"/>
          <a:tailEnd type="none" w="med" len="med"/>
        </a:ln>
      </xdr:spPr>
    </xdr:sp>
    <xdr:clientData/>
  </xdr:twoCellAnchor>
  <xdr:twoCellAnchor>
    <xdr:from>
      <xdr:col>21</xdr:col>
      <xdr:colOff>0</xdr:colOff>
      <xdr:row>80</xdr:row>
      <xdr:rowOff>19050</xdr:rowOff>
    </xdr:from>
    <xdr:to>
      <xdr:col>24</xdr:col>
      <xdr:colOff>9525</xdr:colOff>
      <xdr:row>80</xdr:row>
      <xdr:rowOff>95250</xdr:rowOff>
    </xdr:to>
    <xdr:sp macro="" textlink="">
      <xdr:nvSpPr>
        <xdr:cNvPr id="3099" name="Line 9"/>
        <xdr:cNvSpPr>
          <a:spLocks noChangeShapeType="1"/>
        </xdr:cNvSpPr>
      </xdr:nvSpPr>
      <xdr:spPr bwMode="auto">
        <a:xfrm flipV="1">
          <a:off x="11534775" y="12534900"/>
          <a:ext cx="1409700" cy="76200"/>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cap="flat" cmpd="sng">
          <a:solidFill>
            <a:srgbClr val="000000"/>
          </a:solidFill>
          <a:prstDash val="solid"/>
          <a:round/>
          <a:headEnd type="none" w="med" len="med"/>
          <a:tailEnd type="none" w="med" len="med"/>
        </a:ln>
      </xdr:spPr>
    </xdr:sp>
    <xdr:clientData/>
  </xdr:twoCellAnchor>
  <xdr:twoCellAnchor>
    <xdr:from>
      <xdr:col>22</xdr:col>
      <xdr:colOff>0</xdr:colOff>
      <xdr:row>81</xdr:row>
      <xdr:rowOff>95250</xdr:rowOff>
    </xdr:from>
    <xdr:to>
      <xdr:col>26</xdr:col>
      <xdr:colOff>9525</xdr:colOff>
      <xdr:row>81</xdr:row>
      <xdr:rowOff>123825</xdr:rowOff>
    </xdr:to>
    <xdr:sp macro="" textlink="">
      <xdr:nvSpPr>
        <xdr:cNvPr id="3100" name="Line 10"/>
        <xdr:cNvSpPr>
          <a:spLocks noChangeShapeType="1"/>
        </xdr:cNvSpPr>
      </xdr:nvSpPr>
      <xdr:spPr bwMode="auto">
        <a:xfrm>
          <a:off x="12001500" y="13125450"/>
          <a:ext cx="1876425" cy="28575"/>
        </a:xfrm>
        <a:custGeom>
          <a:avLst/>
          <a:gdLst>
            <a:gd name="T0" fmla="*/ 0 w 49"/>
            <a:gd name="T1" fmla="*/ 0 h 1"/>
            <a:gd name="T2" fmla="*/ 2147483647 w 49"/>
            <a:gd name="T3" fmla="*/ 0 h 1"/>
            <a:gd name="T4" fmla="*/ 0 60000 65536"/>
            <a:gd name="T5" fmla="*/ 0 60000 65536"/>
            <a:gd name="T6" fmla="*/ 0 w 49"/>
            <a:gd name="T7" fmla="*/ 0 h 1"/>
            <a:gd name="T8" fmla="*/ 49 w 49"/>
            <a:gd name="T9" fmla="*/ 1 h 1"/>
          </a:gdLst>
          <a:ahLst/>
          <a:cxnLst>
            <a:cxn ang="T4">
              <a:pos x="T0" y="T1"/>
            </a:cxn>
            <a:cxn ang="T5">
              <a:pos x="T2" y="T3"/>
            </a:cxn>
          </a:cxnLst>
          <a:rect l="T6" t="T7" r="T8" b="T9"/>
          <a:pathLst>
            <a:path w="49" h="1">
              <a:moveTo>
                <a:pt x="0" y="0"/>
              </a:moveTo>
              <a:lnTo>
                <a:pt x="49" y="0"/>
              </a:lnTo>
            </a:path>
          </a:pathLst>
        </a:custGeom>
        <a:noFill/>
        <a:ln w="38100">
          <a:solidFill>
            <a:srgbClr val="000000"/>
          </a:solidFill>
          <a:round/>
          <a:headEnd/>
          <a:tailEnd/>
        </a:ln>
      </xdr:spPr>
    </xdr:sp>
    <xdr:clientData/>
  </xdr:twoCellAnchor>
  <xdr:twoCellAnchor>
    <xdr:from>
      <xdr:col>22</xdr:col>
      <xdr:colOff>0</xdr:colOff>
      <xdr:row>82</xdr:row>
      <xdr:rowOff>95250</xdr:rowOff>
    </xdr:from>
    <xdr:to>
      <xdr:col>26</xdr:col>
      <xdr:colOff>9525</xdr:colOff>
      <xdr:row>82</xdr:row>
      <xdr:rowOff>123825</xdr:rowOff>
    </xdr:to>
    <xdr:sp macro="" textlink="">
      <xdr:nvSpPr>
        <xdr:cNvPr id="3101" name="Line 10"/>
        <xdr:cNvSpPr>
          <a:spLocks noChangeShapeType="1"/>
        </xdr:cNvSpPr>
      </xdr:nvSpPr>
      <xdr:spPr bwMode="auto">
        <a:xfrm>
          <a:off x="12001500" y="13296900"/>
          <a:ext cx="1876425" cy="28575"/>
        </a:xfrm>
        <a:custGeom>
          <a:avLst/>
          <a:gdLst>
            <a:gd name="T0" fmla="*/ 0 w 49"/>
            <a:gd name="T1" fmla="*/ 0 h 1"/>
            <a:gd name="T2" fmla="*/ 2147483647 w 49"/>
            <a:gd name="T3" fmla="*/ 0 h 1"/>
            <a:gd name="T4" fmla="*/ 0 60000 65536"/>
            <a:gd name="T5" fmla="*/ 0 60000 65536"/>
            <a:gd name="T6" fmla="*/ 0 w 49"/>
            <a:gd name="T7" fmla="*/ 0 h 1"/>
            <a:gd name="T8" fmla="*/ 49 w 49"/>
            <a:gd name="T9" fmla="*/ 1 h 1"/>
          </a:gdLst>
          <a:ahLst/>
          <a:cxnLst>
            <a:cxn ang="T4">
              <a:pos x="T0" y="T1"/>
            </a:cxn>
            <a:cxn ang="T5">
              <a:pos x="T2" y="T3"/>
            </a:cxn>
          </a:cxnLst>
          <a:rect l="T6" t="T7" r="T8" b="T9"/>
          <a:pathLst>
            <a:path w="49" h="1">
              <a:moveTo>
                <a:pt x="0" y="0"/>
              </a:moveTo>
              <a:lnTo>
                <a:pt x="49" y="0"/>
              </a:lnTo>
            </a:path>
          </a:pathLst>
        </a:custGeom>
        <a:noFill/>
        <a:ln w="38100">
          <a:solidFill>
            <a:srgbClr val="000000"/>
          </a:solidFill>
          <a:round/>
          <a:headEnd/>
          <a:tailEnd/>
        </a:ln>
      </xdr:spPr>
    </xdr:sp>
    <xdr:clientData/>
  </xdr:twoCellAnchor>
  <xdr:twoCellAnchor>
    <xdr:from>
      <xdr:col>22</xdr:col>
      <xdr:colOff>0</xdr:colOff>
      <xdr:row>83</xdr:row>
      <xdr:rowOff>95250</xdr:rowOff>
    </xdr:from>
    <xdr:to>
      <xdr:col>26</xdr:col>
      <xdr:colOff>9525</xdr:colOff>
      <xdr:row>83</xdr:row>
      <xdr:rowOff>95250</xdr:rowOff>
    </xdr:to>
    <xdr:sp macro="" textlink="">
      <xdr:nvSpPr>
        <xdr:cNvPr id="3102" name="Line 10"/>
        <xdr:cNvSpPr>
          <a:spLocks noChangeShapeType="1"/>
        </xdr:cNvSpPr>
      </xdr:nvSpPr>
      <xdr:spPr bwMode="auto">
        <a:xfrm>
          <a:off x="12001500" y="13468350"/>
          <a:ext cx="1876425" cy="0"/>
        </a:xfrm>
        <a:custGeom>
          <a:avLst/>
          <a:gdLst>
            <a:gd name="T0" fmla="*/ 0 w 49"/>
            <a:gd name="T1" fmla="*/ 0 h 1"/>
            <a:gd name="T2" fmla="*/ 2147483647 w 49"/>
            <a:gd name="T3" fmla="*/ 0 h 1"/>
            <a:gd name="T4" fmla="*/ 0 60000 65536"/>
            <a:gd name="T5" fmla="*/ 0 60000 65536"/>
            <a:gd name="T6" fmla="*/ 0 w 49"/>
            <a:gd name="T7" fmla="*/ 0 h 1"/>
            <a:gd name="T8" fmla="*/ 49 w 49"/>
            <a:gd name="T9" fmla="*/ 0 h 1"/>
          </a:gdLst>
          <a:ahLst/>
          <a:cxnLst>
            <a:cxn ang="T4">
              <a:pos x="T0" y="T1"/>
            </a:cxn>
            <a:cxn ang="T5">
              <a:pos x="T2" y="T3"/>
            </a:cxn>
          </a:cxnLst>
          <a:rect l="T6" t="T7" r="T8" b="T9"/>
          <a:pathLst>
            <a:path w="49" h="1">
              <a:moveTo>
                <a:pt x="0" y="0"/>
              </a:moveTo>
              <a:lnTo>
                <a:pt x="49" y="0"/>
              </a:lnTo>
            </a:path>
          </a:pathLst>
        </a:custGeom>
        <a:noFill/>
        <a:ln w="38100">
          <a:solidFill>
            <a:srgbClr val="000000"/>
          </a:solidFill>
          <a:round/>
          <a:headEnd/>
          <a:tailEnd/>
        </a:ln>
      </xdr:spPr>
    </xdr:sp>
    <xdr:clientData/>
  </xdr:twoCellAnchor>
  <xdr:twoCellAnchor>
    <xdr:from>
      <xdr:col>22</xdr:col>
      <xdr:colOff>0</xdr:colOff>
      <xdr:row>85</xdr:row>
      <xdr:rowOff>85725</xdr:rowOff>
    </xdr:from>
    <xdr:to>
      <xdr:col>26</xdr:col>
      <xdr:colOff>9525</xdr:colOff>
      <xdr:row>85</xdr:row>
      <xdr:rowOff>85725</xdr:rowOff>
    </xdr:to>
    <xdr:sp macro="" textlink="">
      <xdr:nvSpPr>
        <xdr:cNvPr id="3103" name="Line 10"/>
        <xdr:cNvSpPr>
          <a:spLocks noChangeShapeType="1"/>
        </xdr:cNvSpPr>
      </xdr:nvSpPr>
      <xdr:spPr bwMode="auto">
        <a:xfrm>
          <a:off x="12001500" y="13801725"/>
          <a:ext cx="1876425" cy="0"/>
        </a:xfrm>
        <a:custGeom>
          <a:avLst/>
          <a:gdLst>
            <a:gd name="T0" fmla="*/ 0 w 49"/>
            <a:gd name="T1" fmla="*/ 0 h 1"/>
            <a:gd name="T2" fmla="*/ 2147483647 w 49"/>
            <a:gd name="T3" fmla="*/ 0 h 1"/>
            <a:gd name="T4" fmla="*/ 0 60000 65536"/>
            <a:gd name="T5" fmla="*/ 0 60000 65536"/>
            <a:gd name="T6" fmla="*/ 0 w 49"/>
            <a:gd name="T7" fmla="*/ 0 h 1"/>
            <a:gd name="T8" fmla="*/ 49 w 49"/>
            <a:gd name="T9" fmla="*/ 0 h 1"/>
          </a:gdLst>
          <a:ahLst/>
          <a:cxnLst>
            <a:cxn ang="T4">
              <a:pos x="T0" y="T1"/>
            </a:cxn>
            <a:cxn ang="T5">
              <a:pos x="T2" y="T3"/>
            </a:cxn>
          </a:cxnLst>
          <a:rect l="T6" t="T7" r="T8" b="T9"/>
          <a:pathLst>
            <a:path w="49" h="1">
              <a:moveTo>
                <a:pt x="0" y="0"/>
              </a:moveTo>
              <a:lnTo>
                <a:pt x="49" y="0"/>
              </a:lnTo>
            </a:path>
          </a:pathLst>
        </a:custGeom>
        <a:noFill/>
        <a:ln w="38100">
          <a:solidFill>
            <a:srgbClr val="000000"/>
          </a:solidFill>
          <a:round/>
          <a:headEnd/>
          <a:tailEnd/>
        </a:ln>
      </xdr:spPr>
    </xdr:sp>
    <xdr:clientData/>
  </xdr:twoCellAnchor>
  <xdr:twoCellAnchor>
    <xdr:from>
      <xdr:col>22</xdr:col>
      <xdr:colOff>0</xdr:colOff>
      <xdr:row>84</xdr:row>
      <xdr:rowOff>85725</xdr:rowOff>
    </xdr:from>
    <xdr:to>
      <xdr:col>26</xdr:col>
      <xdr:colOff>9525</xdr:colOff>
      <xdr:row>84</xdr:row>
      <xdr:rowOff>114300</xdr:rowOff>
    </xdr:to>
    <xdr:sp macro="" textlink="">
      <xdr:nvSpPr>
        <xdr:cNvPr id="3104" name="Line 10"/>
        <xdr:cNvSpPr>
          <a:spLocks noChangeShapeType="1"/>
        </xdr:cNvSpPr>
      </xdr:nvSpPr>
      <xdr:spPr bwMode="auto">
        <a:xfrm>
          <a:off x="12001500" y="13630275"/>
          <a:ext cx="1876425" cy="28575"/>
        </a:xfrm>
        <a:custGeom>
          <a:avLst/>
          <a:gdLst>
            <a:gd name="T0" fmla="*/ 0 w 49"/>
            <a:gd name="T1" fmla="*/ 0 h 1"/>
            <a:gd name="T2" fmla="*/ 2147483647 w 49"/>
            <a:gd name="T3" fmla="*/ 0 h 1"/>
            <a:gd name="T4" fmla="*/ 0 60000 65536"/>
            <a:gd name="T5" fmla="*/ 0 60000 65536"/>
            <a:gd name="T6" fmla="*/ 0 w 49"/>
            <a:gd name="T7" fmla="*/ 0 h 1"/>
            <a:gd name="T8" fmla="*/ 49 w 49"/>
            <a:gd name="T9" fmla="*/ 1 h 1"/>
          </a:gdLst>
          <a:ahLst/>
          <a:cxnLst>
            <a:cxn ang="T4">
              <a:pos x="T0" y="T1"/>
            </a:cxn>
            <a:cxn ang="T5">
              <a:pos x="T2" y="T3"/>
            </a:cxn>
          </a:cxnLst>
          <a:rect l="T6" t="T7" r="T8" b="T9"/>
          <a:pathLst>
            <a:path w="49" h="1">
              <a:moveTo>
                <a:pt x="0" y="0"/>
              </a:moveTo>
              <a:lnTo>
                <a:pt x="49" y="0"/>
              </a:lnTo>
            </a:path>
          </a:pathLst>
        </a:custGeom>
        <a:noFill/>
        <a:ln w="38100">
          <a:solidFill>
            <a:srgbClr val="000000"/>
          </a:solidFill>
          <a:round/>
          <a:headEnd/>
          <a:tailEnd/>
        </a:ln>
      </xdr:spPr>
    </xdr:sp>
    <xdr:clientData/>
  </xdr:twoCellAnchor>
  <xdr:twoCellAnchor>
    <xdr:from>
      <xdr:col>24</xdr:col>
      <xdr:colOff>9525</xdr:colOff>
      <xdr:row>61</xdr:row>
      <xdr:rowOff>85725</xdr:rowOff>
    </xdr:from>
    <xdr:to>
      <xdr:col>26</xdr:col>
      <xdr:colOff>19050</xdr:colOff>
      <xdr:row>61</xdr:row>
      <xdr:rowOff>131444</xdr:rowOff>
    </xdr:to>
    <xdr:sp macro="" textlink="">
      <xdr:nvSpPr>
        <xdr:cNvPr id="3125" name="Line 9"/>
        <xdr:cNvSpPr>
          <a:spLocks noChangeShapeType="1"/>
        </xdr:cNvSpPr>
      </xdr:nvSpPr>
      <xdr:spPr bwMode="auto">
        <a:xfrm>
          <a:off x="12944475" y="9048750"/>
          <a:ext cx="942975" cy="45719"/>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cap="flat" cmpd="sng">
          <a:solidFill>
            <a:srgbClr val="000000"/>
          </a:solidFill>
          <a:prstDash val="solid"/>
          <a:round/>
          <a:headEnd type="none" w="med" len="med"/>
          <a:tailEnd type="none" w="med" len="med"/>
        </a:ln>
      </xdr:spPr>
    </xdr:sp>
    <xdr:clientData/>
  </xdr:twoCellAnchor>
  <xdr:twoCellAnchor>
    <xdr:from>
      <xdr:col>25</xdr:col>
      <xdr:colOff>9525</xdr:colOff>
      <xdr:row>48</xdr:row>
      <xdr:rowOff>85725</xdr:rowOff>
    </xdr:from>
    <xdr:to>
      <xdr:col>26</xdr:col>
      <xdr:colOff>0</xdr:colOff>
      <xdr:row>48</xdr:row>
      <xdr:rowOff>114300</xdr:rowOff>
    </xdr:to>
    <xdr:sp macro="" textlink="">
      <xdr:nvSpPr>
        <xdr:cNvPr id="55" name="Line 9"/>
        <xdr:cNvSpPr>
          <a:spLocks noChangeShapeType="1"/>
        </xdr:cNvSpPr>
      </xdr:nvSpPr>
      <xdr:spPr bwMode="auto">
        <a:xfrm>
          <a:off x="13411200" y="6429375"/>
          <a:ext cx="457200" cy="28575"/>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cap="flat" cmpd="sng">
          <a:solidFill>
            <a:schemeClr val="tx1"/>
          </a:solidFill>
          <a:prstDash val="solid"/>
          <a:round/>
          <a:headEnd type="none" w="med" len="med"/>
          <a:tailEnd type="none" w="med" len="med"/>
        </a:ln>
      </xdr:spPr>
    </xdr:sp>
    <xdr:clientData/>
  </xdr:twoCellAnchor>
  <xdr:twoCellAnchor>
    <xdr:from>
      <xdr:col>25</xdr:col>
      <xdr:colOff>9525</xdr:colOff>
      <xdr:row>47</xdr:row>
      <xdr:rowOff>95250</xdr:rowOff>
    </xdr:from>
    <xdr:to>
      <xdr:col>26</xdr:col>
      <xdr:colOff>0</xdr:colOff>
      <xdr:row>47</xdr:row>
      <xdr:rowOff>123825</xdr:rowOff>
    </xdr:to>
    <xdr:sp macro="" textlink="">
      <xdr:nvSpPr>
        <xdr:cNvPr id="56" name="Line 9"/>
        <xdr:cNvSpPr>
          <a:spLocks noChangeShapeType="1"/>
        </xdr:cNvSpPr>
      </xdr:nvSpPr>
      <xdr:spPr bwMode="auto">
        <a:xfrm>
          <a:off x="13411200" y="6267450"/>
          <a:ext cx="457200" cy="28575"/>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cap="flat" cmpd="sng">
          <a:solidFill>
            <a:schemeClr val="tx1"/>
          </a:solidFill>
          <a:prstDash val="solid"/>
          <a:round/>
          <a:headEnd type="none" w="med" len="med"/>
          <a:tailEnd type="none" w="med" len="med"/>
        </a:ln>
      </xdr:spPr>
    </xdr:sp>
    <xdr:clientData/>
  </xdr:twoCellAnchor>
  <xdr:twoCellAnchor>
    <xdr:from>
      <xdr:col>25</xdr:col>
      <xdr:colOff>9525</xdr:colOff>
      <xdr:row>62</xdr:row>
      <xdr:rowOff>85725</xdr:rowOff>
    </xdr:from>
    <xdr:to>
      <xdr:col>26</xdr:col>
      <xdr:colOff>0</xdr:colOff>
      <xdr:row>62</xdr:row>
      <xdr:rowOff>114300</xdr:rowOff>
    </xdr:to>
    <xdr:sp macro="" textlink="">
      <xdr:nvSpPr>
        <xdr:cNvPr id="57" name="Line 9"/>
        <xdr:cNvSpPr>
          <a:spLocks noChangeShapeType="1"/>
        </xdr:cNvSpPr>
      </xdr:nvSpPr>
      <xdr:spPr bwMode="auto">
        <a:xfrm>
          <a:off x="13411200" y="8705850"/>
          <a:ext cx="457200" cy="28575"/>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cap="flat" cmpd="sng">
          <a:solidFill>
            <a:schemeClr val="tx1"/>
          </a:solidFill>
          <a:prstDash val="solid"/>
          <a:round/>
          <a:headEnd type="none" w="med" len="med"/>
          <a:tailEnd type="none" w="med" len="med"/>
        </a:ln>
      </xdr:spPr>
    </xdr:sp>
    <xdr:clientData/>
  </xdr:twoCellAnchor>
  <xdr:twoCellAnchor>
    <xdr:from>
      <xdr:col>23</xdr:col>
      <xdr:colOff>9525</xdr:colOff>
      <xdr:row>78</xdr:row>
      <xdr:rowOff>95250</xdr:rowOff>
    </xdr:from>
    <xdr:to>
      <xdr:col>24</xdr:col>
      <xdr:colOff>19050</xdr:colOff>
      <xdr:row>78</xdr:row>
      <xdr:rowOff>140969</xdr:rowOff>
    </xdr:to>
    <xdr:sp macro="" textlink="">
      <xdr:nvSpPr>
        <xdr:cNvPr id="58" name="Line 9"/>
        <xdr:cNvSpPr>
          <a:spLocks noChangeShapeType="1"/>
        </xdr:cNvSpPr>
      </xdr:nvSpPr>
      <xdr:spPr bwMode="auto">
        <a:xfrm>
          <a:off x="12477750" y="11925300"/>
          <a:ext cx="476250" cy="45719"/>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cap="flat" cmpd="sng">
          <a:solidFill>
            <a:schemeClr val="tx1"/>
          </a:solidFill>
          <a:prstDash val="sysDot"/>
          <a:round/>
          <a:headEnd type="none" w="med" len="med"/>
          <a:tailEnd type="none" w="med" len="med"/>
        </a:ln>
      </xdr:spPr>
    </xdr:sp>
    <xdr:clientData/>
  </xdr:twoCellAnchor>
  <xdr:twoCellAnchor>
    <xdr:from>
      <xdr:col>22</xdr:col>
      <xdr:colOff>9525</xdr:colOff>
      <xdr:row>96</xdr:row>
      <xdr:rowOff>85725</xdr:rowOff>
    </xdr:from>
    <xdr:to>
      <xdr:col>23</xdr:col>
      <xdr:colOff>9526</xdr:colOff>
      <xdr:row>96</xdr:row>
      <xdr:rowOff>131444</xdr:rowOff>
    </xdr:to>
    <xdr:sp macro="" textlink="">
      <xdr:nvSpPr>
        <xdr:cNvPr id="59" name="Line 9"/>
        <xdr:cNvSpPr>
          <a:spLocks noChangeShapeType="1"/>
        </xdr:cNvSpPr>
      </xdr:nvSpPr>
      <xdr:spPr bwMode="auto">
        <a:xfrm>
          <a:off x="12011025" y="15135225"/>
          <a:ext cx="466726" cy="45719"/>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cap="flat" cmpd="sng">
          <a:solidFill>
            <a:schemeClr val="tx1"/>
          </a:solidFill>
          <a:prstDash val="solid"/>
          <a:round/>
          <a:headEnd type="none" w="med" len="med"/>
          <a:tailEnd type="none" w="med" len="med"/>
        </a:ln>
      </xdr:spPr>
    </xdr:sp>
    <xdr:clientData/>
  </xdr:twoCellAnchor>
  <xdr:twoCellAnchor>
    <xdr:from>
      <xdr:col>23</xdr:col>
      <xdr:colOff>0</xdr:colOff>
      <xdr:row>96</xdr:row>
      <xdr:rowOff>85725</xdr:rowOff>
    </xdr:from>
    <xdr:to>
      <xdr:col>24</xdr:col>
      <xdr:colOff>9525</xdr:colOff>
      <xdr:row>96</xdr:row>
      <xdr:rowOff>131444</xdr:rowOff>
    </xdr:to>
    <xdr:sp macro="" textlink="">
      <xdr:nvSpPr>
        <xdr:cNvPr id="60" name="Line 9"/>
        <xdr:cNvSpPr>
          <a:spLocks noChangeShapeType="1"/>
        </xdr:cNvSpPr>
      </xdr:nvSpPr>
      <xdr:spPr bwMode="auto">
        <a:xfrm>
          <a:off x="12468225" y="15135225"/>
          <a:ext cx="476250" cy="45719"/>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cap="flat" cmpd="sng">
          <a:solidFill>
            <a:schemeClr val="tx1"/>
          </a:solidFill>
          <a:prstDash val="sysDot"/>
          <a:round/>
          <a:headEnd type="none" w="med" len="med"/>
          <a:tailEnd type="non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4</xdr:row>
      <xdr:rowOff>38100</xdr:rowOff>
    </xdr:from>
    <xdr:to>
      <xdr:col>22</xdr:col>
      <xdr:colOff>428625</xdr:colOff>
      <xdr:row>55</xdr:row>
      <xdr:rowOff>123825</xdr:rowOff>
    </xdr:to>
    <xdr:pic>
      <xdr:nvPicPr>
        <xdr:cNvPr id="1025" name="Picture 1" descr="北九州市基本図-2"/>
        <xdr:cNvPicPr>
          <a:picLocks noChangeAspect="1" noChangeArrowheads="1"/>
        </xdr:cNvPicPr>
      </xdr:nvPicPr>
      <xdr:blipFill>
        <a:blip xmlns:r="http://schemas.openxmlformats.org/officeDocument/2006/relationships" r:embed="rId1" cstate="print"/>
        <a:srcRect/>
        <a:stretch>
          <a:fillRect/>
        </a:stretch>
      </xdr:blipFill>
      <xdr:spPr bwMode="auto">
        <a:xfrm>
          <a:off x="390525" y="790575"/>
          <a:ext cx="10515600" cy="7400925"/>
        </a:xfrm>
        <a:prstGeom prst="rect">
          <a:avLst/>
        </a:prstGeom>
        <a:noFill/>
        <a:ln w="9525">
          <a:noFill/>
          <a:miter lim="800000"/>
          <a:headEnd/>
          <a:tailEnd/>
        </a:ln>
      </xdr:spPr>
    </xdr:pic>
    <xdr:clientData/>
  </xdr:twoCellAnchor>
  <xdr:twoCellAnchor>
    <xdr:from>
      <xdr:col>5</xdr:col>
      <xdr:colOff>266700</xdr:colOff>
      <xdr:row>17</xdr:row>
      <xdr:rowOff>38100</xdr:rowOff>
    </xdr:from>
    <xdr:to>
      <xdr:col>5</xdr:col>
      <xdr:colOff>266700</xdr:colOff>
      <xdr:row>17</xdr:row>
      <xdr:rowOff>38100</xdr:rowOff>
    </xdr:to>
    <xdr:sp macro="" textlink="">
      <xdr:nvSpPr>
        <xdr:cNvPr id="1026" name="Line 73"/>
        <xdr:cNvSpPr>
          <a:spLocks noChangeShapeType="1"/>
        </xdr:cNvSpPr>
      </xdr:nvSpPr>
      <xdr:spPr bwMode="auto">
        <a:xfrm>
          <a:off x="2647950" y="2647950"/>
          <a:ext cx="0" cy="0"/>
        </a:xfrm>
        <a:prstGeom prst="line">
          <a:avLst/>
        </a:prstGeom>
        <a:noFill/>
        <a:ln w="57150">
          <a:solidFill>
            <a:srgbClr val="000000"/>
          </a:solidFill>
          <a:round/>
          <a:headEnd/>
          <a:tailEnd/>
        </a:ln>
      </xdr:spPr>
    </xdr:sp>
    <xdr:clientData/>
  </xdr:twoCellAnchor>
  <xdr:oneCellAnchor>
    <xdr:from>
      <xdr:col>5</xdr:col>
      <xdr:colOff>219075</xdr:colOff>
      <xdr:row>16</xdr:row>
      <xdr:rowOff>114300</xdr:rowOff>
    </xdr:from>
    <xdr:ext cx="0" cy="83273"/>
    <xdr:sp macro="" textlink="">
      <xdr:nvSpPr>
        <xdr:cNvPr id="4099" name="Rectangle 3"/>
        <xdr:cNvSpPr>
          <a:spLocks noChangeArrowheads="1"/>
        </xdr:cNvSpPr>
      </xdr:nvSpPr>
      <xdr:spPr bwMode="auto">
        <a:xfrm>
          <a:off x="2600325" y="2581275"/>
          <a:ext cx="14235" cy="61684"/>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400" b="0" i="0" u="none" strike="noStrike" baseline="0">
              <a:solidFill>
                <a:srgbClr val="000000"/>
              </a:solidFill>
              <a:latin typeface="Century"/>
            </a:rPr>
            <a:t> </a:t>
          </a:r>
        </a:p>
      </xdr:txBody>
    </xdr:sp>
    <xdr:clientData/>
  </xdr:oneCellAnchor>
  <xdr:twoCellAnchor>
    <xdr:from>
      <xdr:col>5</xdr:col>
      <xdr:colOff>104775</xdr:colOff>
      <xdr:row>14</xdr:row>
      <xdr:rowOff>9525</xdr:rowOff>
    </xdr:from>
    <xdr:to>
      <xdr:col>6</xdr:col>
      <xdr:colOff>85725</xdr:colOff>
      <xdr:row>19</xdr:row>
      <xdr:rowOff>66675</xdr:rowOff>
    </xdr:to>
    <xdr:sp macro="" textlink="">
      <xdr:nvSpPr>
        <xdr:cNvPr id="1028" name="Freeform 4"/>
        <xdr:cNvSpPr>
          <a:spLocks/>
        </xdr:cNvSpPr>
      </xdr:nvSpPr>
      <xdr:spPr bwMode="auto">
        <a:xfrm>
          <a:off x="2486025" y="2190750"/>
          <a:ext cx="457200" cy="771525"/>
        </a:xfrm>
        <a:custGeom>
          <a:avLst/>
          <a:gdLst>
            <a:gd name="T0" fmla="*/ 2147483647 w 48"/>
            <a:gd name="T1" fmla="*/ 2147483647 h 81"/>
            <a:gd name="T2" fmla="*/ 2147483647 w 48"/>
            <a:gd name="T3" fmla="*/ 2147483647 h 81"/>
            <a:gd name="T4" fmla="*/ 2147483647 w 48"/>
            <a:gd name="T5" fmla="*/ 2147483647 h 81"/>
            <a:gd name="T6" fmla="*/ 2147483647 w 48"/>
            <a:gd name="T7" fmla="*/ 2147483647 h 81"/>
            <a:gd name="T8" fmla="*/ 2147483647 w 48"/>
            <a:gd name="T9" fmla="*/ 2147483647 h 81"/>
            <a:gd name="T10" fmla="*/ 2147483647 w 48"/>
            <a:gd name="T11" fmla="*/ 2147483647 h 81"/>
            <a:gd name="T12" fmla="*/ 2147483647 w 48"/>
            <a:gd name="T13" fmla="*/ 2147483647 h 81"/>
            <a:gd name="T14" fmla="*/ 0 w 48"/>
            <a:gd name="T15" fmla="*/ 2147483647 h 81"/>
            <a:gd name="T16" fmla="*/ 2147483647 w 48"/>
            <a:gd name="T17" fmla="*/ 2147483647 h 81"/>
            <a:gd name="T18" fmla="*/ 2147483647 w 48"/>
            <a:gd name="T19" fmla="*/ 2147483647 h 81"/>
            <a:gd name="T20" fmla="*/ 2147483647 w 48"/>
            <a:gd name="T21" fmla="*/ 2147483647 h 81"/>
            <a:gd name="T22" fmla="*/ 2147483647 w 48"/>
            <a:gd name="T23" fmla="*/ 2147483647 h 81"/>
            <a:gd name="T24" fmla="*/ 2147483647 w 48"/>
            <a:gd name="T25" fmla="*/ 2147483647 h 81"/>
            <a:gd name="T26" fmla="*/ 2147483647 w 48"/>
            <a:gd name="T27" fmla="*/ 2147483647 h 81"/>
            <a:gd name="T28" fmla="*/ 2147483647 w 48"/>
            <a:gd name="T29" fmla="*/ 2147483647 h 81"/>
            <a:gd name="T30" fmla="*/ 2147483647 w 48"/>
            <a:gd name="T31" fmla="*/ 2147483647 h 81"/>
            <a:gd name="T32" fmla="*/ 2147483647 w 48"/>
            <a:gd name="T33" fmla="*/ 2147483647 h 81"/>
            <a:gd name="T34" fmla="*/ 2147483647 w 48"/>
            <a:gd name="T35" fmla="*/ 2147483647 h 81"/>
            <a:gd name="T36" fmla="*/ 2147483647 w 48"/>
            <a:gd name="T37" fmla="*/ 2147483647 h 81"/>
            <a:gd name="T38" fmla="*/ 2147483647 w 48"/>
            <a:gd name="T39" fmla="*/ 2147483647 h 81"/>
            <a:gd name="T40" fmla="*/ 2147483647 w 48"/>
            <a:gd name="T41" fmla="*/ 2147483647 h 81"/>
            <a:gd name="T42" fmla="*/ 2147483647 w 48"/>
            <a:gd name="T43" fmla="*/ 2147483647 h 81"/>
            <a:gd name="T44" fmla="*/ 2147483647 w 48"/>
            <a:gd name="T45" fmla="*/ 2147483647 h 81"/>
            <a:gd name="T46" fmla="*/ 2147483647 w 48"/>
            <a:gd name="T47" fmla="*/ 2147483647 h 81"/>
            <a:gd name="T48" fmla="*/ 2147483647 w 48"/>
            <a:gd name="T49" fmla="*/ 2147483647 h 81"/>
            <a:gd name="T50" fmla="*/ 2147483647 w 48"/>
            <a:gd name="T51" fmla="*/ 2147483647 h 81"/>
            <a:gd name="T52" fmla="*/ 2147483647 w 48"/>
            <a:gd name="T53" fmla="*/ 2147483647 h 81"/>
            <a:gd name="T54" fmla="*/ 2147483647 w 48"/>
            <a:gd name="T55" fmla="*/ 2147483647 h 81"/>
            <a:gd name="T56" fmla="*/ 2147483647 w 48"/>
            <a:gd name="T57" fmla="*/ 2147483647 h 81"/>
            <a:gd name="T58" fmla="*/ 2147483647 w 48"/>
            <a:gd name="T59" fmla="*/ 2147483647 h 81"/>
            <a:gd name="T60" fmla="*/ 2147483647 w 48"/>
            <a:gd name="T61" fmla="*/ 2147483647 h 81"/>
            <a:gd name="T62" fmla="*/ 2147483647 w 48"/>
            <a:gd name="T63" fmla="*/ 2147483647 h 81"/>
            <a:gd name="T64" fmla="*/ 2147483647 w 48"/>
            <a:gd name="T65" fmla="*/ 2147483647 h 81"/>
            <a:gd name="T66" fmla="*/ 2147483647 w 48"/>
            <a:gd name="T67" fmla="*/ 2147483647 h 81"/>
            <a:gd name="T68" fmla="*/ 2147483647 w 48"/>
            <a:gd name="T69" fmla="*/ 2147483647 h 81"/>
            <a:gd name="T70" fmla="*/ 2147483647 w 48"/>
            <a:gd name="T71" fmla="*/ 0 h 81"/>
            <a:gd name="T72" fmla="*/ 2147483647 w 48"/>
            <a:gd name="T73" fmla="*/ 2147483647 h 81"/>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w 48"/>
            <a:gd name="T112" fmla="*/ 0 h 81"/>
            <a:gd name="T113" fmla="*/ 48 w 48"/>
            <a:gd name="T114" fmla="*/ 81 h 81"/>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T111" t="T112" r="T113" b="T114"/>
          <a:pathLst>
            <a:path w="48" h="81">
              <a:moveTo>
                <a:pt x="14" y="4"/>
              </a:moveTo>
              <a:lnTo>
                <a:pt x="18" y="9"/>
              </a:lnTo>
              <a:lnTo>
                <a:pt x="19" y="17"/>
              </a:lnTo>
              <a:lnTo>
                <a:pt x="12" y="20"/>
              </a:lnTo>
              <a:lnTo>
                <a:pt x="8" y="24"/>
              </a:lnTo>
              <a:lnTo>
                <a:pt x="5" y="31"/>
              </a:lnTo>
              <a:lnTo>
                <a:pt x="1" y="37"/>
              </a:lnTo>
              <a:lnTo>
                <a:pt x="0" y="45"/>
              </a:lnTo>
              <a:lnTo>
                <a:pt x="3" y="48"/>
              </a:lnTo>
              <a:lnTo>
                <a:pt x="9" y="47"/>
              </a:lnTo>
              <a:lnTo>
                <a:pt x="8" y="52"/>
              </a:lnTo>
              <a:lnTo>
                <a:pt x="12" y="55"/>
              </a:lnTo>
              <a:lnTo>
                <a:pt x="12" y="62"/>
              </a:lnTo>
              <a:lnTo>
                <a:pt x="14" y="66"/>
              </a:lnTo>
              <a:lnTo>
                <a:pt x="16" y="70"/>
              </a:lnTo>
              <a:lnTo>
                <a:pt x="21" y="74"/>
              </a:lnTo>
              <a:lnTo>
                <a:pt x="23" y="77"/>
              </a:lnTo>
              <a:lnTo>
                <a:pt x="28" y="81"/>
              </a:lnTo>
              <a:lnTo>
                <a:pt x="34" y="79"/>
              </a:lnTo>
              <a:lnTo>
                <a:pt x="36" y="72"/>
              </a:lnTo>
              <a:lnTo>
                <a:pt x="40" y="72"/>
              </a:lnTo>
              <a:lnTo>
                <a:pt x="43" y="65"/>
              </a:lnTo>
              <a:lnTo>
                <a:pt x="47" y="61"/>
              </a:lnTo>
              <a:lnTo>
                <a:pt x="48" y="58"/>
              </a:lnTo>
              <a:lnTo>
                <a:pt x="45" y="54"/>
              </a:lnTo>
              <a:lnTo>
                <a:pt x="37" y="43"/>
              </a:lnTo>
              <a:lnTo>
                <a:pt x="39" y="36"/>
              </a:lnTo>
              <a:lnTo>
                <a:pt x="34" y="32"/>
              </a:lnTo>
              <a:lnTo>
                <a:pt x="30" y="29"/>
              </a:lnTo>
              <a:lnTo>
                <a:pt x="30" y="23"/>
              </a:lnTo>
              <a:lnTo>
                <a:pt x="28" y="19"/>
              </a:lnTo>
              <a:lnTo>
                <a:pt x="24" y="19"/>
              </a:lnTo>
              <a:lnTo>
                <a:pt x="23" y="11"/>
              </a:lnTo>
              <a:lnTo>
                <a:pt x="26" y="9"/>
              </a:lnTo>
              <a:lnTo>
                <a:pt x="20" y="7"/>
              </a:lnTo>
              <a:lnTo>
                <a:pt x="15" y="0"/>
              </a:lnTo>
              <a:lnTo>
                <a:pt x="13" y="1"/>
              </a:lnTo>
            </a:path>
          </a:pathLst>
        </a:custGeom>
        <a:solidFill>
          <a:srgbClr val="FF0000"/>
        </a:solidFill>
        <a:ln w="3175" cap="flat" cmpd="sng">
          <a:solidFill>
            <a:srgbClr val="FF0000"/>
          </a:solidFill>
          <a:prstDash val="solid"/>
          <a:round/>
          <a:headEnd type="none" w="med" len="med"/>
          <a:tailEnd type="none" w="med" len="med"/>
        </a:ln>
      </xdr:spPr>
    </xdr:sp>
    <xdr:clientData/>
  </xdr:twoCellAnchor>
  <xdr:twoCellAnchor>
    <xdr:from>
      <xdr:col>13</xdr:col>
      <xdr:colOff>228600</xdr:colOff>
      <xdr:row>34</xdr:row>
      <xdr:rowOff>47625</xdr:rowOff>
    </xdr:from>
    <xdr:to>
      <xdr:col>14</xdr:col>
      <xdr:colOff>85725</xdr:colOff>
      <xdr:row>36</xdr:row>
      <xdr:rowOff>114300</xdr:rowOff>
    </xdr:to>
    <xdr:sp macro="" textlink="">
      <xdr:nvSpPr>
        <xdr:cNvPr id="1029" name="Freeform 5"/>
        <xdr:cNvSpPr>
          <a:spLocks/>
        </xdr:cNvSpPr>
      </xdr:nvSpPr>
      <xdr:spPr bwMode="auto">
        <a:xfrm>
          <a:off x="6419850" y="5086350"/>
          <a:ext cx="333375" cy="352425"/>
        </a:xfrm>
        <a:custGeom>
          <a:avLst/>
          <a:gdLst>
            <a:gd name="T0" fmla="*/ 2147483647 w 35"/>
            <a:gd name="T1" fmla="*/ 0 h 37"/>
            <a:gd name="T2" fmla="*/ 2147483647 w 35"/>
            <a:gd name="T3" fmla="*/ 2147483647 h 37"/>
            <a:gd name="T4" fmla="*/ 2147483647 w 35"/>
            <a:gd name="T5" fmla="*/ 2147483647 h 37"/>
            <a:gd name="T6" fmla="*/ 2147483647 w 35"/>
            <a:gd name="T7" fmla="*/ 2147483647 h 37"/>
            <a:gd name="T8" fmla="*/ 0 w 35"/>
            <a:gd name="T9" fmla="*/ 2147483647 h 37"/>
            <a:gd name="T10" fmla="*/ 0 w 35"/>
            <a:gd name="T11" fmla="*/ 2147483647 h 37"/>
            <a:gd name="T12" fmla="*/ 2147483647 w 35"/>
            <a:gd name="T13" fmla="*/ 2147483647 h 37"/>
            <a:gd name="T14" fmla="*/ 2147483647 w 35"/>
            <a:gd name="T15" fmla="*/ 2147483647 h 37"/>
            <a:gd name="T16" fmla="*/ 2147483647 w 35"/>
            <a:gd name="T17" fmla="*/ 2147483647 h 37"/>
            <a:gd name="T18" fmla="*/ 2147483647 w 35"/>
            <a:gd name="T19" fmla="*/ 2147483647 h 37"/>
            <a:gd name="T20" fmla="*/ 2147483647 w 35"/>
            <a:gd name="T21" fmla="*/ 2147483647 h 37"/>
            <a:gd name="T22" fmla="*/ 2147483647 w 35"/>
            <a:gd name="T23" fmla="*/ 2147483647 h 37"/>
            <a:gd name="T24" fmla="*/ 2147483647 w 35"/>
            <a:gd name="T25" fmla="*/ 2147483647 h 37"/>
            <a:gd name="T26" fmla="*/ 2147483647 w 35"/>
            <a:gd name="T27" fmla="*/ 2147483647 h 37"/>
            <a:gd name="T28" fmla="*/ 2147483647 w 35"/>
            <a:gd name="T29" fmla="*/ 2147483647 h 37"/>
            <a:gd name="T30" fmla="*/ 2147483647 w 35"/>
            <a:gd name="T31" fmla="*/ 2147483647 h 37"/>
            <a:gd name="T32" fmla="*/ 2147483647 w 35"/>
            <a:gd name="T33" fmla="*/ 2147483647 h 37"/>
            <a:gd name="T34" fmla="*/ 2147483647 w 35"/>
            <a:gd name="T35" fmla="*/ 2147483647 h 37"/>
            <a:gd name="T36" fmla="*/ 2147483647 w 35"/>
            <a:gd name="T37" fmla="*/ 2147483647 h 37"/>
            <a:gd name="T38" fmla="*/ 2147483647 w 35"/>
            <a:gd name="T39" fmla="*/ 2147483647 h 37"/>
            <a:gd name="T40" fmla="*/ 2147483647 w 35"/>
            <a:gd name="T41" fmla="*/ 2147483647 h 37"/>
            <a:gd name="T42" fmla="*/ 2147483647 w 35"/>
            <a:gd name="T43" fmla="*/ 2147483647 h 37"/>
            <a:gd name="T44" fmla="*/ 2147483647 w 35"/>
            <a:gd name="T45" fmla="*/ 2147483647 h 37"/>
            <a:gd name="T46" fmla="*/ 2147483647 w 35"/>
            <a:gd name="T47" fmla="*/ 2147483647 h 37"/>
            <a:gd name="T48" fmla="*/ 2147483647 w 35"/>
            <a:gd name="T49" fmla="*/ 2147483647 h 37"/>
            <a:gd name="T50" fmla="*/ 2147483647 w 35"/>
            <a:gd name="T51" fmla="*/ 0 h 37"/>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w 35"/>
            <a:gd name="T79" fmla="*/ 0 h 37"/>
            <a:gd name="T80" fmla="*/ 35 w 35"/>
            <a:gd name="T81" fmla="*/ 37 h 37"/>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T78" t="T79" r="T80" b="T81"/>
          <a:pathLst>
            <a:path w="35" h="37">
              <a:moveTo>
                <a:pt x="27" y="0"/>
              </a:moveTo>
              <a:lnTo>
                <a:pt x="20" y="6"/>
              </a:lnTo>
              <a:lnTo>
                <a:pt x="14" y="11"/>
              </a:lnTo>
              <a:lnTo>
                <a:pt x="6" y="12"/>
              </a:lnTo>
              <a:lnTo>
                <a:pt x="0" y="13"/>
              </a:lnTo>
              <a:lnTo>
                <a:pt x="0" y="14"/>
              </a:lnTo>
              <a:lnTo>
                <a:pt x="5" y="16"/>
              </a:lnTo>
              <a:lnTo>
                <a:pt x="11" y="16"/>
              </a:lnTo>
              <a:lnTo>
                <a:pt x="14" y="18"/>
              </a:lnTo>
              <a:lnTo>
                <a:pt x="20" y="19"/>
              </a:lnTo>
              <a:lnTo>
                <a:pt x="19" y="23"/>
              </a:lnTo>
              <a:lnTo>
                <a:pt x="21" y="25"/>
              </a:lnTo>
              <a:lnTo>
                <a:pt x="21" y="31"/>
              </a:lnTo>
              <a:lnTo>
                <a:pt x="24" y="35"/>
              </a:lnTo>
              <a:lnTo>
                <a:pt x="29" y="37"/>
              </a:lnTo>
              <a:lnTo>
                <a:pt x="31" y="33"/>
              </a:lnTo>
              <a:lnTo>
                <a:pt x="33" y="32"/>
              </a:lnTo>
              <a:lnTo>
                <a:pt x="33" y="30"/>
              </a:lnTo>
              <a:lnTo>
                <a:pt x="35" y="24"/>
              </a:lnTo>
              <a:lnTo>
                <a:pt x="32" y="23"/>
              </a:lnTo>
              <a:lnTo>
                <a:pt x="31" y="20"/>
              </a:lnTo>
              <a:lnTo>
                <a:pt x="29" y="17"/>
              </a:lnTo>
              <a:lnTo>
                <a:pt x="29" y="14"/>
              </a:lnTo>
              <a:lnTo>
                <a:pt x="30" y="8"/>
              </a:lnTo>
              <a:lnTo>
                <a:pt x="29" y="5"/>
              </a:lnTo>
              <a:lnTo>
                <a:pt x="27" y="0"/>
              </a:lnTo>
              <a:close/>
            </a:path>
          </a:pathLst>
        </a:custGeom>
        <a:solidFill>
          <a:srgbClr val="FF0000"/>
        </a:solidFill>
        <a:ln w="3175" cap="flat" cmpd="sng">
          <a:solidFill>
            <a:srgbClr val="FF0000"/>
          </a:solidFill>
          <a:prstDash val="solid"/>
          <a:round/>
          <a:headEnd/>
          <a:tailEnd/>
        </a:ln>
      </xdr:spPr>
    </xdr:sp>
    <xdr:clientData/>
  </xdr:twoCellAnchor>
  <xdr:twoCellAnchor>
    <xdr:from>
      <xdr:col>8</xdr:col>
      <xdr:colOff>333375</xdr:colOff>
      <xdr:row>18</xdr:row>
      <xdr:rowOff>85725</xdr:rowOff>
    </xdr:from>
    <xdr:to>
      <xdr:col>8</xdr:col>
      <xdr:colOff>447675</xdr:colOff>
      <xdr:row>19</xdr:row>
      <xdr:rowOff>104775</xdr:rowOff>
    </xdr:to>
    <xdr:sp macro="" textlink="">
      <xdr:nvSpPr>
        <xdr:cNvPr id="1030" name="Freeform 6"/>
        <xdr:cNvSpPr>
          <a:spLocks/>
        </xdr:cNvSpPr>
      </xdr:nvSpPr>
      <xdr:spPr bwMode="auto">
        <a:xfrm>
          <a:off x="4143375" y="2838450"/>
          <a:ext cx="114300" cy="161925"/>
        </a:xfrm>
        <a:custGeom>
          <a:avLst/>
          <a:gdLst>
            <a:gd name="T0" fmla="*/ 2147483647 w 12"/>
            <a:gd name="T1" fmla="*/ 2147483647 h 17"/>
            <a:gd name="T2" fmla="*/ 2147483647 w 12"/>
            <a:gd name="T3" fmla="*/ 0 h 17"/>
            <a:gd name="T4" fmla="*/ 2147483647 w 12"/>
            <a:gd name="T5" fmla="*/ 2147483647 h 17"/>
            <a:gd name="T6" fmla="*/ 2147483647 w 12"/>
            <a:gd name="T7" fmla="*/ 2147483647 h 17"/>
            <a:gd name="T8" fmla="*/ 2147483647 w 12"/>
            <a:gd name="T9" fmla="*/ 2147483647 h 17"/>
            <a:gd name="T10" fmla="*/ 2147483647 w 12"/>
            <a:gd name="T11" fmla="*/ 2147483647 h 17"/>
            <a:gd name="T12" fmla="*/ 0 w 12"/>
            <a:gd name="T13" fmla="*/ 2147483647 h 17"/>
            <a:gd name="T14" fmla="*/ 2147483647 w 12"/>
            <a:gd name="T15" fmla="*/ 2147483647 h 17"/>
            <a:gd name="T16" fmla="*/ 0 w 12"/>
            <a:gd name="T17" fmla="*/ 2147483647 h 17"/>
            <a:gd name="T18" fmla="*/ 0 w 12"/>
            <a:gd name="T19" fmla="*/ 2147483647 h 17"/>
            <a:gd name="T20" fmla="*/ 2147483647 w 12"/>
            <a:gd name="T21" fmla="*/ 2147483647 h 17"/>
            <a:gd name="T22" fmla="*/ 2147483647 w 12"/>
            <a:gd name="T23" fmla="*/ 2147483647 h 17"/>
            <a:gd name="T24" fmla="*/ 2147483647 w 12"/>
            <a:gd name="T25" fmla="*/ 2147483647 h 17"/>
            <a:gd name="T26" fmla="*/ 2147483647 w 12"/>
            <a:gd name="T27" fmla="*/ 2147483647 h 17"/>
            <a:gd name="T28" fmla="*/ 2147483647 w 12"/>
            <a:gd name="T29" fmla="*/ 2147483647 h 17"/>
            <a:gd name="T30" fmla="*/ 2147483647 w 12"/>
            <a:gd name="T31" fmla="*/ 2147483647 h 17"/>
            <a:gd name="T32" fmla="*/ 2147483647 w 12"/>
            <a:gd name="T33" fmla="*/ 2147483647 h 17"/>
            <a:gd name="T34" fmla="*/ 2147483647 w 12"/>
            <a:gd name="T35" fmla="*/ 2147483647 h 17"/>
            <a:gd name="T36" fmla="*/ 2147483647 w 12"/>
            <a:gd name="T37" fmla="*/ 2147483647 h 17"/>
            <a:gd name="T38" fmla="*/ 2147483647 w 12"/>
            <a:gd name="T39" fmla="*/ 2147483647 h 17"/>
            <a:gd name="T40" fmla="*/ 2147483647 w 12"/>
            <a:gd name="T41" fmla="*/ 2147483647 h 17"/>
            <a:gd name="T42" fmla="*/ 2147483647 w 12"/>
            <a:gd name="T43" fmla="*/ 2147483647 h 17"/>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12"/>
            <a:gd name="T67" fmla="*/ 0 h 17"/>
            <a:gd name="T68" fmla="*/ 12 w 12"/>
            <a:gd name="T69" fmla="*/ 17 h 17"/>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12" h="17">
              <a:moveTo>
                <a:pt x="10" y="2"/>
              </a:moveTo>
              <a:lnTo>
                <a:pt x="8" y="0"/>
              </a:lnTo>
              <a:lnTo>
                <a:pt x="7" y="2"/>
              </a:lnTo>
              <a:lnTo>
                <a:pt x="5" y="3"/>
              </a:lnTo>
              <a:lnTo>
                <a:pt x="5" y="5"/>
              </a:lnTo>
              <a:lnTo>
                <a:pt x="1" y="4"/>
              </a:lnTo>
              <a:lnTo>
                <a:pt x="0" y="6"/>
              </a:lnTo>
              <a:lnTo>
                <a:pt x="1" y="8"/>
              </a:lnTo>
              <a:lnTo>
                <a:pt x="0" y="11"/>
              </a:lnTo>
              <a:cubicBezTo>
                <a:pt x="0" y="13"/>
                <a:pt x="0" y="15"/>
                <a:pt x="0" y="17"/>
              </a:cubicBezTo>
              <a:lnTo>
                <a:pt x="4" y="16"/>
              </a:lnTo>
              <a:lnTo>
                <a:pt x="4" y="14"/>
              </a:lnTo>
              <a:lnTo>
                <a:pt x="6" y="12"/>
              </a:lnTo>
              <a:lnTo>
                <a:pt x="8" y="13"/>
              </a:lnTo>
              <a:lnTo>
                <a:pt x="12" y="12"/>
              </a:lnTo>
              <a:lnTo>
                <a:pt x="11" y="10"/>
              </a:lnTo>
              <a:lnTo>
                <a:pt x="11" y="8"/>
              </a:lnTo>
              <a:lnTo>
                <a:pt x="11" y="5"/>
              </a:lnTo>
              <a:lnTo>
                <a:pt x="9" y="4"/>
              </a:lnTo>
              <a:lnTo>
                <a:pt x="7" y="4"/>
              </a:lnTo>
              <a:lnTo>
                <a:pt x="8" y="2"/>
              </a:lnTo>
              <a:lnTo>
                <a:pt x="10" y="2"/>
              </a:lnTo>
              <a:close/>
            </a:path>
          </a:pathLst>
        </a:custGeom>
        <a:solidFill>
          <a:srgbClr val="FF0000"/>
        </a:solidFill>
        <a:ln w="3175" cap="flat" cmpd="sng">
          <a:solidFill>
            <a:srgbClr val="FF0000"/>
          </a:solidFill>
          <a:prstDash val="solid"/>
          <a:round/>
          <a:headEnd type="none" w="med" len="med"/>
          <a:tailEnd type="none" w="med" len="med"/>
        </a:ln>
      </xdr:spPr>
    </xdr:sp>
    <xdr:clientData/>
  </xdr:twoCellAnchor>
  <xdr:twoCellAnchor>
    <xdr:from>
      <xdr:col>12</xdr:col>
      <xdr:colOff>47625</xdr:colOff>
      <xdr:row>22</xdr:row>
      <xdr:rowOff>47625</xdr:rowOff>
    </xdr:from>
    <xdr:to>
      <xdr:col>12</xdr:col>
      <xdr:colOff>200025</xdr:colOff>
      <xdr:row>23</xdr:row>
      <xdr:rowOff>66675</xdr:rowOff>
    </xdr:to>
    <xdr:sp macro="" textlink="">
      <xdr:nvSpPr>
        <xdr:cNvPr id="1031" name="Freeform 7"/>
        <xdr:cNvSpPr>
          <a:spLocks/>
        </xdr:cNvSpPr>
      </xdr:nvSpPr>
      <xdr:spPr bwMode="auto">
        <a:xfrm>
          <a:off x="5762625" y="3371850"/>
          <a:ext cx="152400" cy="161925"/>
        </a:xfrm>
        <a:custGeom>
          <a:avLst/>
          <a:gdLst>
            <a:gd name="T0" fmla="*/ 2147483647 w 16"/>
            <a:gd name="T1" fmla="*/ 2147483647 h 17"/>
            <a:gd name="T2" fmla="*/ 2147483647 w 16"/>
            <a:gd name="T3" fmla="*/ 2147483647 h 17"/>
            <a:gd name="T4" fmla="*/ 2147483647 w 16"/>
            <a:gd name="T5" fmla="*/ 2147483647 h 17"/>
            <a:gd name="T6" fmla="*/ 2147483647 w 16"/>
            <a:gd name="T7" fmla="*/ 2147483647 h 17"/>
            <a:gd name="T8" fmla="*/ 2147483647 w 16"/>
            <a:gd name="T9" fmla="*/ 2147483647 h 17"/>
            <a:gd name="T10" fmla="*/ 0 w 16"/>
            <a:gd name="T11" fmla="*/ 2147483647 h 17"/>
            <a:gd name="T12" fmla="*/ 2147483647 w 16"/>
            <a:gd name="T13" fmla="*/ 2147483647 h 17"/>
            <a:gd name="T14" fmla="*/ 2147483647 w 16"/>
            <a:gd name="T15" fmla="*/ 2147483647 h 17"/>
            <a:gd name="T16" fmla="*/ 2147483647 w 16"/>
            <a:gd name="T17" fmla="*/ 2147483647 h 17"/>
            <a:gd name="T18" fmla="*/ 2147483647 w 16"/>
            <a:gd name="T19" fmla="*/ 2147483647 h 17"/>
            <a:gd name="T20" fmla="*/ 2147483647 w 16"/>
            <a:gd name="T21" fmla="*/ 2147483647 h 17"/>
            <a:gd name="T22" fmla="*/ 2147483647 w 16"/>
            <a:gd name="T23" fmla="*/ 2147483647 h 17"/>
            <a:gd name="T24" fmla="*/ 2147483647 w 16"/>
            <a:gd name="T25" fmla="*/ 2147483647 h 17"/>
            <a:gd name="T26" fmla="*/ 2147483647 w 16"/>
            <a:gd name="T27" fmla="*/ 2147483647 h 17"/>
            <a:gd name="T28" fmla="*/ 2147483647 w 16"/>
            <a:gd name="T29" fmla="*/ 2147483647 h 17"/>
            <a:gd name="T30" fmla="*/ 2147483647 w 16"/>
            <a:gd name="T31" fmla="*/ 2147483647 h 17"/>
            <a:gd name="T32" fmla="*/ 2147483647 w 16"/>
            <a:gd name="T33" fmla="*/ 2147483647 h 17"/>
            <a:gd name="T34" fmla="*/ 2147483647 w 16"/>
            <a:gd name="T35" fmla="*/ 0 h 17"/>
            <a:gd name="T36" fmla="*/ 2147483647 w 16"/>
            <a:gd name="T37" fmla="*/ 2147483647 h 17"/>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16"/>
            <a:gd name="T58" fmla="*/ 0 h 17"/>
            <a:gd name="T59" fmla="*/ 16 w 16"/>
            <a:gd name="T60" fmla="*/ 17 h 17"/>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16" h="17">
              <a:moveTo>
                <a:pt x="7" y="2"/>
              </a:moveTo>
              <a:lnTo>
                <a:pt x="6" y="5"/>
              </a:lnTo>
              <a:lnTo>
                <a:pt x="7" y="8"/>
              </a:lnTo>
              <a:lnTo>
                <a:pt x="5" y="11"/>
              </a:lnTo>
              <a:lnTo>
                <a:pt x="2" y="11"/>
              </a:lnTo>
              <a:lnTo>
                <a:pt x="0" y="15"/>
              </a:lnTo>
              <a:lnTo>
                <a:pt x="3" y="17"/>
              </a:lnTo>
              <a:lnTo>
                <a:pt x="5" y="17"/>
              </a:lnTo>
              <a:lnTo>
                <a:pt x="7" y="16"/>
              </a:lnTo>
              <a:lnTo>
                <a:pt x="9" y="14"/>
              </a:lnTo>
              <a:lnTo>
                <a:pt x="13" y="17"/>
              </a:lnTo>
              <a:lnTo>
                <a:pt x="15" y="13"/>
              </a:lnTo>
              <a:lnTo>
                <a:pt x="15" y="9"/>
              </a:lnTo>
              <a:lnTo>
                <a:pt x="16" y="6"/>
              </a:lnTo>
              <a:lnTo>
                <a:pt x="16" y="4"/>
              </a:lnTo>
              <a:lnTo>
                <a:pt x="14" y="3"/>
              </a:lnTo>
              <a:lnTo>
                <a:pt x="11" y="2"/>
              </a:lnTo>
              <a:lnTo>
                <a:pt x="8" y="0"/>
              </a:lnTo>
              <a:lnTo>
                <a:pt x="7" y="2"/>
              </a:lnTo>
              <a:close/>
            </a:path>
          </a:pathLst>
        </a:custGeom>
        <a:solidFill>
          <a:srgbClr val="FF0000"/>
        </a:solidFill>
        <a:ln w="3175" cap="flat" cmpd="sng">
          <a:solidFill>
            <a:srgbClr val="FF0000"/>
          </a:solidFill>
          <a:prstDash val="solid"/>
          <a:round/>
          <a:headEnd type="none" w="med" len="med"/>
          <a:tailEnd type="none" w="med" len="med"/>
        </a:ln>
      </xdr:spPr>
    </xdr:sp>
    <xdr:clientData/>
  </xdr:twoCellAnchor>
  <xdr:twoCellAnchor>
    <xdr:from>
      <xdr:col>5</xdr:col>
      <xdr:colOff>238125</xdr:colOff>
      <xdr:row>21</xdr:row>
      <xdr:rowOff>28575</xdr:rowOff>
    </xdr:from>
    <xdr:to>
      <xdr:col>5</xdr:col>
      <xdr:colOff>390525</xdr:colOff>
      <xdr:row>21</xdr:row>
      <xdr:rowOff>123825</xdr:rowOff>
    </xdr:to>
    <xdr:sp macro="" textlink="">
      <xdr:nvSpPr>
        <xdr:cNvPr id="1032" name="Freeform 8"/>
        <xdr:cNvSpPr>
          <a:spLocks/>
        </xdr:cNvSpPr>
      </xdr:nvSpPr>
      <xdr:spPr bwMode="auto">
        <a:xfrm>
          <a:off x="2619375" y="3209925"/>
          <a:ext cx="152400" cy="95250"/>
        </a:xfrm>
        <a:custGeom>
          <a:avLst/>
          <a:gdLst>
            <a:gd name="T0" fmla="*/ 2147483647 w 16"/>
            <a:gd name="T1" fmla="*/ 0 h 10"/>
            <a:gd name="T2" fmla="*/ 2147483647 w 16"/>
            <a:gd name="T3" fmla="*/ 2147483647 h 10"/>
            <a:gd name="T4" fmla="*/ 0 w 16"/>
            <a:gd name="T5" fmla="*/ 2147483647 h 10"/>
            <a:gd name="T6" fmla="*/ 2147483647 w 16"/>
            <a:gd name="T7" fmla="*/ 2147483647 h 10"/>
            <a:gd name="T8" fmla="*/ 2147483647 w 16"/>
            <a:gd name="T9" fmla="*/ 2147483647 h 10"/>
            <a:gd name="T10" fmla="*/ 2147483647 w 16"/>
            <a:gd name="T11" fmla="*/ 2147483647 h 10"/>
            <a:gd name="T12" fmla="*/ 2147483647 w 16"/>
            <a:gd name="T13" fmla="*/ 2147483647 h 10"/>
            <a:gd name="T14" fmla="*/ 2147483647 w 16"/>
            <a:gd name="T15" fmla="*/ 2147483647 h 10"/>
            <a:gd name="T16" fmla="*/ 2147483647 w 16"/>
            <a:gd name="T17" fmla="*/ 0 h 1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6"/>
            <a:gd name="T28" fmla="*/ 0 h 10"/>
            <a:gd name="T29" fmla="*/ 16 w 16"/>
            <a:gd name="T30" fmla="*/ 10 h 1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6" h="10">
              <a:moveTo>
                <a:pt x="6" y="0"/>
              </a:moveTo>
              <a:lnTo>
                <a:pt x="3" y="1"/>
              </a:lnTo>
              <a:lnTo>
                <a:pt x="0" y="3"/>
              </a:lnTo>
              <a:lnTo>
                <a:pt x="1" y="6"/>
              </a:lnTo>
              <a:lnTo>
                <a:pt x="10" y="10"/>
              </a:lnTo>
              <a:lnTo>
                <a:pt x="12" y="10"/>
              </a:lnTo>
              <a:lnTo>
                <a:pt x="16" y="5"/>
              </a:lnTo>
              <a:lnTo>
                <a:pt x="11" y="2"/>
              </a:lnTo>
              <a:lnTo>
                <a:pt x="6" y="0"/>
              </a:lnTo>
              <a:close/>
            </a:path>
          </a:pathLst>
        </a:custGeom>
        <a:solidFill>
          <a:srgbClr val="FF0000"/>
        </a:solidFill>
        <a:ln w="3175" cap="flat" cmpd="sng">
          <a:solidFill>
            <a:srgbClr val="FF0000"/>
          </a:solidFill>
          <a:prstDash val="solid"/>
          <a:round/>
          <a:headEnd type="none" w="med" len="med"/>
          <a:tailEnd type="none" w="med" len="med"/>
        </a:ln>
      </xdr:spPr>
    </xdr:sp>
    <xdr:clientData/>
  </xdr:twoCellAnchor>
  <xdr:twoCellAnchor>
    <xdr:from>
      <xdr:col>7</xdr:col>
      <xdr:colOff>428625</xdr:colOff>
      <xdr:row>25</xdr:row>
      <xdr:rowOff>123825</xdr:rowOff>
    </xdr:from>
    <xdr:to>
      <xdr:col>8</xdr:col>
      <xdr:colOff>114300</xdr:colOff>
      <xdr:row>27</xdr:row>
      <xdr:rowOff>9525</xdr:rowOff>
    </xdr:to>
    <xdr:sp macro="" textlink="">
      <xdr:nvSpPr>
        <xdr:cNvPr id="1033" name="Freeform 9"/>
        <xdr:cNvSpPr>
          <a:spLocks/>
        </xdr:cNvSpPr>
      </xdr:nvSpPr>
      <xdr:spPr bwMode="auto">
        <a:xfrm>
          <a:off x="3762375" y="3876675"/>
          <a:ext cx="161925" cy="171450"/>
        </a:xfrm>
        <a:custGeom>
          <a:avLst/>
          <a:gdLst>
            <a:gd name="T0" fmla="*/ 0 w 17"/>
            <a:gd name="T1" fmla="*/ 2147483647 h 18"/>
            <a:gd name="T2" fmla="*/ 2147483647 w 17"/>
            <a:gd name="T3" fmla="*/ 2147483647 h 18"/>
            <a:gd name="T4" fmla="*/ 2147483647 w 17"/>
            <a:gd name="T5" fmla="*/ 2147483647 h 18"/>
            <a:gd name="T6" fmla="*/ 2147483647 w 17"/>
            <a:gd name="T7" fmla="*/ 2147483647 h 18"/>
            <a:gd name="T8" fmla="*/ 2147483647 w 17"/>
            <a:gd name="T9" fmla="*/ 2147483647 h 18"/>
            <a:gd name="T10" fmla="*/ 2147483647 w 17"/>
            <a:gd name="T11" fmla="*/ 2147483647 h 18"/>
            <a:gd name="T12" fmla="*/ 2147483647 w 17"/>
            <a:gd name="T13" fmla="*/ 2147483647 h 18"/>
            <a:gd name="T14" fmla="*/ 2147483647 w 17"/>
            <a:gd name="T15" fmla="*/ 2147483647 h 18"/>
            <a:gd name="T16" fmla="*/ 2147483647 w 17"/>
            <a:gd name="T17" fmla="*/ 2147483647 h 18"/>
            <a:gd name="T18" fmla="*/ 2147483647 w 17"/>
            <a:gd name="T19" fmla="*/ 2147483647 h 18"/>
            <a:gd name="T20" fmla="*/ 2147483647 w 17"/>
            <a:gd name="T21" fmla="*/ 2147483647 h 18"/>
            <a:gd name="T22" fmla="*/ 2147483647 w 17"/>
            <a:gd name="T23" fmla="*/ 2147483647 h 18"/>
            <a:gd name="T24" fmla="*/ 2147483647 w 17"/>
            <a:gd name="T25" fmla="*/ 2147483647 h 18"/>
            <a:gd name="T26" fmla="*/ 2147483647 w 17"/>
            <a:gd name="T27" fmla="*/ 2147483647 h 18"/>
            <a:gd name="T28" fmla="*/ 2147483647 w 17"/>
            <a:gd name="T29" fmla="*/ 2147483647 h 18"/>
            <a:gd name="T30" fmla="*/ 2147483647 w 17"/>
            <a:gd name="T31" fmla="*/ 2147483647 h 18"/>
            <a:gd name="T32" fmla="*/ 2147483647 w 17"/>
            <a:gd name="T33" fmla="*/ 0 h 18"/>
            <a:gd name="T34" fmla="*/ 2147483647 w 17"/>
            <a:gd name="T35" fmla="*/ 0 h 18"/>
            <a:gd name="T36" fmla="*/ 2147483647 w 17"/>
            <a:gd name="T37" fmla="*/ 0 h 18"/>
            <a:gd name="T38" fmla="*/ 2147483647 w 17"/>
            <a:gd name="T39" fmla="*/ 0 h 18"/>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17"/>
            <a:gd name="T61" fmla="*/ 0 h 18"/>
            <a:gd name="T62" fmla="*/ 17 w 17"/>
            <a:gd name="T63" fmla="*/ 18 h 18"/>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17" h="18">
              <a:moveTo>
                <a:pt x="0" y="1"/>
              </a:moveTo>
              <a:lnTo>
                <a:pt x="2" y="5"/>
              </a:lnTo>
              <a:lnTo>
                <a:pt x="2" y="7"/>
              </a:lnTo>
              <a:lnTo>
                <a:pt x="4" y="9"/>
              </a:lnTo>
              <a:lnTo>
                <a:pt x="4" y="11"/>
              </a:lnTo>
              <a:lnTo>
                <a:pt x="5" y="13"/>
              </a:lnTo>
              <a:lnTo>
                <a:pt x="5" y="15"/>
              </a:lnTo>
              <a:lnTo>
                <a:pt x="10" y="15"/>
              </a:lnTo>
              <a:lnTo>
                <a:pt x="12" y="18"/>
              </a:lnTo>
              <a:lnTo>
                <a:pt x="15" y="18"/>
              </a:lnTo>
              <a:lnTo>
                <a:pt x="17" y="13"/>
              </a:lnTo>
              <a:lnTo>
                <a:pt x="11" y="11"/>
              </a:lnTo>
              <a:lnTo>
                <a:pt x="8" y="11"/>
              </a:lnTo>
              <a:lnTo>
                <a:pt x="7" y="9"/>
              </a:lnTo>
              <a:lnTo>
                <a:pt x="8" y="2"/>
              </a:lnTo>
              <a:lnTo>
                <a:pt x="10" y="3"/>
              </a:lnTo>
              <a:lnTo>
                <a:pt x="10" y="0"/>
              </a:lnTo>
              <a:lnTo>
                <a:pt x="8" y="0"/>
              </a:lnTo>
              <a:lnTo>
                <a:pt x="5" y="0"/>
              </a:lnTo>
              <a:lnTo>
                <a:pt x="2" y="0"/>
              </a:lnTo>
            </a:path>
          </a:pathLst>
        </a:custGeom>
        <a:solidFill>
          <a:srgbClr val="FF0000"/>
        </a:solidFill>
        <a:ln w="3175" cap="flat" cmpd="sng">
          <a:solidFill>
            <a:srgbClr val="FF0000"/>
          </a:solidFill>
          <a:prstDash val="solid"/>
          <a:round/>
          <a:headEnd type="none" w="med" len="med"/>
          <a:tailEnd type="none" w="med" len="med"/>
        </a:ln>
      </xdr:spPr>
    </xdr:sp>
    <xdr:clientData/>
  </xdr:twoCellAnchor>
  <xdr:twoCellAnchor>
    <xdr:from>
      <xdr:col>15</xdr:col>
      <xdr:colOff>47625</xdr:colOff>
      <xdr:row>19</xdr:row>
      <xdr:rowOff>104775</xdr:rowOff>
    </xdr:from>
    <xdr:to>
      <xdr:col>15</xdr:col>
      <xdr:colOff>142875</xdr:colOff>
      <xdr:row>20</xdr:row>
      <xdr:rowOff>57150</xdr:rowOff>
    </xdr:to>
    <xdr:sp macro="" textlink="">
      <xdr:nvSpPr>
        <xdr:cNvPr id="1034" name="Freeform 10"/>
        <xdr:cNvSpPr>
          <a:spLocks/>
        </xdr:cNvSpPr>
      </xdr:nvSpPr>
      <xdr:spPr bwMode="auto">
        <a:xfrm>
          <a:off x="7191375" y="3000375"/>
          <a:ext cx="95250" cy="95250"/>
        </a:xfrm>
        <a:custGeom>
          <a:avLst/>
          <a:gdLst>
            <a:gd name="T0" fmla="*/ 2147483647 w 10"/>
            <a:gd name="T1" fmla="*/ 0 h 10"/>
            <a:gd name="T2" fmla="*/ 2147483647 w 10"/>
            <a:gd name="T3" fmla="*/ 2147483647 h 10"/>
            <a:gd name="T4" fmla="*/ 2147483647 w 10"/>
            <a:gd name="T5" fmla="*/ 2147483647 h 10"/>
            <a:gd name="T6" fmla="*/ 0 w 10"/>
            <a:gd name="T7" fmla="*/ 2147483647 h 10"/>
            <a:gd name="T8" fmla="*/ 2147483647 w 10"/>
            <a:gd name="T9" fmla="*/ 2147483647 h 10"/>
            <a:gd name="T10" fmla="*/ 2147483647 w 10"/>
            <a:gd name="T11" fmla="*/ 2147483647 h 10"/>
            <a:gd name="T12" fmla="*/ 2147483647 w 10"/>
            <a:gd name="T13" fmla="*/ 2147483647 h 10"/>
            <a:gd name="T14" fmla="*/ 2147483647 w 10"/>
            <a:gd name="T15" fmla="*/ 2147483647 h 10"/>
            <a:gd name="T16" fmla="*/ 2147483647 w 10"/>
            <a:gd name="T17" fmla="*/ 2147483647 h 10"/>
            <a:gd name="T18" fmla="*/ 2147483647 w 10"/>
            <a:gd name="T19" fmla="*/ 2147483647 h 10"/>
            <a:gd name="T20" fmla="*/ 2147483647 w 10"/>
            <a:gd name="T21" fmla="*/ 2147483647 h 10"/>
            <a:gd name="T22" fmla="*/ 2147483647 w 10"/>
            <a:gd name="T23" fmla="*/ 0 h 10"/>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0"/>
            <a:gd name="T37" fmla="*/ 0 h 10"/>
            <a:gd name="T38" fmla="*/ 10 w 10"/>
            <a:gd name="T39" fmla="*/ 10 h 10"/>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0" h="10">
              <a:moveTo>
                <a:pt x="9" y="0"/>
              </a:moveTo>
              <a:lnTo>
                <a:pt x="4" y="4"/>
              </a:lnTo>
              <a:lnTo>
                <a:pt x="2" y="6"/>
              </a:lnTo>
              <a:lnTo>
                <a:pt x="0" y="7"/>
              </a:lnTo>
              <a:lnTo>
                <a:pt x="2" y="9"/>
              </a:lnTo>
              <a:lnTo>
                <a:pt x="4" y="9"/>
              </a:lnTo>
              <a:lnTo>
                <a:pt x="6" y="10"/>
              </a:lnTo>
              <a:lnTo>
                <a:pt x="8" y="10"/>
              </a:lnTo>
              <a:lnTo>
                <a:pt x="10" y="9"/>
              </a:lnTo>
              <a:lnTo>
                <a:pt x="9" y="5"/>
              </a:lnTo>
              <a:lnTo>
                <a:pt x="9" y="3"/>
              </a:lnTo>
              <a:lnTo>
                <a:pt x="9" y="0"/>
              </a:lnTo>
              <a:close/>
            </a:path>
          </a:pathLst>
        </a:custGeom>
        <a:solidFill>
          <a:srgbClr val="FF0000"/>
        </a:solidFill>
        <a:ln w="3175" cap="flat" cmpd="sng">
          <a:solidFill>
            <a:srgbClr val="FF0000"/>
          </a:solidFill>
          <a:prstDash val="solid"/>
          <a:round/>
          <a:headEnd type="none" w="med" len="med"/>
          <a:tailEnd type="none" w="med" len="med"/>
        </a:ln>
      </xdr:spPr>
    </xdr:sp>
    <xdr:clientData/>
  </xdr:twoCellAnchor>
  <xdr:twoCellAnchor>
    <xdr:from>
      <xdr:col>10</xdr:col>
      <xdr:colOff>457200</xdr:colOff>
      <xdr:row>24</xdr:row>
      <xdr:rowOff>9525</xdr:rowOff>
    </xdr:from>
    <xdr:to>
      <xdr:col>11</xdr:col>
      <xdr:colOff>38100</xdr:colOff>
      <xdr:row>25</xdr:row>
      <xdr:rowOff>9525</xdr:rowOff>
    </xdr:to>
    <xdr:sp macro="" textlink="">
      <xdr:nvSpPr>
        <xdr:cNvPr id="1035" name="Freeform 11"/>
        <xdr:cNvSpPr>
          <a:spLocks/>
        </xdr:cNvSpPr>
      </xdr:nvSpPr>
      <xdr:spPr bwMode="auto">
        <a:xfrm>
          <a:off x="5219700" y="3619500"/>
          <a:ext cx="57150" cy="142875"/>
        </a:xfrm>
        <a:custGeom>
          <a:avLst/>
          <a:gdLst>
            <a:gd name="T0" fmla="*/ 0 w 6"/>
            <a:gd name="T1" fmla="*/ 2147483647 h 15"/>
            <a:gd name="T2" fmla="*/ 0 w 6"/>
            <a:gd name="T3" fmla="*/ 2147483647 h 15"/>
            <a:gd name="T4" fmla="*/ 2147483647 w 6"/>
            <a:gd name="T5" fmla="*/ 2147483647 h 15"/>
            <a:gd name="T6" fmla="*/ 2147483647 w 6"/>
            <a:gd name="T7" fmla="*/ 2147483647 h 15"/>
            <a:gd name="T8" fmla="*/ 2147483647 w 6"/>
            <a:gd name="T9" fmla="*/ 2147483647 h 15"/>
            <a:gd name="T10" fmla="*/ 2147483647 w 6"/>
            <a:gd name="T11" fmla="*/ 2147483647 h 15"/>
            <a:gd name="T12" fmla="*/ 2147483647 w 6"/>
            <a:gd name="T13" fmla="*/ 2147483647 h 15"/>
            <a:gd name="T14" fmla="*/ 2147483647 w 6"/>
            <a:gd name="T15" fmla="*/ 2147483647 h 15"/>
            <a:gd name="T16" fmla="*/ 2147483647 w 6"/>
            <a:gd name="T17" fmla="*/ 2147483647 h 15"/>
            <a:gd name="T18" fmla="*/ 2147483647 w 6"/>
            <a:gd name="T19" fmla="*/ 2147483647 h 15"/>
            <a:gd name="T20" fmla="*/ 2147483647 w 6"/>
            <a:gd name="T21" fmla="*/ 2147483647 h 15"/>
            <a:gd name="T22" fmla="*/ 2147483647 w 6"/>
            <a:gd name="T23" fmla="*/ 2147483647 h 15"/>
            <a:gd name="T24" fmla="*/ 2147483647 w 6"/>
            <a:gd name="T25" fmla="*/ 2147483647 h 15"/>
            <a:gd name="T26" fmla="*/ 2147483647 w 6"/>
            <a:gd name="T27" fmla="*/ 0 h 15"/>
            <a:gd name="T28" fmla="*/ 0 w 6"/>
            <a:gd name="T29" fmla="*/ 2147483647 h 15"/>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6"/>
            <a:gd name="T46" fmla="*/ 0 h 15"/>
            <a:gd name="T47" fmla="*/ 6 w 6"/>
            <a:gd name="T48" fmla="*/ 15 h 15"/>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6" h="15">
              <a:moveTo>
                <a:pt x="0" y="2"/>
              </a:moveTo>
              <a:lnTo>
                <a:pt x="0" y="5"/>
              </a:lnTo>
              <a:lnTo>
                <a:pt x="1" y="8"/>
              </a:lnTo>
              <a:lnTo>
                <a:pt x="2" y="9"/>
              </a:lnTo>
              <a:lnTo>
                <a:pt x="1" y="11"/>
              </a:lnTo>
              <a:lnTo>
                <a:pt x="1" y="13"/>
              </a:lnTo>
              <a:lnTo>
                <a:pt x="2" y="15"/>
              </a:lnTo>
              <a:lnTo>
                <a:pt x="6" y="13"/>
              </a:lnTo>
              <a:lnTo>
                <a:pt x="6" y="11"/>
              </a:lnTo>
              <a:lnTo>
                <a:pt x="6" y="8"/>
              </a:lnTo>
              <a:lnTo>
                <a:pt x="6" y="6"/>
              </a:lnTo>
              <a:lnTo>
                <a:pt x="6" y="4"/>
              </a:lnTo>
              <a:lnTo>
                <a:pt x="3" y="2"/>
              </a:lnTo>
              <a:lnTo>
                <a:pt x="2" y="0"/>
              </a:lnTo>
              <a:lnTo>
                <a:pt x="0" y="2"/>
              </a:lnTo>
              <a:close/>
            </a:path>
          </a:pathLst>
        </a:custGeom>
        <a:solidFill>
          <a:srgbClr val="FF0000"/>
        </a:solidFill>
        <a:ln w="3175" cap="flat" cmpd="sng">
          <a:solidFill>
            <a:srgbClr val="FF0000"/>
          </a:solidFill>
          <a:prstDash val="solid"/>
          <a:round/>
          <a:headEnd type="none" w="med" len="med"/>
          <a:tailEnd type="none" w="med" len="med"/>
        </a:ln>
      </xdr:spPr>
    </xdr:sp>
    <xdr:clientData/>
  </xdr:twoCellAnchor>
  <xdr:twoCellAnchor>
    <xdr:from>
      <xdr:col>8</xdr:col>
      <xdr:colOff>47625</xdr:colOff>
      <xdr:row>15</xdr:row>
      <xdr:rowOff>85725</xdr:rowOff>
    </xdr:from>
    <xdr:to>
      <xdr:col>8</xdr:col>
      <xdr:colOff>133350</xdr:colOff>
      <xdr:row>16</xdr:row>
      <xdr:rowOff>28575</xdr:rowOff>
    </xdr:to>
    <xdr:sp macro="" textlink="">
      <xdr:nvSpPr>
        <xdr:cNvPr id="1036" name="Freeform 12"/>
        <xdr:cNvSpPr>
          <a:spLocks/>
        </xdr:cNvSpPr>
      </xdr:nvSpPr>
      <xdr:spPr bwMode="auto">
        <a:xfrm>
          <a:off x="3857625" y="2409825"/>
          <a:ext cx="85725" cy="85725"/>
        </a:xfrm>
        <a:custGeom>
          <a:avLst/>
          <a:gdLst>
            <a:gd name="T0" fmla="*/ 0 w 9"/>
            <a:gd name="T1" fmla="*/ 0 h 9"/>
            <a:gd name="T2" fmla="*/ 0 w 9"/>
            <a:gd name="T3" fmla="*/ 2147483647 h 9"/>
            <a:gd name="T4" fmla="*/ 2147483647 w 9"/>
            <a:gd name="T5" fmla="*/ 2147483647 h 9"/>
            <a:gd name="T6" fmla="*/ 2147483647 w 9"/>
            <a:gd name="T7" fmla="*/ 2147483647 h 9"/>
            <a:gd name="T8" fmla="*/ 2147483647 w 9"/>
            <a:gd name="T9" fmla="*/ 2147483647 h 9"/>
            <a:gd name="T10" fmla="*/ 2147483647 w 9"/>
            <a:gd name="T11" fmla="*/ 2147483647 h 9"/>
            <a:gd name="T12" fmla="*/ 2147483647 w 9"/>
            <a:gd name="T13" fmla="*/ 0 h 9"/>
            <a:gd name="T14" fmla="*/ 0 w 9"/>
            <a:gd name="T15" fmla="*/ 0 h 9"/>
            <a:gd name="T16" fmla="*/ 0 60000 65536"/>
            <a:gd name="T17" fmla="*/ 0 60000 65536"/>
            <a:gd name="T18" fmla="*/ 0 60000 65536"/>
            <a:gd name="T19" fmla="*/ 0 60000 65536"/>
            <a:gd name="T20" fmla="*/ 0 60000 65536"/>
            <a:gd name="T21" fmla="*/ 0 60000 65536"/>
            <a:gd name="T22" fmla="*/ 0 60000 65536"/>
            <a:gd name="T23" fmla="*/ 0 60000 65536"/>
            <a:gd name="T24" fmla="*/ 0 w 9"/>
            <a:gd name="T25" fmla="*/ 0 h 9"/>
            <a:gd name="T26" fmla="*/ 9 w 9"/>
            <a:gd name="T27" fmla="*/ 9 h 9"/>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9" h="9">
              <a:moveTo>
                <a:pt x="0" y="0"/>
              </a:moveTo>
              <a:lnTo>
                <a:pt x="0" y="9"/>
              </a:lnTo>
              <a:lnTo>
                <a:pt x="4" y="9"/>
              </a:lnTo>
              <a:lnTo>
                <a:pt x="9" y="7"/>
              </a:lnTo>
              <a:lnTo>
                <a:pt x="8" y="5"/>
              </a:lnTo>
              <a:lnTo>
                <a:pt x="8" y="2"/>
              </a:lnTo>
              <a:lnTo>
                <a:pt x="8" y="0"/>
              </a:lnTo>
              <a:lnTo>
                <a:pt x="0" y="0"/>
              </a:lnTo>
              <a:close/>
            </a:path>
          </a:pathLst>
        </a:custGeom>
        <a:solidFill>
          <a:srgbClr val="FF0000"/>
        </a:solidFill>
        <a:ln w="3175" cap="flat" cmpd="sng">
          <a:solidFill>
            <a:srgbClr val="FF0000"/>
          </a:solidFill>
          <a:prstDash val="solid"/>
          <a:round/>
          <a:headEnd type="none" w="med" len="med"/>
          <a:tailEnd type="none" w="med" len="med"/>
        </a:ln>
      </xdr:spPr>
    </xdr:sp>
    <xdr:clientData/>
  </xdr:twoCellAnchor>
  <xdr:twoCellAnchor>
    <xdr:from>
      <xdr:col>10</xdr:col>
      <xdr:colOff>371475</xdr:colOff>
      <xdr:row>28</xdr:row>
      <xdr:rowOff>19050</xdr:rowOff>
    </xdr:from>
    <xdr:to>
      <xdr:col>11</xdr:col>
      <xdr:colOff>371475</xdr:colOff>
      <xdr:row>31</xdr:row>
      <xdr:rowOff>9525</xdr:rowOff>
    </xdr:to>
    <xdr:sp macro="" textlink="">
      <xdr:nvSpPr>
        <xdr:cNvPr id="1037" name="Freeform 16"/>
        <xdr:cNvSpPr>
          <a:spLocks/>
        </xdr:cNvSpPr>
      </xdr:nvSpPr>
      <xdr:spPr bwMode="auto">
        <a:xfrm>
          <a:off x="5133975" y="4200525"/>
          <a:ext cx="476250" cy="419100"/>
        </a:xfrm>
        <a:custGeom>
          <a:avLst/>
          <a:gdLst>
            <a:gd name="T0" fmla="*/ 2147483647 w 50"/>
            <a:gd name="T1" fmla="*/ 0 h 44"/>
            <a:gd name="T2" fmla="*/ 2147483647 w 50"/>
            <a:gd name="T3" fmla="*/ 2147483647 h 44"/>
            <a:gd name="T4" fmla="*/ 2147483647 w 50"/>
            <a:gd name="T5" fmla="*/ 2147483647 h 44"/>
            <a:gd name="T6" fmla="*/ 2147483647 w 50"/>
            <a:gd name="T7" fmla="*/ 2147483647 h 44"/>
            <a:gd name="T8" fmla="*/ 2147483647 w 50"/>
            <a:gd name="T9" fmla="*/ 2147483647 h 44"/>
            <a:gd name="T10" fmla="*/ 2147483647 w 50"/>
            <a:gd name="T11" fmla="*/ 2147483647 h 44"/>
            <a:gd name="T12" fmla="*/ 2147483647 w 50"/>
            <a:gd name="T13" fmla="*/ 2147483647 h 44"/>
            <a:gd name="T14" fmla="*/ 2147483647 w 50"/>
            <a:gd name="T15" fmla="*/ 2147483647 h 44"/>
            <a:gd name="T16" fmla="*/ 2147483647 w 50"/>
            <a:gd name="T17" fmla="*/ 2147483647 h 44"/>
            <a:gd name="T18" fmla="*/ 2147483647 w 50"/>
            <a:gd name="T19" fmla="*/ 2147483647 h 44"/>
            <a:gd name="T20" fmla="*/ 2147483647 w 50"/>
            <a:gd name="T21" fmla="*/ 2147483647 h 44"/>
            <a:gd name="T22" fmla="*/ 2147483647 w 50"/>
            <a:gd name="T23" fmla="*/ 2147483647 h 44"/>
            <a:gd name="T24" fmla="*/ 2147483647 w 50"/>
            <a:gd name="T25" fmla="*/ 2147483647 h 44"/>
            <a:gd name="T26" fmla="*/ 2147483647 w 50"/>
            <a:gd name="T27" fmla="*/ 2147483647 h 44"/>
            <a:gd name="T28" fmla="*/ 2147483647 w 50"/>
            <a:gd name="T29" fmla="*/ 2147483647 h 44"/>
            <a:gd name="T30" fmla="*/ 2147483647 w 50"/>
            <a:gd name="T31" fmla="*/ 2147483647 h 44"/>
            <a:gd name="T32" fmla="*/ 2147483647 w 50"/>
            <a:gd name="T33" fmla="*/ 2147483647 h 44"/>
            <a:gd name="T34" fmla="*/ 0 w 50"/>
            <a:gd name="T35" fmla="*/ 2147483647 h 44"/>
            <a:gd name="T36" fmla="*/ 2147483647 w 50"/>
            <a:gd name="T37" fmla="*/ 2147483647 h 44"/>
            <a:gd name="T38" fmla="*/ 2147483647 w 50"/>
            <a:gd name="T39" fmla="*/ 2147483647 h 44"/>
            <a:gd name="T40" fmla="*/ 2147483647 w 50"/>
            <a:gd name="T41" fmla="*/ 2147483647 h 44"/>
            <a:gd name="T42" fmla="*/ 2147483647 w 50"/>
            <a:gd name="T43" fmla="*/ 2147483647 h 44"/>
            <a:gd name="T44" fmla="*/ 2147483647 w 50"/>
            <a:gd name="T45" fmla="*/ 2147483647 h 44"/>
            <a:gd name="T46" fmla="*/ 2147483647 w 50"/>
            <a:gd name="T47" fmla="*/ 2147483647 h 44"/>
            <a:gd name="T48" fmla="*/ 2147483647 w 50"/>
            <a:gd name="T49" fmla="*/ 2147483647 h 44"/>
            <a:gd name="T50" fmla="*/ 2147483647 w 50"/>
            <a:gd name="T51" fmla="*/ 2147483647 h 44"/>
            <a:gd name="T52" fmla="*/ 2147483647 w 50"/>
            <a:gd name="T53" fmla="*/ 2147483647 h 44"/>
            <a:gd name="T54" fmla="*/ 2147483647 w 50"/>
            <a:gd name="T55" fmla="*/ 2147483647 h 44"/>
            <a:gd name="T56" fmla="*/ 2147483647 w 50"/>
            <a:gd name="T57" fmla="*/ 2147483647 h 44"/>
            <a:gd name="T58" fmla="*/ 2147483647 w 50"/>
            <a:gd name="T59" fmla="*/ 2147483647 h 44"/>
            <a:gd name="T60" fmla="*/ 2147483647 w 50"/>
            <a:gd name="T61" fmla="*/ 2147483647 h 44"/>
            <a:gd name="T62" fmla="*/ 2147483647 w 50"/>
            <a:gd name="T63" fmla="*/ 2147483647 h 44"/>
            <a:gd name="T64" fmla="*/ 2147483647 w 50"/>
            <a:gd name="T65" fmla="*/ 2147483647 h 44"/>
            <a:gd name="T66" fmla="*/ 2147483647 w 50"/>
            <a:gd name="T67" fmla="*/ 2147483647 h 44"/>
            <a:gd name="T68" fmla="*/ 2147483647 w 50"/>
            <a:gd name="T69" fmla="*/ 2147483647 h 44"/>
            <a:gd name="T70" fmla="*/ 2147483647 w 50"/>
            <a:gd name="T71" fmla="*/ 2147483647 h 44"/>
            <a:gd name="T72" fmla="*/ 2147483647 w 50"/>
            <a:gd name="T73" fmla="*/ 2147483647 h 44"/>
            <a:gd name="T74" fmla="*/ 2147483647 w 50"/>
            <a:gd name="T75" fmla="*/ 2147483647 h 44"/>
            <a:gd name="T76" fmla="*/ 2147483647 w 50"/>
            <a:gd name="T77" fmla="*/ 2147483647 h 44"/>
            <a:gd name="T78" fmla="*/ 2147483647 w 50"/>
            <a:gd name="T79" fmla="*/ 2147483647 h 44"/>
            <a:gd name="T80" fmla="*/ 2147483647 w 50"/>
            <a:gd name="T81" fmla="*/ 2147483647 h 44"/>
            <a:gd name="T82" fmla="*/ 2147483647 w 50"/>
            <a:gd name="T83" fmla="*/ 2147483647 h 44"/>
            <a:gd name="T84" fmla="*/ 2147483647 w 50"/>
            <a:gd name="T85" fmla="*/ 2147483647 h 44"/>
            <a:gd name="T86" fmla="*/ 2147483647 w 50"/>
            <a:gd name="T87" fmla="*/ 2147483647 h 44"/>
            <a:gd name="T88" fmla="*/ 2147483647 w 50"/>
            <a:gd name="T89" fmla="*/ 2147483647 h 44"/>
            <a:gd name="T90" fmla="*/ 2147483647 w 50"/>
            <a:gd name="T91" fmla="*/ 2147483647 h 44"/>
            <a:gd name="T92" fmla="*/ 2147483647 w 50"/>
            <a:gd name="T93" fmla="*/ 2147483647 h 44"/>
            <a:gd name="T94" fmla="*/ 2147483647 w 50"/>
            <a:gd name="T95" fmla="*/ 0 h 44"/>
            <a:gd name="T96" fmla="*/ 2147483647 w 50"/>
            <a:gd name="T97" fmla="*/ 0 h 44"/>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w 50"/>
            <a:gd name="T148" fmla="*/ 0 h 44"/>
            <a:gd name="T149" fmla="*/ 50 w 50"/>
            <a:gd name="T150" fmla="*/ 44 h 44"/>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T147" t="T148" r="T149" b="T150"/>
          <a:pathLst>
            <a:path w="50" h="44">
              <a:moveTo>
                <a:pt x="43" y="0"/>
              </a:moveTo>
              <a:lnTo>
                <a:pt x="31" y="5"/>
              </a:lnTo>
              <a:lnTo>
                <a:pt x="31" y="8"/>
              </a:lnTo>
              <a:lnTo>
                <a:pt x="31" y="10"/>
              </a:lnTo>
              <a:lnTo>
                <a:pt x="32" y="13"/>
              </a:lnTo>
              <a:lnTo>
                <a:pt x="28" y="18"/>
              </a:lnTo>
              <a:lnTo>
                <a:pt x="25" y="18"/>
              </a:lnTo>
              <a:lnTo>
                <a:pt x="19" y="21"/>
              </a:lnTo>
              <a:lnTo>
                <a:pt x="19" y="24"/>
              </a:lnTo>
              <a:lnTo>
                <a:pt x="17" y="26"/>
              </a:lnTo>
              <a:lnTo>
                <a:pt x="14" y="25"/>
              </a:lnTo>
              <a:lnTo>
                <a:pt x="12" y="31"/>
              </a:lnTo>
              <a:lnTo>
                <a:pt x="10" y="32"/>
              </a:lnTo>
              <a:lnTo>
                <a:pt x="8" y="32"/>
              </a:lnTo>
              <a:lnTo>
                <a:pt x="6" y="34"/>
              </a:lnTo>
              <a:lnTo>
                <a:pt x="3" y="33"/>
              </a:lnTo>
              <a:lnTo>
                <a:pt x="1" y="35"/>
              </a:lnTo>
              <a:lnTo>
                <a:pt x="0" y="39"/>
              </a:lnTo>
              <a:lnTo>
                <a:pt x="3" y="41"/>
              </a:lnTo>
              <a:lnTo>
                <a:pt x="7" y="40"/>
              </a:lnTo>
              <a:lnTo>
                <a:pt x="10" y="40"/>
              </a:lnTo>
              <a:lnTo>
                <a:pt x="11" y="44"/>
              </a:lnTo>
              <a:lnTo>
                <a:pt x="15" y="41"/>
              </a:lnTo>
              <a:lnTo>
                <a:pt x="16" y="43"/>
              </a:lnTo>
              <a:lnTo>
                <a:pt x="19" y="42"/>
              </a:lnTo>
              <a:lnTo>
                <a:pt x="20" y="40"/>
              </a:lnTo>
              <a:lnTo>
                <a:pt x="21" y="38"/>
              </a:lnTo>
              <a:lnTo>
                <a:pt x="23" y="39"/>
              </a:lnTo>
              <a:lnTo>
                <a:pt x="27" y="34"/>
              </a:lnTo>
              <a:lnTo>
                <a:pt x="28" y="36"/>
              </a:lnTo>
              <a:lnTo>
                <a:pt x="32" y="31"/>
              </a:lnTo>
              <a:lnTo>
                <a:pt x="34" y="32"/>
              </a:lnTo>
              <a:lnTo>
                <a:pt x="36" y="31"/>
              </a:lnTo>
              <a:lnTo>
                <a:pt x="40" y="25"/>
              </a:lnTo>
              <a:lnTo>
                <a:pt x="44" y="26"/>
              </a:lnTo>
              <a:lnTo>
                <a:pt x="47" y="24"/>
              </a:lnTo>
              <a:lnTo>
                <a:pt x="48" y="22"/>
              </a:lnTo>
              <a:lnTo>
                <a:pt x="47" y="20"/>
              </a:lnTo>
              <a:lnTo>
                <a:pt x="50" y="19"/>
              </a:lnTo>
              <a:lnTo>
                <a:pt x="48" y="16"/>
              </a:lnTo>
              <a:lnTo>
                <a:pt x="49" y="14"/>
              </a:lnTo>
              <a:lnTo>
                <a:pt x="47" y="15"/>
              </a:lnTo>
              <a:lnTo>
                <a:pt x="48" y="12"/>
              </a:lnTo>
              <a:lnTo>
                <a:pt x="46" y="11"/>
              </a:lnTo>
              <a:lnTo>
                <a:pt x="47" y="9"/>
              </a:lnTo>
              <a:lnTo>
                <a:pt x="47" y="7"/>
              </a:lnTo>
              <a:lnTo>
                <a:pt x="48" y="4"/>
              </a:lnTo>
              <a:lnTo>
                <a:pt x="46" y="0"/>
              </a:lnTo>
              <a:lnTo>
                <a:pt x="43" y="0"/>
              </a:lnTo>
              <a:close/>
            </a:path>
          </a:pathLst>
        </a:custGeom>
        <a:noFill/>
        <a:ln w="3175" cap="flat" cmpd="sng">
          <a:noFill/>
          <a:prstDash val="solid"/>
          <a:round/>
          <a:headEnd type="none" w="med" len="med"/>
          <a:tailEnd type="none" w="med" len="med"/>
        </a:ln>
      </xdr:spPr>
    </xdr:sp>
    <xdr:clientData/>
  </xdr:twoCellAnchor>
  <xdr:twoCellAnchor>
    <xdr:from>
      <xdr:col>13</xdr:col>
      <xdr:colOff>171450</xdr:colOff>
      <xdr:row>34</xdr:row>
      <xdr:rowOff>0</xdr:rowOff>
    </xdr:from>
    <xdr:to>
      <xdr:col>14</xdr:col>
      <xdr:colOff>228600</xdr:colOff>
      <xdr:row>37</xdr:row>
      <xdr:rowOff>19050</xdr:rowOff>
    </xdr:to>
    <xdr:sp macro="" textlink="">
      <xdr:nvSpPr>
        <xdr:cNvPr id="1038" name="Oval 19"/>
        <xdr:cNvSpPr>
          <a:spLocks noChangeArrowheads="1"/>
        </xdr:cNvSpPr>
      </xdr:nvSpPr>
      <xdr:spPr bwMode="auto">
        <a:xfrm rot="-196870">
          <a:off x="6362700" y="5038725"/>
          <a:ext cx="533400" cy="447675"/>
        </a:xfrm>
        <a:prstGeom prst="ellipse">
          <a:avLst/>
        </a:prstGeom>
        <a:noFill/>
        <a:ln w="25400" algn="ctr">
          <a:solidFill>
            <a:srgbClr val="00FF00"/>
          </a:solidFill>
          <a:round/>
          <a:headEnd/>
          <a:tailEnd/>
        </a:ln>
      </xdr:spPr>
    </xdr:sp>
    <xdr:clientData/>
  </xdr:twoCellAnchor>
  <xdr:oneCellAnchor>
    <xdr:from>
      <xdr:col>0</xdr:col>
      <xdr:colOff>247650</xdr:colOff>
      <xdr:row>14</xdr:row>
      <xdr:rowOff>57150</xdr:rowOff>
    </xdr:from>
    <xdr:ext cx="1024896" cy="365972"/>
    <xdr:sp macro="" textlink="">
      <xdr:nvSpPr>
        <xdr:cNvPr id="4119" name="AutoShape 23"/>
        <xdr:cNvSpPr>
          <a:spLocks/>
        </xdr:cNvSpPr>
      </xdr:nvSpPr>
      <xdr:spPr bwMode="auto">
        <a:xfrm>
          <a:off x="247650" y="2238375"/>
          <a:ext cx="1005916" cy="385234"/>
        </a:xfrm>
        <a:prstGeom prst="borderCallout2">
          <a:avLst>
            <a:gd name="adj1" fmla="val 31579"/>
            <a:gd name="adj2" fmla="val 107407"/>
            <a:gd name="adj3" fmla="val 31579"/>
            <a:gd name="adj4" fmla="val 136111"/>
            <a:gd name="adj5" fmla="val 78949"/>
            <a:gd name="adj6" fmla="val 199074"/>
          </a:avLst>
        </a:prstGeom>
        <a:solidFill>
          <a:srgbClr val="FFFFFF"/>
        </a:solidFill>
        <a:ln w="3175" algn="ctr">
          <a:solidFill>
            <a:srgbClr val="FF0000"/>
          </a:solidFill>
          <a:miter lim="800000"/>
          <a:headEnd/>
          <a:tailEnd type="stealth" w="med" len="med"/>
        </a:ln>
        <a:effectLst/>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1-A-5</a:t>
          </a:r>
        </a:p>
        <a:p>
          <a:pPr algn="l" rtl="0">
            <a:defRPr sz="1000"/>
          </a:pPr>
          <a:r>
            <a:rPr lang="ja-JP" altLang="en-US" sz="1100" b="0" i="0" u="none" strike="noStrike" baseline="0">
              <a:solidFill>
                <a:srgbClr val="000000"/>
              </a:solidFill>
              <a:latin typeface="ＭＳ Ｐゴシック"/>
              <a:ea typeface="ＭＳ Ｐゴシック"/>
            </a:rPr>
            <a:t>響灘緑地（広域）</a:t>
          </a:r>
        </a:p>
      </xdr:txBody>
    </xdr:sp>
    <xdr:clientData/>
  </xdr:oneCellAnchor>
  <xdr:oneCellAnchor>
    <xdr:from>
      <xdr:col>15</xdr:col>
      <xdr:colOff>304800</xdr:colOff>
      <xdr:row>41</xdr:row>
      <xdr:rowOff>19050</xdr:rowOff>
    </xdr:from>
    <xdr:ext cx="1024896" cy="365972"/>
    <xdr:sp macro="" textlink="">
      <xdr:nvSpPr>
        <xdr:cNvPr id="4112" name="AutoShape 25"/>
        <xdr:cNvSpPr>
          <a:spLocks/>
        </xdr:cNvSpPr>
      </xdr:nvSpPr>
      <xdr:spPr bwMode="auto">
        <a:xfrm>
          <a:off x="7448550" y="6057900"/>
          <a:ext cx="1005916" cy="385234"/>
        </a:xfrm>
        <a:prstGeom prst="borderCallout2">
          <a:avLst>
            <a:gd name="adj1" fmla="val 31579"/>
            <a:gd name="adj2" fmla="val -7407"/>
            <a:gd name="adj3" fmla="val 31579"/>
            <a:gd name="adj4" fmla="val -12963"/>
            <a:gd name="adj5" fmla="val -157894"/>
            <a:gd name="adj6" fmla="val -62963"/>
          </a:avLst>
        </a:prstGeom>
        <a:solidFill>
          <a:srgbClr val="FFFFFF"/>
        </a:solidFill>
        <a:ln w="3175" algn="ctr">
          <a:solidFill>
            <a:srgbClr val="FF0000"/>
          </a:solidFill>
          <a:miter lim="800000"/>
          <a:headEnd/>
          <a:tailEnd type="stealth" w="med" len="me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1-A-4</a:t>
          </a:r>
        </a:p>
        <a:p>
          <a:pPr algn="l" rtl="0">
            <a:defRPr sz="1000"/>
          </a:pPr>
          <a:r>
            <a:rPr lang="ja-JP" altLang="en-US" sz="1100" b="0" i="0" u="none" strike="noStrike" baseline="0">
              <a:solidFill>
                <a:srgbClr val="000000"/>
              </a:solidFill>
              <a:latin typeface="ＭＳ Ｐゴシック"/>
              <a:ea typeface="ＭＳ Ｐゴシック"/>
            </a:rPr>
            <a:t>長野緑地（広域）</a:t>
          </a:r>
        </a:p>
      </xdr:txBody>
    </xdr:sp>
    <xdr:clientData/>
  </xdr:oneCellAnchor>
  <xdr:twoCellAnchor>
    <xdr:from>
      <xdr:col>9</xdr:col>
      <xdr:colOff>95250</xdr:colOff>
      <xdr:row>21</xdr:row>
      <xdr:rowOff>19050</xdr:rowOff>
    </xdr:from>
    <xdr:to>
      <xdr:col>9</xdr:col>
      <xdr:colOff>238125</xdr:colOff>
      <xdr:row>21</xdr:row>
      <xdr:rowOff>133350</xdr:rowOff>
    </xdr:to>
    <xdr:sp macro="" textlink="">
      <xdr:nvSpPr>
        <xdr:cNvPr id="1041" name="Freeform 27"/>
        <xdr:cNvSpPr>
          <a:spLocks/>
        </xdr:cNvSpPr>
      </xdr:nvSpPr>
      <xdr:spPr bwMode="auto">
        <a:xfrm>
          <a:off x="4381500" y="3200400"/>
          <a:ext cx="142875" cy="114300"/>
        </a:xfrm>
        <a:custGeom>
          <a:avLst/>
          <a:gdLst>
            <a:gd name="T0" fmla="*/ 2147483647 w 15"/>
            <a:gd name="T1" fmla="*/ 2147483647 h 12"/>
            <a:gd name="T2" fmla="*/ 2147483647 w 15"/>
            <a:gd name="T3" fmla="*/ 2147483647 h 12"/>
            <a:gd name="T4" fmla="*/ 2147483647 w 15"/>
            <a:gd name="T5" fmla="*/ 2147483647 h 12"/>
            <a:gd name="T6" fmla="*/ 2147483647 w 15"/>
            <a:gd name="T7" fmla="*/ 0 h 12"/>
            <a:gd name="T8" fmla="*/ 2147483647 w 15"/>
            <a:gd name="T9" fmla="*/ 2147483647 h 12"/>
            <a:gd name="T10" fmla="*/ 2147483647 w 15"/>
            <a:gd name="T11" fmla="*/ 2147483647 h 12"/>
            <a:gd name="T12" fmla="*/ 2147483647 w 15"/>
            <a:gd name="T13" fmla="*/ 2147483647 h 12"/>
            <a:gd name="T14" fmla="*/ 2147483647 w 15"/>
            <a:gd name="T15" fmla="*/ 2147483647 h 12"/>
            <a:gd name="T16" fmla="*/ 2147483647 w 15"/>
            <a:gd name="T17" fmla="*/ 2147483647 h 12"/>
            <a:gd name="T18" fmla="*/ 0 w 15"/>
            <a:gd name="T19" fmla="*/ 2147483647 h 12"/>
            <a:gd name="T20" fmla="*/ 2147483647 w 15"/>
            <a:gd name="T21" fmla="*/ 2147483647 h 12"/>
            <a:gd name="T22" fmla="*/ 2147483647 w 15"/>
            <a:gd name="T23" fmla="*/ 2147483647 h 12"/>
            <a:gd name="T24" fmla="*/ 2147483647 w 15"/>
            <a:gd name="T25" fmla="*/ 2147483647 h 12"/>
            <a:gd name="T26" fmla="*/ 2147483647 w 15"/>
            <a:gd name="T27" fmla="*/ 2147483647 h 12"/>
            <a:gd name="T28" fmla="*/ 2147483647 w 15"/>
            <a:gd name="T29" fmla="*/ 2147483647 h 12"/>
            <a:gd name="T30" fmla="*/ 2147483647 w 15"/>
            <a:gd name="T31" fmla="*/ 2147483647 h 12"/>
            <a:gd name="T32" fmla="*/ 2147483647 w 15"/>
            <a:gd name="T33" fmla="*/ 2147483647 h 12"/>
            <a:gd name="T34" fmla="*/ 2147483647 w 15"/>
            <a:gd name="T35" fmla="*/ 2147483647 h 12"/>
            <a:gd name="T36" fmla="*/ 2147483647 w 15"/>
            <a:gd name="T37" fmla="*/ 2147483647 h 12"/>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15"/>
            <a:gd name="T58" fmla="*/ 0 h 12"/>
            <a:gd name="T59" fmla="*/ 15 w 15"/>
            <a:gd name="T60" fmla="*/ 12 h 12"/>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15" h="12">
              <a:moveTo>
                <a:pt x="10" y="5"/>
              </a:moveTo>
              <a:lnTo>
                <a:pt x="11" y="2"/>
              </a:lnTo>
              <a:lnTo>
                <a:pt x="13" y="1"/>
              </a:lnTo>
              <a:lnTo>
                <a:pt x="11" y="0"/>
              </a:lnTo>
              <a:lnTo>
                <a:pt x="7" y="3"/>
              </a:lnTo>
              <a:lnTo>
                <a:pt x="6" y="4"/>
              </a:lnTo>
              <a:lnTo>
                <a:pt x="3" y="2"/>
              </a:lnTo>
              <a:lnTo>
                <a:pt x="2" y="1"/>
              </a:lnTo>
              <a:lnTo>
                <a:pt x="1" y="3"/>
              </a:lnTo>
              <a:lnTo>
                <a:pt x="0" y="5"/>
              </a:lnTo>
              <a:lnTo>
                <a:pt x="2" y="6"/>
              </a:lnTo>
              <a:lnTo>
                <a:pt x="5" y="8"/>
              </a:lnTo>
              <a:lnTo>
                <a:pt x="7" y="8"/>
              </a:lnTo>
              <a:lnTo>
                <a:pt x="9" y="8"/>
              </a:lnTo>
              <a:lnTo>
                <a:pt x="10" y="10"/>
              </a:lnTo>
              <a:lnTo>
                <a:pt x="14" y="12"/>
              </a:lnTo>
              <a:lnTo>
                <a:pt x="15" y="12"/>
              </a:lnTo>
              <a:lnTo>
                <a:pt x="15" y="10"/>
              </a:lnTo>
              <a:lnTo>
                <a:pt x="12" y="10"/>
              </a:lnTo>
            </a:path>
          </a:pathLst>
        </a:custGeom>
        <a:solidFill>
          <a:srgbClr val="FF0000"/>
        </a:solidFill>
        <a:ln w="3175" cap="flat" cmpd="sng">
          <a:solidFill>
            <a:srgbClr val="FF0000"/>
          </a:solidFill>
          <a:prstDash val="solid"/>
          <a:round/>
          <a:headEnd type="none" w="med" len="med"/>
          <a:tailEnd type="none" w="med" len="med"/>
        </a:ln>
      </xdr:spPr>
    </xdr:sp>
    <xdr:clientData/>
  </xdr:twoCellAnchor>
  <xdr:twoCellAnchor>
    <xdr:from>
      <xdr:col>9</xdr:col>
      <xdr:colOff>285750</xdr:colOff>
      <xdr:row>24</xdr:row>
      <xdr:rowOff>0</xdr:rowOff>
    </xdr:from>
    <xdr:to>
      <xdr:col>9</xdr:col>
      <xdr:colOff>342900</xdr:colOff>
      <xdr:row>24</xdr:row>
      <xdr:rowOff>66675</xdr:rowOff>
    </xdr:to>
    <xdr:sp macro="" textlink="">
      <xdr:nvSpPr>
        <xdr:cNvPr id="1042" name="Freeform 28"/>
        <xdr:cNvSpPr>
          <a:spLocks/>
        </xdr:cNvSpPr>
      </xdr:nvSpPr>
      <xdr:spPr bwMode="auto">
        <a:xfrm>
          <a:off x="4572000" y="3609975"/>
          <a:ext cx="57150" cy="66675"/>
        </a:xfrm>
        <a:custGeom>
          <a:avLst/>
          <a:gdLst>
            <a:gd name="T0" fmla="*/ 2147483647 w 6"/>
            <a:gd name="T1" fmla="*/ 0 h 7"/>
            <a:gd name="T2" fmla="*/ 2147483647 w 6"/>
            <a:gd name="T3" fmla="*/ 2147483647 h 7"/>
            <a:gd name="T4" fmla="*/ 2147483647 w 6"/>
            <a:gd name="T5" fmla="*/ 2147483647 h 7"/>
            <a:gd name="T6" fmla="*/ 0 w 6"/>
            <a:gd name="T7" fmla="*/ 2147483647 h 7"/>
            <a:gd name="T8" fmla="*/ 2147483647 w 6"/>
            <a:gd name="T9" fmla="*/ 2147483647 h 7"/>
            <a:gd name="T10" fmla="*/ 2147483647 w 6"/>
            <a:gd name="T11" fmla="*/ 2147483647 h 7"/>
            <a:gd name="T12" fmla="*/ 2147483647 w 6"/>
            <a:gd name="T13" fmla="*/ 2147483647 h 7"/>
            <a:gd name="T14" fmla="*/ 2147483647 w 6"/>
            <a:gd name="T15" fmla="*/ 2147483647 h 7"/>
            <a:gd name="T16" fmla="*/ 2147483647 w 6"/>
            <a:gd name="T17" fmla="*/ 0 h 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6"/>
            <a:gd name="T28" fmla="*/ 0 h 7"/>
            <a:gd name="T29" fmla="*/ 6 w 6"/>
            <a:gd name="T30" fmla="*/ 7 h 7"/>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6" h="7">
              <a:moveTo>
                <a:pt x="5" y="0"/>
              </a:moveTo>
              <a:lnTo>
                <a:pt x="3" y="3"/>
              </a:lnTo>
              <a:lnTo>
                <a:pt x="1" y="3"/>
              </a:lnTo>
              <a:lnTo>
                <a:pt x="0" y="5"/>
              </a:lnTo>
              <a:lnTo>
                <a:pt x="2" y="7"/>
              </a:lnTo>
              <a:lnTo>
                <a:pt x="4" y="6"/>
              </a:lnTo>
              <a:lnTo>
                <a:pt x="6" y="5"/>
              </a:lnTo>
              <a:lnTo>
                <a:pt x="6" y="3"/>
              </a:lnTo>
              <a:lnTo>
                <a:pt x="5" y="0"/>
              </a:lnTo>
              <a:close/>
            </a:path>
          </a:pathLst>
        </a:custGeom>
        <a:solidFill>
          <a:srgbClr val="FF0000"/>
        </a:solidFill>
        <a:ln w="3175" cap="flat" cmpd="sng">
          <a:solidFill>
            <a:srgbClr val="FF0000"/>
          </a:solidFill>
          <a:prstDash val="solid"/>
          <a:round/>
          <a:headEnd type="none" w="med" len="med"/>
          <a:tailEnd type="none" w="med" len="med"/>
        </a:ln>
      </xdr:spPr>
    </xdr:sp>
    <xdr:clientData/>
  </xdr:twoCellAnchor>
  <xdr:twoCellAnchor>
    <xdr:from>
      <xdr:col>10</xdr:col>
      <xdr:colOff>180975</xdr:colOff>
      <xdr:row>23</xdr:row>
      <xdr:rowOff>47625</xdr:rowOff>
    </xdr:from>
    <xdr:to>
      <xdr:col>10</xdr:col>
      <xdr:colOff>381000</xdr:colOff>
      <xdr:row>25</xdr:row>
      <xdr:rowOff>28575</xdr:rowOff>
    </xdr:to>
    <xdr:sp macro="" textlink="">
      <xdr:nvSpPr>
        <xdr:cNvPr id="1043" name="Freeform 29"/>
        <xdr:cNvSpPr>
          <a:spLocks/>
        </xdr:cNvSpPr>
      </xdr:nvSpPr>
      <xdr:spPr bwMode="auto">
        <a:xfrm>
          <a:off x="4943475" y="3514725"/>
          <a:ext cx="200025" cy="266700"/>
        </a:xfrm>
        <a:custGeom>
          <a:avLst/>
          <a:gdLst>
            <a:gd name="T0" fmla="*/ 2147483647 w 21"/>
            <a:gd name="T1" fmla="*/ 0 h 28"/>
            <a:gd name="T2" fmla="*/ 2147483647 w 21"/>
            <a:gd name="T3" fmla="*/ 2147483647 h 28"/>
            <a:gd name="T4" fmla="*/ 2147483647 w 21"/>
            <a:gd name="T5" fmla="*/ 2147483647 h 28"/>
            <a:gd name="T6" fmla="*/ 2147483647 w 21"/>
            <a:gd name="T7" fmla="*/ 2147483647 h 28"/>
            <a:gd name="T8" fmla="*/ 2147483647 w 21"/>
            <a:gd name="T9" fmla="*/ 2147483647 h 28"/>
            <a:gd name="T10" fmla="*/ 2147483647 w 21"/>
            <a:gd name="T11" fmla="*/ 2147483647 h 28"/>
            <a:gd name="T12" fmla="*/ 2147483647 w 21"/>
            <a:gd name="T13" fmla="*/ 2147483647 h 28"/>
            <a:gd name="T14" fmla="*/ 2147483647 w 21"/>
            <a:gd name="T15" fmla="*/ 2147483647 h 28"/>
            <a:gd name="T16" fmla="*/ 2147483647 w 21"/>
            <a:gd name="T17" fmla="*/ 2147483647 h 28"/>
            <a:gd name="T18" fmla="*/ 2147483647 w 21"/>
            <a:gd name="T19" fmla="*/ 2147483647 h 28"/>
            <a:gd name="T20" fmla="*/ 2147483647 w 21"/>
            <a:gd name="T21" fmla="*/ 2147483647 h 28"/>
            <a:gd name="T22" fmla="*/ 2147483647 w 21"/>
            <a:gd name="T23" fmla="*/ 2147483647 h 28"/>
            <a:gd name="T24" fmla="*/ 2147483647 w 21"/>
            <a:gd name="T25" fmla="*/ 2147483647 h 28"/>
            <a:gd name="T26" fmla="*/ 2147483647 w 21"/>
            <a:gd name="T27" fmla="*/ 2147483647 h 28"/>
            <a:gd name="T28" fmla="*/ 0 w 21"/>
            <a:gd name="T29" fmla="*/ 2147483647 h 28"/>
            <a:gd name="T30" fmla="*/ 2147483647 w 21"/>
            <a:gd name="T31" fmla="*/ 2147483647 h 28"/>
            <a:gd name="T32" fmla="*/ 2147483647 w 21"/>
            <a:gd name="T33" fmla="*/ 2147483647 h 28"/>
            <a:gd name="T34" fmla="*/ 2147483647 w 21"/>
            <a:gd name="T35" fmla="*/ 2147483647 h 28"/>
            <a:gd name="T36" fmla="*/ 2147483647 w 21"/>
            <a:gd name="T37" fmla="*/ 2147483647 h 28"/>
            <a:gd name="T38" fmla="*/ 2147483647 w 21"/>
            <a:gd name="T39" fmla="*/ 2147483647 h 28"/>
            <a:gd name="T40" fmla="*/ 2147483647 w 21"/>
            <a:gd name="T41" fmla="*/ 2147483647 h 28"/>
            <a:gd name="T42" fmla="*/ 2147483647 w 21"/>
            <a:gd name="T43" fmla="*/ 2147483647 h 28"/>
            <a:gd name="T44" fmla="*/ 2147483647 w 21"/>
            <a:gd name="T45" fmla="*/ 2147483647 h 28"/>
            <a:gd name="T46" fmla="*/ 2147483647 w 21"/>
            <a:gd name="T47" fmla="*/ 2147483647 h 28"/>
            <a:gd name="T48" fmla="*/ 2147483647 w 21"/>
            <a:gd name="T49" fmla="*/ 2147483647 h 28"/>
            <a:gd name="T50" fmla="*/ 2147483647 w 21"/>
            <a:gd name="T51" fmla="*/ 2147483647 h 28"/>
            <a:gd name="T52" fmla="*/ 2147483647 w 21"/>
            <a:gd name="T53" fmla="*/ 2147483647 h 28"/>
            <a:gd name="T54" fmla="*/ 2147483647 w 21"/>
            <a:gd name="T55" fmla="*/ 2147483647 h 28"/>
            <a:gd name="T56" fmla="*/ 2147483647 w 21"/>
            <a:gd name="T57" fmla="*/ 0 h 28"/>
            <a:gd name="T58" fmla="*/ 2147483647 w 21"/>
            <a:gd name="T59" fmla="*/ 0 h 28"/>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w 21"/>
            <a:gd name="T91" fmla="*/ 0 h 28"/>
            <a:gd name="T92" fmla="*/ 21 w 21"/>
            <a:gd name="T93" fmla="*/ 28 h 28"/>
          </a:gdLst>
          <a:ahLst/>
          <a:cxnLst>
            <a:cxn ang="T60">
              <a:pos x="T0" y="T1"/>
            </a:cxn>
            <a:cxn ang="T61">
              <a:pos x="T2" y="T3"/>
            </a:cxn>
            <a:cxn ang="T62">
              <a:pos x="T4" y="T5"/>
            </a:cxn>
            <a:cxn ang="T63">
              <a:pos x="T6" y="T7"/>
            </a:cxn>
            <a:cxn ang="T64">
              <a:pos x="T8" y="T9"/>
            </a:cxn>
            <a:cxn ang="T65">
              <a:pos x="T10" y="T11"/>
            </a:cxn>
            <a:cxn ang="T66">
              <a:pos x="T12" y="T13"/>
            </a:cxn>
            <a:cxn ang="T67">
              <a:pos x="T14" y="T15"/>
            </a:cxn>
            <a:cxn ang="T68">
              <a:pos x="T16" y="T17"/>
            </a:cxn>
            <a:cxn ang="T69">
              <a:pos x="T18" y="T19"/>
            </a:cxn>
            <a:cxn ang="T70">
              <a:pos x="T20" y="T21"/>
            </a:cxn>
            <a:cxn ang="T71">
              <a:pos x="T22" y="T23"/>
            </a:cxn>
            <a:cxn ang="T72">
              <a:pos x="T24" y="T25"/>
            </a:cxn>
            <a:cxn ang="T73">
              <a:pos x="T26" y="T27"/>
            </a:cxn>
            <a:cxn ang="T74">
              <a:pos x="T28" y="T29"/>
            </a:cxn>
            <a:cxn ang="T75">
              <a:pos x="T30" y="T31"/>
            </a:cxn>
            <a:cxn ang="T76">
              <a:pos x="T32" y="T33"/>
            </a:cxn>
            <a:cxn ang="T77">
              <a:pos x="T34" y="T35"/>
            </a:cxn>
            <a:cxn ang="T78">
              <a:pos x="T36" y="T37"/>
            </a:cxn>
            <a:cxn ang="T79">
              <a:pos x="T38" y="T39"/>
            </a:cxn>
            <a:cxn ang="T80">
              <a:pos x="T40" y="T41"/>
            </a:cxn>
            <a:cxn ang="T81">
              <a:pos x="T42" y="T43"/>
            </a:cxn>
            <a:cxn ang="T82">
              <a:pos x="T44" y="T45"/>
            </a:cxn>
            <a:cxn ang="T83">
              <a:pos x="T46" y="T47"/>
            </a:cxn>
            <a:cxn ang="T84">
              <a:pos x="T48" y="T49"/>
            </a:cxn>
            <a:cxn ang="T85">
              <a:pos x="T50" y="T51"/>
            </a:cxn>
            <a:cxn ang="T86">
              <a:pos x="T52" y="T53"/>
            </a:cxn>
            <a:cxn ang="T87">
              <a:pos x="T54" y="T55"/>
            </a:cxn>
            <a:cxn ang="T88">
              <a:pos x="T56" y="T57"/>
            </a:cxn>
            <a:cxn ang="T89">
              <a:pos x="T58" y="T59"/>
            </a:cxn>
          </a:cxnLst>
          <a:rect l="T90" t="T91" r="T92" b="T93"/>
          <a:pathLst>
            <a:path w="21" h="28">
              <a:moveTo>
                <a:pt x="13" y="0"/>
              </a:moveTo>
              <a:lnTo>
                <a:pt x="11" y="1"/>
              </a:lnTo>
              <a:lnTo>
                <a:pt x="11" y="4"/>
              </a:lnTo>
              <a:lnTo>
                <a:pt x="9" y="4"/>
              </a:lnTo>
              <a:lnTo>
                <a:pt x="8" y="8"/>
              </a:lnTo>
              <a:lnTo>
                <a:pt x="10" y="8"/>
              </a:lnTo>
              <a:lnTo>
                <a:pt x="12" y="8"/>
              </a:lnTo>
              <a:lnTo>
                <a:pt x="11" y="11"/>
              </a:lnTo>
              <a:lnTo>
                <a:pt x="9" y="10"/>
              </a:lnTo>
              <a:lnTo>
                <a:pt x="9" y="13"/>
              </a:lnTo>
              <a:lnTo>
                <a:pt x="11" y="15"/>
              </a:lnTo>
              <a:lnTo>
                <a:pt x="7" y="16"/>
              </a:lnTo>
              <a:lnTo>
                <a:pt x="3" y="22"/>
              </a:lnTo>
              <a:lnTo>
                <a:pt x="1" y="23"/>
              </a:lnTo>
              <a:lnTo>
                <a:pt x="0" y="25"/>
              </a:lnTo>
              <a:lnTo>
                <a:pt x="3" y="28"/>
              </a:lnTo>
              <a:lnTo>
                <a:pt x="9" y="25"/>
              </a:lnTo>
              <a:lnTo>
                <a:pt x="12" y="24"/>
              </a:lnTo>
              <a:lnTo>
                <a:pt x="10" y="22"/>
              </a:lnTo>
              <a:lnTo>
                <a:pt x="13" y="21"/>
              </a:lnTo>
              <a:lnTo>
                <a:pt x="16" y="18"/>
              </a:lnTo>
              <a:lnTo>
                <a:pt x="17" y="15"/>
              </a:lnTo>
              <a:lnTo>
                <a:pt x="18" y="13"/>
              </a:lnTo>
              <a:lnTo>
                <a:pt x="20" y="9"/>
              </a:lnTo>
              <a:lnTo>
                <a:pt x="20" y="6"/>
              </a:lnTo>
              <a:lnTo>
                <a:pt x="21" y="3"/>
              </a:lnTo>
              <a:lnTo>
                <a:pt x="18" y="3"/>
              </a:lnTo>
              <a:lnTo>
                <a:pt x="19" y="1"/>
              </a:lnTo>
              <a:lnTo>
                <a:pt x="16" y="0"/>
              </a:lnTo>
              <a:lnTo>
                <a:pt x="13" y="0"/>
              </a:lnTo>
              <a:close/>
            </a:path>
          </a:pathLst>
        </a:custGeom>
        <a:solidFill>
          <a:srgbClr val="FF0000"/>
        </a:solidFill>
        <a:ln w="3175" cap="flat" cmpd="sng">
          <a:solidFill>
            <a:srgbClr val="FF0000"/>
          </a:solidFill>
          <a:prstDash val="solid"/>
          <a:round/>
          <a:headEnd type="none" w="med" len="med"/>
          <a:tailEnd type="none" w="med" len="med"/>
        </a:ln>
      </xdr:spPr>
    </xdr:sp>
    <xdr:clientData/>
  </xdr:twoCellAnchor>
  <xdr:twoCellAnchor>
    <xdr:from>
      <xdr:col>20</xdr:col>
      <xdr:colOff>47625</xdr:colOff>
      <xdr:row>47</xdr:row>
      <xdr:rowOff>38100</xdr:rowOff>
    </xdr:from>
    <xdr:to>
      <xdr:col>21</xdr:col>
      <xdr:colOff>9525</xdr:colOff>
      <xdr:row>48</xdr:row>
      <xdr:rowOff>76200</xdr:rowOff>
    </xdr:to>
    <xdr:sp macro="" textlink="">
      <xdr:nvSpPr>
        <xdr:cNvPr id="1044" name="Rectangle 30"/>
        <xdr:cNvSpPr>
          <a:spLocks noChangeArrowheads="1"/>
        </xdr:cNvSpPr>
      </xdr:nvSpPr>
      <xdr:spPr bwMode="auto">
        <a:xfrm>
          <a:off x="9572625" y="6934200"/>
          <a:ext cx="438150" cy="180975"/>
        </a:xfrm>
        <a:prstGeom prst="rect">
          <a:avLst/>
        </a:prstGeom>
        <a:solidFill>
          <a:srgbClr val="FFFFFF"/>
        </a:solidFill>
        <a:ln w="3175" algn="ctr">
          <a:solidFill>
            <a:srgbClr val="FFFFFF"/>
          </a:solidFill>
          <a:miter lim="800000"/>
          <a:headEnd/>
          <a:tailEnd/>
        </a:ln>
      </xdr:spPr>
    </xdr:sp>
    <xdr:clientData/>
  </xdr:twoCellAnchor>
  <xdr:twoCellAnchor>
    <xdr:from>
      <xdr:col>6</xdr:col>
      <xdr:colOff>352425</xdr:colOff>
      <xdr:row>30</xdr:row>
      <xdr:rowOff>114300</xdr:rowOff>
    </xdr:from>
    <xdr:to>
      <xdr:col>6</xdr:col>
      <xdr:colOff>447675</xdr:colOff>
      <xdr:row>31</xdr:row>
      <xdr:rowOff>76200</xdr:rowOff>
    </xdr:to>
    <xdr:sp macro="" textlink="">
      <xdr:nvSpPr>
        <xdr:cNvPr id="1045" name="Freeform 32"/>
        <xdr:cNvSpPr>
          <a:spLocks/>
        </xdr:cNvSpPr>
      </xdr:nvSpPr>
      <xdr:spPr bwMode="auto">
        <a:xfrm>
          <a:off x="3209925" y="4581525"/>
          <a:ext cx="95250" cy="104775"/>
        </a:xfrm>
        <a:custGeom>
          <a:avLst/>
          <a:gdLst>
            <a:gd name="T0" fmla="*/ 2147483647 w 10"/>
            <a:gd name="T1" fmla="*/ 2147483647 h 11"/>
            <a:gd name="T2" fmla="*/ 2147483647 w 10"/>
            <a:gd name="T3" fmla="*/ 2147483647 h 11"/>
            <a:gd name="T4" fmla="*/ 2147483647 w 10"/>
            <a:gd name="T5" fmla="*/ 2147483647 h 11"/>
            <a:gd name="T6" fmla="*/ 2147483647 w 10"/>
            <a:gd name="T7" fmla="*/ 0 h 11"/>
            <a:gd name="T8" fmla="*/ 2147483647 w 10"/>
            <a:gd name="T9" fmla="*/ 2147483647 h 11"/>
            <a:gd name="T10" fmla="*/ 2147483647 w 10"/>
            <a:gd name="T11" fmla="*/ 2147483647 h 11"/>
            <a:gd name="T12" fmla="*/ 2147483647 w 10"/>
            <a:gd name="T13" fmla="*/ 2147483647 h 11"/>
            <a:gd name="T14" fmla="*/ 0 w 10"/>
            <a:gd name="T15" fmla="*/ 2147483647 h 11"/>
            <a:gd name="T16" fmla="*/ 0 w 10"/>
            <a:gd name="T17" fmla="*/ 2147483647 h 11"/>
            <a:gd name="T18" fmla="*/ 2147483647 w 10"/>
            <a:gd name="T19" fmla="*/ 2147483647 h 11"/>
            <a:gd name="T20" fmla="*/ 2147483647 w 10"/>
            <a:gd name="T21" fmla="*/ 2147483647 h 11"/>
            <a:gd name="T22" fmla="*/ 2147483647 w 10"/>
            <a:gd name="T23" fmla="*/ 2147483647 h 11"/>
            <a:gd name="T24" fmla="*/ 2147483647 w 10"/>
            <a:gd name="T25" fmla="*/ 2147483647 h 11"/>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10"/>
            <a:gd name="T40" fmla="*/ 0 h 11"/>
            <a:gd name="T41" fmla="*/ 10 w 10"/>
            <a:gd name="T42" fmla="*/ 11 h 11"/>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10" h="11">
              <a:moveTo>
                <a:pt x="10" y="8"/>
              </a:moveTo>
              <a:lnTo>
                <a:pt x="9" y="5"/>
              </a:lnTo>
              <a:lnTo>
                <a:pt x="5" y="3"/>
              </a:lnTo>
              <a:lnTo>
                <a:pt x="4" y="0"/>
              </a:lnTo>
              <a:lnTo>
                <a:pt x="2" y="1"/>
              </a:lnTo>
              <a:lnTo>
                <a:pt x="1" y="4"/>
              </a:lnTo>
              <a:lnTo>
                <a:pt x="1" y="6"/>
              </a:lnTo>
              <a:lnTo>
                <a:pt x="0" y="8"/>
              </a:lnTo>
              <a:lnTo>
                <a:pt x="0" y="11"/>
              </a:lnTo>
              <a:lnTo>
                <a:pt x="2" y="11"/>
              </a:lnTo>
              <a:lnTo>
                <a:pt x="5" y="11"/>
              </a:lnTo>
              <a:lnTo>
                <a:pt x="8" y="10"/>
              </a:lnTo>
              <a:lnTo>
                <a:pt x="10" y="8"/>
              </a:lnTo>
              <a:close/>
            </a:path>
          </a:pathLst>
        </a:custGeom>
        <a:solidFill>
          <a:srgbClr val="FF0000"/>
        </a:solidFill>
        <a:ln w="3175" cap="flat" cmpd="sng">
          <a:solidFill>
            <a:srgbClr val="FF0000"/>
          </a:solidFill>
          <a:prstDash val="solid"/>
          <a:round/>
          <a:headEnd type="none" w="med" len="med"/>
          <a:tailEnd type="none" w="med" len="med"/>
        </a:ln>
      </xdr:spPr>
    </xdr:sp>
    <xdr:clientData/>
  </xdr:twoCellAnchor>
  <xdr:twoCellAnchor>
    <xdr:from>
      <xdr:col>5</xdr:col>
      <xdr:colOff>57150</xdr:colOff>
      <xdr:row>21</xdr:row>
      <xdr:rowOff>95250</xdr:rowOff>
    </xdr:from>
    <xdr:to>
      <xdr:col>5</xdr:col>
      <xdr:colOff>323850</xdr:colOff>
      <xdr:row>23</xdr:row>
      <xdr:rowOff>19050</xdr:rowOff>
    </xdr:to>
    <xdr:sp macro="" textlink="">
      <xdr:nvSpPr>
        <xdr:cNvPr id="1046" name="Freeform 33"/>
        <xdr:cNvSpPr>
          <a:spLocks/>
        </xdr:cNvSpPr>
      </xdr:nvSpPr>
      <xdr:spPr bwMode="auto">
        <a:xfrm>
          <a:off x="2438400" y="3276600"/>
          <a:ext cx="266700" cy="209550"/>
        </a:xfrm>
        <a:custGeom>
          <a:avLst/>
          <a:gdLst>
            <a:gd name="T0" fmla="*/ 2147483647 w 28"/>
            <a:gd name="T1" fmla="*/ 2147483647 h 22"/>
            <a:gd name="T2" fmla="*/ 2147483647 w 28"/>
            <a:gd name="T3" fmla="*/ 2147483647 h 22"/>
            <a:gd name="T4" fmla="*/ 2147483647 w 28"/>
            <a:gd name="T5" fmla="*/ 2147483647 h 22"/>
            <a:gd name="T6" fmla="*/ 2147483647 w 28"/>
            <a:gd name="T7" fmla="*/ 2147483647 h 22"/>
            <a:gd name="T8" fmla="*/ 2147483647 w 28"/>
            <a:gd name="T9" fmla="*/ 2147483647 h 22"/>
            <a:gd name="T10" fmla="*/ 2147483647 w 28"/>
            <a:gd name="T11" fmla="*/ 2147483647 h 22"/>
            <a:gd name="T12" fmla="*/ 2147483647 w 28"/>
            <a:gd name="T13" fmla="*/ 2147483647 h 22"/>
            <a:gd name="T14" fmla="*/ 2147483647 w 28"/>
            <a:gd name="T15" fmla="*/ 0 h 22"/>
            <a:gd name="T16" fmla="*/ 2147483647 w 28"/>
            <a:gd name="T17" fmla="*/ 2147483647 h 22"/>
            <a:gd name="T18" fmla="*/ 2147483647 w 28"/>
            <a:gd name="T19" fmla="*/ 2147483647 h 22"/>
            <a:gd name="T20" fmla="*/ 2147483647 w 28"/>
            <a:gd name="T21" fmla="*/ 2147483647 h 22"/>
            <a:gd name="T22" fmla="*/ 2147483647 w 28"/>
            <a:gd name="T23" fmla="*/ 2147483647 h 22"/>
            <a:gd name="T24" fmla="*/ 2147483647 w 28"/>
            <a:gd name="T25" fmla="*/ 2147483647 h 22"/>
            <a:gd name="T26" fmla="*/ 0 w 28"/>
            <a:gd name="T27" fmla="*/ 2147483647 h 22"/>
            <a:gd name="T28" fmla="*/ 0 w 28"/>
            <a:gd name="T29" fmla="*/ 2147483647 h 22"/>
            <a:gd name="T30" fmla="*/ 2147483647 w 28"/>
            <a:gd name="T31" fmla="*/ 2147483647 h 22"/>
            <a:gd name="T32" fmla="*/ 2147483647 w 28"/>
            <a:gd name="T33" fmla="*/ 2147483647 h 22"/>
            <a:gd name="T34" fmla="*/ 2147483647 w 28"/>
            <a:gd name="T35" fmla="*/ 2147483647 h 22"/>
            <a:gd name="T36" fmla="*/ 2147483647 w 28"/>
            <a:gd name="T37" fmla="*/ 2147483647 h 22"/>
            <a:gd name="T38" fmla="*/ 2147483647 w 28"/>
            <a:gd name="T39" fmla="*/ 2147483647 h 22"/>
            <a:gd name="T40" fmla="*/ 2147483647 w 28"/>
            <a:gd name="T41" fmla="*/ 2147483647 h 22"/>
            <a:gd name="T42" fmla="*/ 2147483647 w 28"/>
            <a:gd name="T43" fmla="*/ 2147483647 h 22"/>
            <a:gd name="T44" fmla="*/ 2147483647 w 28"/>
            <a:gd name="T45" fmla="*/ 2147483647 h 22"/>
            <a:gd name="T46" fmla="*/ 2147483647 w 28"/>
            <a:gd name="T47" fmla="*/ 2147483647 h 22"/>
            <a:gd name="T48" fmla="*/ 2147483647 w 28"/>
            <a:gd name="T49" fmla="*/ 2147483647 h 22"/>
            <a:gd name="T50" fmla="*/ 2147483647 w 28"/>
            <a:gd name="T51" fmla="*/ 2147483647 h 22"/>
            <a:gd name="T52" fmla="*/ 2147483647 w 28"/>
            <a:gd name="T53" fmla="*/ 2147483647 h 22"/>
            <a:gd name="T54" fmla="*/ 2147483647 w 28"/>
            <a:gd name="T55" fmla="*/ 2147483647 h 22"/>
            <a:gd name="T56" fmla="*/ 2147483647 w 28"/>
            <a:gd name="T57" fmla="*/ 2147483647 h 22"/>
            <a:gd name="T58" fmla="*/ 2147483647 w 28"/>
            <a:gd name="T59" fmla="*/ 2147483647 h 22"/>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w 28"/>
            <a:gd name="T91" fmla="*/ 0 h 22"/>
            <a:gd name="T92" fmla="*/ 28 w 28"/>
            <a:gd name="T93" fmla="*/ 22 h 22"/>
          </a:gdLst>
          <a:ahLst/>
          <a:cxnLst>
            <a:cxn ang="T60">
              <a:pos x="T0" y="T1"/>
            </a:cxn>
            <a:cxn ang="T61">
              <a:pos x="T2" y="T3"/>
            </a:cxn>
            <a:cxn ang="T62">
              <a:pos x="T4" y="T5"/>
            </a:cxn>
            <a:cxn ang="T63">
              <a:pos x="T6" y="T7"/>
            </a:cxn>
            <a:cxn ang="T64">
              <a:pos x="T8" y="T9"/>
            </a:cxn>
            <a:cxn ang="T65">
              <a:pos x="T10" y="T11"/>
            </a:cxn>
            <a:cxn ang="T66">
              <a:pos x="T12" y="T13"/>
            </a:cxn>
            <a:cxn ang="T67">
              <a:pos x="T14" y="T15"/>
            </a:cxn>
            <a:cxn ang="T68">
              <a:pos x="T16" y="T17"/>
            </a:cxn>
            <a:cxn ang="T69">
              <a:pos x="T18" y="T19"/>
            </a:cxn>
            <a:cxn ang="T70">
              <a:pos x="T20" y="T21"/>
            </a:cxn>
            <a:cxn ang="T71">
              <a:pos x="T22" y="T23"/>
            </a:cxn>
            <a:cxn ang="T72">
              <a:pos x="T24" y="T25"/>
            </a:cxn>
            <a:cxn ang="T73">
              <a:pos x="T26" y="T27"/>
            </a:cxn>
            <a:cxn ang="T74">
              <a:pos x="T28" y="T29"/>
            </a:cxn>
            <a:cxn ang="T75">
              <a:pos x="T30" y="T31"/>
            </a:cxn>
            <a:cxn ang="T76">
              <a:pos x="T32" y="T33"/>
            </a:cxn>
            <a:cxn ang="T77">
              <a:pos x="T34" y="T35"/>
            </a:cxn>
            <a:cxn ang="T78">
              <a:pos x="T36" y="T37"/>
            </a:cxn>
            <a:cxn ang="T79">
              <a:pos x="T38" y="T39"/>
            </a:cxn>
            <a:cxn ang="T80">
              <a:pos x="T40" y="T41"/>
            </a:cxn>
            <a:cxn ang="T81">
              <a:pos x="T42" y="T43"/>
            </a:cxn>
            <a:cxn ang="T82">
              <a:pos x="T44" y="T45"/>
            </a:cxn>
            <a:cxn ang="T83">
              <a:pos x="T46" y="T47"/>
            </a:cxn>
            <a:cxn ang="T84">
              <a:pos x="T48" y="T49"/>
            </a:cxn>
            <a:cxn ang="T85">
              <a:pos x="T50" y="T51"/>
            </a:cxn>
            <a:cxn ang="T86">
              <a:pos x="T52" y="T53"/>
            </a:cxn>
            <a:cxn ang="T87">
              <a:pos x="T54" y="T55"/>
            </a:cxn>
            <a:cxn ang="T88">
              <a:pos x="T56" y="T57"/>
            </a:cxn>
            <a:cxn ang="T89">
              <a:pos x="T58" y="T59"/>
            </a:cxn>
          </a:cxnLst>
          <a:rect l="T90" t="T91" r="T92" b="T93"/>
          <a:pathLst>
            <a:path w="28" h="22">
              <a:moveTo>
                <a:pt x="28" y="8"/>
              </a:moveTo>
              <a:lnTo>
                <a:pt x="24" y="5"/>
              </a:lnTo>
              <a:lnTo>
                <a:pt x="20" y="8"/>
              </a:lnTo>
              <a:lnTo>
                <a:pt x="18" y="8"/>
              </a:lnTo>
              <a:lnTo>
                <a:pt x="16" y="6"/>
              </a:lnTo>
              <a:lnTo>
                <a:pt x="15" y="3"/>
              </a:lnTo>
              <a:lnTo>
                <a:pt x="14" y="1"/>
              </a:lnTo>
              <a:lnTo>
                <a:pt x="9" y="0"/>
              </a:lnTo>
              <a:lnTo>
                <a:pt x="10" y="3"/>
              </a:lnTo>
              <a:lnTo>
                <a:pt x="10" y="6"/>
              </a:lnTo>
              <a:lnTo>
                <a:pt x="8" y="8"/>
              </a:lnTo>
              <a:lnTo>
                <a:pt x="7" y="10"/>
              </a:lnTo>
              <a:lnTo>
                <a:pt x="4" y="11"/>
              </a:lnTo>
              <a:lnTo>
                <a:pt x="0" y="12"/>
              </a:lnTo>
              <a:lnTo>
                <a:pt x="0" y="14"/>
              </a:lnTo>
              <a:lnTo>
                <a:pt x="3" y="15"/>
              </a:lnTo>
              <a:lnTo>
                <a:pt x="6" y="19"/>
              </a:lnTo>
              <a:lnTo>
                <a:pt x="6" y="21"/>
              </a:lnTo>
              <a:lnTo>
                <a:pt x="10" y="20"/>
              </a:lnTo>
              <a:lnTo>
                <a:pt x="12" y="20"/>
              </a:lnTo>
              <a:lnTo>
                <a:pt x="15" y="22"/>
              </a:lnTo>
              <a:lnTo>
                <a:pt x="17" y="21"/>
              </a:lnTo>
              <a:lnTo>
                <a:pt x="18" y="19"/>
              </a:lnTo>
              <a:lnTo>
                <a:pt x="20" y="19"/>
              </a:lnTo>
              <a:lnTo>
                <a:pt x="23" y="18"/>
              </a:lnTo>
              <a:lnTo>
                <a:pt x="24" y="16"/>
              </a:lnTo>
              <a:lnTo>
                <a:pt x="20" y="13"/>
              </a:lnTo>
              <a:lnTo>
                <a:pt x="22" y="14"/>
              </a:lnTo>
              <a:lnTo>
                <a:pt x="23" y="11"/>
              </a:lnTo>
              <a:lnTo>
                <a:pt x="24" y="9"/>
              </a:lnTo>
            </a:path>
          </a:pathLst>
        </a:custGeom>
        <a:solidFill>
          <a:srgbClr val="FF0000"/>
        </a:solidFill>
        <a:ln w="3175" cap="flat" cmpd="sng">
          <a:solidFill>
            <a:srgbClr val="FF0000"/>
          </a:solidFill>
          <a:prstDash val="solid"/>
          <a:round/>
          <a:headEnd type="none" w="med" len="med"/>
          <a:tailEnd type="none" w="med" len="med"/>
        </a:ln>
      </xdr:spPr>
    </xdr:sp>
    <xdr:clientData/>
  </xdr:twoCellAnchor>
  <xdr:twoCellAnchor>
    <xdr:from>
      <xdr:col>7</xdr:col>
      <xdr:colOff>190500</xdr:colOff>
      <xdr:row>26</xdr:row>
      <xdr:rowOff>19050</xdr:rowOff>
    </xdr:from>
    <xdr:to>
      <xdr:col>7</xdr:col>
      <xdr:colOff>209550</xdr:colOff>
      <xdr:row>26</xdr:row>
      <xdr:rowOff>28575</xdr:rowOff>
    </xdr:to>
    <xdr:sp macro="" textlink="">
      <xdr:nvSpPr>
        <xdr:cNvPr id="1047" name="Freeform 35"/>
        <xdr:cNvSpPr>
          <a:spLocks/>
        </xdr:cNvSpPr>
      </xdr:nvSpPr>
      <xdr:spPr bwMode="auto">
        <a:xfrm>
          <a:off x="3524250" y="3914775"/>
          <a:ext cx="19050" cy="9525"/>
        </a:xfrm>
        <a:custGeom>
          <a:avLst/>
          <a:gdLst>
            <a:gd name="T0" fmla="*/ 0 w 2"/>
            <a:gd name="T1" fmla="*/ 0 h 1"/>
            <a:gd name="T2" fmla="*/ 2147483647 w 2"/>
            <a:gd name="T3" fmla="*/ 0 h 1"/>
            <a:gd name="T4" fmla="*/ 0 w 2"/>
            <a:gd name="T5" fmla="*/ 0 h 1"/>
            <a:gd name="T6" fmla="*/ 0 60000 65536"/>
            <a:gd name="T7" fmla="*/ 0 60000 65536"/>
            <a:gd name="T8" fmla="*/ 0 60000 65536"/>
            <a:gd name="T9" fmla="*/ 0 w 2"/>
            <a:gd name="T10" fmla="*/ 0 h 1"/>
            <a:gd name="T11" fmla="*/ 2 w 2"/>
            <a:gd name="T12" fmla="*/ 1 h 1"/>
          </a:gdLst>
          <a:ahLst/>
          <a:cxnLst>
            <a:cxn ang="T6">
              <a:pos x="T0" y="T1"/>
            </a:cxn>
            <a:cxn ang="T7">
              <a:pos x="T2" y="T3"/>
            </a:cxn>
            <a:cxn ang="T8">
              <a:pos x="T4" y="T5"/>
            </a:cxn>
          </a:cxnLst>
          <a:rect l="T9" t="T10" r="T11" b="T12"/>
          <a:pathLst>
            <a:path w="2" h="1">
              <a:moveTo>
                <a:pt x="0" y="0"/>
              </a:moveTo>
              <a:lnTo>
                <a:pt x="2" y="0"/>
              </a:lnTo>
              <a:lnTo>
                <a:pt x="0" y="0"/>
              </a:lnTo>
              <a:close/>
            </a:path>
          </a:pathLst>
        </a:custGeom>
        <a:solidFill>
          <a:srgbClr val="FF0000"/>
        </a:solidFill>
        <a:ln w="3175" cap="flat" cmpd="sng">
          <a:solidFill>
            <a:srgbClr val="FF0000"/>
          </a:solidFill>
          <a:prstDash val="solid"/>
          <a:round/>
          <a:headEnd type="none" w="med" len="med"/>
          <a:tailEnd type="none" w="med" len="med"/>
        </a:ln>
      </xdr:spPr>
    </xdr:sp>
    <xdr:clientData/>
  </xdr:twoCellAnchor>
  <xdr:twoCellAnchor>
    <xdr:from>
      <xdr:col>7</xdr:col>
      <xdr:colOff>133350</xdr:colOff>
      <xdr:row>26</xdr:row>
      <xdr:rowOff>133350</xdr:rowOff>
    </xdr:from>
    <xdr:to>
      <xdr:col>7</xdr:col>
      <xdr:colOff>180975</xdr:colOff>
      <xdr:row>27</xdr:row>
      <xdr:rowOff>57150</xdr:rowOff>
    </xdr:to>
    <xdr:sp macro="" textlink="">
      <xdr:nvSpPr>
        <xdr:cNvPr id="1048" name="Freeform 36"/>
        <xdr:cNvSpPr>
          <a:spLocks/>
        </xdr:cNvSpPr>
      </xdr:nvSpPr>
      <xdr:spPr bwMode="auto">
        <a:xfrm>
          <a:off x="3467100" y="4029075"/>
          <a:ext cx="47625" cy="66675"/>
        </a:xfrm>
        <a:custGeom>
          <a:avLst/>
          <a:gdLst>
            <a:gd name="T0" fmla="*/ 2147483647 w 5"/>
            <a:gd name="T1" fmla="*/ 0 h 7"/>
            <a:gd name="T2" fmla="*/ 0 w 5"/>
            <a:gd name="T3" fmla="*/ 2147483647 h 7"/>
            <a:gd name="T4" fmla="*/ 2147483647 w 5"/>
            <a:gd name="T5" fmla="*/ 2147483647 h 7"/>
            <a:gd name="T6" fmla="*/ 2147483647 w 5"/>
            <a:gd name="T7" fmla="*/ 2147483647 h 7"/>
            <a:gd name="T8" fmla="*/ 2147483647 w 5"/>
            <a:gd name="T9" fmla="*/ 2147483647 h 7"/>
            <a:gd name="T10" fmla="*/ 2147483647 w 5"/>
            <a:gd name="T11" fmla="*/ 2147483647 h 7"/>
            <a:gd name="T12" fmla="*/ 2147483647 w 5"/>
            <a:gd name="T13" fmla="*/ 0 h 7"/>
            <a:gd name="T14" fmla="*/ 0 60000 65536"/>
            <a:gd name="T15" fmla="*/ 0 60000 65536"/>
            <a:gd name="T16" fmla="*/ 0 60000 65536"/>
            <a:gd name="T17" fmla="*/ 0 60000 65536"/>
            <a:gd name="T18" fmla="*/ 0 60000 65536"/>
            <a:gd name="T19" fmla="*/ 0 60000 65536"/>
            <a:gd name="T20" fmla="*/ 0 60000 65536"/>
            <a:gd name="T21" fmla="*/ 0 w 5"/>
            <a:gd name="T22" fmla="*/ 0 h 7"/>
            <a:gd name="T23" fmla="*/ 5 w 5"/>
            <a:gd name="T24" fmla="*/ 7 h 7"/>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 h="7">
              <a:moveTo>
                <a:pt x="3" y="0"/>
              </a:moveTo>
              <a:lnTo>
                <a:pt x="0" y="2"/>
              </a:lnTo>
              <a:lnTo>
                <a:pt x="1" y="7"/>
              </a:lnTo>
              <a:lnTo>
                <a:pt x="2" y="5"/>
              </a:lnTo>
              <a:lnTo>
                <a:pt x="5" y="4"/>
              </a:lnTo>
              <a:lnTo>
                <a:pt x="5" y="2"/>
              </a:lnTo>
              <a:lnTo>
                <a:pt x="3" y="0"/>
              </a:lnTo>
              <a:close/>
            </a:path>
          </a:pathLst>
        </a:custGeom>
        <a:solidFill>
          <a:srgbClr val="FF0000"/>
        </a:solidFill>
        <a:ln w="3175" cap="flat" cmpd="sng">
          <a:solidFill>
            <a:srgbClr val="FF0000"/>
          </a:solidFill>
          <a:prstDash val="solid"/>
          <a:round/>
          <a:headEnd type="none" w="med" len="med"/>
          <a:tailEnd type="none" w="med" len="med"/>
        </a:ln>
      </xdr:spPr>
    </xdr:sp>
    <xdr:clientData/>
  </xdr:twoCellAnchor>
  <xdr:twoCellAnchor>
    <xdr:from>
      <xdr:col>5</xdr:col>
      <xdr:colOff>9525</xdr:colOff>
      <xdr:row>13</xdr:row>
      <xdr:rowOff>66675</xdr:rowOff>
    </xdr:from>
    <xdr:to>
      <xdr:col>6</xdr:col>
      <xdr:colOff>180975</xdr:colOff>
      <xdr:row>20</xdr:row>
      <xdr:rowOff>19050</xdr:rowOff>
    </xdr:to>
    <xdr:sp macro="" textlink="">
      <xdr:nvSpPr>
        <xdr:cNvPr id="1049" name="Oval 39"/>
        <xdr:cNvSpPr>
          <a:spLocks noChangeArrowheads="1"/>
        </xdr:cNvSpPr>
      </xdr:nvSpPr>
      <xdr:spPr bwMode="auto">
        <a:xfrm rot="-196870">
          <a:off x="2390775" y="2105025"/>
          <a:ext cx="647700" cy="952500"/>
        </a:xfrm>
        <a:prstGeom prst="ellipse">
          <a:avLst/>
        </a:prstGeom>
        <a:noFill/>
        <a:ln w="25400" algn="ctr">
          <a:solidFill>
            <a:srgbClr val="00FF00"/>
          </a:solidFill>
          <a:round/>
          <a:headEnd/>
          <a:tailEnd/>
        </a:ln>
      </xdr:spPr>
    </xdr:sp>
    <xdr:clientData/>
  </xdr:twoCellAnchor>
  <xdr:twoCellAnchor>
    <xdr:from>
      <xdr:col>14</xdr:col>
      <xdr:colOff>428625</xdr:colOff>
      <xdr:row>19</xdr:row>
      <xdr:rowOff>28575</xdr:rowOff>
    </xdr:from>
    <xdr:to>
      <xdr:col>15</xdr:col>
      <xdr:colOff>285750</xdr:colOff>
      <xdr:row>21</xdr:row>
      <xdr:rowOff>19050</xdr:rowOff>
    </xdr:to>
    <xdr:sp macro="" textlink="">
      <xdr:nvSpPr>
        <xdr:cNvPr id="1050" name="Oval 19"/>
        <xdr:cNvSpPr>
          <a:spLocks noChangeArrowheads="1"/>
        </xdr:cNvSpPr>
      </xdr:nvSpPr>
      <xdr:spPr bwMode="auto">
        <a:xfrm rot="-196870">
          <a:off x="7096125" y="2924175"/>
          <a:ext cx="333375" cy="276225"/>
        </a:xfrm>
        <a:prstGeom prst="ellipse">
          <a:avLst/>
        </a:prstGeom>
        <a:noFill/>
        <a:ln w="25400" algn="ctr">
          <a:solidFill>
            <a:srgbClr val="00FF00"/>
          </a:solidFill>
          <a:round/>
          <a:headEnd/>
          <a:tailEnd/>
        </a:ln>
      </xdr:spPr>
    </xdr:sp>
    <xdr:clientData/>
  </xdr:twoCellAnchor>
  <xdr:twoCellAnchor>
    <xdr:from>
      <xdr:col>11</xdr:col>
      <xdr:colOff>409575</xdr:colOff>
      <xdr:row>21</xdr:row>
      <xdr:rowOff>114300</xdr:rowOff>
    </xdr:from>
    <xdr:to>
      <xdr:col>12</xdr:col>
      <xdr:colOff>304800</xdr:colOff>
      <xdr:row>23</xdr:row>
      <xdr:rowOff>133350</xdr:rowOff>
    </xdr:to>
    <xdr:sp macro="" textlink="">
      <xdr:nvSpPr>
        <xdr:cNvPr id="1051" name="Oval 19"/>
        <xdr:cNvSpPr>
          <a:spLocks noChangeArrowheads="1"/>
        </xdr:cNvSpPr>
      </xdr:nvSpPr>
      <xdr:spPr bwMode="auto">
        <a:xfrm rot="-196870">
          <a:off x="5648325" y="3295650"/>
          <a:ext cx="371475" cy="304800"/>
        </a:xfrm>
        <a:prstGeom prst="ellipse">
          <a:avLst/>
        </a:prstGeom>
        <a:noFill/>
        <a:ln w="25400" algn="ctr">
          <a:solidFill>
            <a:srgbClr val="00FF00"/>
          </a:solidFill>
          <a:round/>
          <a:headEnd/>
          <a:tailEnd/>
        </a:ln>
      </xdr:spPr>
    </xdr:sp>
    <xdr:clientData/>
  </xdr:twoCellAnchor>
  <xdr:twoCellAnchor>
    <xdr:from>
      <xdr:col>5</xdr:col>
      <xdr:colOff>161925</xdr:colOff>
      <xdr:row>20</xdr:row>
      <xdr:rowOff>76200</xdr:rowOff>
    </xdr:from>
    <xdr:to>
      <xdr:col>5</xdr:col>
      <xdr:colOff>466725</xdr:colOff>
      <xdr:row>22</xdr:row>
      <xdr:rowOff>38100</xdr:rowOff>
    </xdr:to>
    <xdr:sp macro="" textlink="">
      <xdr:nvSpPr>
        <xdr:cNvPr id="1052" name="Oval 19"/>
        <xdr:cNvSpPr>
          <a:spLocks noChangeArrowheads="1"/>
        </xdr:cNvSpPr>
      </xdr:nvSpPr>
      <xdr:spPr bwMode="auto">
        <a:xfrm rot="-196870">
          <a:off x="2543175" y="3114675"/>
          <a:ext cx="304800" cy="247650"/>
        </a:xfrm>
        <a:prstGeom prst="ellipse">
          <a:avLst/>
        </a:prstGeom>
        <a:noFill/>
        <a:ln w="25400" algn="ctr">
          <a:solidFill>
            <a:srgbClr val="00FF00"/>
          </a:solidFill>
          <a:round/>
          <a:headEnd/>
          <a:tailEnd/>
        </a:ln>
      </xdr:spPr>
    </xdr:sp>
    <xdr:clientData/>
  </xdr:twoCellAnchor>
  <xdr:twoCellAnchor>
    <xdr:from>
      <xdr:col>10</xdr:col>
      <xdr:colOff>76200</xdr:colOff>
      <xdr:row>22</xdr:row>
      <xdr:rowOff>104775</xdr:rowOff>
    </xdr:from>
    <xdr:to>
      <xdr:col>10</xdr:col>
      <xdr:colOff>466725</xdr:colOff>
      <xdr:row>25</xdr:row>
      <xdr:rowOff>114300</xdr:rowOff>
    </xdr:to>
    <xdr:sp macro="" textlink="">
      <xdr:nvSpPr>
        <xdr:cNvPr id="1053" name="Oval 19"/>
        <xdr:cNvSpPr>
          <a:spLocks noChangeArrowheads="1"/>
        </xdr:cNvSpPr>
      </xdr:nvSpPr>
      <xdr:spPr bwMode="auto">
        <a:xfrm rot="-196870">
          <a:off x="4838700" y="3429000"/>
          <a:ext cx="390525" cy="438150"/>
        </a:xfrm>
        <a:prstGeom prst="ellipse">
          <a:avLst/>
        </a:prstGeom>
        <a:noFill/>
        <a:ln w="25400" algn="ctr">
          <a:solidFill>
            <a:srgbClr val="00FF00"/>
          </a:solidFill>
          <a:round/>
          <a:headEnd/>
          <a:tailEnd/>
        </a:ln>
      </xdr:spPr>
    </xdr:sp>
    <xdr:clientData/>
  </xdr:twoCellAnchor>
  <xdr:twoCellAnchor>
    <xdr:from>
      <xdr:col>7</xdr:col>
      <xdr:colOff>333375</xdr:colOff>
      <xdr:row>25</xdr:row>
      <xdr:rowOff>19050</xdr:rowOff>
    </xdr:from>
    <xdr:to>
      <xdr:col>8</xdr:col>
      <xdr:colOff>190500</xdr:colOff>
      <xdr:row>27</xdr:row>
      <xdr:rowOff>104775</xdr:rowOff>
    </xdr:to>
    <xdr:sp macro="" textlink="">
      <xdr:nvSpPr>
        <xdr:cNvPr id="1054" name="Oval 19"/>
        <xdr:cNvSpPr>
          <a:spLocks noChangeArrowheads="1"/>
        </xdr:cNvSpPr>
      </xdr:nvSpPr>
      <xdr:spPr bwMode="auto">
        <a:xfrm rot="-196870">
          <a:off x="3667125" y="3771900"/>
          <a:ext cx="333375" cy="371475"/>
        </a:xfrm>
        <a:prstGeom prst="ellipse">
          <a:avLst/>
        </a:prstGeom>
        <a:noFill/>
        <a:ln w="25400" algn="ctr">
          <a:solidFill>
            <a:srgbClr val="00FF00"/>
          </a:solidFill>
          <a:round/>
          <a:headEnd/>
          <a:tailEnd/>
        </a:ln>
      </xdr:spPr>
    </xdr:sp>
    <xdr:clientData/>
  </xdr:twoCellAnchor>
  <xdr:oneCellAnchor>
    <xdr:from>
      <xdr:col>13</xdr:col>
      <xdr:colOff>114300</xdr:colOff>
      <xdr:row>14</xdr:row>
      <xdr:rowOff>95250</xdr:rowOff>
    </xdr:from>
    <xdr:ext cx="1024896" cy="365972"/>
    <xdr:sp macro="" textlink="">
      <xdr:nvSpPr>
        <xdr:cNvPr id="4124" name="AutoShape 24"/>
        <xdr:cNvSpPr>
          <a:spLocks/>
        </xdr:cNvSpPr>
      </xdr:nvSpPr>
      <xdr:spPr bwMode="auto">
        <a:xfrm>
          <a:off x="6305550" y="2276475"/>
          <a:ext cx="1005916" cy="385234"/>
        </a:xfrm>
        <a:prstGeom prst="borderCallout2">
          <a:avLst>
            <a:gd name="adj1" fmla="val 31579"/>
            <a:gd name="adj2" fmla="val -7407"/>
            <a:gd name="adj3" fmla="val 31579"/>
            <a:gd name="adj4" fmla="val -19444"/>
            <a:gd name="adj5" fmla="val 278949"/>
            <a:gd name="adj6" fmla="val -37037"/>
          </a:avLst>
        </a:prstGeom>
        <a:solidFill>
          <a:srgbClr val="FFFFFF"/>
        </a:solidFill>
        <a:ln w="3175" algn="ctr">
          <a:solidFill>
            <a:srgbClr val="FF0000"/>
          </a:solidFill>
          <a:miter lim="800000"/>
          <a:headEnd/>
          <a:tailEnd type="stealth" w="med" len="me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1-A-1</a:t>
          </a:r>
        </a:p>
        <a:p>
          <a:pPr algn="l" rtl="0">
            <a:defRPr sz="1000"/>
          </a:pPr>
          <a:r>
            <a:rPr lang="ja-JP" altLang="en-US" sz="1100" b="0" i="0" u="none" strike="noStrike" baseline="0">
              <a:solidFill>
                <a:srgbClr val="000000"/>
              </a:solidFill>
              <a:latin typeface="ＭＳ Ｐゴシック"/>
              <a:ea typeface="ＭＳ Ｐゴシック"/>
            </a:rPr>
            <a:t>勝山公園（総合）</a:t>
          </a:r>
        </a:p>
      </xdr:txBody>
    </xdr:sp>
    <xdr:clientData/>
  </xdr:oneCellAnchor>
  <xdr:oneCellAnchor>
    <xdr:from>
      <xdr:col>18</xdr:col>
      <xdr:colOff>304800</xdr:colOff>
      <xdr:row>12</xdr:row>
      <xdr:rowOff>76200</xdr:rowOff>
    </xdr:from>
    <xdr:ext cx="1024896" cy="365972"/>
    <xdr:sp macro="" textlink="">
      <xdr:nvSpPr>
        <xdr:cNvPr id="4125" name="AutoShape 14"/>
        <xdr:cNvSpPr>
          <a:spLocks/>
        </xdr:cNvSpPr>
      </xdr:nvSpPr>
      <xdr:spPr bwMode="auto">
        <a:xfrm>
          <a:off x="8877300" y="1971675"/>
          <a:ext cx="1024896" cy="365972"/>
        </a:xfrm>
        <a:prstGeom prst="borderCallout2">
          <a:avLst>
            <a:gd name="adj1" fmla="val 31579"/>
            <a:gd name="adj2" fmla="val -7407"/>
            <a:gd name="adj3" fmla="val 31579"/>
            <a:gd name="adj4" fmla="val -32407"/>
            <a:gd name="adj5" fmla="val 269897"/>
            <a:gd name="adj6" fmla="val -144571"/>
          </a:avLst>
        </a:prstGeom>
        <a:solidFill>
          <a:srgbClr val="FFFFFF"/>
        </a:solidFill>
        <a:ln w="3175" algn="ctr">
          <a:solidFill>
            <a:srgbClr val="FF0000"/>
          </a:solidFill>
          <a:miter lim="800000"/>
          <a:headEnd/>
          <a:tailEnd type="stealth" w="med" len="me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1-A-8</a:t>
          </a:r>
        </a:p>
        <a:p>
          <a:pPr algn="l" rtl="0">
            <a:defRPr sz="1000"/>
          </a:pPr>
          <a:r>
            <a:rPr lang="ja-JP" altLang="en-US" sz="1100" b="0" i="0" u="none" strike="noStrike" baseline="0">
              <a:solidFill>
                <a:srgbClr val="000000"/>
              </a:solidFill>
              <a:latin typeface="ＭＳ Ｐゴシック"/>
              <a:ea typeface="ＭＳ Ｐゴシック"/>
            </a:rPr>
            <a:t>大里公園（運動）</a:t>
          </a:r>
        </a:p>
      </xdr:txBody>
    </xdr:sp>
    <xdr:clientData/>
  </xdr:oneCellAnchor>
  <xdr:oneCellAnchor>
    <xdr:from>
      <xdr:col>0</xdr:col>
      <xdr:colOff>266700</xdr:colOff>
      <xdr:row>22</xdr:row>
      <xdr:rowOff>76200</xdr:rowOff>
    </xdr:from>
    <xdr:ext cx="1024896" cy="365972"/>
    <xdr:sp macro="" textlink="">
      <xdr:nvSpPr>
        <xdr:cNvPr id="4126" name="AutoShape 34"/>
        <xdr:cNvSpPr>
          <a:spLocks/>
        </xdr:cNvSpPr>
      </xdr:nvSpPr>
      <xdr:spPr bwMode="auto">
        <a:xfrm>
          <a:off x="266700" y="3400425"/>
          <a:ext cx="1024896" cy="365972"/>
        </a:xfrm>
        <a:prstGeom prst="borderCallout2">
          <a:avLst>
            <a:gd name="adj1" fmla="val 31579"/>
            <a:gd name="adj2" fmla="val 107407"/>
            <a:gd name="adj3" fmla="val 31579"/>
            <a:gd name="adj4" fmla="val 234259"/>
            <a:gd name="adj5" fmla="val 130249"/>
            <a:gd name="adj6" fmla="val 332476"/>
          </a:avLst>
        </a:prstGeom>
        <a:solidFill>
          <a:srgbClr val="FFFFFF"/>
        </a:solidFill>
        <a:ln w="3175" algn="ctr">
          <a:solidFill>
            <a:srgbClr val="FF0000"/>
          </a:solidFill>
          <a:miter lim="800000"/>
          <a:headEnd/>
          <a:tailEnd type="stealth" w="med" len="me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1-A-7</a:t>
          </a:r>
        </a:p>
        <a:p>
          <a:pPr algn="l" rtl="0">
            <a:defRPr sz="1000"/>
          </a:pPr>
          <a:r>
            <a:rPr lang="ja-JP" altLang="en-US" sz="1100" b="0" i="0" u="none" strike="noStrike" baseline="0">
              <a:solidFill>
                <a:srgbClr val="000000"/>
              </a:solidFill>
              <a:latin typeface="ＭＳ Ｐゴシック"/>
              <a:ea typeface="ＭＳ Ｐゴシック"/>
            </a:rPr>
            <a:t>桃園公園（運動）</a:t>
          </a:r>
        </a:p>
      </xdr:txBody>
    </xdr:sp>
    <xdr:clientData/>
  </xdr:oneCellAnchor>
  <xdr:oneCellAnchor>
    <xdr:from>
      <xdr:col>11</xdr:col>
      <xdr:colOff>295275</xdr:colOff>
      <xdr:row>11</xdr:row>
      <xdr:rowOff>38100</xdr:rowOff>
    </xdr:from>
    <xdr:ext cx="1024896" cy="365972"/>
    <xdr:sp macro="" textlink="">
      <xdr:nvSpPr>
        <xdr:cNvPr id="4128" name="AutoShape 26"/>
        <xdr:cNvSpPr>
          <a:spLocks/>
        </xdr:cNvSpPr>
      </xdr:nvSpPr>
      <xdr:spPr bwMode="auto">
        <a:xfrm>
          <a:off x="5534025" y="1790700"/>
          <a:ext cx="1005916" cy="385234"/>
        </a:xfrm>
        <a:prstGeom prst="borderCallout2">
          <a:avLst>
            <a:gd name="adj1" fmla="val 31579"/>
            <a:gd name="adj2" fmla="val -7407"/>
            <a:gd name="adj3" fmla="val 31579"/>
            <a:gd name="adj4" fmla="val -14815"/>
            <a:gd name="adj5" fmla="val 442106"/>
            <a:gd name="adj6" fmla="val -42593"/>
          </a:avLst>
        </a:prstGeom>
        <a:solidFill>
          <a:srgbClr val="FFFFFF"/>
        </a:solidFill>
        <a:ln w="3175" algn="ctr">
          <a:solidFill>
            <a:srgbClr val="FF0000"/>
          </a:solidFill>
          <a:miter lim="800000"/>
          <a:headEnd/>
          <a:tailEnd type="stealth" w="med" len="me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1-A-6</a:t>
          </a:r>
        </a:p>
        <a:p>
          <a:pPr algn="l" rtl="0">
            <a:defRPr sz="1000"/>
          </a:pPr>
          <a:r>
            <a:rPr lang="ja-JP" altLang="en-US" sz="1100" b="0" i="0" u="none" strike="noStrike" baseline="0">
              <a:solidFill>
                <a:srgbClr val="000000"/>
              </a:solidFill>
              <a:latin typeface="ＭＳ Ｐゴシック"/>
              <a:ea typeface="ＭＳ Ｐゴシック"/>
            </a:rPr>
            <a:t>中央公園（広域）</a:t>
          </a:r>
        </a:p>
      </xdr:txBody>
    </xdr:sp>
    <xdr:clientData/>
  </xdr:oneCellAnchor>
  <xdr:oneCellAnchor>
    <xdr:from>
      <xdr:col>0</xdr:col>
      <xdr:colOff>247650</xdr:colOff>
      <xdr:row>17</xdr:row>
      <xdr:rowOff>38100</xdr:rowOff>
    </xdr:from>
    <xdr:ext cx="1024896" cy="365972"/>
    <xdr:sp macro="" textlink="">
      <xdr:nvSpPr>
        <xdr:cNvPr id="4129" name="AutoShape 15"/>
        <xdr:cNvSpPr>
          <a:spLocks/>
        </xdr:cNvSpPr>
      </xdr:nvSpPr>
      <xdr:spPr bwMode="auto">
        <a:xfrm>
          <a:off x="247650" y="2647950"/>
          <a:ext cx="1005916" cy="385234"/>
        </a:xfrm>
        <a:prstGeom prst="borderCallout2">
          <a:avLst>
            <a:gd name="adj1" fmla="val 31579"/>
            <a:gd name="adj2" fmla="val 107407"/>
            <a:gd name="adj3" fmla="val 31579"/>
            <a:gd name="adj4" fmla="val 135185"/>
            <a:gd name="adj5" fmla="val 144736"/>
            <a:gd name="adj6" fmla="val 218519"/>
          </a:avLst>
        </a:prstGeom>
        <a:solidFill>
          <a:srgbClr val="FFFFFF"/>
        </a:solidFill>
        <a:ln w="3175" algn="ctr">
          <a:solidFill>
            <a:srgbClr val="FF0000"/>
          </a:solidFill>
          <a:miter lim="800000"/>
          <a:headEnd/>
          <a:tailEnd type="stealth" w="med" len="me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1-A-2 </a:t>
          </a:r>
        </a:p>
        <a:p>
          <a:pPr algn="l" rtl="0">
            <a:defRPr sz="1000"/>
          </a:pPr>
          <a:r>
            <a:rPr lang="ja-JP" altLang="en-US" sz="1100" b="0" i="0" u="none" strike="noStrike" baseline="0">
              <a:solidFill>
                <a:srgbClr val="000000"/>
              </a:solidFill>
              <a:latin typeface="ＭＳ Ｐゴシック"/>
              <a:ea typeface="ＭＳ Ｐゴシック"/>
            </a:rPr>
            <a:t>本城公園（運動）</a:t>
          </a:r>
        </a:p>
      </xdr:txBody>
    </xdr:sp>
    <xdr:clientData/>
  </xdr:oneCellAnchor>
  <xdr:twoCellAnchor>
    <xdr:from>
      <xdr:col>8</xdr:col>
      <xdr:colOff>200025</xdr:colOff>
      <xdr:row>18</xdr:row>
      <xdr:rowOff>19050</xdr:rowOff>
    </xdr:from>
    <xdr:to>
      <xdr:col>9</xdr:col>
      <xdr:colOff>95250</xdr:colOff>
      <xdr:row>20</xdr:row>
      <xdr:rowOff>38100</xdr:rowOff>
    </xdr:to>
    <xdr:sp macro="" textlink="">
      <xdr:nvSpPr>
        <xdr:cNvPr id="1060" name="Oval 19"/>
        <xdr:cNvSpPr>
          <a:spLocks noChangeArrowheads="1"/>
        </xdr:cNvSpPr>
      </xdr:nvSpPr>
      <xdr:spPr bwMode="auto">
        <a:xfrm rot="-196870">
          <a:off x="4010025" y="2771775"/>
          <a:ext cx="371475" cy="304800"/>
        </a:xfrm>
        <a:prstGeom prst="ellipse">
          <a:avLst/>
        </a:prstGeom>
        <a:noFill/>
        <a:ln w="25400" algn="ctr">
          <a:solidFill>
            <a:srgbClr val="00FF00"/>
          </a:solidFill>
          <a:round/>
          <a:headEnd/>
          <a:tailEnd/>
        </a:ln>
      </xdr:spPr>
    </xdr:sp>
    <xdr:clientData/>
  </xdr:twoCellAnchor>
  <xdr:twoCellAnchor>
    <xdr:from>
      <xdr:col>9</xdr:col>
      <xdr:colOff>19050</xdr:colOff>
      <xdr:row>20</xdr:row>
      <xdr:rowOff>76200</xdr:rowOff>
    </xdr:from>
    <xdr:to>
      <xdr:col>9</xdr:col>
      <xdr:colOff>323850</xdr:colOff>
      <xdr:row>22</xdr:row>
      <xdr:rowOff>47625</xdr:rowOff>
    </xdr:to>
    <xdr:sp macro="" textlink="">
      <xdr:nvSpPr>
        <xdr:cNvPr id="1061" name="Oval 19"/>
        <xdr:cNvSpPr>
          <a:spLocks noChangeArrowheads="1"/>
        </xdr:cNvSpPr>
      </xdr:nvSpPr>
      <xdr:spPr bwMode="auto">
        <a:xfrm rot="-196870">
          <a:off x="4305300" y="3114675"/>
          <a:ext cx="304800" cy="257175"/>
        </a:xfrm>
        <a:prstGeom prst="ellipse">
          <a:avLst/>
        </a:prstGeom>
        <a:noFill/>
        <a:ln w="25400" algn="ctr">
          <a:solidFill>
            <a:srgbClr val="00FF00"/>
          </a:solidFill>
          <a:round/>
          <a:headEnd/>
          <a:tailEnd/>
        </a:ln>
      </xdr:spPr>
    </xdr:sp>
    <xdr:clientData/>
  </xdr:twoCellAnchor>
  <xdr:oneCellAnchor>
    <xdr:from>
      <xdr:col>10</xdr:col>
      <xdr:colOff>266700</xdr:colOff>
      <xdr:row>8</xdr:row>
      <xdr:rowOff>28575</xdr:rowOff>
    </xdr:from>
    <xdr:ext cx="1316668" cy="365972"/>
    <xdr:sp macro="" textlink="">
      <xdr:nvSpPr>
        <xdr:cNvPr id="4137" name="AutoShape 13"/>
        <xdr:cNvSpPr>
          <a:spLocks/>
        </xdr:cNvSpPr>
      </xdr:nvSpPr>
      <xdr:spPr bwMode="auto">
        <a:xfrm>
          <a:off x="5029200" y="1352550"/>
          <a:ext cx="1288045" cy="385234"/>
        </a:xfrm>
        <a:prstGeom prst="borderCallout2">
          <a:avLst>
            <a:gd name="adj1" fmla="val 31579"/>
            <a:gd name="adj2" fmla="val -5796"/>
            <a:gd name="adj3" fmla="val 31579"/>
            <a:gd name="adj4" fmla="val -13769"/>
            <a:gd name="adj5" fmla="val 481579"/>
            <a:gd name="adj6" fmla="val -37681"/>
          </a:avLst>
        </a:prstGeom>
        <a:solidFill>
          <a:srgbClr val="FFFFFF"/>
        </a:solidFill>
        <a:ln w="3175" algn="ctr">
          <a:solidFill>
            <a:srgbClr val="FF0000"/>
          </a:solidFill>
          <a:miter lim="800000"/>
          <a:headEnd/>
          <a:tailEnd type="stealth" w="med" len="me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1-A-15 </a:t>
          </a:r>
        </a:p>
        <a:p>
          <a:pPr algn="l" rtl="0">
            <a:defRPr sz="1000"/>
          </a:pPr>
          <a:r>
            <a:rPr lang="ja-JP" altLang="en-US" sz="1100" b="0" i="0" u="none" strike="noStrike" baseline="0">
              <a:solidFill>
                <a:srgbClr val="000000"/>
              </a:solidFill>
              <a:latin typeface="ＭＳ Ｐゴシック"/>
              <a:ea typeface="ＭＳ Ｐゴシック"/>
            </a:rPr>
            <a:t>都島展望公園（地区）</a:t>
          </a:r>
        </a:p>
      </xdr:txBody>
    </xdr:sp>
    <xdr:clientData/>
  </xdr:oneCellAnchor>
  <xdr:oneCellAnchor>
    <xdr:from>
      <xdr:col>4</xdr:col>
      <xdr:colOff>257175</xdr:colOff>
      <xdr:row>7</xdr:row>
      <xdr:rowOff>95250</xdr:rowOff>
    </xdr:from>
    <xdr:ext cx="1175656" cy="365972"/>
    <xdr:sp macro="" textlink="">
      <xdr:nvSpPr>
        <xdr:cNvPr id="4123" name="AutoShape 13"/>
        <xdr:cNvSpPr>
          <a:spLocks/>
        </xdr:cNvSpPr>
      </xdr:nvSpPr>
      <xdr:spPr bwMode="auto">
        <a:xfrm>
          <a:off x="2162175" y="1276350"/>
          <a:ext cx="1146981" cy="385234"/>
        </a:xfrm>
        <a:prstGeom prst="borderCallout2">
          <a:avLst>
            <a:gd name="adj1" fmla="val 31579"/>
            <a:gd name="adj2" fmla="val 106505"/>
            <a:gd name="adj3" fmla="val 31579"/>
            <a:gd name="adj4" fmla="val 120324"/>
            <a:gd name="adj5" fmla="val 407894"/>
            <a:gd name="adj6" fmla="val 162602"/>
          </a:avLst>
        </a:prstGeom>
        <a:solidFill>
          <a:srgbClr val="FFFFFF"/>
        </a:solidFill>
        <a:ln w="3175" algn="ctr">
          <a:solidFill>
            <a:srgbClr val="FF0000"/>
          </a:solidFill>
          <a:miter lim="800000"/>
          <a:headEnd/>
          <a:tailEnd type="stealth" w="med" len="med"/>
        </a:ln>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1-A-3 </a:t>
          </a:r>
        </a:p>
        <a:p>
          <a:pPr algn="l" rtl="0">
            <a:defRPr sz="1000"/>
          </a:pPr>
          <a:r>
            <a:rPr lang="ja-JP" altLang="en-US" sz="1100" b="0" i="0" u="none" strike="noStrike" baseline="0">
              <a:solidFill>
                <a:srgbClr val="000000"/>
              </a:solidFill>
              <a:latin typeface="ＭＳ Ｐゴシック"/>
              <a:ea typeface="ＭＳ Ｐゴシック"/>
            </a:rPr>
            <a:t>高塔山公園（総合）</a:t>
          </a:r>
        </a:p>
      </xdr:txBody>
    </xdr:sp>
    <xdr:clientData/>
  </xdr:oneCellAnchor>
  <xdr:twoCellAnchor editAs="oneCell">
    <xdr:from>
      <xdr:col>0</xdr:col>
      <xdr:colOff>247650</xdr:colOff>
      <xdr:row>28</xdr:row>
      <xdr:rowOff>123825</xdr:rowOff>
    </xdr:from>
    <xdr:to>
      <xdr:col>3</xdr:col>
      <xdr:colOff>219075</xdr:colOff>
      <xdr:row>42</xdr:row>
      <xdr:rowOff>123825</xdr:rowOff>
    </xdr:to>
    <xdr:pic>
      <xdr:nvPicPr>
        <xdr:cNvPr id="41" name="図 4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 y="4305300"/>
          <a:ext cx="1400175" cy="2000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460375</xdr:colOff>
      <xdr:row>15</xdr:row>
      <xdr:rowOff>127000</xdr:rowOff>
    </xdr:from>
    <xdr:to>
      <xdr:col>22</xdr:col>
      <xdr:colOff>460375</xdr:colOff>
      <xdr:row>46</xdr:row>
      <xdr:rowOff>6350</xdr:rowOff>
    </xdr:to>
    <xdr:pic>
      <xdr:nvPicPr>
        <xdr:cNvPr id="43" name="図 4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32875" y="2460625"/>
          <a:ext cx="1905000" cy="4308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57150" cap="flat" cmpd="sng" algn="ctr">
          <a:solidFill>
            <a:srgbClr val="000000"/>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FFFF"/>
        </a:solidFill>
        <a:ln w="57150" cap="flat" cmpd="sng" algn="ctr">
          <a:solidFill>
            <a:srgbClr val="000000"/>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N34"/>
  <sheetViews>
    <sheetView tabSelected="1" zoomScale="70" workbookViewId="0">
      <selection activeCell="A9" sqref="A9:N14"/>
    </sheetView>
  </sheetViews>
  <sheetFormatPr defaultRowHeight="13.5" x14ac:dyDescent="0.15"/>
  <sheetData>
    <row r="9" spans="1:14" x14ac:dyDescent="0.15">
      <c r="A9" s="188" t="s">
        <v>200</v>
      </c>
      <c r="B9" s="189"/>
      <c r="C9" s="189"/>
      <c r="D9" s="189"/>
      <c r="E9" s="189"/>
      <c r="F9" s="189"/>
      <c r="G9" s="189"/>
      <c r="H9" s="189"/>
      <c r="I9" s="189"/>
      <c r="J9" s="189"/>
      <c r="K9" s="189"/>
      <c r="L9" s="189"/>
      <c r="M9" s="189"/>
      <c r="N9" s="189"/>
    </row>
    <row r="10" spans="1:14" x14ac:dyDescent="0.15">
      <c r="A10" s="189"/>
      <c r="B10" s="189"/>
      <c r="C10" s="189"/>
      <c r="D10" s="189"/>
      <c r="E10" s="189"/>
      <c r="F10" s="189"/>
      <c r="G10" s="189"/>
      <c r="H10" s="189"/>
      <c r="I10" s="189"/>
      <c r="J10" s="189"/>
      <c r="K10" s="189"/>
      <c r="L10" s="189"/>
      <c r="M10" s="189"/>
      <c r="N10" s="189"/>
    </row>
    <row r="11" spans="1:14" x14ac:dyDescent="0.15">
      <c r="A11" s="189"/>
      <c r="B11" s="189"/>
      <c r="C11" s="189"/>
      <c r="D11" s="189"/>
      <c r="E11" s="189"/>
      <c r="F11" s="189"/>
      <c r="G11" s="189"/>
      <c r="H11" s="189"/>
      <c r="I11" s="189"/>
      <c r="J11" s="189"/>
      <c r="K11" s="189"/>
      <c r="L11" s="189"/>
      <c r="M11" s="189"/>
      <c r="N11" s="189"/>
    </row>
    <row r="12" spans="1:14" x14ac:dyDescent="0.15">
      <c r="A12" s="189"/>
      <c r="B12" s="189"/>
      <c r="C12" s="189"/>
      <c r="D12" s="189"/>
      <c r="E12" s="189"/>
      <c r="F12" s="189"/>
      <c r="G12" s="189"/>
      <c r="H12" s="189"/>
      <c r="I12" s="189"/>
      <c r="J12" s="189"/>
      <c r="K12" s="189"/>
      <c r="L12" s="189"/>
      <c r="M12" s="189"/>
      <c r="N12" s="189"/>
    </row>
    <row r="13" spans="1:14" x14ac:dyDescent="0.15">
      <c r="A13" s="189"/>
      <c r="B13" s="189"/>
      <c r="C13" s="189"/>
      <c r="D13" s="189"/>
      <c r="E13" s="189"/>
      <c r="F13" s="189"/>
      <c r="G13" s="189"/>
      <c r="H13" s="189"/>
      <c r="I13" s="189"/>
      <c r="J13" s="189"/>
      <c r="K13" s="189"/>
      <c r="L13" s="189"/>
      <c r="M13" s="189"/>
      <c r="N13" s="189"/>
    </row>
    <row r="14" spans="1:14" x14ac:dyDescent="0.15">
      <c r="A14" s="189"/>
      <c r="B14" s="189"/>
      <c r="C14" s="189"/>
      <c r="D14" s="189"/>
      <c r="E14" s="189"/>
      <c r="F14" s="189"/>
      <c r="G14" s="189"/>
      <c r="H14" s="189"/>
      <c r="I14" s="189"/>
      <c r="J14" s="189"/>
      <c r="K14" s="189"/>
      <c r="L14" s="189"/>
      <c r="M14" s="189"/>
      <c r="N14" s="189"/>
    </row>
    <row r="15" spans="1:14" x14ac:dyDescent="0.15">
      <c r="A15" s="190" t="s">
        <v>182</v>
      </c>
      <c r="B15" s="190"/>
      <c r="C15" s="190"/>
      <c r="D15" s="190"/>
      <c r="E15" s="190"/>
      <c r="F15" s="190"/>
      <c r="G15" s="190"/>
      <c r="H15" s="190"/>
      <c r="I15" s="190"/>
      <c r="J15" s="190"/>
      <c r="K15" s="190"/>
      <c r="L15" s="190"/>
      <c r="M15" s="190"/>
      <c r="N15" s="190"/>
    </row>
    <row r="16" spans="1:14" x14ac:dyDescent="0.15">
      <c r="A16" s="190"/>
      <c r="B16" s="190"/>
      <c r="C16" s="190"/>
      <c r="D16" s="190"/>
      <c r="E16" s="190"/>
      <c r="F16" s="190"/>
      <c r="G16" s="190"/>
      <c r="H16" s="190"/>
      <c r="I16" s="190"/>
      <c r="J16" s="190"/>
      <c r="K16" s="190"/>
      <c r="L16" s="190"/>
      <c r="M16" s="190"/>
      <c r="N16" s="190"/>
    </row>
    <row r="17" spans="1:14" x14ac:dyDescent="0.15">
      <c r="A17" s="190"/>
      <c r="B17" s="190"/>
      <c r="C17" s="190"/>
      <c r="D17" s="190"/>
      <c r="E17" s="190"/>
      <c r="F17" s="190"/>
      <c r="G17" s="190"/>
      <c r="H17" s="190"/>
      <c r="I17" s="190"/>
      <c r="J17" s="190"/>
      <c r="K17" s="190"/>
      <c r="L17" s="190"/>
      <c r="M17" s="190"/>
      <c r="N17" s="190"/>
    </row>
    <row r="18" spans="1:14" x14ac:dyDescent="0.15">
      <c r="A18" s="190"/>
      <c r="B18" s="190"/>
      <c r="C18" s="190"/>
      <c r="D18" s="190"/>
      <c r="E18" s="190"/>
      <c r="F18" s="190"/>
      <c r="G18" s="190"/>
      <c r="H18" s="190"/>
      <c r="I18" s="190"/>
      <c r="J18" s="190"/>
      <c r="K18" s="190"/>
      <c r="L18" s="190"/>
      <c r="M18" s="190"/>
      <c r="N18" s="190"/>
    </row>
    <row r="19" spans="1:14" x14ac:dyDescent="0.15">
      <c r="A19" s="190"/>
      <c r="B19" s="190"/>
      <c r="C19" s="190"/>
      <c r="D19" s="190"/>
      <c r="E19" s="190"/>
      <c r="F19" s="190"/>
      <c r="G19" s="190"/>
      <c r="H19" s="190"/>
      <c r="I19" s="190"/>
      <c r="J19" s="190"/>
      <c r="K19" s="190"/>
      <c r="L19" s="190"/>
      <c r="M19" s="190"/>
      <c r="N19" s="190"/>
    </row>
    <row r="32" spans="1:14" x14ac:dyDescent="0.15">
      <c r="A32" s="191">
        <v>41730</v>
      </c>
      <c r="B32" s="192"/>
      <c r="C32" s="192"/>
      <c r="D32" s="192"/>
      <c r="E32" s="192"/>
      <c r="F32" s="192"/>
      <c r="G32" s="192"/>
      <c r="H32" s="192"/>
      <c r="I32" s="192"/>
      <c r="J32" s="192"/>
      <c r="K32" s="192"/>
      <c r="L32" s="192"/>
      <c r="M32" s="192"/>
      <c r="N32" s="192"/>
    </row>
    <row r="33" spans="1:14" x14ac:dyDescent="0.15">
      <c r="A33" s="192"/>
      <c r="B33" s="192"/>
      <c r="C33" s="192"/>
      <c r="D33" s="192"/>
      <c r="E33" s="192"/>
      <c r="F33" s="192"/>
      <c r="G33" s="192"/>
      <c r="H33" s="192"/>
      <c r="I33" s="192"/>
      <c r="J33" s="192"/>
      <c r="K33" s="192"/>
      <c r="L33" s="192"/>
      <c r="M33" s="192"/>
      <c r="N33" s="192"/>
    </row>
    <row r="34" spans="1:14" x14ac:dyDescent="0.15">
      <c r="A34" s="192"/>
      <c r="B34" s="192"/>
      <c r="C34" s="192"/>
      <c r="D34" s="192"/>
      <c r="E34" s="192"/>
      <c r="F34" s="192"/>
      <c r="G34" s="192"/>
      <c r="H34" s="192"/>
      <c r="I34" s="192"/>
      <c r="J34" s="192"/>
      <c r="K34" s="192"/>
      <c r="L34" s="192"/>
      <c r="M34" s="192"/>
      <c r="N34" s="192"/>
    </row>
  </sheetData>
  <mergeCells count="3">
    <mergeCell ref="A9:N14"/>
    <mergeCell ref="A15:N19"/>
    <mergeCell ref="A32:N34"/>
  </mergeCells>
  <phoneticPr fontId="1"/>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2:AD152"/>
  <sheetViews>
    <sheetView view="pageBreakPreview" zoomScaleNormal="100" zoomScaleSheetLayoutView="75" workbookViewId="0">
      <selection activeCell="E22" sqref="E22:E29"/>
    </sheetView>
  </sheetViews>
  <sheetFormatPr defaultColWidth="6.25" defaultRowHeight="11.25" x14ac:dyDescent="0.15"/>
  <cols>
    <col min="1" max="3" width="6.25" style="1"/>
    <col min="4" max="4" width="6.25" style="1" customWidth="1"/>
    <col min="5" max="5" width="7.25" style="1" customWidth="1"/>
    <col min="6" max="12" width="6.5" style="1" customWidth="1"/>
    <col min="13" max="13" width="7.875" style="1" customWidth="1"/>
    <col min="14" max="14" width="6.5" style="1" customWidth="1"/>
    <col min="15" max="15" width="8.375" style="1" customWidth="1"/>
    <col min="16" max="16" width="5.375" style="1" customWidth="1"/>
    <col min="17" max="18" width="6.5" style="1" customWidth="1"/>
    <col min="19" max="19" width="11.75" style="1" customWidth="1"/>
    <col min="20" max="20" width="6.5" style="1" customWidth="1"/>
    <col min="21" max="21" width="8" style="1" customWidth="1"/>
    <col min="22" max="26" width="6.125" style="1" customWidth="1"/>
    <col min="27" max="27" width="7.75" style="1" customWidth="1"/>
    <col min="28" max="28" width="13.25" style="1" customWidth="1"/>
    <col min="29" max="30" width="6.5" style="1" customWidth="1"/>
    <col min="31" max="16384" width="6.25" style="1"/>
  </cols>
  <sheetData>
    <row r="2" spans="4:30" ht="32.25" customHeight="1" x14ac:dyDescent="0.15">
      <c r="Z2" s="322" t="s">
        <v>158</v>
      </c>
      <c r="AA2" s="323"/>
      <c r="AB2" s="324"/>
    </row>
    <row r="4" spans="4:30" s="4" customFormat="1" ht="21.75" thickBot="1" x14ac:dyDescent="0.2">
      <c r="D4" s="193" t="s">
        <v>159</v>
      </c>
      <c r="E4" s="193"/>
      <c r="F4" s="193"/>
      <c r="G4" s="193"/>
      <c r="H4" s="193"/>
      <c r="I4" s="193"/>
      <c r="J4" s="193"/>
      <c r="K4" s="193"/>
      <c r="L4" s="193"/>
      <c r="M4" s="193"/>
      <c r="N4" s="193"/>
      <c r="O4" s="193"/>
      <c r="P4" s="193"/>
      <c r="Q4" s="193"/>
      <c r="R4" s="193"/>
      <c r="S4" s="193"/>
      <c r="T4" s="193"/>
      <c r="U4" s="193"/>
      <c r="V4" s="193"/>
      <c r="W4" s="193"/>
      <c r="X4" s="12"/>
      <c r="Y4" s="12"/>
      <c r="Z4" s="12"/>
      <c r="AA4" s="13"/>
      <c r="AB4" s="14" t="s">
        <v>189</v>
      </c>
      <c r="AC4" s="14"/>
      <c r="AD4" s="14"/>
    </row>
    <row r="5" spans="4:30" ht="13.5" customHeight="1" thickBot="1" x14ac:dyDescent="0.2">
      <c r="D5" s="194" t="s">
        <v>5</v>
      </c>
      <c r="E5" s="195"/>
      <c r="F5" s="176"/>
      <c r="G5" s="15" t="s">
        <v>59</v>
      </c>
      <c r="H5" s="15"/>
      <c r="I5" s="15"/>
      <c r="J5" s="15"/>
      <c r="K5" s="15"/>
      <c r="L5" s="15"/>
      <c r="M5" s="15"/>
      <c r="N5" s="15"/>
      <c r="O5" s="15"/>
      <c r="P5" s="15"/>
      <c r="Q5" s="15"/>
      <c r="R5" s="15"/>
      <c r="S5" s="15"/>
      <c r="T5" s="15"/>
      <c r="U5" s="15"/>
      <c r="V5" s="15"/>
      <c r="W5" s="15"/>
      <c r="X5" s="15"/>
      <c r="Y5" s="15"/>
      <c r="Z5" s="15"/>
      <c r="AA5" s="15"/>
      <c r="AB5" s="16"/>
      <c r="AC5" s="151"/>
      <c r="AD5" s="151"/>
    </row>
    <row r="6" spans="4:30" x14ac:dyDescent="0.15">
      <c r="D6" s="196" t="s">
        <v>7</v>
      </c>
      <c r="E6" s="197"/>
      <c r="F6" s="17"/>
      <c r="G6" s="17" t="s">
        <v>48</v>
      </c>
      <c r="H6" s="17"/>
      <c r="I6" s="17"/>
      <c r="J6" s="17"/>
      <c r="K6" s="17"/>
      <c r="L6" s="17"/>
      <c r="M6" s="17"/>
      <c r="N6" s="18"/>
      <c r="O6" s="198" t="s">
        <v>32</v>
      </c>
      <c r="P6" s="197"/>
      <c r="Q6" s="17"/>
      <c r="R6" s="17" t="s">
        <v>60</v>
      </c>
      <c r="S6" s="17"/>
      <c r="T6" s="17"/>
      <c r="U6" s="17"/>
      <c r="V6" s="17"/>
      <c r="W6" s="17"/>
      <c r="X6" s="17"/>
      <c r="Y6" s="17"/>
      <c r="Z6" s="17"/>
      <c r="AA6" s="17"/>
      <c r="AB6" s="19"/>
      <c r="AC6" s="151"/>
      <c r="AD6" s="151"/>
    </row>
    <row r="7" spans="4:30" x14ac:dyDescent="0.15">
      <c r="D7" s="211" t="s">
        <v>6</v>
      </c>
      <c r="E7" s="207"/>
      <c r="F7" s="20"/>
      <c r="G7" s="21"/>
      <c r="H7" s="21"/>
      <c r="I7" s="21"/>
      <c r="J7" s="21"/>
      <c r="K7" s="21"/>
      <c r="L7" s="21"/>
      <c r="M7" s="21"/>
      <c r="N7" s="21"/>
      <c r="O7" s="21"/>
      <c r="P7" s="21"/>
      <c r="Q7" s="21"/>
      <c r="R7" s="21"/>
      <c r="S7" s="21"/>
      <c r="T7" s="21"/>
      <c r="U7" s="21"/>
      <c r="V7" s="21"/>
      <c r="W7" s="21"/>
      <c r="X7" s="21"/>
      <c r="Y7" s="21"/>
      <c r="Z7" s="21"/>
      <c r="AA7" s="21"/>
      <c r="AB7" s="22"/>
      <c r="AC7" s="151"/>
      <c r="AD7" s="151"/>
    </row>
    <row r="8" spans="4:30" ht="3.75" customHeight="1" x14ac:dyDescent="0.15">
      <c r="D8" s="23"/>
      <c r="E8" s="21"/>
      <c r="F8" s="151"/>
      <c r="G8" s="151"/>
      <c r="H8" s="151"/>
      <c r="I8" s="151"/>
      <c r="J8" s="151"/>
      <c r="K8" s="151"/>
      <c r="L8" s="151"/>
      <c r="M8" s="151"/>
      <c r="N8" s="151"/>
      <c r="O8" s="151"/>
      <c r="P8" s="151"/>
      <c r="Q8" s="151"/>
      <c r="R8" s="151"/>
      <c r="S8" s="151"/>
      <c r="T8" s="151"/>
      <c r="U8" s="151"/>
      <c r="V8" s="151"/>
      <c r="W8" s="151"/>
      <c r="X8" s="151"/>
      <c r="Y8" s="151"/>
      <c r="Z8" s="151"/>
      <c r="AA8" s="151"/>
      <c r="AB8" s="156"/>
      <c r="AC8" s="151"/>
      <c r="AD8" s="151"/>
    </row>
    <row r="9" spans="4:30" ht="28.5" customHeight="1" x14ac:dyDescent="0.15">
      <c r="D9" s="24"/>
      <c r="E9" s="212" t="s">
        <v>63</v>
      </c>
      <c r="F9" s="212"/>
      <c r="G9" s="212"/>
      <c r="H9" s="212"/>
      <c r="I9" s="212"/>
      <c r="J9" s="212"/>
      <c r="K9" s="212"/>
      <c r="L9" s="212"/>
      <c r="M9" s="212"/>
      <c r="N9" s="212"/>
      <c r="O9" s="212"/>
      <c r="P9" s="212"/>
      <c r="Q9" s="212"/>
      <c r="R9" s="212"/>
      <c r="S9" s="212"/>
      <c r="T9" s="212"/>
      <c r="U9" s="212"/>
      <c r="V9" s="212"/>
      <c r="W9" s="212"/>
      <c r="X9" s="212"/>
      <c r="Y9" s="212"/>
      <c r="Z9" s="212"/>
      <c r="AA9" s="212"/>
      <c r="AB9" s="213"/>
      <c r="AC9" s="168"/>
      <c r="AD9" s="147"/>
    </row>
    <row r="10" spans="4:30" ht="0.75" customHeight="1" x14ac:dyDescent="0.15">
      <c r="D10" s="24"/>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6"/>
      <c r="AC10" s="151"/>
      <c r="AD10" s="151"/>
    </row>
    <row r="11" spans="4:30" ht="3.75" hidden="1" customHeight="1" x14ac:dyDescent="0.15">
      <c r="D11" s="25"/>
      <c r="E11" s="26"/>
      <c r="F11" s="26"/>
      <c r="G11" s="26"/>
      <c r="H11" s="26"/>
      <c r="I11" s="26"/>
      <c r="J11" s="26"/>
      <c r="K11" s="26"/>
      <c r="L11" s="26"/>
      <c r="M11" s="26"/>
      <c r="N11" s="26"/>
      <c r="O11" s="26"/>
      <c r="P11" s="26"/>
      <c r="Q11" s="26"/>
      <c r="R11" s="26"/>
      <c r="S11" s="26"/>
      <c r="T11" s="26"/>
      <c r="U11" s="26"/>
      <c r="V11" s="26"/>
      <c r="W11" s="26"/>
      <c r="X11" s="26"/>
      <c r="Y11" s="26"/>
      <c r="Z11" s="26"/>
      <c r="AA11" s="26"/>
      <c r="AB11" s="27"/>
      <c r="AC11" s="151"/>
      <c r="AD11" s="151"/>
    </row>
    <row r="12" spans="4:30" x14ac:dyDescent="0.15">
      <c r="D12" s="208" t="s">
        <v>33</v>
      </c>
      <c r="E12" s="209"/>
      <c r="F12" s="209"/>
      <c r="G12" s="209"/>
      <c r="H12" s="210"/>
      <c r="I12" s="21"/>
      <c r="J12" s="21"/>
      <c r="K12" s="21"/>
      <c r="L12" s="21"/>
      <c r="M12" s="21"/>
      <c r="N12" s="21"/>
      <c r="O12" s="21"/>
      <c r="P12" s="21"/>
      <c r="Q12" s="21"/>
      <c r="R12" s="21"/>
      <c r="S12" s="21"/>
      <c r="T12" s="21"/>
      <c r="U12" s="21"/>
      <c r="V12" s="21"/>
      <c r="W12" s="21"/>
      <c r="X12" s="21"/>
      <c r="Y12" s="21"/>
      <c r="Z12" s="21"/>
      <c r="AA12" s="21"/>
      <c r="AB12" s="22"/>
      <c r="AC12" s="151"/>
      <c r="AD12" s="151"/>
    </row>
    <row r="13" spans="4:30" ht="3.75" customHeight="1" x14ac:dyDescent="0.15">
      <c r="D13" s="23"/>
      <c r="E13" s="21"/>
      <c r="F13" s="21"/>
      <c r="G13" s="21"/>
      <c r="H13" s="21"/>
      <c r="I13" s="151"/>
      <c r="J13" s="151"/>
      <c r="K13" s="151"/>
      <c r="L13" s="151"/>
      <c r="M13" s="151"/>
      <c r="N13" s="151"/>
      <c r="O13" s="151"/>
      <c r="P13" s="151"/>
      <c r="Q13" s="151"/>
      <c r="R13" s="151"/>
      <c r="S13" s="151"/>
      <c r="T13" s="151"/>
      <c r="U13" s="151"/>
      <c r="V13" s="151"/>
      <c r="W13" s="151"/>
      <c r="X13" s="151"/>
      <c r="Y13" s="151"/>
      <c r="Z13" s="151"/>
      <c r="AA13" s="151"/>
      <c r="AB13" s="156"/>
      <c r="AC13" s="151"/>
      <c r="AD13" s="151"/>
    </row>
    <row r="14" spans="4:30" x14ac:dyDescent="0.15">
      <c r="D14" s="24"/>
      <c r="E14" s="151" t="s">
        <v>187</v>
      </c>
      <c r="F14" s="151"/>
      <c r="G14" s="151"/>
      <c r="H14" s="151"/>
      <c r="I14" s="151"/>
      <c r="J14" s="151"/>
      <c r="K14" s="151"/>
      <c r="L14" s="151"/>
      <c r="M14" s="151"/>
      <c r="N14" s="151"/>
      <c r="O14" s="151"/>
      <c r="P14" s="151"/>
      <c r="Q14" s="151"/>
      <c r="R14" s="151"/>
      <c r="S14" s="151"/>
      <c r="T14" s="151"/>
      <c r="U14" s="151"/>
      <c r="V14" s="151"/>
      <c r="W14" s="151"/>
      <c r="X14" s="151"/>
      <c r="Y14" s="151"/>
      <c r="Z14" s="151"/>
      <c r="AA14" s="151"/>
      <c r="AB14" s="156"/>
      <c r="AC14" s="151"/>
      <c r="AD14" s="151"/>
    </row>
    <row r="15" spans="4:30" x14ac:dyDescent="0.15">
      <c r="D15" s="24"/>
      <c r="E15" s="151" t="s">
        <v>192</v>
      </c>
      <c r="F15" s="151"/>
      <c r="G15" s="151"/>
      <c r="H15" s="151"/>
      <c r="I15" s="151"/>
      <c r="J15" s="151"/>
      <c r="K15" s="151"/>
      <c r="L15" s="151"/>
      <c r="M15" s="151"/>
      <c r="N15" s="151"/>
      <c r="O15" s="151"/>
      <c r="P15" s="151"/>
      <c r="Q15" s="151"/>
      <c r="R15" s="151"/>
      <c r="S15" s="151"/>
      <c r="T15" s="151"/>
      <c r="U15" s="151"/>
      <c r="V15" s="151"/>
      <c r="W15" s="151"/>
      <c r="X15" s="151"/>
      <c r="Y15" s="151"/>
      <c r="Z15" s="151"/>
      <c r="AA15" s="151"/>
      <c r="AB15" s="156"/>
      <c r="AC15" s="151"/>
      <c r="AD15" s="151"/>
    </row>
    <row r="16" spans="4:30" x14ac:dyDescent="0.15">
      <c r="D16" s="24"/>
      <c r="E16" s="151" t="s">
        <v>190</v>
      </c>
      <c r="F16" s="151"/>
      <c r="G16" s="151"/>
      <c r="H16" s="151"/>
      <c r="I16" s="151"/>
      <c r="J16" s="151"/>
      <c r="K16" s="151"/>
      <c r="L16" s="151"/>
      <c r="M16" s="151"/>
      <c r="N16" s="151"/>
      <c r="O16" s="151"/>
      <c r="P16" s="151"/>
      <c r="Q16" s="151"/>
      <c r="R16" s="151"/>
      <c r="S16" s="151"/>
      <c r="T16" s="151"/>
      <c r="U16" s="151"/>
      <c r="V16" s="151"/>
      <c r="W16" s="151"/>
      <c r="X16" s="151"/>
      <c r="Y16" s="151"/>
      <c r="Z16" s="151"/>
      <c r="AA16" s="151"/>
      <c r="AB16" s="156"/>
      <c r="AC16" s="151"/>
      <c r="AD16" s="151"/>
    </row>
    <row r="17" spans="4:30" ht="3" customHeight="1" x14ac:dyDescent="0.15">
      <c r="D17" s="24"/>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6"/>
      <c r="AC17" s="151"/>
      <c r="AD17" s="151"/>
    </row>
    <row r="18" spans="4:30" ht="3.75" hidden="1" customHeight="1" x14ac:dyDescent="0.15">
      <c r="D18" s="25"/>
      <c r="E18" s="26"/>
      <c r="F18" s="26"/>
      <c r="G18" s="26"/>
      <c r="H18" s="26"/>
      <c r="I18" s="26"/>
      <c r="J18" s="26"/>
      <c r="K18" s="26"/>
      <c r="L18" s="26"/>
      <c r="M18" s="26"/>
      <c r="N18" s="26"/>
      <c r="O18" s="26"/>
      <c r="P18" s="26"/>
      <c r="Q18" s="26"/>
      <c r="R18" s="26"/>
      <c r="S18" s="26"/>
      <c r="T18" s="26"/>
      <c r="U18" s="26"/>
      <c r="V18" s="26"/>
      <c r="W18" s="26"/>
      <c r="X18" s="26"/>
      <c r="Y18" s="26"/>
      <c r="Z18" s="26"/>
      <c r="AA18" s="26"/>
      <c r="AB18" s="27"/>
      <c r="AC18" s="151"/>
      <c r="AD18" s="151"/>
    </row>
    <row r="19" spans="4:30" x14ac:dyDescent="0.15">
      <c r="D19" s="208" t="s">
        <v>34</v>
      </c>
      <c r="E19" s="209"/>
      <c r="F19" s="209"/>
      <c r="G19" s="209"/>
      <c r="H19" s="210"/>
      <c r="I19" s="21"/>
      <c r="J19" s="21"/>
      <c r="K19" s="21"/>
      <c r="L19" s="21"/>
      <c r="M19" s="21"/>
      <c r="N19" s="21"/>
      <c r="O19" s="21"/>
      <c r="P19" s="21"/>
      <c r="Q19" s="21"/>
      <c r="R19" s="21"/>
      <c r="S19" s="28"/>
      <c r="T19" s="205" t="s">
        <v>35</v>
      </c>
      <c r="U19" s="206"/>
      <c r="V19" s="206"/>
      <c r="W19" s="206"/>
      <c r="X19" s="206"/>
      <c r="Y19" s="207"/>
      <c r="Z19" s="222" t="s">
        <v>21</v>
      </c>
      <c r="AA19" s="223"/>
      <c r="AB19" s="224"/>
      <c r="AC19" s="177"/>
      <c r="AD19" s="144"/>
    </row>
    <row r="20" spans="4:30" x14ac:dyDescent="0.15">
      <c r="D20" s="23"/>
      <c r="E20" s="151"/>
      <c r="F20" s="151"/>
      <c r="G20" s="151"/>
      <c r="H20" s="151"/>
      <c r="I20" s="151"/>
      <c r="J20" s="151"/>
      <c r="K20" s="151"/>
      <c r="L20" s="151"/>
      <c r="M20" s="151"/>
      <c r="N20" s="151"/>
      <c r="O20" s="151"/>
      <c r="P20" s="151"/>
      <c r="Q20" s="151"/>
      <c r="R20" s="151"/>
      <c r="S20" s="152"/>
      <c r="T20" s="205" t="s">
        <v>4</v>
      </c>
      <c r="U20" s="207"/>
      <c r="V20" s="205" t="s">
        <v>16</v>
      </c>
      <c r="W20" s="207"/>
      <c r="X20" s="205" t="s">
        <v>31</v>
      </c>
      <c r="Y20" s="207"/>
      <c r="Z20" s="225"/>
      <c r="AA20" s="226"/>
      <c r="AB20" s="227"/>
      <c r="AC20" s="177"/>
      <c r="AD20" s="144"/>
    </row>
    <row r="21" spans="4:30" x14ac:dyDescent="0.15">
      <c r="D21" s="24"/>
      <c r="E21" s="151"/>
      <c r="F21" s="151"/>
      <c r="G21" s="151"/>
      <c r="H21" s="151"/>
      <c r="I21" s="151"/>
      <c r="J21" s="151"/>
      <c r="K21" s="151"/>
      <c r="L21" s="151"/>
      <c r="M21" s="151"/>
      <c r="N21" s="151"/>
      <c r="O21" s="151"/>
      <c r="P21" s="151"/>
      <c r="Q21" s="151"/>
      <c r="R21" s="151"/>
      <c r="S21" s="152"/>
      <c r="T21" s="29" t="s">
        <v>50</v>
      </c>
      <c r="U21" s="30"/>
      <c r="V21" s="29" t="s">
        <v>41</v>
      </c>
      <c r="W21" s="31"/>
      <c r="X21" s="30" t="s">
        <v>42</v>
      </c>
      <c r="Y21" s="30"/>
      <c r="Z21" s="20"/>
      <c r="AA21" s="21"/>
      <c r="AB21" s="22"/>
      <c r="AC21" s="151"/>
      <c r="AD21" s="151"/>
    </row>
    <row r="22" spans="4:30" x14ac:dyDescent="0.15">
      <c r="D22" s="24"/>
      <c r="E22" s="32" t="s">
        <v>188</v>
      </c>
      <c r="F22" s="148"/>
      <c r="G22" s="148"/>
      <c r="H22" s="148"/>
      <c r="I22" s="148"/>
      <c r="J22" s="148"/>
      <c r="K22" s="148"/>
      <c r="L22" s="148"/>
      <c r="M22" s="148"/>
      <c r="N22" s="148"/>
      <c r="O22" s="148"/>
      <c r="P22" s="148"/>
      <c r="Q22" s="148"/>
      <c r="R22" s="148"/>
      <c r="S22" s="149"/>
      <c r="T22" s="33"/>
      <c r="U22" s="148"/>
      <c r="V22" s="33"/>
      <c r="W22" s="149"/>
      <c r="X22" s="148"/>
      <c r="Y22" s="149"/>
      <c r="Z22" s="34"/>
      <c r="AA22" s="177"/>
      <c r="AB22" s="156"/>
      <c r="AC22" s="151"/>
      <c r="AD22" s="151"/>
    </row>
    <row r="23" spans="4:30" x14ac:dyDescent="0.15">
      <c r="D23" s="24"/>
      <c r="E23" s="150"/>
      <c r="F23" s="151"/>
      <c r="G23" s="151"/>
      <c r="H23" s="151"/>
      <c r="I23" s="151"/>
      <c r="J23" s="151"/>
      <c r="K23" s="151"/>
      <c r="L23" s="151"/>
      <c r="M23" s="151"/>
      <c r="N23" s="151"/>
      <c r="O23" s="151"/>
      <c r="P23" s="151"/>
      <c r="Q23" s="151"/>
      <c r="R23" s="151"/>
      <c r="S23" s="152"/>
      <c r="T23" s="203" t="s">
        <v>61</v>
      </c>
      <c r="U23" s="204"/>
      <c r="V23" s="203" t="s">
        <v>62</v>
      </c>
      <c r="W23" s="204"/>
      <c r="X23" s="203" t="s">
        <v>104</v>
      </c>
      <c r="Y23" s="204"/>
      <c r="Z23" s="34"/>
      <c r="AA23" s="151"/>
      <c r="AB23" s="156"/>
      <c r="AC23" s="151"/>
      <c r="AD23" s="151"/>
    </row>
    <row r="24" spans="4:30" ht="3" customHeight="1" x14ac:dyDescent="0.15">
      <c r="D24" s="24"/>
      <c r="E24" s="153"/>
      <c r="F24" s="154"/>
      <c r="G24" s="154"/>
      <c r="H24" s="154"/>
      <c r="I24" s="154"/>
      <c r="J24" s="154"/>
      <c r="K24" s="154"/>
      <c r="L24" s="154"/>
      <c r="M24" s="154"/>
      <c r="N24" s="154"/>
      <c r="O24" s="154"/>
      <c r="P24" s="154"/>
      <c r="Q24" s="154"/>
      <c r="R24" s="36"/>
      <c r="S24" s="155"/>
      <c r="T24" s="37"/>
      <c r="U24" s="38"/>
      <c r="V24" s="36"/>
      <c r="W24" s="36"/>
      <c r="X24" s="37"/>
      <c r="Y24" s="155"/>
      <c r="Z24" s="177"/>
      <c r="AA24" s="151"/>
      <c r="AB24" s="156"/>
      <c r="AC24" s="151"/>
      <c r="AD24" s="151"/>
    </row>
    <row r="25" spans="4:30" ht="9.75" customHeight="1" x14ac:dyDescent="0.15">
      <c r="D25" s="24"/>
      <c r="E25" s="150" t="s">
        <v>201</v>
      </c>
      <c r="F25" s="151"/>
      <c r="G25" s="151"/>
      <c r="H25" s="151"/>
      <c r="I25" s="151"/>
      <c r="J25" s="151"/>
      <c r="K25" s="151"/>
      <c r="L25" s="151"/>
      <c r="M25" s="151"/>
      <c r="N25" s="151"/>
      <c r="O25" s="151"/>
      <c r="P25" s="151"/>
      <c r="Q25" s="151"/>
      <c r="R25" s="35"/>
      <c r="S25" s="152"/>
      <c r="T25" s="39"/>
      <c r="U25" s="40"/>
      <c r="V25" s="39"/>
      <c r="W25" s="41"/>
      <c r="X25" s="40"/>
      <c r="Y25" s="41"/>
      <c r="Z25" s="177"/>
      <c r="AA25" s="151"/>
      <c r="AB25" s="156"/>
      <c r="AC25" s="151"/>
      <c r="AD25" s="151"/>
    </row>
    <row r="26" spans="4:30" ht="9.75" customHeight="1" x14ac:dyDescent="0.15">
      <c r="D26" s="24"/>
      <c r="E26" s="150"/>
      <c r="F26" s="151"/>
      <c r="G26" s="151"/>
      <c r="H26" s="151"/>
      <c r="I26" s="151"/>
      <c r="J26" s="151"/>
      <c r="K26" s="151"/>
      <c r="L26" s="151"/>
      <c r="M26" s="151"/>
      <c r="N26" s="151"/>
      <c r="O26" s="151"/>
      <c r="P26" s="151"/>
      <c r="Q26" s="151"/>
      <c r="R26" s="35"/>
      <c r="S26" s="152"/>
      <c r="T26" s="220">
        <v>0</v>
      </c>
      <c r="U26" s="221"/>
      <c r="V26" s="220">
        <v>80</v>
      </c>
      <c r="W26" s="221"/>
      <c r="X26" s="220">
        <v>113</v>
      </c>
      <c r="Y26" s="221"/>
      <c r="Z26" s="177"/>
      <c r="AA26" s="151"/>
      <c r="AB26" s="156"/>
      <c r="AC26" s="151"/>
      <c r="AD26" s="151"/>
    </row>
    <row r="27" spans="4:30" ht="10.5" customHeight="1" x14ac:dyDescent="0.15">
      <c r="D27" s="24"/>
      <c r="E27" s="153"/>
      <c r="F27" s="151"/>
      <c r="G27" s="151"/>
      <c r="H27" s="151"/>
      <c r="I27" s="151"/>
      <c r="J27" s="151"/>
      <c r="K27" s="151"/>
      <c r="L27" s="151"/>
      <c r="M27" s="151"/>
      <c r="N27" s="151"/>
      <c r="O27" s="151"/>
      <c r="P27" s="151"/>
      <c r="Q27" s="151"/>
      <c r="R27" s="35"/>
      <c r="S27" s="155"/>
      <c r="T27" s="42"/>
      <c r="U27" s="35"/>
      <c r="V27" s="37"/>
      <c r="W27" s="35"/>
      <c r="X27" s="37"/>
      <c r="Y27" s="152"/>
      <c r="Z27" s="177"/>
      <c r="AA27" s="151"/>
      <c r="AB27" s="156"/>
      <c r="AC27" s="151"/>
      <c r="AD27" s="151"/>
    </row>
    <row r="28" spans="4:30" ht="3" hidden="1" customHeight="1" thickBot="1" x14ac:dyDescent="0.2">
      <c r="D28" s="24"/>
      <c r="E28" s="150"/>
      <c r="F28" s="151"/>
      <c r="G28" s="151"/>
      <c r="H28" s="151"/>
      <c r="I28" s="151"/>
      <c r="J28" s="151"/>
      <c r="K28" s="151"/>
      <c r="L28" s="151"/>
      <c r="M28" s="151"/>
      <c r="N28" s="151"/>
      <c r="O28" s="151"/>
      <c r="P28" s="151"/>
      <c r="Q28" s="151"/>
      <c r="R28" s="151"/>
      <c r="S28" s="152"/>
      <c r="T28" s="34"/>
      <c r="U28" s="151"/>
      <c r="V28" s="34"/>
      <c r="W28" s="152"/>
      <c r="X28" s="151"/>
      <c r="Y28" s="152"/>
      <c r="Z28" s="34"/>
      <c r="AA28" s="151"/>
      <c r="AB28" s="156"/>
      <c r="AC28" s="151"/>
      <c r="AD28" s="151"/>
    </row>
    <row r="29" spans="4:30" ht="9.75" customHeight="1" x14ac:dyDescent="0.15">
      <c r="D29" s="24"/>
      <c r="E29" s="32" t="s">
        <v>199</v>
      </c>
      <c r="F29" s="148"/>
      <c r="G29" s="148"/>
      <c r="H29" s="148"/>
      <c r="I29" s="148"/>
      <c r="J29" s="148"/>
      <c r="K29" s="148"/>
      <c r="L29" s="148"/>
      <c r="M29" s="148"/>
      <c r="N29" s="148"/>
      <c r="O29" s="148"/>
      <c r="P29" s="148"/>
      <c r="Q29" s="148"/>
      <c r="R29" s="148"/>
      <c r="S29" s="148"/>
      <c r="T29" s="214"/>
      <c r="U29" s="215"/>
      <c r="V29" s="214"/>
      <c r="W29" s="215"/>
      <c r="X29" s="214"/>
      <c r="Y29" s="215"/>
      <c r="Z29" s="151"/>
      <c r="AA29" s="151"/>
      <c r="AB29" s="156"/>
      <c r="AC29" s="151"/>
      <c r="AD29" s="151"/>
    </row>
    <row r="30" spans="4:30" ht="9.75" customHeight="1" x14ac:dyDescent="0.15">
      <c r="D30" s="24"/>
      <c r="E30" s="150"/>
      <c r="F30" s="151"/>
      <c r="G30" s="151"/>
      <c r="H30" s="151"/>
      <c r="I30" s="151"/>
      <c r="J30" s="151"/>
      <c r="K30" s="151"/>
      <c r="L30" s="151"/>
      <c r="M30" s="151"/>
      <c r="N30" s="151"/>
      <c r="O30" s="151"/>
      <c r="P30" s="151"/>
      <c r="Q30" s="151"/>
      <c r="R30" s="151"/>
      <c r="S30" s="151"/>
      <c r="T30" s="216" t="s">
        <v>191</v>
      </c>
      <c r="U30" s="217"/>
      <c r="V30" s="216" t="s">
        <v>191</v>
      </c>
      <c r="W30" s="217"/>
      <c r="X30" s="216" t="s">
        <v>198</v>
      </c>
      <c r="Y30" s="217"/>
      <c r="Z30" s="151"/>
      <c r="AA30" s="151"/>
      <c r="AB30" s="156"/>
      <c r="AC30" s="151"/>
      <c r="AD30" s="151"/>
    </row>
    <row r="31" spans="4:30" ht="9.75" customHeight="1" thickBot="1" x14ac:dyDescent="0.2">
      <c r="D31" s="24"/>
      <c r="E31" s="162"/>
      <c r="F31" s="76"/>
      <c r="G31" s="76"/>
      <c r="H31" s="76"/>
      <c r="I31" s="76"/>
      <c r="J31" s="76"/>
      <c r="K31" s="76"/>
      <c r="L31" s="76"/>
      <c r="M31" s="76"/>
      <c r="N31" s="76"/>
      <c r="O31" s="76"/>
      <c r="P31" s="76"/>
      <c r="Q31" s="76"/>
      <c r="R31" s="76"/>
      <c r="S31" s="76"/>
      <c r="T31" s="218"/>
      <c r="U31" s="219"/>
      <c r="V31" s="218"/>
      <c r="W31" s="219"/>
      <c r="X31" s="218"/>
      <c r="Y31" s="219"/>
      <c r="Z31" s="151"/>
      <c r="AA31" s="151"/>
      <c r="AB31" s="156"/>
      <c r="AC31" s="151"/>
      <c r="AD31" s="151"/>
    </row>
    <row r="32" spans="4:30" ht="13.5" customHeight="1" x14ac:dyDescent="0.15">
      <c r="D32" s="194" t="s">
        <v>8</v>
      </c>
      <c r="E32" s="256"/>
      <c r="F32" s="257"/>
      <c r="G32" s="327" t="s">
        <v>25</v>
      </c>
      <c r="H32" s="195"/>
      <c r="I32" s="199">
        <f>L32+O32+R32</f>
        <v>5580</v>
      </c>
      <c r="J32" s="200"/>
      <c r="K32" s="290" t="s">
        <v>26</v>
      </c>
      <c r="L32" s="199">
        <f>AA50</f>
        <v>5527</v>
      </c>
      <c r="M32" s="200"/>
      <c r="N32" s="290" t="s">
        <v>27</v>
      </c>
      <c r="O32" s="199">
        <v>0</v>
      </c>
      <c r="P32" s="200"/>
      <c r="Q32" s="290" t="s">
        <v>28</v>
      </c>
      <c r="R32" s="199">
        <f>AA64</f>
        <v>53</v>
      </c>
      <c r="S32" s="200"/>
      <c r="T32" s="281" t="s">
        <v>29</v>
      </c>
      <c r="U32" s="282"/>
      <c r="V32" s="282"/>
      <c r="W32" s="282"/>
      <c r="X32" s="308">
        <f>R32/I32</f>
        <v>9.4982078853046593E-3</v>
      </c>
      <c r="Y32" s="309"/>
      <c r="Z32" s="309"/>
      <c r="AA32" s="309"/>
      <c r="AB32" s="310"/>
      <c r="AC32" s="75"/>
      <c r="AD32" s="75"/>
    </row>
    <row r="33" spans="4:30" ht="13.5" customHeight="1" thickBot="1" x14ac:dyDescent="0.2">
      <c r="D33" s="258"/>
      <c r="E33" s="259"/>
      <c r="F33" s="260"/>
      <c r="G33" s="328"/>
      <c r="H33" s="217"/>
      <c r="I33" s="201"/>
      <c r="J33" s="202"/>
      <c r="K33" s="314"/>
      <c r="L33" s="317"/>
      <c r="M33" s="318"/>
      <c r="N33" s="314"/>
      <c r="O33" s="317"/>
      <c r="P33" s="318"/>
      <c r="Q33" s="314"/>
      <c r="R33" s="317"/>
      <c r="S33" s="318"/>
      <c r="T33" s="319" t="s">
        <v>53</v>
      </c>
      <c r="U33" s="320"/>
      <c r="V33" s="320"/>
      <c r="W33" s="321"/>
      <c r="X33" s="311"/>
      <c r="Y33" s="312"/>
      <c r="Z33" s="312"/>
      <c r="AA33" s="312"/>
      <c r="AB33" s="313"/>
      <c r="AC33" s="75"/>
      <c r="AD33" s="75"/>
    </row>
    <row r="34" spans="4:30" ht="6" customHeight="1" thickBot="1" x14ac:dyDescent="0.2">
      <c r="D34" s="43"/>
      <c r="E34" s="44"/>
      <c r="F34" s="44"/>
      <c r="G34" s="44"/>
      <c r="H34" s="44"/>
      <c r="I34" s="44"/>
      <c r="J34" s="44"/>
      <c r="K34" s="44"/>
      <c r="L34" s="44"/>
      <c r="M34" s="44"/>
      <c r="N34" s="44"/>
      <c r="O34" s="44"/>
      <c r="P34" s="44"/>
      <c r="Q34" s="44"/>
      <c r="R34" s="44"/>
      <c r="S34" s="44"/>
      <c r="T34" s="44"/>
      <c r="U34" s="44"/>
      <c r="V34" s="44"/>
      <c r="W34" s="44"/>
      <c r="X34" s="76"/>
      <c r="Y34" s="76"/>
      <c r="Z34" s="76"/>
      <c r="AA34" s="76"/>
      <c r="AB34" s="156"/>
      <c r="AC34" s="151"/>
      <c r="AD34" s="151"/>
    </row>
    <row r="35" spans="4:30" ht="15" customHeight="1" thickBot="1" x14ac:dyDescent="0.2">
      <c r="D35" s="315" t="s">
        <v>14</v>
      </c>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16"/>
      <c r="AC35" s="151"/>
      <c r="AD35" s="151"/>
    </row>
    <row r="36" spans="4:30" ht="14.25" customHeight="1" x14ac:dyDescent="0.15">
      <c r="D36" s="25" t="s">
        <v>49</v>
      </c>
      <c r="E36" s="26"/>
      <c r="F36" s="26"/>
      <c r="G36" s="26"/>
      <c r="H36" s="34"/>
      <c r="I36" s="151"/>
      <c r="J36" s="151"/>
      <c r="K36" s="151"/>
      <c r="L36" s="151"/>
      <c r="M36" s="151"/>
      <c r="N36" s="151"/>
      <c r="O36" s="151"/>
      <c r="P36" s="151"/>
      <c r="Q36" s="151"/>
      <c r="R36" s="151"/>
      <c r="S36" s="151"/>
      <c r="T36" s="151"/>
      <c r="U36" s="151"/>
      <c r="V36" s="151"/>
      <c r="W36" s="151"/>
      <c r="X36" s="151"/>
      <c r="Y36" s="151"/>
      <c r="Z36" s="151"/>
      <c r="AA36" s="151"/>
      <c r="AB36" s="45"/>
      <c r="AC36" s="78"/>
      <c r="AD36" s="78"/>
    </row>
    <row r="37" spans="4:30" ht="13.5" customHeight="1" x14ac:dyDescent="0.15">
      <c r="D37" s="174" t="s">
        <v>1</v>
      </c>
      <c r="E37" s="46" t="s">
        <v>10</v>
      </c>
      <c r="F37" s="47" t="s">
        <v>9</v>
      </c>
      <c r="G37" s="47" t="s">
        <v>22</v>
      </c>
      <c r="H37" s="47" t="s">
        <v>17</v>
      </c>
      <c r="I37" s="235" t="s">
        <v>39</v>
      </c>
      <c r="J37" s="236"/>
      <c r="K37" s="237"/>
      <c r="L37" s="222" t="s">
        <v>38</v>
      </c>
      <c r="M37" s="223"/>
      <c r="N37" s="223"/>
      <c r="O37" s="223"/>
      <c r="P37" s="241"/>
      <c r="Q37" s="30" t="s">
        <v>12</v>
      </c>
      <c r="R37" s="30"/>
      <c r="S37" s="31"/>
      <c r="T37" s="222" t="s">
        <v>13</v>
      </c>
      <c r="U37" s="241"/>
      <c r="V37" s="29" t="s">
        <v>3</v>
      </c>
      <c r="W37" s="30"/>
      <c r="X37" s="30"/>
      <c r="Y37" s="30"/>
      <c r="Z37" s="48"/>
      <c r="AA37" s="231" t="s">
        <v>24</v>
      </c>
      <c r="AB37" s="49" t="s">
        <v>21</v>
      </c>
      <c r="AC37" s="177"/>
      <c r="AD37" s="144"/>
    </row>
    <row r="38" spans="4:30" ht="13.5" customHeight="1" x14ac:dyDescent="0.15">
      <c r="D38" s="175"/>
      <c r="E38" s="50" t="s">
        <v>11</v>
      </c>
      <c r="F38" s="51" t="s">
        <v>11</v>
      </c>
      <c r="G38" s="51" t="s">
        <v>36</v>
      </c>
      <c r="H38" s="51" t="s">
        <v>18</v>
      </c>
      <c r="I38" s="238"/>
      <c r="J38" s="239"/>
      <c r="K38" s="240"/>
      <c r="L38" s="225" t="s">
        <v>40</v>
      </c>
      <c r="M38" s="226"/>
      <c r="N38" s="226"/>
      <c r="O38" s="226"/>
      <c r="P38" s="228"/>
      <c r="Q38" s="52" t="s">
        <v>19</v>
      </c>
      <c r="R38" s="52"/>
      <c r="S38" s="53"/>
      <c r="T38" s="225"/>
      <c r="U38" s="228"/>
      <c r="V38" s="54" t="s">
        <v>43</v>
      </c>
      <c r="W38" s="54" t="s">
        <v>44</v>
      </c>
      <c r="X38" s="54" t="s">
        <v>45</v>
      </c>
      <c r="Y38" s="54" t="s">
        <v>30</v>
      </c>
      <c r="Z38" s="54" t="s">
        <v>46</v>
      </c>
      <c r="AA38" s="232"/>
      <c r="AB38" s="55"/>
      <c r="AC38" s="151"/>
      <c r="AD38" s="151"/>
    </row>
    <row r="39" spans="4:30" ht="14.1" customHeight="1" x14ac:dyDescent="0.15">
      <c r="D39" s="56" t="s">
        <v>138</v>
      </c>
      <c r="E39" s="54" t="s">
        <v>65</v>
      </c>
      <c r="F39" s="163" t="s">
        <v>2</v>
      </c>
      <c r="G39" s="99" t="s">
        <v>66</v>
      </c>
      <c r="H39" s="54" t="s">
        <v>17</v>
      </c>
      <c r="I39" s="266" t="s">
        <v>66</v>
      </c>
      <c r="J39" s="267"/>
      <c r="K39" s="268"/>
      <c r="L39" s="100" t="s">
        <v>78</v>
      </c>
      <c r="M39" s="57"/>
      <c r="N39" s="57"/>
      <c r="O39" s="57"/>
      <c r="P39" s="58"/>
      <c r="Q39" s="263" t="s">
        <v>79</v>
      </c>
      <c r="R39" s="264"/>
      <c r="S39" s="265"/>
      <c r="T39" s="205" t="s">
        <v>66</v>
      </c>
      <c r="U39" s="207"/>
      <c r="V39" s="59"/>
      <c r="W39" s="59"/>
      <c r="X39" s="59"/>
      <c r="Y39" s="59"/>
      <c r="Z39" s="59"/>
      <c r="AA39" s="101">
        <v>44</v>
      </c>
      <c r="AB39" s="61"/>
      <c r="AC39" s="79"/>
      <c r="AD39" s="79"/>
    </row>
    <row r="40" spans="4:30" ht="14.1" customHeight="1" x14ac:dyDescent="0.15">
      <c r="D40" s="56" t="s">
        <v>139</v>
      </c>
      <c r="E40" s="54" t="s">
        <v>65</v>
      </c>
      <c r="F40" s="163" t="s">
        <v>2</v>
      </c>
      <c r="G40" s="99" t="s">
        <v>66</v>
      </c>
      <c r="H40" s="54" t="s">
        <v>17</v>
      </c>
      <c r="I40" s="266" t="s">
        <v>66</v>
      </c>
      <c r="J40" s="267"/>
      <c r="K40" s="268"/>
      <c r="L40" s="100" t="s">
        <v>80</v>
      </c>
      <c r="M40" s="57"/>
      <c r="N40" s="57"/>
      <c r="O40" s="57"/>
      <c r="P40" s="58"/>
      <c r="Q40" s="263" t="s">
        <v>81</v>
      </c>
      <c r="R40" s="264"/>
      <c r="S40" s="265"/>
      <c r="T40" s="205" t="s">
        <v>66</v>
      </c>
      <c r="U40" s="207"/>
      <c r="V40" s="59"/>
      <c r="W40" s="59"/>
      <c r="X40" s="59"/>
      <c r="Y40" s="59"/>
      <c r="Z40" s="59"/>
      <c r="AA40" s="101">
        <v>400</v>
      </c>
      <c r="AB40" s="61"/>
      <c r="AC40" s="151"/>
      <c r="AD40" s="151"/>
    </row>
    <row r="41" spans="4:30" ht="14.1" customHeight="1" x14ac:dyDescent="0.15">
      <c r="D41" s="56" t="s">
        <v>140</v>
      </c>
      <c r="E41" s="54" t="s">
        <v>65</v>
      </c>
      <c r="F41" s="163" t="s">
        <v>2</v>
      </c>
      <c r="G41" s="99" t="s">
        <v>66</v>
      </c>
      <c r="H41" s="54" t="s">
        <v>17</v>
      </c>
      <c r="I41" s="266" t="s">
        <v>66</v>
      </c>
      <c r="J41" s="267"/>
      <c r="K41" s="268"/>
      <c r="L41" s="100" t="s">
        <v>82</v>
      </c>
      <c r="M41" s="57"/>
      <c r="N41" s="57"/>
      <c r="O41" s="57"/>
      <c r="P41" s="58"/>
      <c r="Q41" s="263" t="s">
        <v>83</v>
      </c>
      <c r="R41" s="264"/>
      <c r="S41" s="265"/>
      <c r="T41" s="205" t="s">
        <v>66</v>
      </c>
      <c r="U41" s="207"/>
      <c r="V41" s="59"/>
      <c r="W41" s="59"/>
      <c r="X41" s="59"/>
      <c r="Y41" s="59"/>
      <c r="Z41" s="59"/>
      <c r="AA41" s="101">
        <v>285</v>
      </c>
      <c r="AB41" s="61"/>
      <c r="AC41" s="79"/>
      <c r="AD41" s="79"/>
    </row>
    <row r="42" spans="4:30" ht="14.1" customHeight="1" x14ac:dyDescent="0.15">
      <c r="D42" s="121" t="s">
        <v>64</v>
      </c>
      <c r="E42" s="89" t="s">
        <v>65</v>
      </c>
      <c r="F42" s="178" t="s">
        <v>2</v>
      </c>
      <c r="G42" s="102" t="s">
        <v>66</v>
      </c>
      <c r="H42" s="89" t="s">
        <v>17</v>
      </c>
      <c r="I42" s="243" t="s">
        <v>67</v>
      </c>
      <c r="J42" s="244"/>
      <c r="K42" s="245"/>
      <c r="L42" s="103" t="s">
        <v>68</v>
      </c>
      <c r="M42" s="104"/>
      <c r="N42" s="104"/>
      <c r="O42" s="104"/>
      <c r="P42" s="105"/>
      <c r="Q42" s="253" t="s">
        <v>69</v>
      </c>
      <c r="R42" s="254"/>
      <c r="S42" s="255"/>
      <c r="T42" s="261" t="s">
        <v>66</v>
      </c>
      <c r="U42" s="262"/>
      <c r="V42" s="106"/>
      <c r="W42" s="106"/>
      <c r="X42" s="106"/>
      <c r="Y42" s="106"/>
      <c r="Z42" s="106"/>
      <c r="AA42" s="107">
        <v>720</v>
      </c>
      <c r="AB42" s="122"/>
      <c r="AC42" s="79"/>
      <c r="AD42" s="79"/>
    </row>
    <row r="43" spans="4:30" ht="14.1" customHeight="1" x14ac:dyDescent="0.15">
      <c r="D43" s="121" t="s">
        <v>70</v>
      </c>
      <c r="E43" s="89" t="s">
        <v>65</v>
      </c>
      <c r="F43" s="178" t="s">
        <v>2</v>
      </c>
      <c r="G43" s="102" t="s">
        <v>66</v>
      </c>
      <c r="H43" s="89" t="s">
        <v>17</v>
      </c>
      <c r="I43" s="243" t="s">
        <v>67</v>
      </c>
      <c r="J43" s="244"/>
      <c r="K43" s="245"/>
      <c r="L43" s="103" t="s">
        <v>71</v>
      </c>
      <c r="M43" s="104"/>
      <c r="N43" s="104"/>
      <c r="O43" s="104"/>
      <c r="P43" s="105"/>
      <c r="Q43" s="253" t="s">
        <v>72</v>
      </c>
      <c r="R43" s="254"/>
      <c r="S43" s="255"/>
      <c r="T43" s="261" t="s">
        <v>66</v>
      </c>
      <c r="U43" s="262"/>
      <c r="V43" s="106"/>
      <c r="W43" s="106"/>
      <c r="X43" s="106"/>
      <c r="Y43" s="106"/>
      <c r="Z43" s="106"/>
      <c r="AA43" s="107">
        <v>1039</v>
      </c>
      <c r="AB43" s="122"/>
      <c r="AC43" s="80"/>
      <c r="AD43" s="80"/>
    </row>
    <row r="44" spans="4:30" ht="14.1" customHeight="1" x14ac:dyDescent="0.15">
      <c r="D44" s="56" t="s">
        <v>141</v>
      </c>
      <c r="E44" s="54" t="s">
        <v>65</v>
      </c>
      <c r="F44" s="163" t="s">
        <v>2</v>
      </c>
      <c r="G44" s="99" t="s">
        <v>66</v>
      </c>
      <c r="H44" s="54" t="s">
        <v>17</v>
      </c>
      <c r="I44" s="266" t="s">
        <v>66</v>
      </c>
      <c r="J44" s="267"/>
      <c r="K44" s="268"/>
      <c r="L44" s="100" t="s">
        <v>84</v>
      </c>
      <c r="M44" s="57"/>
      <c r="N44" s="57"/>
      <c r="O44" s="57"/>
      <c r="P44" s="58"/>
      <c r="Q44" s="263" t="s">
        <v>85</v>
      </c>
      <c r="R44" s="264"/>
      <c r="S44" s="265"/>
      <c r="T44" s="205" t="s">
        <v>66</v>
      </c>
      <c r="U44" s="207"/>
      <c r="V44" s="59"/>
      <c r="W44" s="59"/>
      <c r="X44" s="59"/>
      <c r="Y44" s="59"/>
      <c r="Z44" s="59"/>
      <c r="AA44" s="101">
        <v>110</v>
      </c>
      <c r="AB44" s="61"/>
      <c r="AC44" s="80"/>
      <c r="AD44" s="80"/>
    </row>
    <row r="45" spans="4:30" ht="14.1" customHeight="1" x14ac:dyDescent="0.15">
      <c r="D45" s="56" t="s">
        <v>142</v>
      </c>
      <c r="E45" s="54" t="s">
        <v>65</v>
      </c>
      <c r="F45" s="163" t="s">
        <v>2</v>
      </c>
      <c r="G45" s="99" t="s">
        <v>66</v>
      </c>
      <c r="H45" s="54" t="s">
        <v>17</v>
      </c>
      <c r="I45" s="266" t="s">
        <v>66</v>
      </c>
      <c r="J45" s="267"/>
      <c r="K45" s="268"/>
      <c r="L45" s="100" t="s">
        <v>86</v>
      </c>
      <c r="M45" s="57"/>
      <c r="N45" s="57"/>
      <c r="O45" s="57"/>
      <c r="P45" s="58"/>
      <c r="Q45" s="263" t="s">
        <v>87</v>
      </c>
      <c r="R45" s="264"/>
      <c r="S45" s="265"/>
      <c r="T45" s="205" t="s">
        <v>66</v>
      </c>
      <c r="U45" s="207"/>
      <c r="V45" s="59"/>
      <c r="W45" s="59"/>
      <c r="X45" s="59"/>
      <c r="Y45" s="59"/>
      <c r="Z45" s="59"/>
      <c r="AA45" s="101">
        <v>20</v>
      </c>
      <c r="AB45" s="61"/>
      <c r="AC45" s="80"/>
      <c r="AD45" s="80"/>
    </row>
    <row r="46" spans="4:30" ht="14.1" customHeight="1" x14ac:dyDescent="0.15">
      <c r="D46" s="56" t="s">
        <v>143</v>
      </c>
      <c r="E46" s="54" t="s">
        <v>65</v>
      </c>
      <c r="F46" s="163" t="s">
        <v>2</v>
      </c>
      <c r="G46" s="99" t="s">
        <v>66</v>
      </c>
      <c r="H46" s="54" t="s">
        <v>17</v>
      </c>
      <c r="I46" s="266" t="s">
        <v>66</v>
      </c>
      <c r="J46" s="267"/>
      <c r="K46" s="268"/>
      <c r="L46" s="100" t="s">
        <v>88</v>
      </c>
      <c r="M46" s="57"/>
      <c r="N46" s="57"/>
      <c r="O46" s="57"/>
      <c r="P46" s="58"/>
      <c r="Q46" s="263" t="s">
        <v>89</v>
      </c>
      <c r="R46" s="264"/>
      <c r="S46" s="265"/>
      <c r="T46" s="205" t="s">
        <v>66</v>
      </c>
      <c r="U46" s="207"/>
      <c r="V46" s="59"/>
      <c r="W46" s="59"/>
      <c r="X46" s="59"/>
      <c r="Y46" s="59"/>
      <c r="Z46" s="59"/>
      <c r="AA46" s="101">
        <v>420</v>
      </c>
      <c r="AB46" s="61"/>
      <c r="AC46" s="80"/>
      <c r="AD46" s="80"/>
    </row>
    <row r="47" spans="4:30" ht="14.1" customHeight="1" x14ac:dyDescent="0.15">
      <c r="D47" s="56" t="s">
        <v>147</v>
      </c>
      <c r="E47" s="89" t="s">
        <v>65</v>
      </c>
      <c r="F47" s="178" t="s">
        <v>2</v>
      </c>
      <c r="G47" s="102" t="s">
        <v>66</v>
      </c>
      <c r="H47" s="89" t="s">
        <v>17</v>
      </c>
      <c r="I47" s="243" t="s">
        <v>66</v>
      </c>
      <c r="J47" s="244"/>
      <c r="K47" s="245"/>
      <c r="L47" s="103" t="s">
        <v>73</v>
      </c>
      <c r="M47" s="104"/>
      <c r="N47" s="104"/>
      <c r="O47" s="104"/>
      <c r="P47" s="105"/>
      <c r="Q47" s="253" t="s">
        <v>74</v>
      </c>
      <c r="R47" s="254"/>
      <c r="S47" s="255"/>
      <c r="T47" s="261" t="s">
        <v>66</v>
      </c>
      <c r="U47" s="262"/>
      <c r="V47" s="106"/>
      <c r="W47" s="106"/>
      <c r="X47" s="106"/>
      <c r="Y47" s="106"/>
      <c r="Z47" s="106"/>
      <c r="AA47" s="107">
        <v>510</v>
      </c>
      <c r="AB47" s="123"/>
      <c r="AC47" s="80"/>
      <c r="AD47" s="80"/>
    </row>
    <row r="48" spans="4:30" ht="14.1" customHeight="1" x14ac:dyDescent="0.15">
      <c r="D48" s="56" t="s">
        <v>148</v>
      </c>
      <c r="E48" s="89" t="s">
        <v>65</v>
      </c>
      <c r="F48" s="178" t="s">
        <v>2</v>
      </c>
      <c r="G48" s="102" t="s">
        <v>66</v>
      </c>
      <c r="H48" s="89" t="s">
        <v>17</v>
      </c>
      <c r="I48" s="243" t="s">
        <v>66</v>
      </c>
      <c r="J48" s="244"/>
      <c r="K48" s="245"/>
      <c r="L48" s="331" t="s">
        <v>76</v>
      </c>
      <c r="M48" s="332"/>
      <c r="N48" s="332"/>
      <c r="O48" s="332"/>
      <c r="P48" s="333"/>
      <c r="Q48" s="253" t="s">
        <v>77</v>
      </c>
      <c r="R48" s="254"/>
      <c r="S48" s="255"/>
      <c r="T48" s="261" t="s">
        <v>66</v>
      </c>
      <c r="U48" s="262"/>
      <c r="V48" s="106"/>
      <c r="W48" s="106"/>
      <c r="X48" s="106"/>
      <c r="Y48" s="106"/>
      <c r="Z48" s="106"/>
      <c r="AA48" s="107">
        <v>1782</v>
      </c>
      <c r="AB48" s="123" t="s">
        <v>194</v>
      </c>
      <c r="AC48" s="80"/>
      <c r="AD48" s="80"/>
    </row>
    <row r="49" spans="4:30" ht="14.1" customHeight="1" x14ac:dyDescent="0.15">
      <c r="D49" s="56" t="s">
        <v>183</v>
      </c>
      <c r="E49" s="89" t="s">
        <v>65</v>
      </c>
      <c r="F49" s="178" t="s">
        <v>2</v>
      </c>
      <c r="G49" s="102" t="s">
        <v>66</v>
      </c>
      <c r="H49" s="89" t="s">
        <v>17</v>
      </c>
      <c r="I49" s="243" t="s">
        <v>66</v>
      </c>
      <c r="J49" s="244"/>
      <c r="K49" s="245"/>
      <c r="L49" s="109" t="s">
        <v>184</v>
      </c>
      <c r="M49" s="104"/>
      <c r="N49" s="104"/>
      <c r="O49" s="104"/>
      <c r="P49" s="105"/>
      <c r="Q49" s="253" t="s">
        <v>185</v>
      </c>
      <c r="R49" s="254"/>
      <c r="S49" s="255"/>
      <c r="T49" s="261" t="s">
        <v>66</v>
      </c>
      <c r="U49" s="262"/>
      <c r="V49" s="106"/>
      <c r="W49" s="106"/>
      <c r="X49" s="106"/>
      <c r="Y49" s="106"/>
      <c r="Z49" s="106"/>
      <c r="AA49" s="183">
        <v>197</v>
      </c>
      <c r="AB49" s="123"/>
      <c r="AC49" s="80"/>
      <c r="AD49" s="80"/>
    </row>
    <row r="50" spans="4:30" ht="14.1" customHeight="1" thickBot="1" x14ac:dyDescent="0.2">
      <c r="D50" s="182"/>
      <c r="E50" s="21"/>
      <c r="F50" s="21"/>
      <c r="G50" s="21"/>
      <c r="H50" s="21"/>
      <c r="I50" s="21"/>
      <c r="J50" s="21"/>
      <c r="K50" s="21"/>
      <c r="L50" s="21"/>
      <c r="M50" s="21"/>
      <c r="N50" s="63"/>
      <c r="O50" s="63"/>
      <c r="P50" s="63"/>
      <c r="Q50" s="63"/>
      <c r="R50" s="63"/>
      <c r="S50" s="63"/>
      <c r="T50" s="21"/>
      <c r="U50" s="21"/>
      <c r="V50" s="21"/>
      <c r="W50" s="21"/>
      <c r="X50" s="169" t="s">
        <v>0</v>
      </c>
      <c r="Y50" s="21"/>
      <c r="Z50" s="28"/>
      <c r="AA50" s="111">
        <f>SUM(AA39:AA49)</f>
        <v>5527</v>
      </c>
      <c r="AB50" s="64"/>
      <c r="AC50" s="80"/>
      <c r="AD50" s="80"/>
    </row>
    <row r="51" spans="4:30" ht="13.5" customHeight="1" x14ac:dyDescent="0.15">
      <c r="D51" s="65" t="s">
        <v>20</v>
      </c>
      <c r="E51" s="17"/>
      <c r="F51" s="17"/>
      <c r="G51" s="18"/>
      <c r="H51" s="15"/>
      <c r="I51" s="15"/>
      <c r="J51" s="15"/>
      <c r="K51" s="17"/>
      <c r="L51" s="15"/>
      <c r="M51" s="15"/>
      <c r="N51" s="15"/>
      <c r="O51" s="15"/>
      <c r="P51" s="15"/>
      <c r="Q51" s="15"/>
      <c r="R51" s="15"/>
      <c r="S51" s="15"/>
      <c r="T51" s="15"/>
      <c r="U51" s="15"/>
      <c r="V51" s="15"/>
      <c r="W51" s="15"/>
      <c r="X51" s="15"/>
      <c r="Y51" s="15"/>
      <c r="Z51" s="15"/>
      <c r="AA51" s="151"/>
      <c r="AB51" s="16"/>
      <c r="AC51" s="151"/>
      <c r="AD51" s="151"/>
    </row>
    <row r="52" spans="4:30" ht="11.25" customHeight="1" x14ac:dyDescent="0.15">
      <c r="D52" s="251" t="s">
        <v>1</v>
      </c>
      <c r="E52" s="46" t="s">
        <v>10</v>
      </c>
      <c r="F52" s="47" t="s">
        <v>9</v>
      </c>
      <c r="G52" s="47" t="s">
        <v>22</v>
      </c>
      <c r="H52" s="47" t="s">
        <v>17</v>
      </c>
      <c r="I52" s="235" t="s">
        <v>39</v>
      </c>
      <c r="J52" s="236"/>
      <c r="K52" s="237"/>
      <c r="L52" s="222" t="s">
        <v>37</v>
      </c>
      <c r="M52" s="223"/>
      <c r="N52" s="223"/>
      <c r="O52" s="223"/>
      <c r="P52" s="241"/>
      <c r="Q52" s="222" t="s">
        <v>12</v>
      </c>
      <c r="R52" s="223"/>
      <c r="S52" s="241"/>
      <c r="T52" s="222" t="s">
        <v>13</v>
      </c>
      <c r="U52" s="241"/>
      <c r="V52" s="205" t="s">
        <v>3</v>
      </c>
      <c r="W52" s="206"/>
      <c r="X52" s="206"/>
      <c r="Y52" s="206"/>
      <c r="Z52" s="207"/>
      <c r="AA52" s="233" t="s">
        <v>24</v>
      </c>
      <c r="AB52" s="49" t="s">
        <v>21</v>
      </c>
      <c r="AC52" s="177"/>
      <c r="AD52" s="144"/>
    </row>
    <row r="53" spans="4:30" x14ac:dyDescent="0.15">
      <c r="D53" s="252"/>
      <c r="E53" s="50" t="s">
        <v>11</v>
      </c>
      <c r="F53" s="51" t="s">
        <v>11</v>
      </c>
      <c r="G53" s="51" t="s">
        <v>36</v>
      </c>
      <c r="H53" s="51" t="s">
        <v>18</v>
      </c>
      <c r="I53" s="238"/>
      <c r="J53" s="239"/>
      <c r="K53" s="240"/>
      <c r="L53" s="225"/>
      <c r="M53" s="226"/>
      <c r="N53" s="226"/>
      <c r="O53" s="226"/>
      <c r="P53" s="228"/>
      <c r="Q53" s="225" t="s">
        <v>19</v>
      </c>
      <c r="R53" s="226"/>
      <c r="S53" s="228"/>
      <c r="T53" s="225"/>
      <c r="U53" s="228"/>
      <c r="V53" s="54" t="s">
        <v>43</v>
      </c>
      <c r="W53" s="54" t="s">
        <v>44</v>
      </c>
      <c r="X53" s="54" t="s">
        <v>45</v>
      </c>
      <c r="Y53" s="54" t="s">
        <v>30</v>
      </c>
      <c r="Z53" s="54" t="s">
        <v>46</v>
      </c>
      <c r="AA53" s="234"/>
      <c r="AB53" s="55"/>
      <c r="AC53" s="151"/>
      <c r="AD53" s="151"/>
    </row>
    <row r="54" spans="4:30" ht="17.25" customHeight="1" x14ac:dyDescent="0.15">
      <c r="D54" s="56"/>
      <c r="E54" s="54"/>
      <c r="F54" s="54"/>
      <c r="G54" s="54"/>
      <c r="H54" s="54"/>
      <c r="I54" s="205"/>
      <c r="J54" s="206"/>
      <c r="K54" s="207"/>
      <c r="L54" s="205"/>
      <c r="M54" s="206"/>
      <c r="N54" s="206"/>
      <c r="O54" s="206"/>
      <c r="P54" s="207"/>
      <c r="Q54" s="205"/>
      <c r="R54" s="206"/>
      <c r="S54" s="207"/>
      <c r="T54" s="266"/>
      <c r="U54" s="269"/>
      <c r="V54" s="59"/>
      <c r="W54" s="59"/>
      <c r="X54" s="59"/>
      <c r="Y54" s="59"/>
      <c r="Z54" s="59"/>
      <c r="AA54" s="60"/>
      <c r="AB54" s="61"/>
      <c r="AC54" s="79"/>
      <c r="AD54" s="79"/>
    </row>
    <row r="55" spans="4:30" ht="14.1" customHeight="1" x14ac:dyDescent="0.15">
      <c r="D55" s="167"/>
      <c r="E55" s="57"/>
      <c r="F55" s="57"/>
      <c r="G55" s="57"/>
      <c r="H55" s="57"/>
      <c r="I55" s="57"/>
      <c r="J55" s="57"/>
      <c r="K55" s="57"/>
      <c r="L55" s="57"/>
      <c r="M55" s="57"/>
      <c r="N55" s="66"/>
      <c r="O55" s="66"/>
      <c r="P55" s="66"/>
      <c r="Q55" s="66"/>
      <c r="R55" s="66"/>
      <c r="S55" s="66"/>
      <c r="T55" s="57"/>
      <c r="U55" s="57"/>
      <c r="V55" s="57"/>
      <c r="W55" s="164"/>
      <c r="X55" s="164" t="s">
        <v>0</v>
      </c>
      <c r="Y55" s="57"/>
      <c r="Z55" s="58"/>
      <c r="AA55" s="60"/>
      <c r="AB55" s="62"/>
      <c r="AC55" s="151"/>
      <c r="AD55" s="151"/>
    </row>
    <row r="56" spans="4:30" ht="4.5" customHeight="1" x14ac:dyDescent="0.15">
      <c r="D56" s="24"/>
      <c r="E56" s="151"/>
      <c r="F56" s="151"/>
      <c r="G56" s="151"/>
      <c r="H56" s="151"/>
      <c r="I56" s="151"/>
      <c r="J56" s="151"/>
      <c r="K56" s="151"/>
      <c r="L56" s="151"/>
      <c r="M56" s="151"/>
      <c r="N56" s="67"/>
      <c r="O56" s="67"/>
      <c r="P56" s="67"/>
      <c r="Q56" s="67"/>
      <c r="R56" s="67"/>
      <c r="S56" s="67"/>
      <c r="T56" s="151"/>
      <c r="U56" s="151"/>
      <c r="V56" s="151"/>
      <c r="W56" s="151"/>
      <c r="X56" s="151"/>
      <c r="Y56" s="151"/>
      <c r="Z56" s="151"/>
      <c r="AA56" s="151"/>
      <c r="AB56" s="22"/>
      <c r="AC56" s="151"/>
      <c r="AD56" s="151"/>
    </row>
    <row r="57" spans="4:30" ht="14.1" customHeight="1" x14ac:dyDescent="0.15">
      <c r="D57" s="56" t="s">
        <v>1</v>
      </c>
      <c r="E57" s="274" t="s">
        <v>23</v>
      </c>
      <c r="F57" s="209"/>
      <c r="G57" s="209"/>
      <c r="H57" s="209"/>
      <c r="I57" s="209"/>
      <c r="J57" s="209"/>
      <c r="K57" s="209"/>
      <c r="L57" s="209"/>
      <c r="M57" s="209"/>
      <c r="N57" s="209"/>
      <c r="O57" s="209"/>
      <c r="P57" s="209"/>
      <c r="Q57" s="209"/>
      <c r="R57" s="209"/>
      <c r="S57" s="209"/>
      <c r="T57" s="209"/>
      <c r="U57" s="209"/>
      <c r="V57" s="209"/>
      <c r="W57" s="209"/>
      <c r="X57" s="209"/>
      <c r="Y57" s="209"/>
      <c r="Z57" s="209"/>
      <c r="AA57" s="210"/>
      <c r="AB57" s="68" t="s">
        <v>21</v>
      </c>
      <c r="AC57" s="177"/>
      <c r="AD57" s="144"/>
    </row>
    <row r="58" spans="4:30" ht="14.1" customHeight="1" thickBot="1" x14ac:dyDescent="0.2">
      <c r="D58" s="69"/>
      <c r="E58" s="278"/>
      <c r="F58" s="279"/>
      <c r="G58" s="279"/>
      <c r="H58" s="279"/>
      <c r="I58" s="279"/>
      <c r="J58" s="279"/>
      <c r="K58" s="279"/>
      <c r="L58" s="279"/>
      <c r="M58" s="279"/>
      <c r="N58" s="279"/>
      <c r="O58" s="279"/>
      <c r="P58" s="279"/>
      <c r="Q58" s="279"/>
      <c r="R58" s="279"/>
      <c r="S58" s="279"/>
      <c r="T58" s="279"/>
      <c r="U58" s="279"/>
      <c r="V58" s="279"/>
      <c r="W58" s="279"/>
      <c r="X58" s="279"/>
      <c r="Y58" s="279"/>
      <c r="Z58" s="279"/>
      <c r="AA58" s="280"/>
      <c r="AB58" s="70"/>
      <c r="AC58" s="151"/>
      <c r="AD58" s="151"/>
    </row>
    <row r="59" spans="4:30" ht="15.75" customHeight="1" x14ac:dyDescent="0.15">
      <c r="D59" s="65" t="s">
        <v>15</v>
      </c>
      <c r="E59" s="17"/>
      <c r="F59" s="17"/>
      <c r="G59" s="18"/>
      <c r="H59" s="15"/>
      <c r="I59" s="15"/>
      <c r="J59" s="15"/>
      <c r="K59" s="15"/>
      <c r="L59" s="15"/>
      <c r="M59" s="15"/>
      <c r="N59" s="15"/>
      <c r="O59" s="15"/>
      <c r="P59" s="15"/>
      <c r="Q59" s="15"/>
      <c r="R59" s="15"/>
      <c r="S59" s="15"/>
      <c r="T59" s="15"/>
      <c r="U59" s="15"/>
      <c r="V59" s="15"/>
      <c r="W59" s="15"/>
      <c r="X59" s="15"/>
      <c r="Y59" s="15"/>
      <c r="Z59" s="15"/>
      <c r="AA59" s="15"/>
      <c r="AB59" s="16"/>
      <c r="AC59" s="151"/>
      <c r="AD59" s="151"/>
    </row>
    <row r="60" spans="4:30" ht="13.5" customHeight="1" x14ac:dyDescent="0.15">
      <c r="D60" s="251" t="s">
        <v>1</v>
      </c>
      <c r="E60" s="46" t="s">
        <v>10</v>
      </c>
      <c r="F60" s="47" t="s">
        <v>9</v>
      </c>
      <c r="G60" s="47" t="s">
        <v>22</v>
      </c>
      <c r="H60" s="47" t="s">
        <v>17</v>
      </c>
      <c r="I60" s="235" t="s">
        <v>39</v>
      </c>
      <c r="J60" s="236"/>
      <c r="K60" s="237"/>
      <c r="L60" s="222" t="s">
        <v>38</v>
      </c>
      <c r="M60" s="223"/>
      <c r="N60" s="223"/>
      <c r="O60" s="223"/>
      <c r="P60" s="241"/>
      <c r="Q60" s="222" t="s">
        <v>12</v>
      </c>
      <c r="R60" s="223"/>
      <c r="S60" s="241"/>
      <c r="T60" s="242" t="s">
        <v>47</v>
      </c>
      <c r="U60" s="241"/>
      <c r="V60" s="29" t="s">
        <v>3</v>
      </c>
      <c r="W60" s="30"/>
      <c r="X60" s="30"/>
      <c r="Y60" s="30"/>
      <c r="Z60" s="48"/>
      <c r="AA60" s="231" t="s">
        <v>24</v>
      </c>
      <c r="AB60" s="49" t="s">
        <v>21</v>
      </c>
      <c r="AC60" s="177"/>
      <c r="AD60" s="144"/>
    </row>
    <row r="61" spans="4:30" x14ac:dyDescent="0.15">
      <c r="D61" s="252"/>
      <c r="E61" s="50" t="s">
        <v>11</v>
      </c>
      <c r="F61" s="51" t="s">
        <v>11</v>
      </c>
      <c r="G61" s="51" t="s">
        <v>36</v>
      </c>
      <c r="H61" s="51" t="s">
        <v>18</v>
      </c>
      <c r="I61" s="238"/>
      <c r="J61" s="239"/>
      <c r="K61" s="240"/>
      <c r="L61" s="225"/>
      <c r="M61" s="226"/>
      <c r="N61" s="226"/>
      <c r="O61" s="226"/>
      <c r="P61" s="228"/>
      <c r="Q61" s="225"/>
      <c r="R61" s="226"/>
      <c r="S61" s="228"/>
      <c r="T61" s="225"/>
      <c r="U61" s="228"/>
      <c r="V61" s="54" t="s">
        <v>43</v>
      </c>
      <c r="W61" s="54" t="s">
        <v>44</v>
      </c>
      <c r="X61" s="54" t="s">
        <v>45</v>
      </c>
      <c r="Y61" s="54" t="s">
        <v>30</v>
      </c>
      <c r="Z61" s="54" t="s">
        <v>46</v>
      </c>
      <c r="AA61" s="232"/>
      <c r="AB61" s="55"/>
      <c r="AC61" s="151"/>
      <c r="AD61" s="151"/>
    </row>
    <row r="62" spans="4:30" s="11" customFormat="1" ht="13.5" customHeight="1" x14ac:dyDescent="0.15">
      <c r="D62" s="146" t="s">
        <v>150</v>
      </c>
      <c r="E62" s="87" t="s">
        <v>151</v>
      </c>
      <c r="F62" s="88" t="s">
        <v>152</v>
      </c>
      <c r="G62" s="102" t="s">
        <v>153</v>
      </c>
      <c r="H62" s="88" t="s">
        <v>154</v>
      </c>
      <c r="I62" s="243" t="s">
        <v>153</v>
      </c>
      <c r="J62" s="244"/>
      <c r="K62" s="245"/>
      <c r="L62" s="271" t="s">
        <v>155</v>
      </c>
      <c r="M62" s="272"/>
      <c r="N62" s="272"/>
      <c r="O62" s="272"/>
      <c r="P62" s="273"/>
      <c r="Q62" s="271" t="s">
        <v>156</v>
      </c>
      <c r="R62" s="272"/>
      <c r="S62" s="273"/>
      <c r="T62" s="243" t="s">
        <v>153</v>
      </c>
      <c r="U62" s="330"/>
      <c r="V62" s="89"/>
      <c r="W62" s="89"/>
      <c r="X62" s="89"/>
      <c r="Y62" s="89"/>
      <c r="Z62" s="89"/>
      <c r="AA62" s="107">
        <v>15</v>
      </c>
      <c r="AB62" s="157"/>
      <c r="AC62" s="151"/>
      <c r="AD62" s="151"/>
    </row>
    <row r="63" spans="4:30" s="11" customFormat="1" ht="13.5" customHeight="1" x14ac:dyDescent="0.15">
      <c r="D63" s="146" t="s">
        <v>186</v>
      </c>
      <c r="E63" s="87" t="s">
        <v>65</v>
      </c>
      <c r="F63" s="88" t="s">
        <v>2</v>
      </c>
      <c r="G63" s="102" t="s">
        <v>66</v>
      </c>
      <c r="H63" s="88" t="s">
        <v>17</v>
      </c>
      <c r="I63" s="243" t="s">
        <v>66</v>
      </c>
      <c r="J63" s="244"/>
      <c r="K63" s="245"/>
      <c r="L63" s="179" t="s">
        <v>196</v>
      </c>
      <c r="M63" s="179"/>
      <c r="N63" s="179"/>
      <c r="O63" s="179"/>
      <c r="P63" s="179"/>
      <c r="Q63" s="253" t="s">
        <v>195</v>
      </c>
      <c r="R63" s="254"/>
      <c r="S63" s="255"/>
      <c r="T63" s="243" t="s">
        <v>66</v>
      </c>
      <c r="U63" s="330"/>
      <c r="V63" s="89"/>
      <c r="W63" s="89"/>
      <c r="X63" s="89"/>
      <c r="Y63" s="89"/>
      <c r="Z63" s="89"/>
      <c r="AA63" s="107">
        <v>38</v>
      </c>
      <c r="AB63" s="157"/>
      <c r="AC63" s="151"/>
      <c r="AD63" s="151"/>
    </row>
    <row r="64" spans="4:30" x14ac:dyDescent="0.15">
      <c r="D64" s="167"/>
      <c r="E64" s="57"/>
      <c r="F64" s="57"/>
      <c r="G64" s="57"/>
      <c r="H64" s="57"/>
      <c r="I64" s="57"/>
      <c r="J64" s="57"/>
      <c r="K64" s="57"/>
      <c r="L64" s="57"/>
      <c r="M64" s="57"/>
      <c r="N64" s="66"/>
      <c r="O64" s="66"/>
      <c r="P64" s="66"/>
      <c r="Q64" s="66"/>
      <c r="R64" s="66"/>
      <c r="S64" s="66"/>
      <c r="T64" s="57"/>
      <c r="U64" s="57"/>
      <c r="V64" s="57"/>
      <c r="W64" s="57"/>
      <c r="X64" s="164"/>
      <c r="Y64" s="164"/>
      <c r="Z64" s="58"/>
      <c r="AA64" s="101">
        <f>SUM(AA62:AA63)</f>
        <v>53</v>
      </c>
      <c r="AB64" s="62"/>
      <c r="AC64" s="151"/>
      <c r="AD64" s="151"/>
    </row>
    <row r="65" spans="4:30" ht="4.5" customHeight="1" x14ac:dyDescent="0.15">
      <c r="D65" s="24"/>
      <c r="E65" s="151"/>
      <c r="F65" s="151"/>
      <c r="G65" s="151"/>
      <c r="H65" s="151"/>
      <c r="I65" s="151"/>
      <c r="J65" s="151"/>
      <c r="K65" s="151"/>
      <c r="L65" s="151"/>
      <c r="M65" s="151"/>
      <c r="N65" s="67"/>
      <c r="O65" s="67"/>
      <c r="P65" s="67"/>
      <c r="Q65" s="67"/>
      <c r="R65" s="67"/>
      <c r="S65" s="67"/>
      <c r="T65" s="151"/>
      <c r="U65" s="151"/>
      <c r="V65" s="151"/>
      <c r="W65" s="151"/>
      <c r="X65" s="151"/>
      <c r="Y65" s="151"/>
      <c r="Z65" s="151"/>
      <c r="AA65" s="151"/>
      <c r="AB65" s="22"/>
      <c r="AC65" s="151"/>
      <c r="AD65" s="151"/>
    </row>
    <row r="66" spans="4:30" ht="13.5" customHeight="1" x14ac:dyDescent="0.15">
      <c r="D66" s="56" t="s">
        <v>1</v>
      </c>
      <c r="E66" s="246" t="s">
        <v>23</v>
      </c>
      <c r="F66" s="247"/>
      <c r="G66" s="247"/>
      <c r="H66" s="247"/>
      <c r="I66" s="247"/>
      <c r="J66" s="247"/>
      <c r="K66" s="247"/>
      <c r="L66" s="247"/>
      <c r="M66" s="247"/>
      <c r="N66" s="247"/>
      <c r="O66" s="247"/>
      <c r="P66" s="247"/>
      <c r="Q66" s="247"/>
      <c r="R66" s="247"/>
      <c r="S66" s="247"/>
      <c r="T66" s="247"/>
      <c r="U66" s="247"/>
      <c r="V66" s="247"/>
      <c r="W66" s="247"/>
      <c r="X66" s="247"/>
      <c r="Y66" s="247"/>
      <c r="Z66" s="247"/>
      <c r="AA66" s="248"/>
      <c r="AB66" s="71" t="s">
        <v>21</v>
      </c>
      <c r="AC66" s="177"/>
      <c r="AD66" s="144"/>
    </row>
    <row r="67" spans="4:30" ht="13.5" customHeight="1" x14ac:dyDescent="0.15">
      <c r="D67" s="145" t="s">
        <v>150</v>
      </c>
      <c r="E67" s="20" t="s">
        <v>157</v>
      </c>
      <c r="F67" s="158"/>
      <c r="G67" s="158"/>
      <c r="H67" s="158"/>
      <c r="I67" s="158"/>
      <c r="J67" s="158"/>
      <c r="K67" s="158"/>
      <c r="L67" s="158"/>
      <c r="M67" s="158"/>
      <c r="N67" s="158"/>
      <c r="O67" s="158"/>
      <c r="P67" s="158"/>
      <c r="Q67" s="158"/>
      <c r="R67" s="158"/>
      <c r="S67" s="158"/>
      <c r="T67" s="158"/>
      <c r="U67" s="158"/>
      <c r="V67" s="158"/>
      <c r="W67" s="158"/>
      <c r="X67" s="158"/>
      <c r="Y67" s="158"/>
      <c r="Z67" s="158"/>
      <c r="AA67" s="159"/>
      <c r="AB67" s="160"/>
      <c r="AC67" s="79"/>
      <c r="AD67" s="79"/>
    </row>
    <row r="68" spans="4:30" ht="13.5" customHeight="1" thickBot="1" x14ac:dyDescent="0.2">
      <c r="D68" s="184" t="s">
        <v>186</v>
      </c>
      <c r="E68" s="185" t="s">
        <v>197</v>
      </c>
      <c r="F68" s="72"/>
      <c r="G68" s="72"/>
      <c r="H68" s="72"/>
      <c r="I68" s="72"/>
      <c r="J68" s="72"/>
      <c r="K68" s="72"/>
      <c r="L68" s="72"/>
      <c r="M68" s="72"/>
      <c r="N68" s="72"/>
      <c r="O68" s="72"/>
      <c r="P68" s="72"/>
      <c r="Q68" s="72"/>
      <c r="R68" s="72"/>
      <c r="S68" s="72"/>
      <c r="T68" s="72"/>
      <c r="U68" s="72"/>
      <c r="V68" s="72"/>
      <c r="W68" s="72"/>
      <c r="X68" s="72"/>
      <c r="Y68" s="72"/>
      <c r="Z68" s="72"/>
      <c r="AA68" s="72"/>
      <c r="AB68" s="161"/>
      <c r="AC68" s="79"/>
      <c r="AD68" s="79"/>
    </row>
    <row r="69" spans="4:30" ht="12" thickBot="1" x14ac:dyDescent="0.2">
      <c r="D69" s="151"/>
      <c r="E69" s="151"/>
      <c r="F69" s="151"/>
      <c r="G69" s="151"/>
      <c r="H69" s="151"/>
      <c r="I69" s="151"/>
      <c r="J69" s="151"/>
      <c r="K69" s="151"/>
      <c r="L69" s="73"/>
      <c r="M69" s="73"/>
      <c r="N69" s="73"/>
      <c r="O69" s="73"/>
      <c r="P69" s="73"/>
      <c r="Q69" s="73"/>
      <c r="R69" s="73"/>
      <c r="S69" s="73"/>
      <c r="T69" s="73"/>
      <c r="U69" s="73"/>
      <c r="V69" s="73"/>
      <c r="W69" s="73"/>
      <c r="X69" s="73"/>
      <c r="Y69" s="73"/>
      <c r="Z69" s="73"/>
      <c r="AA69" s="151"/>
      <c r="AB69" s="74"/>
      <c r="AC69" s="74"/>
      <c r="AD69" s="74"/>
    </row>
    <row r="70" spans="4:30" ht="19.5" customHeight="1" thickBot="1" x14ac:dyDescent="0.2">
      <c r="D70" s="229" t="s">
        <v>52</v>
      </c>
      <c r="E70" s="230"/>
      <c r="F70" s="230"/>
      <c r="G70" s="230"/>
      <c r="H70" s="230"/>
      <c r="I70" s="230"/>
      <c r="J70" s="230"/>
      <c r="K70" s="230"/>
      <c r="L70" s="230"/>
      <c r="M70" s="230"/>
      <c r="N70" s="230"/>
      <c r="O70" s="230"/>
      <c r="P70" s="230"/>
      <c r="Q70" s="230"/>
      <c r="R70" s="230"/>
      <c r="S70" s="230"/>
      <c r="T70" s="230"/>
      <c r="U70" s="230"/>
      <c r="V70" s="230"/>
      <c r="W70" s="230"/>
      <c r="X70" s="230"/>
      <c r="Y70" s="230"/>
      <c r="Z70" s="230"/>
      <c r="AA70" s="230"/>
      <c r="AB70" s="90"/>
      <c r="AC70" s="151"/>
      <c r="AD70" s="151"/>
    </row>
    <row r="71" spans="4:30" ht="19.5" customHeight="1" x14ac:dyDescent="0.15">
      <c r="D71" s="325" t="s">
        <v>58</v>
      </c>
      <c r="E71" s="326"/>
      <c r="F71" s="91" t="s">
        <v>149</v>
      </c>
      <c r="G71" s="91"/>
      <c r="H71" s="91"/>
      <c r="I71" s="91"/>
      <c r="J71" s="91"/>
      <c r="K71" s="91"/>
      <c r="L71" s="91"/>
      <c r="M71" s="91"/>
      <c r="N71" s="91"/>
      <c r="O71" s="91"/>
      <c r="P71" s="91"/>
      <c r="Q71" s="91"/>
      <c r="R71" s="91"/>
      <c r="S71" s="91"/>
      <c r="T71" s="91"/>
      <c r="U71" s="91"/>
      <c r="V71" s="91"/>
      <c r="W71" s="91"/>
      <c r="X71" s="91"/>
      <c r="Y71" s="91"/>
      <c r="Z71" s="91"/>
      <c r="AA71" s="91"/>
      <c r="AB71" s="77"/>
      <c r="AC71" s="151"/>
      <c r="AD71" s="151"/>
    </row>
    <row r="72" spans="4:30" ht="13.5" customHeight="1" x14ac:dyDescent="0.15">
      <c r="D72" s="329" t="s">
        <v>51</v>
      </c>
      <c r="E72" s="241"/>
      <c r="F72" s="47"/>
      <c r="G72" s="47" t="s">
        <v>22</v>
      </c>
      <c r="H72" s="173"/>
      <c r="I72" s="236"/>
      <c r="J72" s="236"/>
      <c r="K72" s="237"/>
      <c r="L72" s="222" t="s">
        <v>38</v>
      </c>
      <c r="M72" s="223"/>
      <c r="N72" s="223"/>
      <c r="O72" s="223"/>
      <c r="P72" s="241"/>
      <c r="Q72" s="30"/>
      <c r="R72" s="30"/>
      <c r="S72" s="31"/>
      <c r="T72" s="222" t="s">
        <v>13</v>
      </c>
      <c r="U72" s="241"/>
      <c r="V72" s="29"/>
      <c r="W72" s="30"/>
      <c r="X72" s="30"/>
      <c r="Y72" s="30"/>
      <c r="Z72" s="31"/>
      <c r="AA72" s="231" t="s">
        <v>24</v>
      </c>
      <c r="AB72" s="49" t="s">
        <v>21</v>
      </c>
      <c r="AC72" s="177"/>
      <c r="AD72" s="144"/>
    </row>
    <row r="73" spans="4:30" ht="10.5" customHeight="1" thickBot="1" x14ac:dyDescent="0.2">
      <c r="D73" s="249"/>
      <c r="E73" s="228"/>
      <c r="F73" s="51"/>
      <c r="G73" s="51" t="s">
        <v>36</v>
      </c>
      <c r="H73" s="98"/>
      <c r="I73" s="239"/>
      <c r="J73" s="239"/>
      <c r="K73" s="240"/>
      <c r="L73" s="225" t="s">
        <v>40</v>
      </c>
      <c r="M73" s="226"/>
      <c r="N73" s="226"/>
      <c r="O73" s="226"/>
      <c r="P73" s="228"/>
      <c r="Q73" s="52"/>
      <c r="R73" s="52"/>
      <c r="S73" s="53"/>
      <c r="T73" s="225"/>
      <c r="U73" s="228"/>
      <c r="V73" s="170"/>
      <c r="W73" s="171"/>
      <c r="X73" s="171"/>
      <c r="Y73" s="171"/>
      <c r="Z73" s="172"/>
      <c r="AA73" s="232"/>
      <c r="AB73" s="55"/>
      <c r="AC73" s="151"/>
      <c r="AD73" s="151"/>
    </row>
    <row r="74" spans="4:30" ht="14.1" customHeight="1" x14ac:dyDescent="0.15">
      <c r="D74" s="194" t="s">
        <v>51</v>
      </c>
      <c r="E74" s="195"/>
      <c r="F74" s="92"/>
      <c r="G74" s="92" t="s">
        <v>22</v>
      </c>
      <c r="H74" s="92" t="s">
        <v>17</v>
      </c>
      <c r="I74" s="304" t="s">
        <v>39</v>
      </c>
      <c r="J74" s="305"/>
      <c r="K74" s="306"/>
      <c r="L74" s="307" t="s">
        <v>38</v>
      </c>
      <c r="M74" s="256"/>
      <c r="N74" s="256"/>
      <c r="O74" s="256"/>
      <c r="P74" s="195"/>
      <c r="Q74" s="93" t="s">
        <v>12</v>
      </c>
      <c r="R74" s="93"/>
      <c r="S74" s="94"/>
      <c r="T74" s="307" t="s">
        <v>13</v>
      </c>
      <c r="U74" s="195"/>
      <c r="V74" s="95" t="s">
        <v>3</v>
      </c>
      <c r="W74" s="93"/>
      <c r="X74" s="93"/>
      <c r="Y74" s="93"/>
      <c r="Z74" s="96"/>
      <c r="AA74" s="250" t="s">
        <v>24</v>
      </c>
      <c r="AB74" s="97" t="s">
        <v>21</v>
      </c>
      <c r="AC74" s="79"/>
      <c r="AD74" s="79"/>
    </row>
    <row r="75" spans="4:30" ht="14.1" customHeight="1" x14ac:dyDescent="0.15">
      <c r="D75" s="249"/>
      <c r="E75" s="228"/>
      <c r="F75" s="51"/>
      <c r="G75" s="51" t="s">
        <v>36</v>
      </c>
      <c r="H75" s="51" t="s">
        <v>18</v>
      </c>
      <c r="I75" s="238"/>
      <c r="J75" s="239"/>
      <c r="K75" s="240"/>
      <c r="L75" s="225" t="s">
        <v>40</v>
      </c>
      <c r="M75" s="226"/>
      <c r="N75" s="226"/>
      <c r="O75" s="226"/>
      <c r="P75" s="228"/>
      <c r="Q75" s="52" t="s">
        <v>19</v>
      </c>
      <c r="R75" s="52"/>
      <c r="S75" s="53"/>
      <c r="T75" s="225"/>
      <c r="U75" s="228"/>
      <c r="V75" s="54" t="s">
        <v>43</v>
      </c>
      <c r="W75" s="54" t="s">
        <v>44</v>
      </c>
      <c r="X75" s="54" t="s">
        <v>45</v>
      </c>
      <c r="Y75" s="54" t="s">
        <v>30</v>
      </c>
      <c r="Z75" s="54" t="s">
        <v>46</v>
      </c>
      <c r="AA75" s="232"/>
      <c r="AB75" s="55"/>
      <c r="AC75" s="79"/>
      <c r="AD75" s="79"/>
    </row>
    <row r="76" spans="4:30" ht="14.1" customHeight="1" x14ac:dyDescent="0.15">
      <c r="D76" s="56" t="s">
        <v>160</v>
      </c>
      <c r="E76" s="54" t="s">
        <v>65</v>
      </c>
      <c r="F76" s="163" t="s">
        <v>2</v>
      </c>
      <c r="G76" s="99" t="s">
        <v>66</v>
      </c>
      <c r="H76" s="54" t="s">
        <v>17</v>
      </c>
      <c r="I76" s="266" t="s">
        <v>66</v>
      </c>
      <c r="J76" s="267"/>
      <c r="K76" s="268"/>
      <c r="L76" s="100" t="s">
        <v>90</v>
      </c>
      <c r="M76" s="57"/>
      <c r="N76" s="57"/>
      <c r="O76" s="57"/>
      <c r="P76" s="58"/>
      <c r="Q76" s="263" t="s">
        <v>91</v>
      </c>
      <c r="R76" s="264"/>
      <c r="S76" s="265"/>
      <c r="T76" s="205" t="s">
        <v>66</v>
      </c>
      <c r="U76" s="207"/>
      <c r="V76" s="59"/>
      <c r="W76" s="59"/>
      <c r="X76" s="59"/>
      <c r="Y76" s="59"/>
      <c r="Z76" s="59"/>
      <c r="AA76" s="120">
        <v>150</v>
      </c>
      <c r="AB76" s="62"/>
      <c r="AC76" s="80"/>
      <c r="AD76" s="80"/>
    </row>
    <row r="77" spans="4:30" ht="14.1" customHeight="1" x14ac:dyDescent="0.15">
      <c r="D77" s="56" t="s">
        <v>161</v>
      </c>
      <c r="E77" s="89" t="s">
        <v>65</v>
      </c>
      <c r="F77" s="178" t="s">
        <v>2</v>
      </c>
      <c r="G77" s="102" t="s">
        <v>66</v>
      </c>
      <c r="H77" s="89" t="s">
        <v>17</v>
      </c>
      <c r="I77" s="243" t="s">
        <v>66</v>
      </c>
      <c r="J77" s="244"/>
      <c r="K77" s="245"/>
      <c r="L77" s="103" t="s">
        <v>105</v>
      </c>
      <c r="M77" s="104"/>
      <c r="N77" s="104"/>
      <c r="O77" s="104"/>
      <c r="P77" s="105"/>
      <c r="Q77" s="253" t="s">
        <v>106</v>
      </c>
      <c r="R77" s="254"/>
      <c r="S77" s="255"/>
      <c r="T77" s="205" t="s">
        <v>66</v>
      </c>
      <c r="U77" s="207"/>
      <c r="V77" s="106"/>
      <c r="W77" s="106"/>
      <c r="X77" s="106"/>
      <c r="Y77" s="106"/>
      <c r="Z77" s="106"/>
      <c r="AA77" s="107">
        <v>250</v>
      </c>
      <c r="AB77" s="108"/>
      <c r="AC77" s="80"/>
      <c r="AD77" s="80"/>
    </row>
    <row r="78" spans="4:30" ht="14.1" customHeight="1" x14ac:dyDescent="0.15">
      <c r="D78" s="56" t="s">
        <v>162</v>
      </c>
      <c r="E78" s="89" t="s">
        <v>65</v>
      </c>
      <c r="F78" s="178" t="s">
        <v>2</v>
      </c>
      <c r="G78" s="102" t="s">
        <v>66</v>
      </c>
      <c r="H78" s="89" t="s">
        <v>17</v>
      </c>
      <c r="I78" s="243" t="s">
        <v>66</v>
      </c>
      <c r="J78" s="244"/>
      <c r="K78" s="245"/>
      <c r="L78" s="275" t="s">
        <v>107</v>
      </c>
      <c r="M78" s="276"/>
      <c r="N78" s="276"/>
      <c r="O78" s="276"/>
      <c r="P78" s="277"/>
      <c r="Q78" s="253" t="s">
        <v>108</v>
      </c>
      <c r="R78" s="254"/>
      <c r="S78" s="255"/>
      <c r="T78" s="205" t="s">
        <v>66</v>
      </c>
      <c r="U78" s="207"/>
      <c r="V78" s="106"/>
      <c r="W78" s="106"/>
      <c r="X78" s="106"/>
      <c r="Y78" s="106"/>
      <c r="Z78" s="106"/>
      <c r="AA78" s="107">
        <v>4449</v>
      </c>
      <c r="AB78" s="108"/>
      <c r="AC78" s="80"/>
      <c r="AD78" s="80"/>
    </row>
    <row r="79" spans="4:30" ht="14.1" customHeight="1" x14ac:dyDescent="0.15">
      <c r="D79" s="56" t="s">
        <v>163</v>
      </c>
      <c r="E79" s="89" t="s">
        <v>109</v>
      </c>
      <c r="F79" s="178" t="s">
        <v>2</v>
      </c>
      <c r="G79" s="102" t="s">
        <v>66</v>
      </c>
      <c r="H79" s="89" t="s">
        <v>17</v>
      </c>
      <c r="I79" s="243" t="s">
        <v>66</v>
      </c>
      <c r="J79" s="244"/>
      <c r="K79" s="245"/>
      <c r="L79" s="103" t="s">
        <v>110</v>
      </c>
      <c r="M79" s="104"/>
      <c r="N79" s="104"/>
      <c r="O79" s="104"/>
      <c r="P79" s="105"/>
      <c r="Q79" s="253" t="s">
        <v>111</v>
      </c>
      <c r="R79" s="254"/>
      <c r="S79" s="255"/>
      <c r="T79" s="205" t="s">
        <v>66</v>
      </c>
      <c r="U79" s="207"/>
      <c r="V79" s="106"/>
      <c r="W79" s="106"/>
      <c r="X79" s="106"/>
      <c r="Y79" s="106"/>
      <c r="Z79" s="106"/>
      <c r="AA79" s="107">
        <v>50</v>
      </c>
      <c r="AB79" s="108" t="s">
        <v>193</v>
      </c>
      <c r="AC79" s="80"/>
      <c r="AD79" s="80"/>
    </row>
    <row r="80" spans="4:30" ht="14.1" customHeight="1" x14ac:dyDescent="0.15">
      <c r="D80" s="56" t="s">
        <v>164</v>
      </c>
      <c r="E80" s="89" t="s">
        <v>65</v>
      </c>
      <c r="F80" s="178" t="s">
        <v>2</v>
      </c>
      <c r="G80" s="102" t="s">
        <v>66</v>
      </c>
      <c r="H80" s="89" t="s">
        <v>17</v>
      </c>
      <c r="I80" s="243" t="s">
        <v>66</v>
      </c>
      <c r="J80" s="244"/>
      <c r="K80" s="245"/>
      <c r="L80" s="109" t="s">
        <v>112</v>
      </c>
      <c r="M80" s="104"/>
      <c r="N80" s="104"/>
      <c r="O80" s="104"/>
      <c r="P80" s="105"/>
      <c r="Q80" s="253" t="s">
        <v>113</v>
      </c>
      <c r="R80" s="254"/>
      <c r="S80" s="255"/>
      <c r="T80" s="205" t="s">
        <v>66</v>
      </c>
      <c r="U80" s="207"/>
      <c r="V80" s="106"/>
      <c r="W80" s="106"/>
      <c r="X80" s="106"/>
      <c r="Y80" s="106"/>
      <c r="Z80" s="106"/>
      <c r="AA80" s="107">
        <v>195</v>
      </c>
      <c r="AB80" s="108"/>
      <c r="AC80" s="80"/>
      <c r="AD80" s="80"/>
    </row>
    <row r="81" spans="3:30" ht="14.1" customHeight="1" x14ac:dyDescent="0.15">
      <c r="D81" s="56" t="s">
        <v>165</v>
      </c>
      <c r="E81" s="89" t="s">
        <v>65</v>
      </c>
      <c r="F81" s="178" t="s">
        <v>2</v>
      </c>
      <c r="G81" s="102" t="s">
        <v>66</v>
      </c>
      <c r="H81" s="89" t="s">
        <v>17</v>
      </c>
      <c r="I81" s="243" t="s">
        <v>66</v>
      </c>
      <c r="J81" s="244"/>
      <c r="K81" s="245"/>
      <c r="L81" s="103" t="s">
        <v>114</v>
      </c>
      <c r="M81" s="110"/>
      <c r="N81" s="110"/>
      <c r="O81" s="104"/>
      <c r="P81" s="105"/>
      <c r="Q81" s="253" t="s">
        <v>115</v>
      </c>
      <c r="R81" s="254"/>
      <c r="S81" s="255"/>
      <c r="T81" s="205" t="s">
        <v>66</v>
      </c>
      <c r="U81" s="207"/>
      <c r="V81" s="106"/>
      <c r="W81" s="106"/>
      <c r="X81" s="106"/>
      <c r="Y81" s="106"/>
      <c r="Z81" s="106"/>
      <c r="AA81" s="107">
        <v>140</v>
      </c>
      <c r="AB81" s="108"/>
      <c r="AC81" s="80"/>
      <c r="AD81" s="80"/>
    </row>
    <row r="82" spans="3:30" s="11" customFormat="1" ht="13.5" customHeight="1" x14ac:dyDescent="0.15">
      <c r="D82" s="175" t="s">
        <v>166</v>
      </c>
      <c r="E82" s="50" t="s">
        <v>65</v>
      </c>
      <c r="F82" s="51" t="s">
        <v>2</v>
      </c>
      <c r="G82" s="99" t="s">
        <v>66</v>
      </c>
      <c r="H82" s="51" t="s">
        <v>17</v>
      </c>
      <c r="I82" s="266" t="s">
        <v>66</v>
      </c>
      <c r="J82" s="267"/>
      <c r="K82" s="268"/>
      <c r="L82" s="100" t="s">
        <v>94</v>
      </c>
      <c r="M82" s="57"/>
      <c r="N82" s="57"/>
      <c r="O82" s="57"/>
      <c r="P82" s="58"/>
      <c r="Q82" s="274" t="s">
        <v>95</v>
      </c>
      <c r="R82" s="209"/>
      <c r="S82" s="210"/>
      <c r="T82" s="266" t="s">
        <v>66</v>
      </c>
      <c r="U82" s="270"/>
      <c r="V82" s="54"/>
      <c r="W82" s="54"/>
      <c r="X82" s="54"/>
      <c r="Y82" s="54"/>
      <c r="Z82" s="54"/>
      <c r="AA82" s="101">
        <v>34</v>
      </c>
      <c r="AB82" s="55"/>
      <c r="AC82" s="151"/>
      <c r="AD82" s="151"/>
    </row>
    <row r="83" spans="3:30" s="11" customFormat="1" ht="13.5" customHeight="1" x14ac:dyDescent="0.15">
      <c r="D83" s="175" t="s">
        <v>167</v>
      </c>
      <c r="E83" s="50" t="s">
        <v>65</v>
      </c>
      <c r="F83" s="51" t="s">
        <v>2</v>
      </c>
      <c r="G83" s="99" t="s">
        <v>66</v>
      </c>
      <c r="H83" s="51" t="s">
        <v>17</v>
      </c>
      <c r="I83" s="266" t="s">
        <v>66</v>
      </c>
      <c r="J83" s="267"/>
      <c r="K83" s="268"/>
      <c r="L83" s="100" t="s">
        <v>96</v>
      </c>
      <c r="M83" s="57"/>
      <c r="N83" s="57"/>
      <c r="O83" s="57"/>
      <c r="P83" s="58"/>
      <c r="Q83" s="274" t="s">
        <v>97</v>
      </c>
      <c r="R83" s="209"/>
      <c r="S83" s="210"/>
      <c r="T83" s="266" t="s">
        <v>66</v>
      </c>
      <c r="U83" s="270"/>
      <c r="V83" s="54"/>
      <c r="W83" s="54"/>
      <c r="X83" s="54"/>
      <c r="Y83" s="54"/>
      <c r="Z83" s="54"/>
      <c r="AA83" s="101">
        <v>10</v>
      </c>
      <c r="AB83" s="55"/>
      <c r="AC83" s="151"/>
      <c r="AD83" s="151"/>
    </row>
    <row r="84" spans="3:30" s="11" customFormat="1" ht="13.5" customHeight="1" x14ac:dyDescent="0.15">
      <c r="D84" s="175" t="s">
        <v>168</v>
      </c>
      <c r="E84" s="50" t="s">
        <v>65</v>
      </c>
      <c r="F84" s="51" t="s">
        <v>2</v>
      </c>
      <c r="G84" s="99" t="s">
        <v>66</v>
      </c>
      <c r="H84" s="51" t="s">
        <v>17</v>
      </c>
      <c r="I84" s="266" t="s">
        <v>66</v>
      </c>
      <c r="J84" s="267"/>
      <c r="K84" s="268"/>
      <c r="L84" s="100" t="s">
        <v>98</v>
      </c>
      <c r="M84" s="57"/>
      <c r="N84" s="57"/>
      <c r="O84" s="57"/>
      <c r="P84" s="58"/>
      <c r="Q84" s="263" t="s">
        <v>99</v>
      </c>
      <c r="R84" s="264"/>
      <c r="S84" s="265"/>
      <c r="T84" s="266" t="s">
        <v>66</v>
      </c>
      <c r="U84" s="270"/>
      <c r="V84" s="54"/>
      <c r="W84" s="54"/>
      <c r="X84" s="54"/>
      <c r="Y84" s="54"/>
      <c r="Z84" s="54"/>
      <c r="AA84" s="101">
        <v>60</v>
      </c>
      <c r="AB84" s="55"/>
      <c r="AC84" s="151"/>
      <c r="AD84" s="151"/>
    </row>
    <row r="85" spans="3:30" s="11" customFormat="1" ht="13.5" customHeight="1" x14ac:dyDescent="0.15">
      <c r="D85" s="175" t="s">
        <v>169</v>
      </c>
      <c r="E85" s="50" t="s">
        <v>65</v>
      </c>
      <c r="F85" s="51" t="s">
        <v>2</v>
      </c>
      <c r="G85" s="99" t="s">
        <v>66</v>
      </c>
      <c r="H85" s="51" t="s">
        <v>17</v>
      </c>
      <c r="I85" s="266" t="s">
        <v>66</v>
      </c>
      <c r="J85" s="267"/>
      <c r="K85" s="268"/>
      <c r="L85" s="100" t="s">
        <v>100</v>
      </c>
      <c r="M85" s="57"/>
      <c r="N85" s="57"/>
      <c r="O85" s="57"/>
      <c r="P85" s="58"/>
      <c r="Q85" s="180" t="s">
        <v>101</v>
      </c>
      <c r="R85" s="165"/>
      <c r="S85" s="166"/>
      <c r="T85" s="266" t="s">
        <v>66</v>
      </c>
      <c r="U85" s="268"/>
      <c r="V85" s="54"/>
      <c r="W85" s="54"/>
      <c r="X85" s="54"/>
      <c r="Y85" s="54"/>
      <c r="Z85" s="54"/>
      <c r="AA85" s="101">
        <v>260</v>
      </c>
      <c r="AB85" s="55"/>
      <c r="AC85" s="151"/>
      <c r="AD85" s="151"/>
    </row>
    <row r="86" spans="3:30" s="11" customFormat="1" ht="13.5" customHeight="1" x14ac:dyDescent="0.15">
      <c r="D86" s="175" t="s">
        <v>170</v>
      </c>
      <c r="E86" s="50" t="s">
        <v>65</v>
      </c>
      <c r="F86" s="51" t="s">
        <v>2</v>
      </c>
      <c r="G86" s="99" t="s">
        <v>66</v>
      </c>
      <c r="H86" s="51" t="s">
        <v>17</v>
      </c>
      <c r="I86" s="266" t="s">
        <v>66</v>
      </c>
      <c r="J86" s="267"/>
      <c r="K86" s="268"/>
      <c r="L86" s="100" t="s">
        <v>102</v>
      </c>
      <c r="M86" s="57"/>
      <c r="N86" s="57"/>
      <c r="O86" s="57"/>
      <c r="P86" s="58"/>
      <c r="Q86" s="274" t="s">
        <v>103</v>
      </c>
      <c r="R86" s="209"/>
      <c r="S86" s="210"/>
      <c r="T86" s="266" t="s">
        <v>66</v>
      </c>
      <c r="U86" s="270"/>
      <c r="V86" s="54"/>
      <c r="W86" s="54"/>
      <c r="X86" s="54"/>
      <c r="Y86" s="54"/>
      <c r="Z86" s="54"/>
      <c r="AA86" s="101">
        <v>4</v>
      </c>
      <c r="AB86" s="55"/>
      <c r="AC86" s="151"/>
      <c r="AD86" s="151"/>
    </row>
    <row r="87" spans="3:30" ht="13.5" customHeight="1" x14ac:dyDescent="0.15">
      <c r="C87" s="11"/>
      <c r="D87" s="56" t="s">
        <v>171</v>
      </c>
      <c r="E87" s="89" t="s">
        <v>75</v>
      </c>
      <c r="F87" s="112" t="s">
        <v>92</v>
      </c>
      <c r="G87" s="102" t="s">
        <v>66</v>
      </c>
      <c r="H87" s="112" t="s">
        <v>93</v>
      </c>
      <c r="I87" s="243" t="s">
        <v>67</v>
      </c>
      <c r="J87" s="244"/>
      <c r="K87" s="245"/>
      <c r="L87" s="103" t="s">
        <v>116</v>
      </c>
      <c r="M87" s="104"/>
      <c r="N87" s="104"/>
      <c r="O87" s="104"/>
      <c r="P87" s="105"/>
      <c r="Q87" s="271" t="s">
        <v>117</v>
      </c>
      <c r="R87" s="272"/>
      <c r="S87" s="273"/>
      <c r="T87" s="266" t="s">
        <v>66</v>
      </c>
      <c r="U87" s="270"/>
      <c r="V87" s="89"/>
      <c r="W87" s="89"/>
      <c r="X87" s="89"/>
      <c r="Y87" s="89"/>
      <c r="Z87" s="89"/>
      <c r="AA87" s="107">
        <v>4</v>
      </c>
      <c r="AB87" s="108"/>
      <c r="AC87" s="151"/>
      <c r="AD87" s="151"/>
    </row>
    <row r="88" spans="3:30" ht="13.5" customHeight="1" x14ac:dyDescent="0.15">
      <c r="C88" s="11"/>
      <c r="D88" s="175" t="s">
        <v>172</v>
      </c>
      <c r="E88" s="87" t="s">
        <v>75</v>
      </c>
      <c r="F88" s="88" t="s">
        <v>92</v>
      </c>
      <c r="G88" s="102" t="s">
        <v>66</v>
      </c>
      <c r="H88" s="88" t="s">
        <v>93</v>
      </c>
      <c r="I88" s="243" t="s">
        <v>67</v>
      </c>
      <c r="J88" s="244"/>
      <c r="K88" s="245"/>
      <c r="L88" s="103" t="s">
        <v>118</v>
      </c>
      <c r="M88" s="104"/>
      <c r="N88" s="104"/>
      <c r="O88" s="104"/>
      <c r="P88" s="105"/>
      <c r="Q88" s="271" t="s">
        <v>119</v>
      </c>
      <c r="R88" s="272"/>
      <c r="S88" s="273"/>
      <c r="T88" s="266" t="s">
        <v>66</v>
      </c>
      <c r="U88" s="270"/>
      <c r="V88" s="89"/>
      <c r="W88" s="89"/>
      <c r="X88" s="89"/>
      <c r="Y88" s="89"/>
      <c r="Z88" s="89"/>
      <c r="AA88" s="107">
        <v>40</v>
      </c>
      <c r="AB88" s="108"/>
      <c r="AC88" s="151"/>
      <c r="AD88" s="151"/>
    </row>
    <row r="89" spans="3:30" ht="13.5" customHeight="1" x14ac:dyDescent="0.15">
      <c r="C89" s="11"/>
      <c r="D89" s="175" t="s">
        <v>173</v>
      </c>
      <c r="E89" s="87" t="s">
        <v>75</v>
      </c>
      <c r="F89" s="88" t="s">
        <v>92</v>
      </c>
      <c r="G89" s="102" t="s">
        <v>66</v>
      </c>
      <c r="H89" s="88" t="s">
        <v>93</v>
      </c>
      <c r="I89" s="243" t="s">
        <v>67</v>
      </c>
      <c r="J89" s="244"/>
      <c r="K89" s="245"/>
      <c r="L89" s="103" t="s">
        <v>120</v>
      </c>
      <c r="M89" s="104"/>
      <c r="N89" s="104"/>
      <c r="O89" s="104"/>
      <c r="P89" s="105"/>
      <c r="Q89" s="253" t="s">
        <v>121</v>
      </c>
      <c r="R89" s="293"/>
      <c r="S89" s="294"/>
      <c r="T89" s="266" t="s">
        <v>66</v>
      </c>
      <c r="U89" s="270"/>
      <c r="V89" s="89"/>
      <c r="W89" s="89"/>
      <c r="X89" s="89"/>
      <c r="Y89" s="89"/>
      <c r="Z89" s="89"/>
      <c r="AA89" s="107">
        <f>12+108</f>
        <v>120</v>
      </c>
      <c r="AB89" s="108"/>
      <c r="AC89" s="151"/>
      <c r="AD89" s="151"/>
    </row>
    <row r="90" spans="3:30" ht="13.5" customHeight="1" x14ac:dyDescent="0.15">
      <c r="C90" s="11"/>
      <c r="D90" s="175" t="s">
        <v>174</v>
      </c>
      <c r="E90" s="87" t="s">
        <v>75</v>
      </c>
      <c r="F90" s="88" t="s">
        <v>92</v>
      </c>
      <c r="G90" s="102" t="s">
        <v>66</v>
      </c>
      <c r="H90" s="88" t="s">
        <v>93</v>
      </c>
      <c r="I90" s="243" t="s">
        <v>67</v>
      </c>
      <c r="J90" s="244"/>
      <c r="K90" s="245"/>
      <c r="L90" s="103" t="s">
        <v>122</v>
      </c>
      <c r="M90" s="104"/>
      <c r="N90" s="104"/>
      <c r="O90" s="104"/>
      <c r="P90" s="105"/>
      <c r="Q90" s="253" t="s">
        <v>123</v>
      </c>
      <c r="R90" s="254"/>
      <c r="S90" s="255"/>
      <c r="T90" s="266" t="s">
        <v>66</v>
      </c>
      <c r="U90" s="270"/>
      <c r="V90" s="89"/>
      <c r="W90" s="89"/>
      <c r="X90" s="89"/>
      <c r="Y90" s="89"/>
      <c r="Z90" s="89"/>
      <c r="AA90" s="107">
        <v>14</v>
      </c>
      <c r="AB90" s="108"/>
      <c r="AC90" s="151"/>
      <c r="AD90" s="151"/>
    </row>
    <row r="91" spans="3:30" ht="13.5" customHeight="1" x14ac:dyDescent="0.15">
      <c r="C91" s="11"/>
      <c r="D91" s="175" t="s">
        <v>175</v>
      </c>
      <c r="E91" s="87" t="s">
        <v>75</v>
      </c>
      <c r="F91" s="88" t="s">
        <v>92</v>
      </c>
      <c r="G91" s="102" t="s">
        <v>66</v>
      </c>
      <c r="H91" s="88" t="s">
        <v>93</v>
      </c>
      <c r="I91" s="243" t="s">
        <v>67</v>
      </c>
      <c r="J91" s="244"/>
      <c r="K91" s="245"/>
      <c r="L91" s="103" t="s">
        <v>124</v>
      </c>
      <c r="M91" s="104"/>
      <c r="N91" s="104"/>
      <c r="O91" s="104"/>
      <c r="P91" s="105"/>
      <c r="Q91" s="253" t="s">
        <v>125</v>
      </c>
      <c r="R91" s="254"/>
      <c r="S91" s="255"/>
      <c r="T91" s="266" t="s">
        <v>66</v>
      </c>
      <c r="U91" s="270"/>
      <c r="V91" s="89"/>
      <c r="W91" s="89"/>
      <c r="X91" s="89"/>
      <c r="Y91" s="89"/>
      <c r="Z91" s="89"/>
      <c r="AA91" s="107">
        <v>80</v>
      </c>
      <c r="AB91" s="108"/>
      <c r="AC91" s="151"/>
      <c r="AD91" s="151"/>
    </row>
    <row r="92" spans="3:30" ht="13.5" customHeight="1" x14ac:dyDescent="0.15">
      <c r="C92" s="11"/>
      <c r="D92" s="175" t="s">
        <v>176</v>
      </c>
      <c r="E92" s="87" t="s">
        <v>75</v>
      </c>
      <c r="F92" s="88" t="s">
        <v>92</v>
      </c>
      <c r="G92" s="102" t="s">
        <v>66</v>
      </c>
      <c r="H92" s="88" t="s">
        <v>93</v>
      </c>
      <c r="I92" s="243" t="s">
        <v>67</v>
      </c>
      <c r="J92" s="244"/>
      <c r="K92" s="245"/>
      <c r="L92" s="103" t="s">
        <v>126</v>
      </c>
      <c r="M92" s="104"/>
      <c r="N92" s="104"/>
      <c r="O92" s="104"/>
      <c r="P92" s="105"/>
      <c r="Q92" s="271" t="s">
        <v>127</v>
      </c>
      <c r="R92" s="272"/>
      <c r="S92" s="273"/>
      <c r="T92" s="266" t="s">
        <v>66</v>
      </c>
      <c r="U92" s="270"/>
      <c r="V92" s="89"/>
      <c r="W92" s="89"/>
      <c r="X92" s="89"/>
      <c r="Y92" s="89"/>
      <c r="Z92" s="89"/>
      <c r="AA92" s="107">
        <v>10</v>
      </c>
      <c r="AB92" s="108"/>
      <c r="AC92" s="151"/>
      <c r="AD92" s="151"/>
    </row>
    <row r="93" spans="3:30" ht="24" customHeight="1" x14ac:dyDescent="0.15">
      <c r="C93" s="11"/>
      <c r="D93" s="175" t="s">
        <v>177</v>
      </c>
      <c r="E93" s="87" t="s">
        <v>75</v>
      </c>
      <c r="F93" s="88" t="s">
        <v>92</v>
      </c>
      <c r="G93" s="102" t="s">
        <v>66</v>
      </c>
      <c r="H93" s="88" t="s">
        <v>93</v>
      </c>
      <c r="I93" s="243" t="s">
        <v>67</v>
      </c>
      <c r="J93" s="244"/>
      <c r="K93" s="245"/>
      <c r="L93" s="103" t="s">
        <v>128</v>
      </c>
      <c r="M93" s="104"/>
      <c r="N93" s="104"/>
      <c r="O93" s="104"/>
      <c r="P93" s="105"/>
      <c r="Q93" s="301" t="s">
        <v>129</v>
      </c>
      <c r="R93" s="302"/>
      <c r="S93" s="303"/>
      <c r="T93" s="266" t="s">
        <v>66</v>
      </c>
      <c r="U93" s="270"/>
      <c r="V93" s="89"/>
      <c r="W93" s="89"/>
      <c r="X93" s="89"/>
      <c r="Y93" s="89"/>
      <c r="Z93" s="89"/>
      <c r="AA93" s="107">
        <v>10</v>
      </c>
      <c r="AB93" s="108"/>
      <c r="AC93" s="151"/>
      <c r="AD93" s="151"/>
    </row>
    <row r="94" spans="3:30" ht="13.5" customHeight="1" x14ac:dyDescent="0.15">
      <c r="C94" s="11"/>
      <c r="D94" s="175" t="s">
        <v>178</v>
      </c>
      <c r="E94" s="87" t="s">
        <v>75</v>
      </c>
      <c r="F94" s="88" t="s">
        <v>92</v>
      </c>
      <c r="G94" s="102" t="s">
        <v>66</v>
      </c>
      <c r="H94" s="88" t="s">
        <v>93</v>
      </c>
      <c r="I94" s="243" t="s">
        <v>67</v>
      </c>
      <c r="J94" s="244"/>
      <c r="K94" s="245"/>
      <c r="L94" s="103" t="s">
        <v>130</v>
      </c>
      <c r="M94" s="104"/>
      <c r="N94" s="104"/>
      <c r="O94" s="104"/>
      <c r="P94" s="105"/>
      <c r="Q94" s="271" t="s">
        <v>131</v>
      </c>
      <c r="R94" s="272"/>
      <c r="S94" s="273"/>
      <c r="T94" s="266" t="s">
        <v>66</v>
      </c>
      <c r="U94" s="270"/>
      <c r="V94" s="89"/>
      <c r="W94" s="89"/>
      <c r="X94" s="89"/>
      <c r="Y94" s="89"/>
      <c r="Z94" s="89"/>
      <c r="AA94" s="107">
        <v>30</v>
      </c>
      <c r="AB94" s="108"/>
      <c r="AC94" s="151"/>
      <c r="AD94" s="151"/>
    </row>
    <row r="95" spans="3:30" ht="13.5" customHeight="1" x14ac:dyDescent="0.15">
      <c r="C95" s="11"/>
      <c r="D95" s="175" t="s">
        <v>179</v>
      </c>
      <c r="E95" s="87" t="s">
        <v>75</v>
      </c>
      <c r="F95" s="88" t="s">
        <v>92</v>
      </c>
      <c r="G95" s="102" t="s">
        <v>66</v>
      </c>
      <c r="H95" s="88" t="s">
        <v>93</v>
      </c>
      <c r="I95" s="243" t="s">
        <v>67</v>
      </c>
      <c r="J95" s="244"/>
      <c r="K95" s="245"/>
      <c r="L95" s="103" t="s">
        <v>132</v>
      </c>
      <c r="M95" s="104"/>
      <c r="N95" s="104"/>
      <c r="O95" s="104"/>
      <c r="P95" s="105"/>
      <c r="Q95" s="271" t="s">
        <v>133</v>
      </c>
      <c r="R95" s="272"/>
      <c r="S95" s="273"/>
      <c r="T95" s="266" t="s">
        <v>66</v>
      </c>
      <c r="U95" s="270"/>
      <c r="V95" s="89"/>
      <c r="W95" s="89"/>
      <c r="X95" s="89"/>
      <c r="Y95" s="89"/>
      <c r="Z95" s="89"/>
      <c r="AA95" s="107">
        <v>6</v>
      </c>
      <c r="AB95" s="108"/>
      <c r="AC95" s="151"/>
      <c r="AD95" s="151"/>
    </row>
    <row r="96" spans="3:30" ht="13.5" customHeight="1" x14ac:dyDescent="0.15">
      <c r="C96" s="11"/>
      <c r="D96" s="175" t="s">
        <v>180</v>
      </c>
      <c r="E96" s="87" t="s">
        <v>75</v>
      </c>
      <c r="F96" s="88" t="s">
        <v>92</v>
      </c>
      <c r="G96" s="102" t="s">
        <v>66</v>
      </c>
      <c r="H96" s="88" t="s">
        <v>93</v>
      </c>
      <c r="I96" s="243" t="s">
        <v>67</v>
      </c>
      <c r="J96" s="244"/>
      <c r="K96" s="245"/>
      <c r="L96" s="103" t="s">
        <v>134</v>
      </c>
      <c r="M96" s="104"/>
      <c r="N96" s="104"/>
      <c r="O96" s="104"/>
      <c r="P96" s="105"/>
      <c r="Q96" s="253" t="s">
        <v>135</v>
      </c>
      <c r="R96" s="293"/>
      <c r="S96" s="294"/>
      <c r="T96" s="266" t="s">
        <v>66</v>
      </c>
      <c r="U96" s="270"/>
      <c r="V96" s="89"/>
      <c r="W96" s="89"/>
      <c r="X96" s="89"/>
      <c r="Y96" s="89"/>
      <c r="Z96" s="89"/>
      <c r="AA96" s="107">
        <v>30</v>
      </c>
      <c r="AB96" s="108"/>
      <c r="AC96" s="151"/>
      <c r="AD96" s="151"/>
    </row>
    <row r="97" spans="3:30" ht="13.5" customHeight="1" thickBot="1" x14ac:dyDescent="0.2">
      <c r="C97" s="11"/>
      <c r="D97" s="181" t="s">
        <v>181</v>
      </c>
      <c r="E97" s="113" t="s">
        <v>109</v>
      </c>
      <c r="F97" s="114" t="s">
        <v>92</v>
      </c>
      <c r="G97" s="115" t="s">
        <v>66</v>
      </c>
      <c r="H97" s="114" t="s">
        <v>93</v>
      </c>
      <c r="I97" s="295" t="s">
        <v>67</v>
      </c>
      <c r="J97" s="296"/>
      <c r="K97" s="297"/>
      <c r="L97" s="116" t="s">
        <v>136</v>
      </c>
      <c r="M97" s="117"/>
      <c r="N97" s="117"/>
      <c r="O97" s="117"/>
      <c r="P97" s="118"/>
      <c r="Q97" s="298" t="s">
        <v>137</v>
      </c>
      <c r="R97" s="299"/>
      <c r="S97" s="300"/>
      <c r="T97" s="287" t="s">
        <v>66</v>
      </c>
      <c r="U97" s="288"/>
      <c r="V97" s="119"/>
      <c r="W97" s="119"/>
      <c r="X97" s="119"/>
      <c r="Y97" s="119"/>
      <c r="Z97" s="119"/>
      <c r="AA97" s="186">
        <v>3</v>
      </c>
      <c r="AB97" s="187" t="s">
        <v>193</v>
      </c>
      <c r="AC97" s="151"/>
      <c r="AD97" s="151"/>
    </row>
    <row r="98" spans="3:30" ht="13.5" customHeight="1" thickBot="1" x14ac:dyDescent="0.2">
      <c r="C98" s="11"/>
      <c r="D98" s="81"/>
      <c r="E98" s="81"/>
      <c r="F98" s="82"/>
      <c r="G98" s="82"/>
      <c r="H98" s="82"/>
      <c r="I98" s="83"/>
      <c r="J98" s="83"/>
      <c r="K98" s="83"/>
      <c r="L98" s="81"/>
      <c r="M98" s="81"/>
      <c r="N98" s="81"/>
      <c r="O98" s="81"/>
      <c r="P98" s="81"/>
      <c r="Q98" s="81"/>
      <c r="R98" s="81"/>
      <c r="S98" s="81"/>
      <c r="T98" s="83"/>
      <c r="U98" s="84"/>
      <c r="V98" s="81"/>
      <c r="W98" s="81"/>
      <c r="X98" s="81"/>
      <c r="Y98" s="81"/>
      <c r="Z98" s="81"/>
      <c r="AA98" s="85">
        <f>SUM(AA76:AA97)</f>
        <v>5949</v>
      </c>
      <c r="AB98" s="86"/>
      <c r="AC98" s="151"/>
      <c r="AD98" s="151"/>
    </row>
    <row r="99" spans="3:30" ht="13.5" customHeight="1" x14ac:dyDescent="0.15">
      <c r="C99" s="11"/>
      <c r="D99" s="259"/>
      <c r="E99" s="259"/>
      <c r="F99" s="259"/>
      <c r="G99" s="289"/>
      <c r="H99" s="259"/>
      <c r="I99" s="292"/>
      <c r="J99" s="292"/>
      <c r="K99" s="290" t="s">
        <v>56</v>
      </c>
      <c r="L99" s="199">
        <f>SUM(AA76:AA81)</f>
        <v>5234</v>
      </c>
      <c r="M99" s="200"/>
      <c r="N99" s="290" t="s">
        <v>57</v>
      </c>
      <c r="O99" s="199">
        <v>0</v>
      </c>
      <c r="P99" s="200"/>
      <c r="Q99" s="290" t="s">
        <v>55</v>
      </c>
      <c r="R99" s="199">
        <f>SUM(AA82:AA97)</f>
        <v>715</v>
      </c>
      <c r="S99" s="200"/>
      <c r="T99" s="281" t="s">
        <v>54</v>
      </c>
      <c r="U99" s="282"/>
      <c r="V99" s="282"/>
      <c r="W99" s="283"/>
      <c r="X99" s="308">
        <f>(R32+R99)/(I32+L99+O99+R99)</f>
        <v>6.6614623991673172E-2</v>
      </c>
      <c r="Y99" s="309"/>
      <c r="Z99" s="309"/>
      <c r="AA99" s="309"/>
      <c r="AB99" s="310"/>
      <c r="AC99" s="151"/>
      <c r="AD99" s="151"/>
    </row>
    <row r="100" spans="3:30" ht="13.5" customHeight="1" thickBot="1" x14ac:dyDescent="0.2">
      <c r="C100" s="11"/>
      <c r="D100" s="259"/>
      <c r="E100" s="259"/>
      <c r="F100" s="259"/>
      <c r="G100" s="289"/>
      <c r="H100" s="259"/>
      <c r="I100" s="292"/>
      <c r="J100" s="292"/>
      <c r="K100" s="291"/>
      <c r="L100" s="201"/>
      <c r="M100" s="202"/>
      <c r="N100" s="291"/>
      <c r="O100" s="201"/>
      <c r="P100" s="202"/>
      <c r="Q100" s="291"/>
      <c r="R100" s="201"/>
      <c r="S100" s="202"/>
      <c r="T100" s="284"/>
      <c r="U100" s="285"/>
      <c r="V100" s="285"/>
      <c r="W100" s="286"/>
      <c r="X100" s="311"/>
      <c r="Y100" s="312"/>
      <c r="Z100" s="312"/>
      <c r="AA100" s="312"/>
      <c r="AB100" s="313"/>
      <c r="AC100" s="151"/>
      <c r="AD100" s="151"/>
    </row>
    <row r="101" spans="3:30" ht="13.5" customHeight="1" x14ac:dyDescent="0.15">
      <c r="C101" s="11"/>
      <c r="D101" s="81"/>
      <c r="E101" s="81"/>
      <c r="F101" s="82"/>
      <c r="G101" s="82"/>
      <c r="H101" s="82"/>
      <c r="I101" s="83"/>
      <c r="J101" s="83"/>
      <c r="K101" s="83"/>
      <c r="L101" s="81"/>
      <c r="M101" s="81"/>
      <c r="N101" s="81"/>
      <c r="O101" s="81"/>
      <c r="P101" s="81"/>
      <c r="Q101" s="81"/>
      <c r="R101" s="81"/>
      <c r="S101" s="81"/>
      <c r="T101" s="83"/>
      <c r="U101" s="84"/>
      <c r="V101" s="81"/>
      <c r="W101" s="81"/>
      <c r="X101" s="81"/>
      <c r="Y101" s="81"/>
      <c r="Z101" s="81"/>
      <c r="AA101" s="85"/>
      <c r="AB101" s="86"/>
      <c r="AC101" s="151"/>
      <c r="AD101" s="151"/>
    </row>
    <row r="102" spans="3:30" ht="13.5" customHeight="1" x14ac:dyDescent="0.15">
      <c r="D102" s="81"/>
      <c r="E102" s="81"/>
      <c r="F102" s="82"/>
      <c r="G102" s="82"/>
      <c r="H102" s="82"/>
      <c r="I102" s="83"/>
      <c r="J102" s="83"/>
      <c r="K102" s="83"/>
      <c r="L102" s="81"/>
      <c r="M102" s="81"/>
      <c r="N102" s="81"/>
      <c r="O102" s="81"/>
      <c r="P102" s="81"/>
      <c r="Q102" s="81"/>
      <c r="R102" s="81"/>
      <c r="S102" s="81"/>
      <c r="T102" s="83"/>
      <c r="U102" s="84"/>
      <c r="V102" s="81"/>
      <c r="W102" s="81"/>
      <c r="X102" s="81"/>
      <c r="Y102" s="81"/>
      <c r="Z102" s="81"/>
      <c r="AA102" s="85"/>
      <c r="AB102" s="86"/>
      <c r="AC102" s="74"/>
      <c r="AD102" s="74"/>
    </row>
    <row r="103" spans="3:30" ht="13.5" customHeight="1" x14ac:dyDescent="0.15">
      <c r="D103" s="81"/>
      <c r="E103" s="81"/>
      <c r="F103" s="82"/>
      <c r="G103" s="82"/>
      <c r="H103" s="82"/>
      <c r="I103" s="83"/>
      <c r="J103" s="83"/>
      <c r="K103" s="83"/>
      <c r="L103" s="81"/>
      <c r="M103" s="81"/>
      <c r="N103" s="81"/>
      <c r="O103" s="81"/>
      <c r="P103" s="81"/>
      <c r="Q103" s="81"/>
      <c r="R103" s="81"/>
      <c r="S103" s="81"/>
      <c r="T103" s="83"/>
      <c r="U103" s="84"/>
      <c r="V103" s="81"/>
      <c r="W103" s="81"/>
      <c r="X103" s="81"/>
      <c r="Y103" s="81"/>
      <c r="Z103" s="81"/>
      <c r="AA103" s="85"/>
      <c r="AB103" s="86"/>
    </row>
    <row r="104" spans="3:30" ht="13.5" customHeight="1" x14ac:dyDescent="0.15">
      <c r="D104" s="2"/>
    </row>
    <row r="105" spans="3:30" ht="13.5" customHeight="1" x14ac:dyDescent="0.15">
      <c r="D105" s="2"/>
    </row>
    <row r="106" spans="3:30" ht="13.5" customHeight="1" x14ac:dyDescent="0.15">
      <c r="D106" s="2"/>
    </row>
    <row r="107" spans="3:30" ht="13.5" customHeight="1" x14ac:dyDescent="0.15">
      <c r="D107" s="2"/>
    </row>
    <row r="108" spans="3:30" ht="13.5" customHeight="1" x14ac:dyDescent="0.15">
      <c r="D108" s="2"/>
    </row>
    <row r="109" spans="3:30" ht="13.5" customHeight="1" x14ac:dyDescent="0.15">
      <c r="D109" s="2"/>
    </row>
    <row r="110" spans="3:30" ht="13.5" customHeight="1" x14ac:dyDescent="0.15">
      <c r="D110" s="2"/>
    </row>
    <row r="111" spans="3:30" ht="13.5" customHeight="1" x14ac:dyDescent="0.15">
      <c r="D111" s="2"/>
    </row>
    <row r="112" spans="3:30" ht="13.5" customHeight="1" x14ac:dyDescent="0.15">
      <c r="D112" s="2"/>
    </row>
    <row r="113" spans="4:28" ht="13.5" customHeight="1" x14ac:dyDescent="0.15">
      <c r="D113" s="2"/>
    </row>
    <row r="114" spans="4:28" ht="13.5" customHeight="1" x14ac:dyDescent="0.15">
      <c r="D114" s="2"/>
    </row>
    <row r="115" spans="4:28" ht="13.5" customHeight="1" x14ac:dyDescent="0.15">
      <c r="D115" s="8"/>
    </row>
    <row r="116" spans="4:28" ht="10.5" customHeight="1" x14ac:dyDescent="0.15">
      <c r="D116" s="2"/>
      <c r="M116" s="6"/>
    </row>
    <row r="117" spans="4:28" ht="13.5" customHeight="1" x14ac:dyDescent="0.15">
      <c r="D117" s="2"/>
    </row>
    <row r="118" spans="4:28" s="9" customFormat="1" ht="13.5" customHeight="1" x14ac:dyDescent="0.15">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4:28" s="9" customFormat="1" ht="13.5" customHeight="1" x14ac:dyDescent="0.15">
      <c r="D119" s="7"/>
      <c r="E119" s="1"/>
      <c r="F119" s="1"/>
      <c r="G119" s="1"/>
      <c r="H119" s="1"/>
      <c r="I119" s="1"/>
      <c r="J119" s="1"/>
      <c r="K119" s="1"/>
      <c r="L119" s="1"/>
      <c r="M119" s="3"/>
      <c r="N119" s="3"/>
      <c r="O119" s="3"/>
      <c r="P119" s="3"/>
      <c r="Q119" s="3"/>
      <c r="R119" s="3"/>
      <c r="S119" s="1"/>
      <c r="T119" s="1"/>
      <c r="U119" s="1"/>
      <c r="V119" s="1"/>
      <c r="W119" s="1"/>
      <c r="X119" s="1"/>
      <c r="Y119" s="1"/>
      <c r="Z119" s="1"/>
      <c r="AA119" s="1"/>
      <c r="AB119" s="1"/>
    </row>
    <row r="120" spans="4:28" ht="13.5" customHeight="1" x14ac:dyDescent="0.15">
      <c r="D120" s="9"/>
      <c r="E120" s="9"/>
      <c r="F120" s="9"/>
      <c r="G120" s="9"/>
      <c r="H120" s="9"/>
      <c r="I120" s="9"/>
      <c r="J120" s="9"/>
      <c r="K120" s="9"/>
      <c r="L120" s="9"/>
      <c r="M120" s="10"/>
      <c r="N120" s="10"/>
      <c r="O120" s="10"/>
      <c r="P120" s="10"/>
      <c r="Q120" s="10"/>
      <c r="R120" s="10"/>
      <c r="S120" s="9"/>
      <c r="T120" s="9"/>
      <c r="U120" s="9"/>
      <c r="V120" s="9"/>
      <c r="W120" s="9"/>
      <c r="X120" s="9"/>
      <c r="Y120" s="9"/>
      <c r="Z120" s="9"/>
      <c r="AA120" s="9"/>
      <c r="AB120" s="9"/>
    </row>
    <row r="121" spans="4:28" ht="13.5" customHeight="1" x14ac:dyDescent="0.15">
      <c r="D121" s="2"/>
      <c r="F121" s="9"/>
      <c r="G121" s="9"/>
      <c r="H121" s="9"/>
      <c r="I121" s="9"/>
      <c r="J121" s="9"/>
      <c r="K121" s="9"/>
      <c r="L121" s="9"/>
      <c r="M121" s="10"/>
      <c r="N121" s="10"/>
      <c r="O121" s="10"/>
      <c r="P121" s="10"/>
      <c r="Q121" s="10"/>
      <c r="R121" s="10"/>
      <c r="S121" s="9"/>
      <c r="T121" s="9"/>
      <c r="U121" s="9"/>
      <c r="V121" s="9"/>
      <c r="W121" s="9"/>
      <c r="X121" s="9"/>
      <c r="Y121" s="9"/>
      <c r="Z121" s="9"/>
      <c r="AA121" s="9"/>
      <c r="AB121" s="9"/>
    </row>
    <row r="122" spans="4:28" ht="13.5" customHeight="1" x14ac:dyDescent="0.15">
      <c r="D122" s="2"/>
      <c r="M122" s="3"/>
      <c r="N122" s="3"/>
      <c r="O122" s="3"/>
      <c r="P122" s="3"/>
      <c r="Q122" s="3"/>
    </row>
    <row r="123" spans="4:28" ht="13.5" customHeight="1" x14ac:dyDescent="0.15">
      <c r="D123" s="2"/>
      <c r="M123" s="3"/>
      <c r="N123" s="3"/>
      <c r="O123" s="3"/>
      <c r="P123" s="3"/>
      <c r="Q123" s="3"/>
      <c r="R123" s="3"/>
    </row>
    <row r="124" spans="4:28" ht="13.5" customHeight="1" x14ac:dyDescent="0.15">
      <c r="D124" s="2"/>
      <c r="M124" s="3"/>
      <c r="N124" s="3"/>
      <c r="O124" s="3"/>
      <c r="P124" s="3"/>
      <c r="Q124" s="3"/>
    </row>
    <row r="125" spans="4:28" ht="13.5" customHeight="1" x14ac:dyDescent="0.15">
      <c r="D125" s="2"/>
      <c r="M125" s="3"/>
      <c r="N125" s="3"/>
      <c r="O125" s="3"/>
      <c r="P125" s="3"/>
      <c r="Q125" s="3"/>
      <c r="R125" s="3"/>
    </row>
    <row r="126" spans="4:28" ht="13.5" customHeight="1" x14ac:dyDescent="0.15">
      <c r="D126" s="2"/>
      <c r="M126" s="3"/>
      <c r="N126" s="3"/>
      <c r="O126" s="3"/>
      <c r="P126" s="3"/>
      <c r="Q126" s="3"/>
      <c r="R126" s="3"/>
    </row>
    <row r="127" spans="4:28" ht="13.5" customHeight="1" x14ac:dyDescent="0.15">
      <c r="D127" s="2"/>
      <c r="M127" s="3"/>
      <c r="N127" s="3"/>
      <c r="O127" s="3"/>
      <c r="P127" s="3"/>
      <c r="Q127" s="3"/>
      <c r="R127" s="3"/>
    </row>
    <row r="128" spans="4:28" ht="13.5" customHeight="1" x14ac:dyDescent="0.15">
      <c r="D128" s="2"/>
      <c r="M128" s="3"/>
      <c r="N128" s="3"/>
      <c r="O128" s="3"/>
      <c r="P128" s="3"/>
      <c r="Q128" s="3"/>
      <c r="R128" s="3"/>
    </row>
    <row r="129" spans="4:28" ht="13.5" customHeight="1" x14ac:dyDescent="0.15">
      <c r="D129" s="2"/>
      <c r="M129" s="3"/>
      <c r="N129" s="3"/>
      <c r="O129" s="3"/>
      <c r="P129" s="3"/>
      <c r="Q129" s="3"/>
      <c r="R129" s="3"/>
    </row>
    <row r="130" spans="4:28" ht="9" customHeight="1" x14ac:dyDescent="0.15">
      <c r="D130" s="2"/>
      <c r="M130" s="3"/>
      <c r="N130" s="3"/>
      <c r="O130" s="3"/>
      <c r="P130" s="3"/>
      <c r="Q130" s="3"/>
      <c r="R130" s="3"/>
    </row>
    <row r="131" spans="4:28" s="9" customFormat="1" ht="13.5" customHeight="1" x14ac:dyDescent="0.15">
      <c r="D131" s="2"/>
      <c r="E131" s="1"/>
      <c r="F131" s="1"/>
      <c r="G131" s="1"/>
      <c r="H131" s="1"/>
      <c r="I131" s="1"/>
      <c r="J131" s="1"/>
      <c r="K131" s="1"/>
      <c r="L131" s="1"/>
      <c r="M131" s="3"/>
      <c r="N131" s="3"/>
      <c r="O131" s="3"/>
      <c r="P131" s="3"/>
      <c r="Q131" s="3"/>
      <c r="R131" s="3"/>
      <c r="S131" s="1"/>
      <c r="T131" s="1"/>
      <c r="U131" s="1"/>
      <c r="V131" s="1"/>
      <c r="W131" s="1"/>
      <c r="X131" s="1"/>
      <c r="Y131" s="1"/>
      <c r="Z131" s="1"/>
      <c r="AA131" s="1"/>
      <c r="AB131" s="1"/>
    </row>
    <row r="132" spans="4:28" ht="13.5" customHeight="1" x14ac:dyDescent="0.15">
      <c r="D132" s="2"/>
      <c r="E132" s="5"/>
      <c r="M132" s="3"/>
      <c r="N132" s="3"/>
      <c r="O132" s="3"/>
      <c r="P132" s="3"/>
      <c r="Q132" s="3"/>
      <c r="R132" s="3"/>
    </row>
    <row r="133" spans="4:28" ht="13.5" customHeight="1" x14ac:dyDescent="0.15">
      <c r="D133" s="9"/>
      <c r="E133" s="9"/>
      <c r="F133" s="9"/>
      <c r="G133" s="9"/>
      <c r="H133" s="9"/>
      <c r="I133" s="9"/>
      <c r="J133" s="9"/>
      <c r="K133" s="9"/>
      <c r="L133" s="9"/>
      <c r="M133" s="10"/>
      <c r="N133" s="10"/>
      <c r="O133" s="10"/>
      <c r="P133" s="10"/>
      <c r="Q133" s="10"/>
      <c r="R133" s="10"/>
      <c r="S133" s="9"/>
      <c r="T133" s="9"/>
      <c r="U133" s="9"/>
      <c r="V133" s="9"/>
      <c r="W133" s="9"/>
      <c r="X133" s="9"/>
      <c r="Y133" s="9"/>
      <c r="Z133" s="9"/>
      <c r="AA133" s="9"/>
      <c r="AB133" s="9"/>
    </row>
    <row r="134" spans="4:28" ht="13.5" customHeight="1" x14ac:dyDescent="0.15">
      <c r="D134" s="2"/>
      <c r="M134" s="3"/>
      <c r="N134" s="3"/>
      <c r="O134" s="3"/>
      <c r="P134" s="3"/>
      <c r="Q134" s="3"/>
      <c r="R134" s="3"/>
    </row>
    <row r="135" spans="4:28" ht="13.5" customHeight="1" x14ac:dyDescent="0.15">
      <c r="D135" s="2"/>
      <c r="M135" s="3"/>
      <c r="N135" s="3"/>
      <c r="O135" s="3"/>
      <c r="P135" s="3"/>
      <c r="Q135" s="3"/>
      <c r="R135" s="3"/>
    </row>
    <row r="136" spans="4:28" ht="13.5" customHeight="1" x14ac:dyDescent="0.15">
      <c r="D136" s="2"/>
      <c r="M136" s="3"/>
      <c r="N136" s="3"/>
      <c r="O136" s="3"/>
      <c r="P136" s="3"/>
      <c r="Q136" s="3"/>
      <c r="R136" s="3"/>
    </row>
    <row r="137" spans="4:28" ht="13.5" customHeight="1" x14ac:dyDescent="0.15">
      <c r="D137" s="2"/>
      <c r="M137" s="3"/>
      <c r="N137" s="3"/>
      <c r="O137" s="3"/>
      <c r="P137" s="3"/>
      <c r="Q137" s="3"/>
      <c r="R137" s="3"/>
    </row>
    <row r="138" spans="4:28" ht="13.5" customHeight="1" x14ac:dyDescent="0.15">
      <c r="D138" s="2"/>
      <c r="M138" s="3"/>
      <c r="N138" s="3"/>
      <c r="O138" s="3"/>
      <c r="P138" s="3"/>
      <c r="Q138" s="3"/>
      <c r="R138" s="3"/>
    </row>
    <row r="139" spans="4:28" ht="9" customHeight="1" x14ac:dyDescent="0.15">
      <c r="D139" s="2"/>
      <c r="M139" s="3"/>
      <c r="N139" s="3"/>
      <c r="O139" s="3"/>
      <c r="P139" s="3"/>
      <c r="Q139" s="3"/>
      <c r="R139" s="3"/>
    </row>
    <row r="140" spans="4:28" s="9" customFormat="1" ht="13.5" customHeight="1" x14ac:dyDescent="0.15">
      <c r="D140" s="2"/>
      <c r="E140" s="1"/>
      <c r="F140" s="1"/>
      <c r="G140" s="1"/>
      <c r="H140" s="1"/>
      <c r="I140" s="1"/>
      <c r="J140" s="1"/>
      <c r="K140" s="1"/>
      <c r="L140" s="1"/>
      <c r="M140" s="1"/>
      <c r="N140" s="1"/>
      <c r="O140" s="1"/>
      <c r="P140" s="1"/>
      <c r="Q140" s="3"/>
      <c r="R140" s="3"/>
      <c r="S140" s="1"/>
      <c r="T140" s="1"/>
      <c r="U140" s="1"/>
      <c r="V140" s="1"/>
      <c r="W140" s="1"/>
      <c r="X140" s="1"/>
      <c r="Y140" s="1"/>
      <c r="Z140" s="1"/>
      <c r="AA140" s="1"/>
      <c r="AB140" s="1"/>
    </row>
    <row r="141" spans="4:28" ht="13.5" customHeight="1" x14ac:dyDescent="0.15">
      <c r="M141" s="3"/>
      <c r="N141" s="3"/>
      <c r="O141" s="3"/>
      <c r="P141" s="3"/>
    </row>
    <row r="142" spans="4:28" ht="13.5" customHeight="1" x14ac:dyDescent="0.15">
      <c r="D142" s="9"/>
      <c r="E142" s="9"/>
      <c r="F142" s="9"/>
      <c r="G142" s="9"/>
      <c r="H142" s="9"/>
      <c r="I142" s="9"/>
      <c r="J142" s="9"/>
      <c r="K142" s="9"/>
      <c r="L142" s="9"/>
      <c r="M142" s="10"/>
      <c r="N142" s="10"/>
      <c r="O142" s="10"/>
      <c r="P142" s="10"/>
      <c r="Q142" s="10"/>
      <c r="R142" s="10"/>
      <c r="S142" s="9"/>
      <c r="T142" s="9"/>
      <c r="U142" s="9"/>
      <c r="V142" s="9"/>
      <c r="W142" s="9"/>
      <c r="X142" s="9"/>
      <c r="Y142" s="9"/>
      <c r="Z142" s="9"/>
      <c r="AA142" s="9"/>
      <c r="AB142" s="9"/>
    </row>
    <row r="143" spans="4:28" ht="13.5" customHeight="1" x14ac:dyDescent="0.15">
      <c r="D143" s="2"/>
      <c r="M143" s="3"/>
      <c r="N143" s="3"/>
      <c r="O143" s="3"/>
      <c r="P143" s="3"/>
      <c r="Q143" s="3"/>
      <c r="R143" s="3"/>
    </row>
    <row r="144" spans="4:28" ht="13.5" customHeight="1" x14ac:dyDescent="0.15">
      <c r="D144" s="2"/>
      <c r="M144" s="3"/>
      <c r="N144" s="3"/>
      <c r="O144" s="3"/>
      <c r="P144" s="3"/>
      <c r="Q144" s="3"/>
      <c r="R144" s="3"/>
    </row>
    <row r="145" spans="4:28" ht="9" customHeight="1" x14ac:dyDescent="0.15">
      <c r="D145" s="2"/>
      <c r="M145" s="3"/>
      <c r="N145" s="3"/>
      <c r="O145" s="3"/>
      <c r="P145" s="3"/>
      <c r="Q145" s="3"/>
      <c r="R145" s="3"/>
    </row>
    <row r="146" spans="4:28" s="9" customFormat="1" ht="13.5" customHeight="1" x14ac:dyDescent="0.15">
      <c r="D146" s="2"/>
      <c r="E146" s="1"/>
      <c r="F146" s="1"/>
      <c r="G146" s="1"/>
      <c r="H146" s="1"/>
      <c r="I146" s="1"/>
      <c r="J146" s="1"/>
      <c r="K146" s="1"/>
      <c r="L146" s="1"/>
      <c r="M146" s="3"/>
      <c r="N146" s="3"/>
      <c r="O146" s="3"/>
      <c r="P146" s="3"/>
      <c r="Q146" s="3"/>
      <c r="R146" s="3"/>
      <c r="S146" s="1"/>
      <c r="T146" s="1"/>
      <c r="U146" s="1"/>
      <c r="V146" s="1"/>
      <c r="W146" s="1"/>
      <c r="X146" s="1"/>
      <c r="Y146" s="1"/>
      <c r="Z146" s="1"/>
      <c r="AA146" s="1"/>
      <c r="AB146" s="1"/>
    </row>
    <row r="147" spans="4:28" ht="13.5" customHeight="1" x14ac:dyDescent="0.15">
      <c r="M147" s="3"/>
      <c r="N147" s="3"/>
      <c r="O147" s="3"/>
      <c r="P147" s="3"/>
      <c r="Q147" s="3"/>
      <c r="R147" s="3"/>
    </row>
    <row r="148" spans="4:28" ht="13.5" customHeight="1" x14ac:dyDescent="0.15">
      <c r="D148" s="9"/>
      <c r="E148" s="9"/>
      <c r="F148" s="9"/>
      <c r="G148" s="9"/>
      <c r="H148" s="9"/>
      <c r="I148" s="9"/>
      <c r="J148" s="9"/>
      <c r="K148" s="9"/>
      <c r="L148" s="9"/>
      <c r="M148" s="10"/>
      <c r="N148" s="10"/>
      <c r="O148" s="10"/>
      <c r="P148" s="10"/>
      <c r="Q148" s="10"/>
      <c r="R148" s="10"/>
      <c r="S148" s="9"/>
      <c r="T148" s="9"/>
      <c r="U148" s="9"/>
      <c r="V148" s="9"/>
      <c r="W148" s="9"/>
      <c r="X148" s="9"/>
      <c r="Y148" s="9"/>
      <c r="Z148" s="9"/>
      <c r="AA148" s="9"/>
      <c r="AB148" s="9"/>
    </row>
    <row r="149" spans="4:28" ht="13.5" customHeight="1" x14ac:dyDescent="0.15">
      <c r="D149" s="2"/>
      <c r="M149" s="3"/>
      <c r="N149" s="3"/>
      <c r="O149" s="3"/>
      <c r="P149" s="3"/>
      <c r="Q149" s="3"/>
      <c r="R149" s="3"/>
    </row>
    <row r="150" spans="4:28" ht="13.5" customHeight="1" x14ac:dyDescent="0.15">
      <c r="D150" s="2"/>
      <c r="M150" s="3"/>
      <c r="N150" s="3"/>
      <c r="O150" s="3"/>
      <c r="P150" s="3"/>
      <c r="Q150" s="3"/>
      <c r="R150" s="3"/>
    </row>
    <row r="151" spans="4:28" x14ac:dyDescent="0.15">
      <c r="D151" s="2"/>
      <c r="M151" s="3"/>
      <c r="N151" s="3"/>
      <c r="O151" s="3"/>
      <c r="P151" s="3"/>
      <c r="Q151" s="3"/>
      <c r="R151" s="3"/>
    </row>
    <row r="152" spans="4:28" x14ac:dyDescent="0.15">
      <c r="D152" s="2"/>
    </row>
  </sheetData>
  <mergeCells count="200">
    <mergeCell ref="Z2:AB2"/>
    <mergeCell ref="D71:E71"/>
    <mergeCell ref="Q41:S41"/>
    <mergeCell ref="T47:U47"/>
    <mergeCell ref="G32:H33"/>
    <mergeCell ref="K32:K33"/>
    <mergeCell ref="D72:E73"/>
    <mergeCell ref="T48:U48"/>
    <mergeCell ref="Q39:S39"/>
    <mergeCell ref="Q32:Q33"/>
    <mergeCell ref="T62:U62"/>
    <mergeCell ref="I49:K49"/>
    <mergeCell ref="L48:P48"/>
    <mergeCell ref="Q49:S49"/>
    <mergeCell ref="T49:U49"/>
    <mergeCell ref="I63:K63"/>
    <mergeCell ref="T63:U63"/>
    <mergeCell ref="Q60:S61"/>
    <mergeCell ref="Q62:S62"/>
    <mergeCell ref="Q54:S54"/>
    <mergeCell ref="Q47:S47"/>
    <mergeCell ref="I48:K48"/>
    <mergeCell ref="V52:Z52"/>
    <mergeCell ref="I39:K39"/>
    <mergeCell ref="X99:AB100"/>
    <mergeCell ref="Q87:S87"/>
    <mergeCell ref="Q88:S88"/>
    <mergeCell ref="Q89:S89"/>
    <mergeCell ref="Q90:S90"/>
    <mergeCell ref="N32:N33"/>
    <mergeCell ref="I43:K43"/>
    <mergeCell ref="X23:Y23"/>
    <mergeCell ref="V26:W26"/>
    <mergeCell ref="L38:P38"/>
    <mergeCell ref="I37:K38"/>
    <mergeCell ref="I54:K54"/>
    <mergeCell ref="L37:P37"/>
    <mergeCell ref="X26:Y26"/>
    <mergeCell ref="D35:AA35"/>
    <mergeCell ref="AA37:AA38"/>
    <mergeCell ref="R32:S33"/>
    <mergeCell ref="L32:M33"/>
    <mergeCell ref="T32:W32"/>
    <mergeCell ref="T37:U38"/>
    <mergeCell ref="O32:P33"/>
    <mergeCell ref="X32:AB33"/>
    <mergeCell ref="T33:W33"/>
    <mergeCell ref="I60:K61"/>
    <mergeCell ref="T89:U89"/>
    <mergeCell ref="T87:U87"/>
    <mergeCell ref="I89:K89"/>
    <mergeCell ref="I92:K92"/>
    <mergeCell ref="Q86:S86"/>
    <mergeCell ref="T85:U85"/>
    <mergeCell ref="T86:U86"/>
    <mergeCell ref="T88:U88"/>
    <mergeCell ref="Q44:S44"/>
    <mergeCell ref="T79:U79"/>
    <mergeCell ref="L73:P73"/>
    <mergeCell ref="L72:P72"/>
    <mergeCell ref="T72:U73"/>
    <mergeCell ref="I74:K75"/>
    <mergeCell ref="L74:P74"/>
    <mergeCell ref="T74:U75"/>
    <mergeCell ref="Q79:S79"/>
    <mergeCell ref="T77:U77"/>
    <mergeCell ref="Q77:S77"/>
    <mergeCell ref="T82:U82"/>
    <mergeCell ref="I81:K81"/>
    <mergeCell ref="I82:K82"/>
    <mergeCell ref="I84:K84"/>
    <mergeCell ref="I83:K83"/>
    <mergeCell ref="Q84:S84"/>
    <mergeCell ref="Q82:S82"/>
    <mergeCell ref="Q81:S81"/>
    <mergeCell ref="Q83:S83"/>
    <mergeCell ref="N99:N100"/>
    <mergeCell ref="I87:K87"/>
    <mergeCell ref="I90:K90"/>
    <mergeCell ref="Q99:Q100"/>
    <mergeCell ref="O99:P100"/>
    <mergeCell ref="I85:K85"/>
    <mergeCell ref="I86:K86"/>
    <mergeCell ref="I88:K88"/>
    <mergeCell ref="I96:K96"/>
    <mergeCell ref="I95:K95"/>
    <mergeCell ref="I93:K93"/>
    <mergeCell ref="I94:K94"/>
    <mergeCell ref="T99:W100"/>
    <mergeCell ref="T90:U90"/>
    <mergeCell ref="R99:S100"/>
    <mergeCell ref="Q91:S91"/>
    <mergeCell ref="T91:U91"/>
    <mergeCell ref="T92:U92"/>
    <mergeCell ref="T97:U97"/>
    <mergeCell ref="D99:F100"/>
    <mergeCell ref="G99:H100"/>
    <mergeCell ref="K99:K100"/>
    <mergeCell ref="L99:M100"/>
    <mergeCell ref="I99:J100"/>
    <mergeCell ref="Q96:S96"/>
    <mergeCell ref="I91:K91"/>
    <mergeCell ref="T93:U93"/>
    <mergeCell ref="Q95:S95"/>
    <mergeCell ref="T95:U95"/>
    <mergeCell ref="T94:U94"/>
    <mergeCell ref="T96:U96"/>
    <mergeCell ref="Q94:S94"/>
    <mergeCell ref="I97:K97"/>
    <mergeCell ref="Q97:S97"/>
    <mergeCell ref="Q92:S92"/>
    <mergeCell ref="Q93:S93"/>
    <mergeCell ref="T84:U84"/>
    <mergeCell ref="T83:U83"/>
    <mergeCell ref="T81:U81"/>
    <mergeCell ref="I72:K73"/>
    <mergeCell ref="L62:P62"/>
    <mergeCell ref="I42:K42"/>
    <mergeCell ref="I44:K44"/>
    <mergeCell ref="L52:P53"/>
    <mergeCell ref="I45:K45"/>
    <mergeCell ref="I46:K46"/>
    <mergeCell ref="T80:U80"/>
    <mergeCell ref="Q80:S80"/>
    <mergeCell ref="I79:K79"/>
    <mergeCell ref="I80:K80"/>
    <mergeCell ref="I77:K77"/>
    <mergeCell ref="I78:K78"/>
    <mergeCell ref="T76:U76"/>
    <mergeCell ref="E57:AA57"/>
    <mergeCell ref="L60:P61"/>
    <mergeCell ref="Q78:S78"/>
    <mergeCell ref="I76:K76"/>
    <mergeCell ref="Q76:S76"/>
    <mergeCell ref="L78:P78"/>
    <mergeCell ref="E58:AA58"/>
    <mergeCell ref="V20:W20"/>
    <mergeCell ref="D19:H19"/>
    <mergeCell ref="D32:F33"/>
    <mergeCell ref="T39:U39"/>
    <mergeCell ref="T43:U43"/>
    <mergeCell ref="Q46:S46"/>
    <mergeCell ref="Q48:S48"/>
    <mergeCell ref="Q53:S53"/>
    <mergeCell ref="L54:P54"/>
    <mergeCell ref="Q42:S42"/>
    <mergeCell ref="Q45:S45"/>
    <mergeCell ref="T41:U41"/>
    <mergeCell ref="Q40:S40"/>
    <mergeCell ref="T40:U40"/>
    <mergeCell ref="I41:K41"/>
    <mergeCell ref="Q43:S43"/>
    <mergeCell ref="I47:K47"/>
    <mergeCell ref="T46:U46"/>
    <mergeCell ref="T44:U44"/>
    <mergeCell ref="T42:U42"/>
    <mergeCell ref="T45:U45"/>
    <mergeCell ref="T54:U54"/>
    <mergeCell ref="I40:K40"/>
    <mergeCell ref="D52:D53"/>
    <mergeCell ref="L75:P75"/>
    <mergeCell ref="T78:U78"/>
    <mergeCell ref="D70:AA70"/>
    <mergeCell ref="AA60:AA61"/>
    <mergeCell ref="AA52:AA53"/>
    <mergeCell ref="I52:K53"/>
    <mergeCell ref="Q52:S52"/>
    <mergeCell ref="T60:U61"/>
    <mergeCell ref="T52:U53"/>
    <mergeCell ref="I62:K62"/>
    <mergeCell ref="E66:AA66"/>
    <mergeCell ref="D74:E75"/>
    <mergeCell ref="AA72:AA73"/>
    <mergeCell ref="AA74:AA75"/>
    <mergeCell ref="D60:D61"/>
    <mergeCell ref="Q63:S63"/>
    <mergeCell ref="D4:W4"/>
    <mergeCell ref="D5:E5"/>
    <mergeCell ref="D6:E6"/>
    <mergeCell ref="O6:P6"/>
    <mergeCell ref="I32:J33"/>
    <mergeCell ref="T23:U23"/>
    <mergeCell ref="V23:W23"/>
    <mergeCell ref="T19:Y19"/>
    <mergeCell ref="D12:H12"/>
    <mergeCell ref="D7:E7"/>
    <mergeCell ref="E9:AB9"/>
    <mergeCell ref="T29:U29"/>
    <mergeCell ref="T30:U30"/>
    <mergeCell ref="T31:U31"/>
    <mergeCell ref="V29:W29"/>
    <mergeCell ref="X29:Y29"/>
    <mergeCell ref="V30:W30"/>
    <mergeCell ref="X30:Y30"/>
    <mergeCell ref="V31:W31"/>
    <mergeCell ref="X31:Y31"/>
    <mergeCell ref="T26:U26"/>
    <mergeCell ref="X20:Y20"/>
    <mergeCell ref="Z19:AB20"/>
    <mergeCell ref="T20:U20"/>
  </mergeCells>
  <phoneticPr fontId="1"/>
  <conditionalFormatting sqref="L80:L81 L48:L49">
    <cfRule type="cellIs" dxfId="2" priority="1" stopIfTrue="1" operator="equal">
      <formula>"A"</formula>
    </cfRule>
    <cfRule type="cellIs" dxfId="1" priority="2" stopIfTrue="1" operator="equal">
      <formula>"A"</formula>
    </cfRule>
    <cfRule type="cellIs" dxfId="0" priority="3" stopIfTrue="1" operator="equal">
      <formula>"B"</formula>
    </cfRule>
  </conditionalFormatting>
  <printOptions horizontalCentered="1"/>
  <pageMargins left="0" right="0" top="0.19685039370078741" bottom="0.19685039370078741" header="0.51181102362204722" footer="0.51181102362204722"/>
  <headerFooter alignWithMargins="0"/>
  <rowBreaks count="1" manualBreakCount="1">
    <brk id="69"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Y56"/>
  <sheetViews>
    <sheetView view="pageBreakPreview" topLeftCell="A22" zoomScale="80" zoomScaleNormal="100" zoomScaleSheetLayoutView="80" workbookViewId="0">
      <selection activeCell="AA42" sqref="AA42"/>
    </sheetView>
  </sheetViews>
  <sheetFormatPr defaultColWidth="6.25" defaultRowHeight="11.25" x14ac:dyDescent="0.15"/>
  <cols>
    <col min="1" max="1" width="6.25" style="136" customWidth="1"/>
    <col min="2" max="16384" width="6.25" style="136"/>
  </cols>
  <sheetData>
    <row r="1" spans="1:25" s="4" customFormat="1" ht="21" x14ac:dyDescent="0.15">
      <c r="A1" s="124" t="s">
        <v>144</v>
      </c>
      <c r="B1" s="125"/>
      <c r="C1" s="125"/>
      <c r="D1" s="125"/>
      <c r="E1" s="125"/>
      <c r="F1" s="125"/>
      <c r="G1" s="125"/>
      <c r="H1" s="125"/>
      <c r="I1" s="125"/>
      <c r="J1" s="125"/>
      <c r="K1" s="125"/>
      <c r="L1" s="125"/>
      <c r="M1" s="125"/>
      <c r="N1" s="125"/>
      <c r="O1" s="125"/>
      <c r="P1" s="125"/>
      <c r="Q1" s="125"/>
      <c r="R1" s="125"/>
      <c r="S1" s="125"/>
      <c r="T1" s="125"/>
      <c r="U1" s="125"/>
      <c r="V1" s="125"/>
      <c r="W1" s="125"/>
    </row>
    <row r="2" spans="1:25" s="1" customFormat="1" x14ac:dyDescent="0.15">
      <c r="X2" s="2"/>
    </row>
    <row r="3" spans="1:25" s="1" customFormat="1" ht="13.5" customHeight="1" x14ac:dyDescent="0.15">
      <c r="A3" s="126" t="s">
        <v>5</v>
      </c>
      <c r="B3" s="127"/>
      <c r="C3" s="128"/>
      <c r="D3" s="129" t="s">
        <v>146</v>
      </c>
      <c r="E3" s="129"/>
      <c r="F3" s="129"/>
      <c r="G3" s="129"/>
      <c r="H3" s="129"/>
      <c r="I3" s="129"/>
      <c r="J3" s="129"/>
      <c r="K3" s="129"/>
      <c r="L3" s="129"/>
      <c r="M3" s="129"/>
      <c r="N3" s="129"/>
      <c r="O3" s="129"/>
      <c r="P3" s="129"/>
      <c r="Q3" s="129"/>
      <c r="R3" s="129"/>
      <c r="S3" s="129"/>
      <c r="T3" s="129"/>
      <c r="U3" s="129"/>
      <c r="V3" s="129"/>
      <c r="W3" s="129"/>
      <c r="X3" s="130"/>
      <c r="Y3" s="131"/>
    </row>
    <row r="4" spans="1:25" s="1" customFormat="1" ht="13.5" customHeight="1" x14ac:dyDescent="0.15">
      <c r="A4" s="126" t="s">
        <v>7</v>
      </c>
      <c r="B4" s="132"/>
      <c r="C4" s="129"/>
      <c r="D4" s="129" t="s">
        <v>48</v>
      </c>
      <c r="E4" s="129"/>
      <c r="F4" s="129"/>
      <c r="G4" s="129"/>
      <c r="H4" s="129"/>
      <c r="I4" s="129"/>
      <c r="J4" s="129"/>
      <c r="K4" s="129"/>
      <c r="L4" s="130"/>
      <c r="M4" s="334" t="s">
        <v>145</v>
      </c>
      <c r="N4" s="335"/>
      <c r="O4" s="129"/>
      <c r="P4" s="129" t="s">
        <v>66</v>
      </c>
      <c r="Q4" s="129"/>
      <c r="R4" s="129"/>
      <c r="S4" s="129"/>
      <c r="T4" s="129"/>
      <c r="U4" s="129"/>
      <c r="V4" s="129"/>
      <c r="W4" s="129"/>
      <c r="X4" s="130"/>
      <c r="Y4" s="131"/>
    </row>
    <row r="5" spans="1:25" x14ac:dyDescent="0.15">
      <c r="A5" s="133"/>
      <c r="B5" s="134"/>
      <c r="C5" s="134"/>
      <c r="D5" s="134"/>
      <c r="E5" s="134"/>
      <c r="F5" s="134"/>
      <c r="G5" s="134"/>
      <c r="H5" s="134"/>
      <c r="I5" s="134"/>
      <c r="J5" s="134"/>
      <c r="K5" s="134"/>
      <c r="L5" s="134"/>
      <c r="M5" s="134"/>
      <c r="N5" s="134"/>
      <c r="O5" s="134"/>
      <c r="P5" s="134"/>
      <c r="Q5" s="134"/>
      <c r="R5" s="134"/>
      <c r="S5" s="134"/>
      <c r="T5" s="134"/>
      <c r="U5" s="134"/>
      <c r="V5" s="134"/>
      <c r="W5" s="134"/>
      <c r="X5" s="135"/>
    </row>
    <row r="6" spans="1:25" x14ac:dyDescent="0.15">
      <c r="A6" s="137"/>
      <c r="B6" s="138"/>
      <c r="C6" s="138"/>
      <c r="D6" s="138"/>
      <c r="E6" s="138"/>
      <c r="F6" s="138"/>
      <c r="G6" s="138"/>
      <c r="H6" s="138"/>
      <c r="I6" s="138"/>
      <c r="J6" s="138"/>
      <c r="K6" s="138"/>
      <c r="L6" s="138"/>
      <c r="M6" s="138"/>
      <c r="N6" s="138"/>
      <c r="O6" s="138"/>
      <c r="P6" s="138"/>
      <c r="Q6" s="138"/>
      <c r="R6" s="138"/>
      <c r="S6" s="138"/>
      <c r="T6" s="138"/>
      <c r="U6" s="138"/>
      <c r="V6" s="138"/>
      <c r="W6" s="138"/>
      <c r="X6" s="139"/>
    </row>
    <row r="7" spans="1:25" x14ac:dyDescent="0.15">
      <c r="A7" s="137"/>
      <c r="B7" s="138"/>
      <c r="C7" s="138"/>
      <c r="D7" s="138"/>
      <c r="E7" s="138"/>
      <c r="F7" s="138"/>
      <c r="G7" s="138"/>
      <c r="H7" s="138"/>
      <c r="I7" s="138"/>
      <c r="J7" s="138"/>
      <c r="K7" s="138"/>
      <c r="L7" s="138"/>
      <c r="M7" s="138"/>
      <c r="N7" s="138"/>
      <c r="O7" s="138"/>
      <c r="P7" s="138"/>
      <c r="Q7" s="138"/>
      <c r="R7" s="138"/>
      <c r="S7" s="138"/>
      <c r="T7" s="138"/>
      <c r="U7" s="138"/>
      <c r="V7" s="138"/>
      <c r="W7" s="138"/>
      <c r="X7" s="139"/>
    </row>
    <row r="8" spans="1:25" x14ac:dyDescent="0.15">
      <c r="A8" s="137"/>
      <c r="B8" s="138"/>
      <c r="C8" s="138"/>
      <c r="D8" s="138"/>
      <c r="E8" s="138"/>
      <c r="F8" s="138"/>
      <c r="G8" s="138"/>
      <c r="H8" s="138"/>
      <c r="I8" s="138"/>
      <c r="J8" s="138"/>
      <c r="K8" s="138"/>
      <c r="L8" s="138"/>
      <c r="M8" s="138"/>
      <c r="N8" s="138"/>
      <c r="O8" s="138"/>
      <c r="P8" s="138"/>
      <c r="Q8" s="138"/>
      <c r="R8" s="138"/>
      <c r="S8" s="138"/>
      <c r="T8" s="138"/>
      <c r="U8" s="138"/>
      <c r="V8" s="138"/>
      <c r="W8" s="138"/>
      <c r="X8" s="139"/>
    </row>
    <row r="9" spans="1:25" x14ac:dyDescent="0.15">
      <c r="A9" s="137"/>
      <c r="B9" s="138"/>
      <c r="C9" s="138"/>
      <c r="D9" s="138"/>
      <c r="E9" s="138"/>
      <c r="F9" s="138"/>
      <c r="G9" s="138"/>
      <c r="H9" s="138"/>
      <c r="I9" s="138"/>
      <c r="J9" s="138"/>
      <c r="K9" s="138"/>
      <c r="L9" s="138"/>
      <c r="M9" s="138"/>
      <c r="N9" s="138"/>
      <c r="O9" s="138"/>
      <c r="P9" s="138"/>
      <c r="Q9" s="138"/>
      <c r="R9" s="138"/>
      <c r="S9" s="138"/>
      <c r="T9" s="138"/>
      <c r="U9" s="138"/>
      <c r="V9" s="138"/>
      <c r="W9" s="138"/>
      <c r="X9" s="139"/>
    </row>
    <row r="10" spans="1:25" x14ac:dyDescent="0.15">
      <c r="A10" s="137"/>
      <c r="B10" s="138"/>
      <c r="C10" s="138"/>
      <c r="D10" s="138"/>
      <c r="E10" s="138"/>
      <c r="F10" s="138"/>
      <c r="G10" s="138"/>
      <c r="H10" s="138"/>
      <c r="I10" s="138"/>
      <c r="J10" s="138"/>
      <c r="K10" s="138"/>
      <c r="L10" s="138"/>
      <c r="M10" s="138"/>
      <c r="N10" s="138"/>
      <c r="O10" s="138"/>
      <c r="P10" s="138"/>
      <c r="Q10" s="138"/>
      <c r="R10" s="138"/>
      <c r="S10" s="138"/>
      <c r="T10" s="138"/>
      <c r="U10" s="138"/>
      <c r="V10" s="138"/>
      <c r="W10" s="138"/>
      <c r="X10" s="139"/>
    </row>
    <row r="11" spans="1:25" x14ac:dyDescent="0.15">
      <c r="A11" s="137"/>
      <c r="B11" s="138"/>
      <c r="C11" s="138"/>
      <c r="D11" s="138"/>
      <c r="E11" s="138"/>
      <c r="F11" s="138"/>
      <c r="G11" s="138"/>
      <c r="H11" s="138"/>
      <c r="I11" s="138"/>
      <c r="J11" s="138"/>
      <c r="K11" s="138"/>
      <c r="L11" s="138"/>
      <c r="M11" s="138"/>
      <c r="N11" s="138"/>
      <c r="O11" s="138"/>
      <c r="P11" s="138"/>
      <c r="Q11" s="138"/>
      <c r="R11" s="138"/>
      <c r="S11" s="138"/>
      <c r="T11" s="138"/>
      <c r="U11" s="138"/>
      <c r="V11" s="138"/>
      <c r="W11" s="138"/>
      <c r="X11" s="139"/>
    </row>
    <row r="12" spans="1:25" x14ac:dyDescent="0.15">
      <c r="A12" s="137"/>
      <c r="B12" s="138"/>
      <c r="C12" s="138"/>
      <c r="D12" s="138"/>
      <c r="E12" s="138"/>
      <c r="F12" s="138"/>
      <c r="G12" s="138"/>
      <c r="H12" s="138"/>
      <c r="I12" s="138"/>
      <c r="J12" s="138"/>
      <c r="K12" s="138"/>
      <c r="L12" s="138"/>
      <c r="M12" s="138"/>
      <c r="N12" s="138"/>
      <c r="O12" s="138"/>
      <c r="P12" s="138"/>
      <c r="Q12" s="138"/>
      <c r="R12" s="138"/>
      <c r="S12" s="138"/>
      <c r="T12" s="138"/>
      <c r="U12" s="138"/>
      <c r="V12" s="138"/>
      <c r="W12" s="138"/>
      <c r="X12" s="139"/>
    </row>
    <row r="13" spans="1:25" x14ac:dyDescent="0.15">
      <c r="A13" s="137"/>
      <c r="B13" s="138"/>
      <c r="C13" s="138"/>
      <c r="D13" s="138"/>
      <c r="E13" s="138"/>
      <c r="F13" s="138"/>
      <c r="G13" s="138"/>
      <c r="H13" s="138"/>
      <c r="I13" s="138"/>
      <c r="J13" s="138"/>
      <c r="K13" s="138"/>
      <c r="L13" s="138"/>
      <c r="M13" s="138"/>
      <c r="N13" s="138"/>
      <c r="O13" s="138"/>
      <c r="P13" s="138"/>
      <c r="Q13" s="138"/>
      <c r="R13" s="138"/>
      <c r="S13" s="138"/>
      <c r="T13" s="138"/>
      <c r="U13" s="138"/>
      <c r="V13" s="138"/>
      <c r="W13" s="138"/>
      <c r="X13" s="139"/>
    </row>
    <row r="14" spans="1:25" x14ac:dyDescent="0.15">
      <c r="A14" s="137"/>
      <c r="B14" s="138"/>
      <c r="C14" s="138"/>
      <c r="D14" s="138"/>
      <c r="E14" s="138"/>
      <c r="F14" s="138"/>
      <c r="G14" s="138"/>
      <c r="H14" s="138"/>
      <c r="I14" s="138"/>
      <c r="J14" s="138"/>
      <c r="K14" s="138"/>
      <c r="L14" s="138"/>
      <c r="M14" s="138"/>
      <c r="N14" s="138"/>
      <c r="O14" s="138"/>
      <c r="P14" s="138"/>
      <c r="Q14" s="138"/>
      <c r="R14" s="138"/>
      <c r="S14" s="138"/>
      <c r="T14" s="138"/>
      <c r="U14" s="138"/>
      <c r="V14" s="138"/>
      <c r="W14" s="138"/>
      <c r="X14" s="139"/>
    </row>
    <row r="15" spans="1:25" x14ac:dyDescent="0.15">
      <c r="A15" s="137"/>
      <c r="B15" s="138"/>
      <c r="C15" s="138"/>
      <c r="D15" s="138"/>
      <c r="E15" s="138"/>
      <c r="F15" s="138"/>
      <c r="G15" s="138"/>
      <c r="H15" s="138"/>
      <c r="I15" s="138"/>
      <c r="J15" s="138"/>
      <c r="K15" s="138"/>
      <c r="L15" s="138"/>
      <c r="M15" s="138"/>
      <c r="N15" s="138"/>
      <c r="O15" s="138"/>
      <c r="P15" s="138"/>
      <c r="Q15" s="138"/>
      <c r="R15" s="138"/>
      <c r="S15" s="138"/>
      <c r="T15" s="138"/>
      <c r="U15" s="138"/>
      <c r="V15" s="138"/>
      <c r="W15" s="138"/>
      <c r="X15" s="139"/>
    </row>
    <row r="16" spans="1:25" x14ac:dyDescent="0.15">
      <c r="A16" s="137"/>
      <c r="B16" s="138"/>
      <c r="C16" s="138"/>
      <c r="D16" s="138"/>
      <c r="E16" s="138"/>
      <c r="F16" s="138"/>
      <c r="G16" s="138"/>
      <c r="H16" s="138"/>
      <c r="I16" s="138"/>
      <c r="J16" s="138"/>
      <c r="K16" s="138"/>
      <c r="L16" s="138"/>
      <c r="M16" s="138"/>
      <c r="N16" s="138"/>
      <c r="O16" s="138"/>
      <c r="P16" s="138"/>
      <c r="Q16" s="138"/>
      <c r="R16" s="138"/>
      <c r="S16" s="138"/>
      <c r="T16" s="138"/>
      <c r="U16" s="138"/>
      <c r="V16" s="138"/>
      <c r="W16" s="138"/>
      <c r="X16" s="139"/>
    </row>
    <row r="17" spans="1:24" x14ac:dyDescent="0.15">
      <c r="A17" s="137"/>
      <c r="B17" s="138"/>
      <c r="C17" s="138"/>
      <c r="D17" s="138"/>
      <c r="E17" s="138"/>
      <c r="F17" s="138"/>
      <c r="G17" s="138"/>
      <c r="H17" s="138"/>
      <c r="I17" s="138"/>
      <c r="J17" s="138"/>
      <c r="K17" s="138"/>
      <c r="L17" s="138"/>
      <c r="M17" s="138"/>
      <c r="N17" s="138"/>
      <c r="O17" s="138"/>
      <c r="P17" s="138"/>
      <c r="Q17" s="138"/>
      <c r="R17" s="138"/>
      <c r="S17" s="138"/>
      <c r="T17" s="138"/>
      <c r="U17" s="138"/>
      <c r="V17" s="138"/>
      <c r="W17" s="138"/>
      <c r="X17" s="139"/>
    </row>
    <row r="18" spans="1:24" x14ac:dyDescent="0.15">
      <c r="A18" s="137"/>
      <c r="B18" s="138"/>
      <c r="C18" s="138"/>
      <c r="D18" s="138"/>
      <c r="E18" s="138"/>
      <c r="F18" s="138"/>
      <c r="G18" s="138"/>
      <c r="H18" s="138"/>
      <c r="I18" s="138"/>
      <c r="J18" s="138"/>
      <c r="K18" s="138"/>
      <c r="L18" s="138"/>
      <c r="M18" s="138"/>
      <c r="N18" s="138"/>
      <c r="O18" s="138"/>
      <c r="P18" s="138"/>
      <c r="Q18" s="138"/>
      <c r="R18" s="138"/>
      <c r="S18" s="138"/>
      <c r="T18" s="138"/>
      <c r="U18" s="138"/>
      <c r="V18" s="138"/>
      <c r="W18" s="138"/>
      <c r="X18" s="139"/>
    </row>
    <row r="19" spans="1:24" x14ac:dyDescent="0.15">
      <c r="A19" s="137"/>
      <c r="B19" s="138"/>
      <c r="C19" s="138"/>
      <c r="D19" s="138"/>
      <c r="E19" s="138"/>
      <c r="F19" s="138"/>
      <c r="G19" s="138"/>
      <c r="H19" s="138"/>
      <c r="I19" s="138"/>
      <c r="J19" s="138"/>
      <c r="K19" s="138"/>
      <c r="L19" s="138"/>
      <c r="M19" s="138"/>
      <c r="N19" s="138"/>
      <c r="O19" s="138"/>
      <c r="P19" s="138"/>
      <c r="Q19" s="138"/>
      <c r="R19" s="138"/>
      <c r="S19" s="138"/>
      <c r="T19" s="138"/>
      <c r="U19" s="138"/>
      <c r="V19" s="138"/>
      <c r="W19" s="138"/>
      <c r="X19" s="139"/>
    </row>
    <row r="20" spans="1:24" x14ac:dyDescent="0.15">
      <c r="A20" s="137"/>
      <c r="B20" s="138"/>
      <c r="C20" s="138"/>
      <c r="D20" s="138"/>
      <c r="E20" s="138"/>
      <c r="F20" s="138"/>
      <c r="G20" s="138"/>
      <c r="H20" s="138"/>
      <c r="I20" s="138"/>
      <c r="J20" s="138"/>
      <c r="K20" s="138"/>
      <c r="L20" s="138"/>
      <c r="M20" s="138"/>
      <c r="N20" s="138"/>
      <c r="O20" s="138"/>
      <c r="P20" s="138"/>
      <c r="Q20" s="138"/>
      <c r="R20" s="138"/>
      <c r="S20" s="138"/>
      <c r="T20" s="138"/>
      <c r="U20" s="138"/>
      <c r="V20" s="138"/>
      <c r="W20" s="138"/>
      <c r="X20" s="139"/>
    </row>
    <row r="21" spans="1:24" x14ac:dyDescent="0.15">
      <c r="A21" s="137"/>
      <c r="B21" s="138"/>
      <c r="C21" s="138"/>
      <c r="D21" s="138"/>
      <c r="E21" s="138"/>
      <c r="F21" s="138"/>
      <c r="G21" s="138"/>
      <c r="H21" s="138"/>
      <c r="I21" s="138"/>
      <c r="J21" s="138"/>
      <c r="K21" s="138"/>
      <c r="L21" s="138"/>
      <c r="M21" s="138"/>
      <c r="N21" s="138"/>
      <c r="O21" s="138"/>
      <c r="P21" s="138"/>
      <c r="Q21" s="138"/>
      <c r="R21" s="138"/>
      <c r="S21" s="138"/>
      <c r="T21" s="138"/>
      <c r="U21" s="138"/>
      <c r="V21" s="138"/>
      <c r="W21" s="138"/>
      <c r="X21" s="139"/>
    </row>
    <row r="22" spans="1:24" x14ac:dyDescent="0.15">
      <c r="A22" s="137"/>
      <c r="B22" s="138"/>
      <c r="C22" s="138"/>
      <c r="D22" s="138"/>
      <c r="E22" s="138"/>
      <c r="F22" s="138"/>
      <c r="G22" s="138"/>
      <c r="H22" s="138"/>
      <c r="I22" s="138"/>
      <c r="J22" s="138"/>
      <c r="K22" s="138"/>
      <c r="L22" s="138"/>
      <c r="M22" s="138"/>
      <c r="N22" s="138"/>
      <c r="O22" s="138"/>
      <c r="P22" s="138"/>
      <c r="Q22" s="138"/>
      <c r="R22" s="138"/>
      <c r="S22" s="138"/>
      <c r="T22" s="138"/>
      <c r="U22" s="138"/>
      <c r="V22" s="138"/>
      <c r="W22" s="138"/>
      <c r="X22" s="139"/>
    </row>
    <row r="23" spans="1:24" x14ac:dyDescent="0.15">
      <c r="A23" s="137"/>
      <c r="B23" s="138"/>
      <c r="C23" s="138"/>
      <c r="D23" s="138"/>
      <c r="E23" s="138"/>
      <c r="F23" s="138"/>
      <c r="G23" s="138"/>
      <c r="H23" s="138"/>
      <c r="I23" s="138"/>
      <c r="J23" s="138"/>
      <c r="K23" s="138"/>
      <c r="L23" s="138"/>
      <c r="M23" s="138"/>
      <c r="N23" s="138"/>
      <c r="O23" s="138"/>
      <c r="P23" s="138"/>
      <c r="Q23" s="138"/>
      <c r="R23" s="138"/>
      <c r="S23" s="138"/>
      <c r="T23" s="138"/>
      <c r="U23" s="138"/>
      <c r="V23" s="138"/>
      <c r="W23" s="138"/>
      <c r="X23" s="139"/>
    </row>
    <row r="24" spans="1:24" x14ac:dyDescent="0.15">
      <c r="A24" s="137"/>
      <c r="B24" s="138"/>
      <c r="C24" s="138"/>
      <c r="D24" s="138"/>
      <c r="E24" s="138"/>
      <c r="F24" s="138"/>
      <c r="G24" s="138"/>
      <c r="H24" s="138"/>
      <c r="I24" s="138"/>
      <c r="J24" s="138"/>
      <c r="K24" s="138"/>
      <c r="L24" s="138"/>
      <c r="M24" s="138"/>
      <c r="N24" s="138"/>
      <c r="O24" s="138"/>
      <c r="P24" s="138"/>
      <c r="Q24" s="138"/>
      <c r="R24" s="138"/>
      <c r="S24" s="138"/>
      <c r="T24" s="138"/>
      <c r="U24" s="138"/>
      <c r="V24" s="138"/>
      <c r="W24" s="138"/>
      <c r="X24" s="139"/>
    </row>
    <row r="25" spans="1:24" x14ac:dyDescent="0.15">
      <c r="A25" s="137"/>
      <c r="B25" s="138"/>
      <c r="C25" s="138"/>
      <c r="D25" s="138"/>
      <c r="E25" s="138"/>
      <c r="F25" s="138"/>
      <c r="G25" s="138"/>
      <c r="H25" s="138"/>
      <c r="I25" s="138"/>
      <c r="J25" s="138"/>
      <c r="K25" s="138"/>
      <c r="L25" s="138"/>
      <c r="M25" s="138"/>
      <c r="N25" s="138"/>
      <c r="O25" s="138"/>
      <c r="P25" s="138"/>
      <c r="Q25" s="138"/>
      <c r="R25" s="138"/>
      <c r="S25" s="138"/>
      <c r="T25" s="138"/>
      <c r="U25" s="138"/>
      <c r="V25" s="138"/>
      <c r="W25" s="138"/>
      <c r="X25" s="139"/>
    </row>
    <row r="26" spans="1:24" x14ac:dyDescent="0.15">
      <c r="A26" s="137"/>
      <c r="B26" s="138"/>
      <c r="C26" s="138"/>
      <c r="D26" s="138"/>
      <c r="E26" s="138"/>
      <c r="F26" s="138"/>
      <c r="G26" s="138"/>
      <c r="H26" s="138"/>
      <c r="I26" s="138"/>
      <c r="J26" s="138"/>
      <c r="K26" s="138"/>
      <c r="L26" s="138"/>
      <c r="M26" s="138"/>
      <c r="N26" s="138"/>
      <c r="O26" s="138"/>
      <c r="P26" s="138"/>
      <c r="Q26" s="138"/>
      <c r="R26" s="138"/>
      <c r="S26" s="138"/>
      <c r="T26" s="138"/>
      <c r="U26" s="138"/>
      <c r="V26" s="138"/>
      <c r="W26" s="138"/>
      <c r="X26" s="139"/>
    </row>
    <row r="27" spans="1:24" x14ac:dyDescent="0.15">
      <c r="A27" s="137"/>
      <c r="B27" s="138"/>
      <c r="C27" s="138"/>
      <c r="D27" s="138"/>
      <c r="E27" s="138"/>
      <c r="F27" s="138"/>
      <c r="G27" s="138"/>
      <c r="H27" s="138"/>
      <c r="I27" s="138"/>
      <c r="J27" s="138"/>
      <c r="K27" s="138"/>
      <c r="L27" s="138"/>
      <c r="M27" s="138"/>
      <c r="N27" s="138"/>
      <c r="O27" s="138"/>
      <c r="P27" s="138"/>
      <c r="Q27" s="138"/>
      <c r="R27" s="138"/>
      <c r="S27" s="138"/>
      <c r="T27" s="138"/>
      <c r="U27" s="138"/>
      <c r="V27" s="138"/>
      <c r="W27" s="138"/>
      <c r="X27" s="139"/>
    </row>
    <row r="28" spans="1:24" x14ac:dyDescent="0.15">
      <c r="A28" s="137"/>
      <c r="B28" s="138"/>
      <c r="C28" s="138"/>
      <c r="D28" s="138"/>
      <c r="E28" s="138"/>
      <c r="F28" s="138"/>
      <c r="G28" s="138"/>
      <c r="H28" s="138"/>
      <c r="I28" s="138"/>
      <c r="J28" s="138"/>
      <c r="K28" s="138"/>
      <c r="L28" s="138"/>
      <c r="M28" s="138"/>
      <c r="N28" s="138"/>
      <c r="O28" s="138"/>
      <c r="P28" s="138"/>
      <c r="Q28" s="138"/>
      <c r="R28" s="138"/>
      <c r="S28" s="138"/>
      <c r="T28" s="138"/>
      <c r="U28" s="138"/>
      <c r="V28" s="138"/>
      <c r="W28" s="138"/>
      <c r="X28" s="139"/>
    </row>
    <row r="29" spans="1:24" x14ac:dyDescent="0.15">
      <c r="A29" s="137"/>
      <c r="B29" s="138"/>
      <c r="C29" s="138"/>
      <c r="D29" s="138"/>
      <c r="E29" s="138"/>
      <c r="F29" s="138"/>
      <c r="G29" s="138"/>
      <c r="H29" s="138"/>
      <c r="I29" s="138"/>
      <c r="J29" s="138"/>
      <c r="K29" s="138"/>
      <c r="L29" s="138"/>
      <c r="M29" s="138"/>
      <c r="N29" s="138"/>
      <c r="O29" s="138"/>
      <c r="P29" s="138"/>
      <c r="Q29" s="138"/>
      <c r="R29" s="138"/>
      <c r="S29" s="138"/>
      <c r="T29" s="138"/>
      <c r="U29" s="138"/>
      <c r="V29" s="138"/>
      <c r="W29" s="138"/>
      <c r="X29" s="139"/>
    </row>
    <row r="30" spans="1:24" x14ac:dyDescent="0.15">
      <c r="A30" s="137"/>
      <c r="B30" s="138"/>
      <c r="C30" s="138"/>
      <c r="D30" s="138"/>
      <c r="E30" s="138"/>
      <c r="F30" s="138"/>
      <c r="G30" s="138"/>
      <c r="H30" s="138"/>
      <c r="I30" s="138"/>
      <c r="J30" s="138"/>
      <c r="K30" s="138"/>
      <c r="L30" s="138"/>
      <c r="M30" s="138"/>
      <c r="N30" s="138"/>
      <c r="O30" s="138"/>
      <c r="P30" s="138"/>
      <c r="Q30" s="138"/>
      <c r="R30" s="138"/>
      <c r="S30" s="138"/>
      <c r="T30" s="138"/>
      <c r="U30" s="138"/>
      <c r="V30" s="138"/>
      <c r="W30" s="138"/>
      <c r="X30" s="139"/>
    </row>
    <row r="31" spans="1:24" x14ac:dyDescent="0.15">
      <c r="A31" s="137"/>
      <c r="B31" s="138"/>
      <c r="C31" s="138"/>
      <c r="D31" s="138"/>
      <c r="E31" s="138"/>
      <c r="F31" s="138"/>
      <c r="G31" s="138"/>
      <c r="H31" s="138"/>
      <c r="I31" s="138"/>
      <c r="J31" s="138"/>
      <c r="K31" s="138"/>
      <c r="L31" s="138"/>
      <c r="M31" s="138"/>
      <c r="N31" s="138"/>
      <c r="O31" s="138"/>
      <c r="P31" s="138"/>
      <c r="Q31" s="138"/>
      <c r="R31" s="138"/>
      <c r="S31" s="138"/>
      <c r="T31" s="138"/>
      <c r="U31" s="138"/>
      <c r="V31" s="138"/>
      <c r="W31" s="138"/>
      <c r="X31" s="139"/>
    </row>
    <row r="32" spans="1:24" x14ac:dyDescent="0.15">
      <c r="A32" s="137"/>
      <c r="B32" s="138"/>
      <c r="C32" s="138"/>
      <c r="D32" s="138"/>
      <c r="E32" s="138"/>
      <c r="F32" s="138"/>
      <c r="G32" s="138"/>
      <c r="H32" s="138"/>
      <c r="I32" s="138"/>
      <c r="J32" s="138"/>
      <c r="K32" s="138"/>
      <c r="L32" s="138"/>
      <c r="M32" s="138"/>
      <c r="N32" s="138"/>
      <c r="O32" s="138"/>
      <c r="P32" s="138"/>
      <c r="Q32" s="138"/>
      <c r="R32" s="138"/>
      <c r="S32" s="138"/>
      <c r="T32" s="138"/>
      <c r="U32" s="138"/>
      <c r="V32" s="138"/>
      <c r="W32" s="138"/>
      <c r="X32" s="139"/>
    </row>
    <row r="33" spans="1:24" x14ac:dyDescent="0.15">
      <c r="A33" s="137"/>
      <c r="B33" s="138"/>
      <c r="C33" s="138"/>
      <c r="D33" s="138"/>
      <c r="E33" s="138"/>
      <c r="F33" s="138"/>
      <c r="G33" s="138"/>
      <c r="H33" s="138"/>
      <c r="I33" s="138"/>
      <c r="J33" s="138"/>
      <c r="K33" s="138"/>
      <c r="L33" s="138"/>
      <c r="M33" s="138"/>
      <c r="N33" s="138"/>
      <c r="O33" s="138"/>
      <c r="P33" s="138"/>
      <c r="Q33" s="138"/>
      <c r="R33" s="138"/>
      <c r="S33" s="138"/>
      <c r="T33" s="138"/>
      <c r="U33" s="138"/>
      <c r="V33" s="138"/>
      <c r="W33" s="138"/>
      <c r="X33" s="139"/>
    </row>
    <row r="34" spans="1:24" x14ac:dyDescent="0.15">
      <c r="A34" s="137"/>
      <c r="B34" s="138"/>
      <c r="C34" s="138"/>
      <c r="D34" s="138"/>
      <c r="E34" s="138"/>
      <c r="F34" s="138"/>
      <c r="G34" s="138"/>
      <c r="H34" s="138"/>
      <c r="I34" s="138"/>
      <c r="J34" s="138"/>
      <c r="K34" s="138"/>
      <c r="L34" s="138"/>
      <c r="M34" s="138"/>
      <c r="N34" s="138"/>
      <c r="O34" s="138"/>
      <c r="P34" s="138"/>
      <c r="Q34" s="138"/>
      <c r="R34" s="138"/>
      <c r="S34" s="138"/>
      <c r="T34" s="138"/>
      <c r="U34" s="138"/>
      <c r="V34" s="138"/>
      <c r="W34" s="138"/>
      <c r="X34" s="139"/>
    </row>
    <row r="35" spans="1:24" x14ac:dyDescent="0.15">
      <c r="A35" s="137"/>
      <c r="B35" s="138"/>
      <c r="C35" s="138"/>
      <c r="D35" s="138"/>
      <c r="E35" s="138"/>
      <c r="F35" s="138"/>
      <c r="G35" s="138"/>
      <c r="H35" s="138"/>
      <c r="I35" s="138"/>
      <c r="J35" s="138"/>
      <c r="K35" s="138"/>
      <c r="L35" s="138"/>
      <c r="M35" s="138"/>
      <c r="N35" s="138"/>
      <c r="O35" s="138"/>
      <c r="P35" s="138"/>
      <c r="Q35" s="138"/>
      <c r="R35" s="138"/>
      <c r="S35" s="138"/>
      <c r="T35" s="138"/>
      <c r="U35" s="138"/>
      <c r="V35" s="138"/>
      <c r="W35" s="138"/>
      <c r="X35" s="139"/>
    </row>
    <row r="36" spans="1:24" x14ac:dyDescent="0.15">
      <c r="A36" s="137"/>
      <c r="B36" s="138"/>
      <c r="C36" s="138"/>
      <c r="D36" s="138"/>
      <c r="E36" s="138"/>
      <c r="F36" s="138"/>
      <c r="G36" s="138"/>
      <c r="H36" s="138"/>
      <c r="I36" s="138"/>
      <c r="J36" s="138"/>
      <c r="K36" s="138"/>
      <c r="L36" s="138"/>
      <c r="M36" s="138"/>
      <c r="N36" s="138"/>
      <c r="O36" s="138"/>
      <c r="P36" s="138"/>
      <c r="Q36" s="138"/>
      <c r="R36" s="138"/>
      <c r="S36" s="138"/>
      <c r="T36" s="138"/>
      <c r="U36" s="138"/>
      <c r="V36" s="138"/>
      <c r="W36" s="138"/>
      <c r="X36" s="139"/>
    </row>
    <row r="37" spans="1:24" x14ac:dyDescent="0.15">
      <c r="A37" s="137"/>
      <c r="B37" s="138"/>
      <c r="C37" s="138"/>
      <c r="D37" s="138"/>
      <c r="E37" s="138"/>
      <c r="F37" s="138"/>
      <c r="G37" s="138"/>
      <c r="H37" s="138"/>
      <c r="I37" s="138"/>
      <c r="J37" s="138"/>
      <c r="K37" s="138"/>
      <c r="L37" s="138"/>
      <c r="M37" s="138"/>
      <c r="N37" s="138"/>
      <c r="O37" s="138"/>
      <c r="P37" s="138"/>
      <c r="Q37" s="138"/>
      <c r="R37" s="138"/>
      <c r="S37" s="138"/>
      <c r="T37" s="138"/>
      <c r="U37" s="138"/>
      <c r="V37" s="138"/>
      <c r="W37" s="138"/>
      <c r="X37" s="139"/>
    </row>
    <row r="38" spans="1:24" x14ac:dyDescent="0.15">
      <c r="A38" s="137"/>
      <c r="B38" s="138"/>
      <c r="C38" s="138"/>
      <c r="D38" s="138"/>
      <c r="E38" s="138"/>
      <c r="F38" s="138"/>
      <c r="G38" s="138"/>
      <c r="H38" s="138"/>
      <c r="I38" s="138"/>
      <c r="J38" s="138"/>
      <c r="K38" s="138"/>
      <c r="L38" s="138"/>
      <c r="M38" s="138"/>
      <c r="N38" s="138"/>
      <c r="O38" s="138"/>
      <c r="P38" s="138"/>
      <c r="Q38" s="138"/>
      <c r="R38" s="138"/>
      <c r="S38" s="138"/>
      <c r="T38" s="138"/>
      <c r="U38" s="138"/>
      <c r="V38" s="138"/>
      <c r="W38" s="138"/>
      <c r="X38" s="139"/>
    </row>
    <row r="39" spans="1:24" x14ac:dyDescent="0.15">
      <c r="A39" s="137"/>
      <c r="B39" s="138"/>
      <c r="C39" s="138"/>
      <c r="D39" s="138"/>
      <c r="E39" s="138"/>
      <c r="F39" s="138"/>
      <c r="G39" s="138"/>
      <c r="H39" s="138"/>
      <c r="I39" s="138"/>
      <c r="J39" s="138"/>
      <c r="K39" s="138"/>
      <c r="L39" s="138"/>
      <c r="M39" s="138"/>
      <c r="N39" s="138"/>
      <c r="O39" s="138"/>
      <c r="P39" s="138"/>
      <c r="Q39" s="138"/>
      <c r="R39" s="138"/>
      <c r="S39" s="138"/>
      <c r="T39" s="138"/>
      <c r="U39" s="138"/>
      <c r="V39" s="138"/>
      <c r="W39" s="138"/>
      <c r="X39" s="139"/>
    </row>
    <row r="40" spans="1:24" x14ac:dyDescent="0.15">
      <c r="A40" s="137"/>
      <c r="B40" s="138"/>
      <c r="C40" s="138"/>
      <c r="D40" s="138"/>
      <c r="E40" s="138"/>
      <c r="F40" s="138"/>
      <c r="G40" s="138"/>
      <c r="H40" s="138"/>
      <c r="I40" s="138"/>
      <c r="J40" s="138"/>
      <c r="K40" s="138"/>
      <c r="L40" s="138"/>
      <c r="M40" s="138"/>
      <c r="N40" s="138"/>
      <c r="O40" s="138"/>
      <c r="P40" s="138"/>
      <c r="Q40" s="138"/>
      <c r="R40" s="138"/>
      <c r="S40" s="138"/>
      <c r="T40" s="138"/>
      <c r="U40" s="138"/>
      <c r="V40" s="138"/>
      <c r="W40" s="138"/>
      <c r="X40" s="139"/>
    </row>
    <row r="41" spans="1:24" x14ac:dyDescent="0.15">
      <c r="A41" s="137"/>
      <c r="B41" s="138"/>
      <c r="C41" s="138"/>
      <c r="D41" s="138"/>
      <c r="E41" s="138"/>
      <c r="F41" s="138"/>
      <c r="G41" s="138"/>
      <c r="H41" s="138"/>
      <c r="I41" s="138"/>
      <c r="J41" s="138"/>
      <c r="K41" s="138"/>
      <c r="L41" s="138"/>
      <c r="M41" s="138"/>
      <c r="N41" s="138"/>
      <c r="O41" s="138"/>
      <c r="P41" s="138"/>
      <c r="Q41" s="138"/>
      <c r="R41" s="138"/>
      <c r="S41" s="138"/>
      <c r="T41" s="138"/>
      <c r="U41" s="138"/>
      <c r="V41" s="138"/>
      <c r="W41" s="138"/>
      <c r="X41" s="139"/>
    </row>
    <row r="42" spans="1:24" x14ac:dyDescent="0.15">
      <c r="A42" s="137"/>
      <c r="B42" s="138"/>
      <c r="C42" s="138"/>
      <c r="D42" s="138"/>
      <c r="E42" s="138"/>
      <c r="F42" s="138"/>
      <c r="G42" s="138"/>
      <c r="H42" s="138"/>
      <c r="I42" s="138"/>
      <c r="J42" s="138"/>
      <c r="K42" s="138"/>
      <c r="L42" s="138"/>
      <c r="M42" s="138"/>
      <c r="N42" s="138"/>
      <c r="O42" s="138"/>
      <c r="P42" s="138"/>
      <c r="Q42" s="138"/>
      <c r="R42" s="138"/>
      <c r="S42" s="138"/>
      <c r="T42" s="138"/>
      <c r="U42" s="138"/>
      <c r="V42" s="138"/>
      <c r="W42" s="138"/>
      <c r="X42" s="139"/>
    </row>
    <row r="43" spans="1:24" x14ac:dyDescent="0.15">
      <c r="A43" s="137"/>
      <c r="B43" s="138"/>
      <c r="C43" s="138"/>
      <c r="D43" s="138"/>
      <c r="E43" s="138"/>
      <c r="F43" s="138"/>
      <c r="G43" s="138"/>
      <c r="H43" s="138"/>
      <c r="I43" s="138"/>
      <c r="J43" s="138"/>
      <c r="K43" s="138"/>
      <c r="L43" s="138"/>
      <c r="M43" s="138"/>
      <c r="N43" s="138"/>
      <c r="O43" s="138"/>
      <c r="P43" s="138"/>
      <c r="Q43" s="138"/>
      <c r="R43" s="138"/>
      <c r="S43" s="138"/>
      <c r="T43" s="138"/>
      <c r="U43" s="138"/>
      <c r="V43" s="138"/>
      <c r="W43" s="138"/>
      <c r="X43" s="139"/>
    </row>
    <row r="44" spans="1:24" x14ac:dyDescent="0.15">
      <c r="A44" s="137"/>
      <c r="B44" s="138"/>
      <c r="C44" s="138"/>
      <c r="D44" s="138"/>
      <c r="E44" s="138"/>
      <c r="F44" s="138"/>
      <c r="G44" s="138"/>
      <c r="H44" s="138"/>
      <c r="I44" s="138"/>
      <c r="J44" s="138"/>
      <c r="K44" s="138"/>
      <c r="L44" s="138"/>
      <c r="M44" s="138"/>
      <c r="N44" s="138"/>
      <c r="O44" s="138"/>
      <c r="P44" s="138"/>
      <c r="Q44" s="138"/>
      <c r="R44" s="138"/>
      <c r="S44" s="138"/>
      <c r="T44" s="138"/>
      <c r="U44" s="138"/>
      <c r="V44" s="138"/>
      <c r="W44" s="138"/>
      <c r="X44" s="139"/>
    </row>
    <row r="45" spans="1:24" x14ac:dyDescent="0.15">
      <c r="A45" s="137"/>
      <c r="B45" s="138"/>
      <c r="C45" s="138"/>
      <c r="D45" s="138"/>
      <c r="E45" s="138"/>
      <c r="F45" s="138"/>
      <c r="G45" s="138"/>
      <c r="H45" s="138"/>
      <c r="I45" s="138"/>
      <c r="J45" s="138"/>
      <c r="K45" s="138"/>
      <c r="L45" s="138"/>
      <c r="M45" s="138"/>
      <c r="N45" s="138"/>
      <c r="O45" s="138"/>
      <c r="P45" s="138"/>
      <c r="Q45" s="138"/>
      <c r="R45" s="138"/>
      <c r="S45" s="138"/>
      <c r="T45" s="138"/>
      <c r="U45" s="138"/>
      <c r="V45" s="138"/>
      <c r="W45" s="138"/>
      <c r="X45" s="139"/>
    </row>
    <row r="46" spans="1:24" x14ac:dyDescent="0.15">
      <c r="A46" s="137"/>
      <c r="B46" s="138"/>
      <c r="C46" s="138"/>
      <c r="D46" s="138"/>
      <c r="E46" s="138"/>
      <c r="F46" s="138"/>
      <c r="G46" s="138"/>
      <c r="H46" s="138"/>
      <c r="I46" s="138"/>
      <c r="J46" s="138"/>
      <c r="K46" s="138"/>
      <c r="L46" s="138"/>
      <c r="M46" s="138"/>
      <c r="N46" s="138"/>
      <c r="O46" s="138"/>
      <c r="P46" s="138"/>
      <c r="Q46" s="138"/>
      <c r="R46" s="138"/>
      <c r="S46" s="138"/>
      <c r="T46" s="138"/>
      <c r="U46" s="138"/>
      <c r="V46" s="138"/>
      <c r="W46" s="138"/>
      <c r="X46" s="139"/>
    </row>
    <row r="47" spans="1:24" x14ac:dyDescent="0.15">
      <c r="A47" s="137"/>
      <c r="B47" s="138"/>
      <c r="C47" s="138"/>
      <c r="D47" s="138"/>
      <c r="E47" s="138"/>
      <c r="F47" s="138"/>
      <c r="G47" s="138"/>
      <c r="H47" s="138"/>
      <c r="I47" s="138"/>
      <c r="J47" s="138"/>
      <c r="K47" s="138"/>
      <c r="L47" s="138"/>
      <c r="M47" s="138"/>
      <c r="N47" s="138"/>
      <c r="O47" s="138"/>
      <c r="P47" s="138"/>
      <c r="Q47" s="138"/>
      <c r="R47" s="138"/>
      <c r="S47" s="138"/>
      <c r="T47" s="138"/>
      <c r="U47" s="138"/>
      <c r="V47" s="138"/>
      <c r="W47" s="138"/>
      <c r="X47" s="139"/>
    </row>
    <row r="48" spans="1:24" x14ac:dyDescent="0.15">
      <c r="A48" s="137"/>
      <c r="B48" s="138"/>
      <c r="C48" s="138"/>
      <c r="D48" s="138"/>
      <c r="E48" s="138"/>
      <c r="F48" s="138"/>
      <c r="G48" s="138"/>
      <c r="H48" s="138"/>
      <c r="I48" s="138"/>
      <c r="J48" s="138"/>
      <c r="K48" s="138"/>
      <c r="L48" s="138"/>
      <c r="M48" s="138"/>
      <c r="N48" s="138"/>
      <c r="O48" s="138"/>
      <c r="P48" s="138"/>
      <c r="Q48" s="138"/>
      <c r="R48" s="138"/>
      <c r="S48" s="138"/>
      <c r="T48" s="138"/>
      <c r="U48" s="138"/>
      <c r="V48" s="138"/>
      <c r="W48" s="138"/>
      <c r="X48" s="139"/>
    </row>
    <row r="49" spans="1:24" x14ac:dyDescent="0.15">
      <c r="A49" s="137"/>
      <c r="B49" s="138"/>
      <c r="C49" s="138"/>
      <c r="D49" s="138"/>
      <c r="E49" s="138"/>
      <c r="F49" s="138"/>
      <c r="G49" s="138"/>
      <c r="H49" s="138"/>
      <c r="I49" s="138"/>
      <c r="J49" s="138"/>
      <c r="K49" s="138"/>
      <c r="L49" s="138"/>
      <c r="M49" s="138"/>
      <c r="N49" s="138"/>
      <c r="O49" s="138"/>
      <c r="P49" s="138"/>
      <c r="Q49" s="138"/>
      <c r="R49" s="138"/>
      <c r="S49" s="138"/>
      <c r="T49" s="138"/>
      <c r="U49" s="138"/>
      <c r="V49" s="138"/>
      <c r="W49" s="138"/>
      <c r="X49" s="139"/>
    </row>
    <row r="50" spans="1:24" x14ac:dyDescent="0.15">
      <c r="A50" s="137"/>
      <c r="B50" s="138"/>
      <c r="C50" s="138"/>
      <c r="D50" s="138"/>
      <c r="E50" s="138"/>
      <c r="F50" s="138"/>
      <c r="G50" s="138"/>
      <c r="H50" s="138"/>
      <c r="I50" s="138"/>
      <c r="J50" s="138"/>
      <c r="K50" s="138"/>
      <c r="L50" s="138"/>
      <c r="M50" s="138"/>
      <c r="N50" s="138"/>
      <c r="O50" s="138"/>
      <c r="P50" s="138"/>
      <c r="Q50" s="138"/>
      <c r="R50" s="138"/>
      <c r="S50" s="138"/>
      <c r="T50" s="138"/>
      <c r="U50" s="138"/>
      <c r="V50" s="138"/>
      <c r="W50" s="138"/>
      <c r="X50" s="139"/>
    </row>
    <row r="51" spans="1:24" x14ac:dyDescent="0.15">
      <c r="A51" s="137"/>
      <c r="B51" s="138"/>
      <c r="C51" s="138"/>
      <c r="D51" s="138"/>
      <c r="E51" s="138"/>
      <c r="F51" s="138"/>
      <c r="G51" s="138"/>
      <c r="H51" s="138"/>
      <c r="I51" s="138"/>
      <c r="J51" s="138"/>
      <c r="K51" s="138"/>
      <c r="L51" s="138"/>
      <c r="M51" s="138"/>
      <c r="N51" s="138"/>
      <c r="O51" s="138"/>
      <c r="P51" s="138"/>
      <c r="Q51" s="138"/>
      <c r="R51" s="138"/>
      <c r="S51" s="138"/>
      <c r="T51" s="138"/>
      <c r="U51" s="138"/>
      <c r="V51" s="138"/>
      <c r="W51" s="138"/>
      <c r="X51" s="139"/>
    </row>
    <row r="52" spans="1:24" x14ac:dyDescent="0.15">
      <c r="A52" s="137"/>
      <c r="B52" s="138"/>
      <c r="C52" s="138"/>
      <c r="D52" s="138"/>
      <c r="E52" s="138"/>
      <c r="F52" s="138"/>
      <c r="G52" s="138"/>
      <c r="H52" s="138"/>
      <c r="I52" s="138"/>
      <c r="J52" s="138"/>
      <c r="K52" s="138"/>
      <c r="L52" s="138"/>
      <c r="M52" s="138"/>
      <c r="N52" s="138"/>
      <c r="O52" s="138"/>
      <c r="P52" s="138"/>
      <c r="Q52" s="138"/>
      <c r="R52" s="138"/>
      <c r="S52" s="138"/>
      <c r="T52" s="138"/>
      <c r="U52" s="138"/>
      <c r="V52" s="138"/>
      <c r="W52" s="138"/>
      <c r="X52" s="139"/>
    </row>
    <row r="53" spans="1:24" x14ac:dyDescent="0.15">
      <c r="A53" s="137"/>
      <c r="B53" s="138"/>
      <c r="C53" s="138"/>
      <c r="D53" s="138"/>
      <c r="E53" s="138"/>
      <c r="F53" s="138"/>
      <c r="G53" s="138"/>
      <c r="H53" s="138"/>
      <c r="I53" s="138"/>
      <c r="J53" s="138"/>
      <c r="K53" s="138"/>
      <c r="L53" s="138"/>
      <c r="M53" s="138"/>
      <c r="N53" s="138"/>
      <c r="O53" s="138"/>
      <c r="P53" s="138"/>
      <c r="Q53" s="138"/>
      <c r="R53" s="138"/>
      <c r="S53" s="138"/>
      <c r="T53" s="138"/>
      <c r="U53" s="138"/>
      <c r="V53" s="138"/>
      <c r="W53" s="138"/>
      <c r="X53" s="139"/>
    </row>
    <row r="54" spans="1:24" x14ac:dyDescent="0.15">
      <c r="A54" s="137"/>
      <c r="B54" s="138"/>
      <c r="C54" s="138"/>
      <c r="D54" s="138"/>
      <c r="E54" s="138"/>
      <c r="F54" s="138"/>
      <c r="G54" s="138"/>
      <c r="H54" s="138"/>
      <c r="I54" s="138"/>
      <c r="J54" s="138"/>
      <c r="K54" s="138"/>
      <c r="L54" s="138"/>
      <c r="M54" s="138"/>
      <c r="N54" s="138"/>
      <c r="O54" s="138"/>
      <c r="P54" s="138"/>
      <c r="Q54" s="138"/>
      <c r="R54" s="138"/>
      <c r="S54" s="138"/>
      <c r="T54" s="138"/>
      <c r="U54" s="138"/>
      <c r="V54" s="138"/>
      <c r="W54" s="138"/>
      <c r="X54" s="139"/>
    </row>
    <row r="55" spans="1:24" ht="13.5" x14ac:dyDescent="0.15">
      <c r="A55" s="137"/>
      <c r="B55" s="138"/>
      <c r="C55" s="138"/>
      <c r="D55" s="138"/>
      <c r="E55" s="138"/>
      <c r="G55" s="138"/>
      <c r="H55" s="140"/>
      <c r="I55" s="138"/>
      <c r="J55" s="138"/>
      <c r="K55" s="138"/>
      <c r="L55" s="138"/>
      <c r="M55" s="138"/>
      <c r="N55" s="138"/>
      <c r="O55" s="138"/>
      <c r="P55" s="138"/>
      <c r="Q55" s="138"/>
      <c r="R55" s="138"/>
      <c r="S55" s="138"/>
      <c r="T55" s="138"/>
      <c r="U55" s="138"/>
      <c r="V55" s="138"/>
      <c r="W55" s="138"/>
      <c r="X55" s="139"/>
    </row>
    <row r="56" spans="1:24" x14ac:dyDescent="0.15">
      <c r="A56" s="141"/>
      <c r="B56" s="142"/>
      <c r="C56" s="142"/>
      <c r="D56" s="142"/>
      <c r="E56" s="142"/>
      <c r="F56" s="142"/>
      <c r="G56" s="142"/>
      <c r="H56" s="142"/>
      <c r="I56" s="142"/>
      <c r="J56" s="142"/>
      <c r="K56" s="142"/>
      <c r="L56" s="142"/>
      <c r="M56" s="142"/>
      <c r="N56" s="142"/>
      <c r="O56" s="142"/>
      <c r="P56" s="142"/>
      <c r="Q56" s="142"/>
      <c r="R56" s="142"/>
      <c r="S56" s="142"/>
      <c r="T56" s="142"/>
      <c r="U56" s="142"/>
      <c r="V56" s="142"/>
      <c r="W56" s="142"/>
      <c r="X56" s="143"/>
    </row>
  </sheetData>
  <mergeCells count="1">
    <mergeCell ref="M4:N4"/>
  </mergeCells>
  <phoneticPr fontId="1"/>
  <pageMargins left="0.59055118110236227" right="0" top="0.39370078740157483" bottom="0" header="0.51181102362204722" footer="0.51181102362204722"/>
  <headerFooter alignWithMargins="0"/>
  <drawing r:id="rId2"/>
</worksheet>
</file>