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969C8316-FD64-45DD-AC0D-386B49F0A4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物の現況（公舎、宿舎）" sheetId="5" r:id="rId1"/>
  </sheets>
  <definedNames>
    <definedName name="_xlnm.Print_Area" localSheetId="0">'建物の現況（公舎、宿舎）'!$A$1:$L$16</definedName>
    <definedName name="印刷">#REF!</definedName>
    <definedName name="印刷1">#REF!</definedName>
    <definedName name="印刷2" localSheetId="0">'建物の現況（公舎、宿舎）'!$A$12:$I$16</definedName>
    <definedName name="印刷2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1" i="5"/>
  <c r="G5" i="5"/>
</calcChain>
</file>

<file path=xl/sharedStrings.xml><?xml version="1.0" encoding="utf-8"?>
<sst xmlns="http://schemas.openxmlformats.org/spreadsheetml/2006/main" count="112" uniqueCount="73">
  <si>
    <t>－</t>
  </si>
  <si>
    <t>A棟</t>
    <phoneticPr fontId="1"/>
  </si>
  <si>
    <t>B棟</t>
    <phoneticPr fontId="1"/>
  </si>
  <si>
    <t>医師公舎</t>
  </si>
  <si>
    <t>職員宿舎</t>
  </si>
  <si>
    <t xml:space="preserve"> 倉庫、車庫、自転車置場</t>
  </si>
  <si>
    <t>医長公舎</t>
  </si>
  <si>
    <t xml:space="preserve"> 97.94㎡／戸 12室</t>
  </si>
  <si>
    <t>職員公舎</t>
  </si>
  <si>
    <t>区分</t>
    <rPh sb="0" eb="2">
      <t>クブン</t>
    </rPh>
    <phoneticPr fontId="1"/>
  </si>
  <si>
    <t>取得（竣工）年月日</t>
    <rPh sb="6" eb="9">
      <t>ネンゲツヒ</t>
    </rPh>
    <phoneticPr fontId="1"/>
  </si>
  <si>
    <t>構造</t>
    <phoneticPr fontId="1"/>
  </si>
  <si>
    <t>延面積(㎡)</t>
    <phoneticPr fontId="1"/>
  </si>
  <si>
    <t>住所</t>
    <rPh sb="0" eb="1">
      <t>ジュウ</t>
    </rPh>
    <rPh sb="1" eb="2">
      <t>ショ</t>
    </rPh>
    <phoneticPr fontId="1"/>
  </si>
  <si>
    <t>宮崎病院　</t>
    <rPh sb="0" eb="1">
      <t>ミヤ</t>
    </rPh>
    <rPh sb="1" eb="2">
      <t>ザキ</t>
    </rPh>
    <rPh sb="2" eb="3">
      <t>ビョウ</t>
    </rPh>
    <rPh sb="3" eb="4">
      <t>イン</t>
    </rPh>
    <phoneticPr fontId="1"/>
  </si>
  <si>
    <t>西池医師公舎</t>
    <phoneticPr fontId="1"/>
  </si>
  <si>
    <t>大橋医師公舎</t>
    <phoneticPr fontId="1"/>
  </si>
  <si>
    <t>宮崎市大橋1丁目146</t>
    <phoneticPr fontId="1"/>
  </si>
  <si>
    <t>2DK（64.93～ 65.29㎡／戸）12室</t>
    <phoneticPr fontId="1"/>
  </si>
  <si>
    <t>3DK（91.17～ 91.67㎡／戸）12室</t>
    <phoneticPr fontId="1"/>
  </si>
  <si>
    <t>名称</t>
    <phoneticPr fontId="1"/>
  </si>
  <si>
    <t>鉄筋コンクリ－ト造</t>
    <phoneticPr fontId="1"/>
  </si>
  <si>
    <t>宮崎市西池町2丁目31</t>
    <phoneticPr fontId="1"/>
  </si>
  <si>
    <t>4DK（128.6㎡／戸）12室</t>
    <phoneticPr fontId="1"/>
  </si>
  <si>
    <t>4DK（129.1㎡／戸）6室</t>
    <phoneticPr fontId="1"/>
  </si>
  <si>
    <t>倉庫、自転車置場</t>
    <phoneticPr fontId="1"/>
  </si>
  <si>
    <t>非木造</t>
    <phoneticPr fontId="1"/>
  </si>
  <si>
    <t>その他</t>
    <phoneticPr fontId="1"/>
  </si>
  <si>
    <t>延岡病院</t>
    <rPh sb="0" eb="4">
      <t>ノベオカビョウイン</t>
    </rPh>
    <phoneticPr fontId="1"/>
  </si>
  <si>
    <t>新医師公舎</t>
    <rPh sb="3" eb="4">
      <t>オオヤケ</t>
    </rPh>
    <phoneticPr fontId="1"/>
  </si>
  <si>
    <t>4LDK（112.46㎡／戸）12室</t>
    <phoneticPr fontId="1"/>
  </si>
  <si>
    <t>3LDK （106.94㎡／戸）12室</t>
    <phoneticPr fontId="1"/>
  </si>
  <si>
    <t>延岡市愛宕町2-5</t>
    <phoneticPr fontId="1"/>
  </si>
  <si>
    <t>延岡市愛宕町2-17</t>
    <phoneticPr fontId="1"/>
  </si>
  <si>
    <t>4LDK（102.94㎡／戸） 6室</t>
    <phoneticPr fontId="1"/>
  </si>
  <si>
    <t>3LDK（ 88.58㎡／戸） 7室</t>
    <phoneticPr fontId="1"/>
  </si>
  <si>
    <t>2LDK（ 60.28㎡／戸） 5室</t>
    <phoneticPr fontId="1"/>
  </si>
  <si>
    <t xml:space="preserve"> 延岡市 愛宕町１-3-2</t>
    <phoneticPr fontId="1"/>
  </si>
  <si>
    <t>単身用医師公舎</t>
    <phoneticPr fontId="1"/>
  </si>
  <si>
    <t>延岡市西小路14-4</t>
    <phoneticPr fontId="1"/>
  </si>
  <si>
    <t>3LDK（ 65.35㎡／戸） 6室</t>
    <phoneticPr fontId="1"/>
  </si>
  <si>
    <t>看護師宿舎</t>
    <rPh sb="3" eb="5">
      <t>シュクシャ</t>
    </rPh>
    <phoneticPr fontId="1"/>
  </si>
  <si>
    <t>延岡市愛宕町2-2294</t>
    <phoneticPr fontId="1"/>
  </si>
  <si>
    <t>日南病院</t>
    <rPh sb="0" eb="4">
      <t>ニチナンビョウイン</t>
    </rPh>
    <phoneticPr fontId="1"/>
  </si>
  <si>
    <t>日南市中平野3丁目3-32</t>
    <rPh sb="2" eb="3">
      <t>シ</t>
    </rPh>
    <phoneticPr fontId="1"/>
  </si>
  <si>
    <t xml:space="preserve"> 日南市木山3丁目2-6</t>
    <phoneticPr fontId="1"/>
  </si>
  <si>
    <t>2DK（63.93～ 64.71㎡／戸  6室</t>
    <phoneticPr fontId="1"/>
  </si>
  <si>
    <t>3DK（89.22～ 90.00㎡／戸  6室</t>
    <phoneticPr fontId="1"/>
  </si>
  <si>
    <t>1K（27.87㎡／戸）30室</t>
    <phoneticPr fontId="1"/>
  </si>
  <si>
    <t>2LDK(80.32㎡)　6戸</t>
    <phoneticPr fontId="1"/>
  </si>
  <si>
    <t>3LDK(91.15㎡)　6戸</t>
    <phoneticPr fontId="1"/>
  </si>
  <si>
    <t>日南市木山2-27-8</t>
    <phoneticPr fontId="1"/>
  </si>
  <si>
    <t>日南市瀬貝町11-1</t>
    <phoneticPr fontId="1"/>
  </si>
  <si>
    <t>その他</t>
    <phoneticPr fontId="1"/>
  </si>
  <si>
    <t>1K（29.42㎡／戸）30室</t>
    <phoneticPr fontId="1"/>
  </si>
  <si>
    <t>4階建</t>
    <phoneticPr fontId="1"/>
  </si>
  <si>
    <t>3階建</t>
    <phoneticPr fontId="1"/>
  </si>
  <si>
    <t>6階建</t>
    <phoneticPr fontId="1"/>
  </si>
  <si>
    <t>鉄筋コンクリ－ト造</t>
    <phoneticPr fontId="1"/>
  </si>
  <si>
    <t>4階建</t>
    <phoneticPr fontId="1"/>
  </si>
  <si>
    <t>鉄筋コンクリート造</t>
    <phoneticPr fontId="1"/>
  </si>
  <si>
    <t>3階建</t>
    <phoneticPr fontId="1"/>
  </si>
  <si>
    <t>2階建</t>
    <phoneticPr fontId="1"/>
  </si>
  <si>
    <t>非木造</t>
    <phoneticPr fontId="1"/>
  </si>
  <si>
    <t>倉庫、ポンプ室、自転車置場、プロパン庫</t>
    <phoneticPr fontId="1"/>
  </si>
  <si>
    <t>階数</t>
    <rPh sb="0" eb="2">
      <t>カイスウ</t>
    </rPh>
    <phoneticPr fontId="1"/>
  </si>
  <si>
    <t>摘要1</t>
    <phoneticPr fontId="1"/>
  </si>
  <si>
    <t>摘要2</t>
    <phoneticPr fontId="1"/>
  </si>
  <si>
    <t>摘要3</t>
    <phoneticPr fontId="1"/>
  </si>
  <si>
    <t>1LDK（40.97㎡／戸） 3室</t>
    <phoneticPr fontId="1"/>
  </si>
  <si>
    <t>1LDK（41.40㎡／戸） 6室</t>
    <phoneticPr fontId="1"/>
  </si>
  <si>
    <t>注</t>
    <rPh sb="0" eb="1">
      <t>チュウ</t>
    </rPh>
    <phoneticPr fontId="1"/>
  </si>
  <si>
    <t>平成29年3月31日現在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</si>
</sst>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[$]ggge&quot;年&quot;m&quot;月&quot;d&quot;日&quot;;@" x16r2:formatCode16="[$-ja-JP-x-gannen]ggge&quot;年&quot;m&quot;月&quot;d&quot;日&quot;;@"/>
  </numFmts>
  <fonts count="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/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Continuous" vertical="center"/>
      <protection locked="0"/>
    </xf>
    <xf numFmtId="58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58" fontId="2" fillId="0" borderId="1" xfId="0" applyNumberFormat="1" applyFont="1" applyBorder="1" applyAlignment="1" applyProtection="1">
      <alignment horizontal="centerContinuous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20"/>
  <sheetViews>
    <sheetView tabSelected="1" view="pageBreakPreview" zoomScale="80" zoomScaleNormal="100" zoomScaleSheetLayoutView="80" workbookViewId="0">
      <selection activeCell="M3" sqref="M3"/>
    </sheetView>
  </sheetViews>
  <sheetFormatPr defaultColWidth="12" defaultRowHeight="13.2" x14ac:dyDescent="0.2"/>
  <cols>
    <col min="1" max="1" width="12.6640625" style="1" customWidth="1"/>
    <col min="2" max="2" width="16.88671875" style="1" customWidth="1"/>
    <col min="3" max="3" width="21.6640625" style="1" customWidth="1"/>
    <col min="4" max="4" width="24" style="1" customWidth="1"/>
    <col min="5" max="5" width="7.44140625" style="1" customWidth="1"/>
    <col min="6" max="6" width="8.6640625" style="1" customWidth="1"/>
    <col min="7" max="7" width="14.33203125" style="1" customWidth="1"/>
    <col min="8" max="8" width="21.6640625" style="1" customWidth="1"/>
    <col min="9" max="9" width="43.21875" style="1" customWidth="1"/>
    <col min="10" max="10" width="32.6640625" style="1" customWidth="1"/>
    <col min="11" max="11" width="27.109375" style="1" customWidth="1"/>
    <col min="12" max="12" width="21.44140625" style="1" customWidth="1"/>
    <col min="13" max="16384" width="12" style="1"/>
  </cols>
  <sheetData>
    <row r="1" spans="1:12" ht="27.9" customHeight="1" x14ac:dyDescent="0.2">
      <c r="A1" s="5" t="s">
        <v>9</v>
      </c>
      <c r="B1" s="4" t="s">
        <v>20</v>
      </c>
      <c r="C1" s="5" t="s">
        <v>10</v>
      </c>
      <c r="D1" s="4" t="s">
        <v>11</v>
      </c>
      <c r="E1" s="4" t="s">
        <v>65</v>
      </c>
      <c r="F1" s="4" t="s">
        <v>9</v>
      </c>
      <c r="G1" s="4" t="s">
        <v>12</v>
      </c>
      <c r="H1" s="4" t="s">
        <v>13</v>
      </c>
      <c r="I1" s="4" t="s">
        <v>66</v>
      </c>
      <c r="J1" s="4" t="s">
        <v>67</v>
      </c>
      <c r="K1" s="4" t="s">
        <v>68</v>
      </c>
      <c r="L1" s="4" t="s">
        <v>71</v>
      </c>
    </row>
    <row r="2" spans="1:12" ht="27.9" customHeight="1" x14ac:dyDescent="0.2">
      <c r="A2" s="4" t="s">
        <v>14</v>
      </c>
      <c r="B2" s="6" t="s">
        <v>16</v>
      </c>
      <c r="C2" s="7">
        <v>34059</v>
      </c>
      <c r="D2" s="4" t="s">
        <v>21</v>
      </c>
      <c r="E2" s="4" t="s">
        <v>55</v>
      </c>
      <c r="F2" s="4"/>
      <c r="G2" s="4">
        <v>1804.4</v>
      </c>
      <c r="H2" s="4" t="s">
        <v>17</v>
      </c>
      <c r="I2" s="4" t="s">
        <v>19</v>
      </c>
      <c r="J2" s="4" t="s">
        <v>18</v>
      </c>
      <c r="K2" s="4"/>
      <c r="L2" s="4" t="s">
        <v>72</v>
      </c>
    </row>
    <row r="3" spans="1:12" ht="27.9" customHeight="1" x14ac:dyDescent="0.2">
      <c r="A3" s="4" t="s">
        <v>14</v>
      </c>
      <c r="B3" s="6" t="s">
        <v>15</v>
      </c>
      <c r="C3" s="7">
        <v>32957</v>
      </c>
      <c r="D3" s="4" t="s">
        <v>21</v>
      </c>
      <c r="E3" s="4" t="s">
        <v>56</v>
      </c>
      <c r="F3" s="4" t="s">
        <v>1</v>
      </c>
      <c r="G3" s="4">
        <v>1278.29</v>
      </c>
      <c r="H3" s="4" t="s">
        <v>22</v>
      </c>
      <c r="I3" s="4" t="s">
        <v>23</v>
      </c>
      <c r="J3" s="4"/>
      <c r="K3" s="4"/>
      <c r="L3" s="4"/>
    </row>
    <row r="4" spans="1:12" ht="27.9" customHeight="1" x14ac:dyDescent="0.2">
      <c r="A4" s="4" t="s">
        <v>14</v>
      </c>
      <c r="B4" s="6" t="s">
        <v>15</v>
      </c>
      <c r="C4" s="7">
        <v>32957</v>
      </c>
      <c r="D4" s="4" t="s">
        <v>21</v>
      </c>
      <c r="E4" s="4" t="s">
        <v>56</v>
      </c>
      <c r="F4" s="4" t="s">
        <v>2</v>
      </c>
      <c r="G4" s="4">
        <v>649.22</v>
      </c>
      <c r="H4" s="4" t="s">
        <v>22</v>
      </c>
      <c r="I4" s="4" t="s">
        <v>24</v>
      </c>
      <c r="J4" s="4"/>
      <c r="K4" s="4"/>
      <c r="L4" s="4"/>
    </row>
    <row r="5" spans="1:12" ht="27.9" customHeight="1" x14ac:dyDescent="0.2">
      <c r="A5" s="4" t="s">
        <v>14</v>
      </c>
      <c r="B5" s="4" t="s">
        <v>27</v>
      </c>
      <c r="C5" s="6" t="s">
        <v>0</v>
      </c>
      <c r="D5" s="4" t="s">
        <v>26</v>
      </c>
      <c r="E5" s="4"/>
      <c r="F5" s="4"/>
      <c r="G5" s="4">
        <f>20+11.2+39.66+19.8+8.75+4.37</f>
        <v>103.78</v>
      </c>
      <c r="H5" s="6" t="s">
        <v>0</v>
      </c>
      <c r="I5" s="4" t="s">
        <v>25</v>
      </c>
      <c r="J5" s="4"/>
      <c r="K5" s="4"/>
      <c r="L5" s="4"/>
    </row>
    <row r="6" spans="1:12" ht="27.9" customHeight="1" x14ac:dyDescent="0.2">
      <c r="A6" s="8" t="s">
        <v>28</v>
      </c>
      <c r="B6" s="6" t="s">
        <v>29</v>
      </c>
      <c r="C6" s="9">
        <v>32842</v>
      </c>
      <c r="D6" s="4" t="s">
        <v>58</v>
      </c>
      <c r="E6" s="4" t="s">
        <v>57</v>
      </c>
      <c r="F6" s="4"/>
      <c r="G6" s="10">
        <v>2448</v>
      </c>
      <c r="H6" s="4" t="s">
        <v>32</v>
      </c>
      <c r="I6" s="4" t="s">
        <v>30</v>
      </c>
      <c r="J6" s="4" t="s">
        <v>31</v>
      </c>
      <c r="K6" s="4"/>
      <c r="L6" s="4"/>
    </row>
    <row r="7" spans="1:12" ht="27.9" customHeight="1" x14ac:dyDescent="0.2">
      <c r="A7" s="8" t="s">
        <v>28</v>
      </c>
      <c r="B7" s="6" t="s">
        <v>3</v>
      </c>
      <c r="C7" s="7">
        <v>29655</v>
      </c>
      <c r="D7" s="4" t="s">
        <v>58</v>
      </c>
      <c r="E7" s="4" t="s">
        <v>59</v>
      </c>
      <c r="F7" s="4"/>
      <c r="G7" s="4">
        <v>1626.66</v>
      </c>
      <c r="H7" s="4" t="s">
        <v>33</v>
      </c>
      <c r="I7" s="4" t="s">
        <v>34</v>
      </c>
      <c r="J7" s="4" t="s">
        <v>35</v>
      </c>
      <c r="K7" s="4" t="s">
        <v>36</v>
      </c>
      <c r="L7" s="4"/>
    </row>
    <row r="8" spans="1:12" ht="27.9" customHeight="1" x14ac:dyDescent="0.2">
      <c r="A8" s="8" t="s">
        <v>28</v>
      </c>
      <c r="B8" s="6" t="s">
        <v>38</v>
      </c>
      <c r="C8" s="11">
        <v>35611</v>
      </c>
      <c r="D8" s="4" t="s">
        <v>60</v>
      </c>
      <c r="E8" s="4" t="s">
        <v>61</v>
      </c>
      <c r="F8" s="4"/>
      <c r="G8" s="4">
        <v>429.18</v>
      </c>
      <c r="H8" s="4" t="s">
        <v>37</v>
      </c>
      <c r="I8" s="4" t="s">
        <v>69</v>
      </c>
      <c r="J8" s="4" t="s">
        <v>70</v>
      </c>
      <c r="K8" s="4"/>
      <c r="L8" s="4"/>
    </row>
    <row r="9" spans="1:12" ht="27.9" customHeight="1" x14ac:dyDescent="0.2">
      <c r="A9" s="8" t="s">
        <v>28</v>
      </c>
      <c r="B9" s="6" t="s">
        <v>4</v>
      </c>
      <c r="C9" s="7">
        <v>25463</v>
      </c>
      <c r="D9" s="4" t="s">
        <v>58</v>
      </c>
      <c r="E9" s="4" t="s">
        <v>62</v>
      </c>
      <c r="F9" s="4"/>
      <c r="G9" s="4">
        <v>347.43</v>
      </c>
      <c r="H9" s="4" t="s">
        <v>39</v>
      </c>
      <c r="I9" s="4" t="s">
        <v>40</v>
      </c>
      <c r="J9" s="4"/>
      <c r="K9" s="4"/>
      <c r="L9" s="4"/>
    </row>
    <row r="10" spans="1:12" ht="27.9" customHeight="1" x14ac:dyDescent="0.2">
      <c r="A10" s="8" t="s">
        <v>28</v>
      </c>
      <c r="B10" s="6" t="s">
        <v>41</v>
      </c>
      <c r="C10" s="7">
        <v>34059</v>
      </c>
      <c r="D10" s="4" t="s">
        <v>58</v>
      </c>
      <c r="E10" s="4" t="s">
        <v>61</v>
      </c>
      <c r="F10" s="4"/>
      <c r="G10" s="4">
        <v>798</v>
      </c>
      <c r="H10" s="4" t="s">
        <v>42</v>
      </c>
      <c r="I10" s="4" t="s">
        <v>54</v>
      </c>
      <c r="J10" s="4"/>
      <c r="K10" s="4"/>
      <c r="L10" s="4"/>
    </row>
    <row r="11" spans="1:12" ht="27.9" customHeight="1" x14ac:dyDescent="0.2">
      <c r="A11" s="8" t="s">
        <v>28</v>
      </c>
      <c r="B11" s="4" t="s">
        <v>53</v>
      </c>
      <c r="C11" s="6" t="s">
        <v>0</v>
      </c>
      <c r="D11" s="4" t="s">
        <v>63</v>
      </c>
      <c r="E11" s="4"/>
      <c r="F11" s="4"/>
      <c r="G11" s="4">
        <f>195.84+165.24+79.2+367.67+37.86+34.22+14.67+19.56+19.56+15.8+23.4+33.6</f>
        <v>1006.62</v>
      </c>
      <c r="H11" s="6" t="s">
        <v>0</v>
      </c>
      <c r="I11" s="4" t="s">
        <v>5</v>
      </c>
      <c r="J11" s="4"/>
      <c r="K11" s="4"/>
      <c r="L11" s="4"/>
    </row>
    <row r="12" spans="1:12" ht="27.9" customHeight="1" x14ac:dyDescent="0.2">
      <c r="A12" s="4" t="s">
        <v>43</v>
      </c>
      <c r="B12" s="6" t="s">
        <v>6</v>
      </c>
      <c r="C12" s="9">
        <v>32629</v>
      </c>
      <c r="D12" s="4" t="s">
        <v>58</v>
      </c>
      <c r="E12" s="4" t="s">
        <v>61</v>
      </c>
      <c r="F12" s="4"/>
      <c r="G12" s="4">
        <v>1344</v>
      </c>
      <c r="H12" s="4" t="s">
        <v>52</v>
      </c>
      <c r="I12" s="4" t="s">
        <v>7</v>
      </c>
      <c r="J12" s="4"/>
      <c r="K12" s="4"/>
      <c r="L12" s="4"/>
    </row>
    <row r="13" spans="1:12" ht="27.9" customHeight="1" x14ac:dyDescent="0.2">
      <c r="A13" s="4" t="s">
        <v>43</v>
      </c>
      <c r="B13" s="6" t="s">
        <v>3</v>
      </c>
      <c r="C13" s="7">
        <v>36602</v>
      </c>
      <c r="D13" s="4" t="s">
        <v>58</v>
      </c>
      <c r="E13" s="4" t="s">
        <v>61</v>
      </c>
      <c r="F13" s="4"/>
      <c r="G13" s="4">
        <v>1153.6500000000001</v>
      </c>
      <c r="H13" s="4" t="s">
        <v>51</v>
      </c>
      <c r="I13" s="4" t="s">
        <v>50</v>
      </c>
      <c r="J13" s="4" t="s">
        <v>49</v>
      </c>
      <c r="K13" s="4"/>
      <c r="L13" s="4"/>
    </row>
    <row r="14" spans="1:12" ht="27.9" customHeight="1" x14ac:dyDescent="0.2">
      <c r="A14" s="4" t="s">
        <v>43</v>
      </c>
      <c r="B14" s="6" t="s">
        <v>8</v>
      </c>
      <c r="C14" s="7">
        <v>34059</v>
      </c>
      <c r="D14" s="4" t="s">
        <v>58</v>
      </c>
      <c r="E14" s="4" t="s">
        <v>61</v>
      </c>
      <c r="F14" s="4"/>
      <c r="G14" s="4">
        <v>881.51</v>
      </c>
      <c r="H14" s="4" t="s">
        <v>45</v>
      </c>
      <c r="I14" s="4" t="s">
        <v>46</v>
      </c>
      <c r="J14" s="4" t="s">
        <v>47</v>
      </c>
      <c r="K14" s="4"/>
      <c r="L14" s="4"/>
    </row>
    <row r="15" spans="1:12" ht="27.9" customHeight="1" x14ac:dyDescent="0.2">
      <c r="A15" s="4" t="s">
        <v>43</v>
      </c>
      <c r="B15" s="6" t="s">
        <v>41</v>
      </c>
      <c r="C15" s="7">
        <v>36236</v>
      </c>
      <c r="D15" s="4" t="s">
        <v>58</v>
      </c>
      <c r="E15" s="4" t="s">
        <v>61</v>
      </c>
      <c r="F15" s="4"/>
      <c r="G15" s="4">
        <v>913.02</v>
      </c>
      <c r="H15" s="4" t="s">
        <v>44</v>
      </c>
      <c r="I15" s="4" t="s">
        <v>48</v>
      </c>
      <c r="J15" s="4"/>
      <c r="K15" s="4"/>
      <c r="L15" s="4"/>
    </row>
    <row r="16" spans="1:12" ht="27.9" customHeight="1" x14ac:dyDescent="0.2">
      <c r="A16" s="4" t="s">
        <v>43</v>
      </c>
      <c r="B16" s="6" t="s">
        <v>53</v>
      </c>
      <c r="C16" s="6" t="s">
        <v>0</v>
      </c>
      <c r="D16" s="4" t="s">
        <v>63</v>
      </c>
      <c r="E16" s="4"/>
      <c r="F16" s="4"/>
      <c r="G16" s="4">
        <f>20.15+6.88+4.65+18.56+18.56+8+6.3+40+11.2+18+5.6+5.45+13.57</f>
        <v>176.92</v>
      </c>
      <c r="H16" s="6" t="s">
        <v>0</v>
      </c>
      <c r="I16" s="4" t="s">
        <v>64</v>
      </c>
      <c r="J16" s="4"/>
      <c r="K16" s="4"/>
      <c r="L16" s="4"/>
    </row>
    <row r="17" spans="1:1" s="3" customFormat="1" x14ac:dyDescent="0.2">
      <c r="A17" s="2"/>
    </row>
    <row r="18" spans="1:1" s="3" customFormat="1" x14ac:dyDescent="0.2">
      <c r="A18" s="2"/>
    </row>
    <row r="19" spans="1:1" s="3" customFormat="1" x14ac:dyDescent="0.2">
      <c r="A19" s="2"/>
    </row>
    <row r="20" spans="1:1" s="3" customFormat="1" x14ac:dyDescent="0.2">
      <c r="A20" s="2"/>
    </row>
  </sheetData>
  <phoneticPr fontId="1"/>
  <printOptions horizontalCentered="1"/>
  <pageMargins left="0.59055118110236227" right="0.59055118110236227" top="0.39370078740157483" bottom="0.39370078740157483" header="0.19685039370078741" footer="0.19685039370078741"/>
  <pageSetup paperSize="9" scale="36" orientation="portrait" useFirstPageNumber="1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建物の現況（公舎、宿舎）</vt:lpstr>
      <vt:lpstr>'建物の現況（公舎、宿舎）'!Print_Area</vt:lpstr>
      <vt:lpstr>'建物の現況（公舎、宿舎）'!印刷2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2022-09-08T08:00:12Z</dcterms:created>
  <dcterms:modified xsi:type="dcterms:W3CDTF">2022-10-11T07:19:36Z</dcterms:modified>
</cp:coreProperties>
</file>