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2\R2.10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I21" i="1" l="1"/>
  <c r="H12" i="1" l="1"/>
  <c r="I13" i="1"/>
  <c r="I20" i="1"/>
  <c r="I19" i="1"/>
  <c r="I18" i="1"/>
  <c r="I17" i="1"/>
  <c r="I16" i="1"/>
  <c r="I15" i="1"/>
  <c r="I14" i="1"/>
  <c r="K12" i="1"/>
  <c r="J12" i="1"/>
  <c r="I12" i="1" l="1"/>
</calcChain>
</file>

<file path=xl/sharedStrings.xml><?xml version="1.0" encoding="utf-8"?>
<sst xmlns="http://schemas.openxmlformats.org/spreadsheetml/2006/main" count="45" uniqueCount="42">
  <si>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</si>
  <si>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</si>
  <si>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</si>
  <si>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</si>
  <si>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</si>
  <si>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</si>
  <si>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</si>
  <si>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</si>
  <si>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</si>
  <si>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</si>
  <si>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</si>
  <si>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</si>
  <si>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</si>
  <si>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</si>
  <si>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</si>
  <si>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</si>
  <si>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</si>
  <si>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</si>
  <si>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</si>
  <si>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</si>
  <si>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</si>
  <si>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</si>
  <si>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</si>
  <si>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</si>
  <si>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いずれも校区（通学区）ごとに人口・世帯数を集計したものです。</t>
  </si>
  <si>
    <t>　　その際、一部に校区未定の世帯があり、それらの世帯も、</t>
  </si>
  <si>
    <t>　　いずれかの所管区域に計上していますので、これらの地区別合計</t>
  </si>
  <si>
    <t>　　の数値と右の表の数値とは一致しません。</t>
  </si>
  <si>
    <t>＊　大分市の世帯数合計は、外国人登録法の廃止及び住民基本</t>
  </si>
  <si>
    <t>　　台帳法の一部改正に伴い、平成２４年７月末の集計から複数国籍</t>
  </si>
  <si>
    <t>　　世帯（混合世帯）を１世帯として集計しています。なお、上記の</t>
  </si>
  <si>
    <t>　　世帯数と日本人世帯数とに分け、各々を合算して集計しています</t>
  </si>
  <si>
    <t>　　ので、その分、大分市の世帯数合計より多くなっています。</t>
  </si>
  <si>
    <t>　　数値（外国人含む。）を、本庁、各支所の管轄区域ごとに</t>
    <phoneticPr fontId="2"/>
  </si>
  <si>
    <t>　　集計したものです。</t>
    <phoneticPr fontId="2"/>
  </si>
  <si>
    <t>＊　「年齢別（５歳刻み）人口・世帯数」及び「年齢別（1歳刻み）人口</t>
    <phoneticPr fontId="2"/>
  </si>
  <si>
    <t>　　・世帯数」（３月・９月末のみ掲載）の２種類の資料については、</t>
    <phoneticPr fontId="2"/>
  </si>
  <si>
    <t>　　２種類の資料に掲げる世帯数は、従来の集計方法により外国人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</si>
  <si>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</si>
  <si>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</si>
  <si>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</si>
  <si>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令和２年１０月末日現在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</si>
</sst>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Normal="100" workbookViewId="0"/>
  </sheetViews>
  <sheetFormatPr defaultColWidth="10.6328125" defaultRowHeight="14" x14ac:dyDescent="0.2"/>
  <cols>
    <col min="1" max="1" width="20.6328125" style="9" customWidth="1"/>
    <col min="2" max="3" width="8.6328125" style="9" customWidth="1"/>
    <col min="4" max="4" width="7.26953125" style="9" customWidth="1"/>
    <col min="5" max="5" width="8" style="9" customWidth="1"/>
    <col min="6" max="6" width="8.453125" style="9" customWidth="1"/>
    <col min="7" max="7" width="12.632812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6328125" style="9" customWidth="1"/>
    <col min="14" max="17" width="8.6328125" style="9" customWidth="1"/>
    <col min="18" max="18" width="1.6328125" style="9" customWidth="1"/>
    <col min="19" max="16384" width="10.632812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41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v>478314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33</v>
      </c>
      <c r="B6" s="7"/>
      <c r="C6" s="7"/>
      <c r="D6" s="7"/>
      <c r="E6" s="7"/>
      <c r="F6" s="7"/>
      <c r="G6" s="26" t="s">
        <v>2</v>
      </c>
      <c r="H6" s="29">
        <v>229857</v>
      </c>
      <c r="I6" s="30"/>
      <c r="J6" s="27" t="s">
        <v>10</v>
      </c>
      <c r="K6" s="29">
        <v>248457</v>
      </c>
      <c r="L6" s="30"/>
    </row>
    <row r="7" spans="1:14" ht="20.3" customHeight="1" x14ac:dyDescent="0.2">
      <c r="A7" s="11" t="s">
        <v>34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7" t="s">
        <v>35</v>
      </c>
      <c r="B8" s="7"/>
      <c r="C8" s="7"/>
      <c r="D8" s="7"/>
      <c r="E8" s="7"/>
      <c r="F8" s="7"/>
      <c r="G8" s="26" t="s">
        <v>3</v>
      </c>
      <c r="H8" s="29">
        <v>224678</v>
      </c>
      <c r="I8" s="30"/>
      <c r="J8" s="21"/>
      <c r="K8" s="21"/>
      <c r="L8" s="21"/>
    </row>
    <row r="9" spans="1:14" ht="20.3" customHeight="1" x14ac:dyDescent="0.2">
      <c r="A9" s="7" t="s">
        <v>36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11" t="s">
        <v>24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25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26</v>
      </c>
      <c r="B12" s="7"/>
      <c r="C12" s="7"/>
      <c r="D12" s="7"/>
      <c r="E12" s="7"/>
      <c r="F12" s="7"/>
      <c r="G12" s="10" t="s">
        <v>22</v>
      </c>
      <c r="H12" s="18">
        <f>SUM(H13:H21)</f>
        <v>224678</v>
      </c>
      <c r="I12" s="18">
        <f>SUM(I13:I21)</f>
        <v>478314</v>
      </c>
      <c r="J12" s="18">
        <f>SUM(J13:J21)</f>
        <v>229857</v>
      </c>
      <c r="K12" s="18">
        <f>SUM(K13:K21)</f>
        <v>248457</v>
      </c>
      <c r="L12" s="19">
        <v>502.39</v>
      </c>
    </row>
    <row r="13" spans="1:14" ht="20.3" customHeight="1" x14ac:dyDescent="0.2">
      <c r="A13" s="9" t="s">
        <v>27</v>
      </c>
      <c r="G13" s="10" t="s">
        <v>13</v>
      </c>
      <c r="H13" s="18">
        <v>102055</v>
      </c>
      <c r="I13" s="18">
        <f>SUM(J13:K13)</f>
        <v>205441</v>
      </c>
      <c r="J13" s="18">
        <v>97479</v>
      </c>
      <c r="K13" s="18">
        <v>107962</v>
      </c>
      <c r="L13" s="19">
        <v>70.72</v>
      </c>
    </row>
    <row r="14" spans="1:14" ht="20.3" customHeight="1" x14ac:dyDescent="0.2">
      <c r="A14" s="9" t="s">
        <v>28</v>
      </c>
      <c r="G14" s="10" t="s">
        <v>14</v>
      </c>
      <c r="H14" s="18">
        <v>35360</v>
      </c>
      <c r="I14" s="18">
        <f t="shared" ref="I14:I21" si="0">SUM(J14:K14)</f>
        <v>81593</v>
      </c>
      <c r="J14" s="18">
        <v>39790</v>
      </c>
      <c r="K14" s="18">
        <v>41803</v>
      </c>
      <c r="L14" s="19">
        <v>54.38</v>
      </c>
    </row>
    <row r="15" spans="1:14" ht="20.3" customHeight="1" x14ac:dyDescent="0.2">
      <c r="A15" s="11" t="s">
        <v>29</v>
      </c>
      <c r="G15" s="10" t="s">
        <v>15</v>
      </c>
      <c r="H15" s="18">
        <v>11398</v>
      </c>
      <c r="I15" s="18">
        <f t="shared" si="0"/>
        <v>26853</v>
      </c>
      <c r="J15" s="18">
        <v>12872</v>
      </c>
      <c r="K15" s="18">
        <v>13981</v>
      </c>
      <c r="L15" s="19">
        <v>121.48</v>
      </c>
    </row>
    <row r="16" spans="1:14" ht="20.3" customHeight="1" x14ac:dyDescent="0.2">
      <c r="A16" s="7" t="s">
        <v>30</v>
      </c>
      <c r="B16" s="11"/>
      <c r="C16" s="11"/>
      <c r="D16" s="11"/>
      <c r="E16" s="11"/>
      <c r="F16" s="11"/>
      <c r="G16" s="10" t="s">
        <v>16</v>
      </c>
      <c r="H16" s="18">
        <v>37989</v>
      </c>
      <c r="I16" s="18">
        <f t="shared" si="0"/>
        <v>82004</v>
      </c>
      <c r="J16" s="18">
        <v>38986</v>
      </c>
      <c r="K16" s="18">
        <v>43018</v>
      </c>
      <c r="L16" s="19">
        <v>49.45</v>
      </c>
    </row>
    <row r="17" spans="1:12" ht="20.3" customHeight="1" x14ac:dyDescent="0.2">
      <c r="A17" s="7" t="s">
        <v>37</v>
      </c>
      <c r="B17" s="7"/>
      <c r="C17" s="7"/>
      <c r="D17" s="7"/>
      <c r="E17" s="7"/>
      <c r="F17" s="7"/>
      <c r="G17" s="10" t="s">
        <v>17</v>
      </c>
      <c r="H17" s="18">
        <v>13632</v>
      </c>
      <c r="I17" s="18">
        <f t="shared" si="0"/>
        <v>28991</v>
      </c>
      <c r="J17" s="18">
        <v>14947</v>
      </c>
      <c r="K17" s="18">
        <v>14044</v>
      </c>
      <c r="L17" s="19">
        <v>13.02</v>
      </c>
    </row>
    <row r="18" spans="1:12" ht="20.3" customHeight="1" x14ac:dyDescent="0.2">
      <c r="A18" s="7" t="s">
        <v>31</v>
      </c>
      <c r="B18" s="7"/>
      <c r="C18" s="7"/>
      <c r="D18" s="7"/>
      <c r="E18" s="7"/>
      <c r="F18" s="7"/>
      <c r="G18" s="10" t="s">
        <v>18</v>
      </c>
      <c r="H18" s="18">
        <v>8492</v>
      </c>
      <c r="I18" s="18">
        <f t="shared" si="0"/>
        <v>20125</v>
      </c>
      <c r="J18" s="18">
        <v>9951</v>
      </c>
      <c r="K18" s="18">
        <v>10174</v>
      </c>
      <c r="L18" s="19">
        <v>49.2</v>
      </c>
    </row>
    <row r="19" spans="1:12" ht="20.3" customHeight="1" x14ac:dyDescent="0.2">
      <c r="A19" s="11" t="s">
        <v>32</v>
      </c>
      <c r="B19" s="7"/>
      <c r="C19" s="7"/>
      <c r="D19" s="7"/>
      <c r="E19" s="7"/>
      <c r="F19" s="7"/>
      <c r="G19" s="10" t="s">
        <v>19</v>
      </c>
      <c r="H19" s="18">
        <v>4256</v>
      </c>
      <c r="I19" s="18">
        <f t="shared" si="0"/>
        <v>8060</v>
      </c>
      <c r="J19" s="18">
        <v>3798</v>
      </c>
      <c r="K19" s="18">
        <v>4262</v>
      </c>
      <c r="L19" s="19">
        <v>49.58</v>
      </c>
    </row>
    <row r="20" spans="1:12" ht="20.3" customHeight="1" x14ac:dyDescent="0.2">
      <c r="A20" s="9" t="s">
        <v>38</v>
      </c>
      <c r="B20" s="11"/>
      <c r="C20" s="11"/>
      <c r="D20" s="11"/>
      <c r="E20" s="11"/>
      <c r="F20" s="11"/>
      <c r="G20" s="10" t="s">
        <v>20</v>
      </c>
      <c r="H20" s="18">
        <v>2083</v>
      </c>
      <c r="I20" s="18">
        <f t="shared" si="0"/>
        <v>4207</v>
      </c>
      <c r="J20" s="18">
        <v>1993</v>
      </c>
      <c r="K20" s="18">
        <v>2214</v>
      </c>
      <c r="L20" s="19">
        <v>90.83</v>
      </c>
    </row>
    <row r="21" spans="1:12" ht="20.3" customHeight="1" x14ac:dyDescent="0.2">
      <c r="A21" s="12" t="s">
        <v>39</v>
      </c>
      <c r="B21" s="7"/>
      <c r="C21" s="7"/>
      <c r="D21" s="7"/>
      <c r="E21" s="7"/>
      <c r="F21" s="7"/>
      <c r="G21" s="10" t="s">
        <v>21</v>
      </c>
      <c r="H21" s="18">
        <v>9413</v>
      </c>
      <c r="I21" s="18">
        <f t="shared" si="0"/>
        <v>21040</v>
      </c>
      <c r="J21" s="18">
        <v>10041</v>
      </c>
      <c r="K21" s="18">
        <v>10999</v>
      </c>
      <c r="L21" s="19">
        <v>3.73</v>
      </c>
    </row>
    <row r="22" spans="1:12" ht="20.3" customHeight="1" x14ac:dyDescent="0.2">
      <c r="A22" s="7" t="s">
        <v>40</v>
      </c>
    </row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horizontalDpi="4294967292" verticalDpi="400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2018-06-05T01:18:16Z</cp:lastPrinted>
  <dcterms:created xsi:type="dcterms:W3CDTF">1998-10-02T01:26:21Z</dcterms:created>
  <dcterms:modified xsi:type="dcterms:W3CDTF">2020-11-05T10:44:12Z</dcterms:modified>
</cp:coreProperties>
</file>