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3138" yWindow="1848" windowWidth="16377" windowHeight="8178" tabRatio="853"/>
  </bookViews>
  <sheets>
    <sheet name="付表２" sheetId="1" r:id="rId1"/>
  </sheets>
  <definedNames>
    <definedName name="_xlnm.Print_Area" localSheetId="0">付表２!$A$1:$H$26</definedName>
  </definedNames>
  <calcPr calcId="162913" calcMode="manual"/>
</workbook>
</file>

<file path=xl/calcChain.xml><?xml version="1.0" encoding="utf-8"?>
<calcChain xmlns="http://schemas.openxmlformats.org/spreadsheetml/2006/main">
  <c r="G23" i="1" l="1"/>
  <c r="F23" i="1"/>
  <c r="H22" i="1"/>
  <c r="H21" i="1"/>
  <c r="H23" i="1" s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15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<sst xmlns="http://schemas.openxmlformats.org/spreadsheetml/2006/main" count="44" uniqueCount="40">
  <si>
    <t>市町村名</t>
  </si>
  <si>
    <t>転　入</t>
  </si>
  <si>
    <t>転　出</t>
  </si>
  <si>
    <t>社会増減</t>
  </si>
  <si>
    <t>全国ブロック</t>
  </si>
  <si>
    <t>別府市</t>
  </si>
  <si>
    <t>北海道</t>
  </si>
  <si>
    <t>中津市</t>
  </si>
  <si>
    <t>東北</t>
  </si>
  <si>
    <t>日田市</t>
  </si>
  <si>
    <t>関東</t>
  </si>
  <si>
    <t>佐伯市</t>
  </si>
  <si>
    <t>中部</t>
  </si>
  <si>
    <t>臼杵市</t>
  </si>
  <si>
    <t>近畿</t>
  </si>
  <si>
    <t>津久見市</t>
  </si>
  <si>
    <t>中国</t>
  </si>
  <si>
    <t>竹田市</t>
  </si>
  <si>
    <t>四国</t>
  </si>
  <si>
    <t>豊後高田市</t>
  </si>
  <si>
    <t>九州</t>
  </si>
  <si>
    <t>杵築市</t>
  </si>
  <si>
    <t>国外</t>
  </si>
  <si>
    <t>宇佐市</t>
  </si>
  <si>
    <t>豊後大野市</t>
  </si>
  <si>
    <t>計</t>
  </si>
  <si>
    <t>由布市</t>
  </si>
  <si>
    <t>国東市</t>
  </si>
  <si>
    <t>姫島村</t>
  </si>
  <si>
    <t>日出町</t>
  </si>
  <si>
    <t>九重町</t>
  </si>
  <si>
    <t>玖珠町</t>
  </si>
  <si>
    <t>県       内</t>
  </si>
  <si>
    <t>県外</t>
  </si>
  <si>
    <t>合計</t>
  </si>
  <si>
    <t>（注１）「転入」は大分市への転入を、「転出」は大分市からの転出を表す。</t>
    <rPh sb="32" eb="33">
      <t>アラワ</t>
    </rPh>
    <phoneticPr fontId="20"/>
  </si>
  <si>
    <t>（注２）前住地・転出先が不明な者は、転入・転出者数に含まれていない。</t>
    <rPh sb="1" eb="2">
      <t>チュウ</t>
    </rPh>
    <phoneticPr fontId="20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</si>
  <si>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20"/>
  </si>
  <si>
    <t>付表２　転出入状況表</t>
    <phoneticPr fontId="20"/>
  </si>
  <si>
    <t>（R2.1.1～R2.12.31）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</si>
</sst>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[Red]\-#,##0;&quot;-&quot;;@"/>
    <numFmt numFmtId="178" formatCode="#,##0;[Red]\-#,##0;@"/>
  </numFmts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double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ck">
        <color indexed="64"/>
      </bottom>
      <diagonal/>
    </border>
  </borders>
  <cellStyleXfs count="90">
    <xf numFmtId="0" fontId="0" fillId="0" borderId="0"/>
    <xf numFmtId="0" fontId="1" fillId="2" borderId="0" applyNumberFormat="0" applyBorder="0" applyAlignment="0" applyProtection="0"/>
    <xf numFmtId="0" fontId="23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23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23" fillId="33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23" fillId="34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23" fillId="35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23" fillId="36" borderId="0" applyNumberFormat="0" applyBorder="0" applyAlignment="0" applyProtection="0">
      <alignment vertical="center"/>
    </xf>
    <xf numFmtId="0" fontId="1" fillId="13" borderId="0" applyNumberFormat="0" applyBorder="0" applyAlignment="0" applyProtection="0"/>
    <xf numFmtId="0" fontId="23" fillId="37" borderId="0" applyNumberFormat="0" applyBorder="0" applyAlignment="0" applyProtection="0">
      <alignment vertical="center"/>
    </xf>
    <xf numFmtId="0" fontId="2" fillId="14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24" fillId="39" borderId="0" applyNumberFormat="0" applyBorder="0" applyAlignment="0" applyProtection="0">
      <alignment vertical="center"/>
    </xf>
    <xf numFmtId="0" fontId="2" fillId="12" borderId="0" applyNumberFormat="0" applyBorder="0" applyAlignment="0" applyProtection="0"/>
    <xf numFmtId="0" fontId="24" fillId="40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24" fillId="41" borderId="0" applyNumberFormat="0" applyBorder="0" applyAlignment="0" applyProtection="0">
      <alignment vertical="center"/>
    </xf>
    <xf numFmtId="0" fontId="2" fillId="16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4" fillId="43" borderId="0" applyNumberFormat="0" applyBorder="0" applyAlignment="0" applyProtection="0">
      <alignment vertical="center"/>
    </xf>
    <xf numFmtId="0" fontId="2" fillId="18" borderId="0" applyNumberFormat="0" applyBorder="0" applyAlignment="0" applyProtection="0"/>
    <xf numFmtId="0" fontId="24" fillId="44" borderId="0" applyNumberFormat="0" applyBorder="0" applyAlignment="0" applyProtection="0">
      <alignment vertical="center"/>
    </xf>
    <xf numFmtId="0" fontId="2" fillId="19" borderId="0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24" fillId="46" borderId="0" applyNumberFormat="0" applyBorder="0" applyAlignment="0" applyProtection="0">
      <alignment vertical="center"/>
    </xf>
    <xf numFmtId="0" fontId="2" fillId="15" borderId="0" applyNumberFormat="0" applyBorder="0" applyAlignment="0" applyProtection="0"/>
    <xf numFmtId="0" fontId="24" fillId="47" borderId="0" applyNumberFormat="0" applyBorder="0" applyAlignment="0" applyProtection="0">
      <alignment vertical="center"/>
    </xf>
    <xf numFmtId="0" fontId="2" fillId="16" borderId="0" applyNumberFormat="0" applyBorder="0" applyAlignment="0" applyProtection="0"/>
    <xf numFmtId="0" fontId="24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5" fillId="22" borderId="1" applyNumberFormat="0" applyAlignment="0" applyProtection="0"/>
    <xf numFmtId="0" fontId="26" fillId="50" borderId="36" applyNumberFormat="0" applyAlignment="0" applyProtection="0">
      <alignment vertical="center"/>
    </xf>
    <xf numFmtId="0" fontId="3" fillId="23" borderId="0" applyNumberFormat="0" applyBorder="0" applyAlignment="0" applyProtection="0"/>
    <xf numFmtId="0" fontId="27" fillId="51" borderId="0" applyNumberFormat="0" applyBorder="0" applyAlignment="0" applyProtection="0">
      <alignment vertical="center"/>
    </xf>
    <xf numFmtId="0" fontId="19" fillId="24" borderId="2" applyNumberFormat="0" applyAlignment="0" applyProtection="0"/>
    <xf numFmtId="0" fontId="21" fillId="7" borderId="37" applyNumberFormat="0" applyFont="0" applyAlignment="0" applyProtection="0">
      <alignment vertical="center"/>
    </xf>
    <xf numFmtId="0" fontId="6" fillId="0" borderId="3" applyNumberFormat="0" applyFill="0" applyAlignment="0" applyProtection="0"/>
    <xf numFmtId="0" fontId="28" fillId="0" borderId="38" applyNumberFormat="0" applyFill="0" applyAlignment="0" applyProtection="0">
      <alignment vertical="center"/>
    </xf>
    <xf numFmtId="0" fontId="9" fillId="3" borderId="0" applyNumberFormat="0" applyBorder="0" applyAlignment="0" applyProtection="0"/>
    <xf numFmtId="0" fontId="29" fillId="52" borderId="0" applyNumberFormat="0" applyBorder="0" applyAlignment="0" applyProtection="0">
      <alignment vertical="center"/>
    </xf>
    <xf numFmtId="0" fontId="14" fillId="25" borderId="4" applyNumberFormat="0" applyAlignment="0" applyProtection="0"/>
    <xf numFmtId="0" fontId="30" fillId="53" borderId="39" applyNumberFormat="0" applyAlignment="0" applyProtection="0">
      <alignment vertical="center"/>
    </xf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38" fontId="19" fillId="0" borderId="0" applyFill="0" applyBorder="0" applyAlignment="0" applyProtection="0"/>
    <xf numFmtId="38" fontId="19" fillId="0" borderId="0" applyFont="0" applyFill="0" applyBorder="0" applyAlignment="0" applyProtection="0"/>
    <xf numFmtId="0" fontId="11" fillId="0" borderId="5" applyNumberFormat="0" applyFill="0" applyAlignment="0" applyProtection="0"/>
    <xf numFmtId="0" fontId="32" fillId="0" borderId="40" applyNumberFormat="0" applyFill="0" applyAlignment="0" applyProtection="0">
      <alignment vertical="center"/>
    </xf>
    <xf numFmtId="0" fontId="12" fillId="0" borderId="6" applyNumberFormat="0" applyFill="0" applyAlignment="0" applyProtection="0"/>
    <xf numFmtId="0" fontId="33" fillId="0" borderId="41" applyNumberFormat="0" applyFill="0" applyAlignment="0" applyProtection="0">
      <alignment vertical="center"/>
    </xf>
    <xf numFmtId="0" fontId="13" fillId="0" borderId="7" applyNumberFormat="0" applyFill="0" applyAlignment="0" applyProtection="0"/>
    <xf numFmtId="0" fontId="34" fillId="0" borderId="42" applyNumberFormat="0" applyFill="0" applyAlignment="0" applyProtection="0">
      <alignment vertical="center"/>
    </xf>
    <xf numFmtId="0" fontId="1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/>
    <xf numFmtId="0" fontId="35" fillId="0" borderId="43" applyNumberFormat="0" applyFill="0" applyAlignment="0" applyProtection="0">
      <alignment vertical="center"/>
    </xf>
    <xf numFmtId="0" fontId="8" fillId="25" borderId="9" applyNumberFormat="0" applyAlignment="0" applyProtection="0"/>
    <xf numFmtId="0" fontId="36" fillId="53" borderId="44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7" fillId="9" borderId="4" applyNumberFormat="0" applyAlignment="0" applyProtection="0"/>
    <xf numFmtId="0" fontId="38" fillId="4" borderId="39" applyNumberFormat="0" applyAlignment="0" applyProtection="0">
      <alignment vertical="center"/>
    </xf>
    <xf numFmtId="0" fontId="21" fillId="0" borderId="0">
      <alignment vertical="center"/>
    </xf>
    <xf numFmtId="0" fontId="19" fillId="0" borderId="0"/>
    <xf numFmtId="0" fontId="21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10" fillId="5" borderId="0" applyNumberFormat="0" applyBorder="0" applyAlignment="0" applyProtection="0"/>
    <xf numFmtId="0" fontId="40" fillId="5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Fill="1"/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distributed" vertical="center" wrapText="1"/>
    </xf>
    <xf numFmtId="0" fontId="18" fillId="0" borderId="0" xfId="0" applyFont="1" applyFill="1"/>
    <xf numFmtId="176" fontId="21" fillId="0" borderId="0" xfId="65" applyNumberFormat="1" applyFont="1" applyFill="1" applyBorder="1" applyAlignment="1" applyProtection="1">
      <alignment horizontal="right" vertical="center" wrapText="1"/>
    </xf>
    <xf numFmtId="38" fontId="21" fillId="0" borderId="14" xfId="65" applyFont="1" applyFill="1" applyBorder="1" applyAlignment="1" applyProtection="1">
      <alignment horizontal="right" vertical="center" wrapText="1"/>
    </xf>
    <xf numFmtId="0" fontId="22" fillId="0" borderId="0" xfId="0" applyFont="1" applyFill="1"/>
    <xf numFmtId="176" fontId="21" fillId="0" borderId="15" xfId="65" applyNumberFormat="1" applyFont="1" applyFill="1" applyBorder="1" applyAlignment="1" applyProtection="1">
      <alignment horizontal="right" vertical="center" wrapText="1"/>
    </xf>
    <xf numFmtId="0" fontId="18" fillId="0" borderId="16" xfId="0" applyFont="1" applyFill="1" applyBorder="1" applyAlignment="1">
      <alignment horizontal="distributed" vertical="center" wrapText="1"/>
    </xf>
    <xf numFmtId="38" fontId="21" fillId="0" borderId="17" xfId="65" applyFont="1" applyFill="1" applyBorder="1" applyAlignment="1" applyProtection="1">
      <alignment horizontal="right" vertical="center" wrapText="1"/>
    </xf>
    <xf numFmtId="0" fontId="18" fillId="0" borderId="18" xfId="0" applyFont="1" applyFill="1" applyBorder="1" applyAlignment="1">
      <alignment horizontal="distributed" vertical="center" wrapText="1"/>
    </xf>
    <xf numFmtId="38" fontId="21" fillId="0" borderId="19" xfId="65" applyFont="1" applyFill="1" applyBorder="1" applyAlignment="1" applyProtection="1">
      <alignment horizontal="right" vertical="center" wrapText="1"/>
    </xf>
    <xf numFmtId="38" fontId="21" fillId="0" borderId="0" xfId="65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>
      <alignment horizontal="distributed" vertical="center" wrapText="1"/>
    </xf>
    <xf numFmtId="0" fontId="18" fillId="0" borderId="0" xfId="0" applyFont="1" applyFill="1" applyBorder="1" applyAlignment="1">
      <alignment horizontal="left" vertical="center"/>
    </xf>
    <xf numFmtId="176" fontId="21" fillId="0" borderId="20" xfId="65" applyNumberFormat="1" applyFont="1" applyFill="1" applyBorder="1" applyAlignment="1" applyProtection="1">
      <alignment horizontal="right" vertical="center" wrapText="1"/>
    </xf>
    <xf numFmtId="0" fontId="18" fillId="0" borderId="21" xfId="0" applyFont="1" applyFill="1" applyBorder="1" applyAlignment="1">
      <alignment horizontal="center" vertical="center" wrapText="1"/>
    </xf>
    <xf numFmtId="38" fontId="21" fillId="0" borderId="22" xfId="65" applyFont="1" applyFill="1" applyBorder="1" applyAlignment="1" applyProtection="1">
      <alignment horizontal="right" vertical="center" wrapText="1"/>
    </xf>
    <xf numFmtId="0" fontId="18" fillId="0" borderId="23" xfId="0" applyFont="1" applyFill="1" applyBorder="1" applyAlignment="1">
      <alignment horizontal="center" vertical="center" wrapText="1"/>
    </xf>
    <xf numFmtId="38" fontId="21" fillId="0" borderId="24" xfId="65" applyFont="1" applyFill="1" applyBorder="1" applyAlignment="1" applyProtection="1">
      <alignment horizontal="right" vertical="center" wrapText="1"/>
    </xf>
    <xf numFmtId="0" fontId="18" fillId="0" borderId="26" xfId="0" applyFont="1" applyFill="1" applyBorder="1" applyAlignment="1">
      <alignment horizontal="distributed" vertical="center" wrapText="1"/>
    </xf>
    <xf numFmtId="38" fontId="21" fillId="0" borderId="27" xfId="65" applyFont="1" applyFill="1" applyBorder="1" applyAlignment="1" applyProtection="1">
      <alignment horizontal="right" vertical="center" wrapText="1"/>
    </xf>
    <xf numFmtId="177" fontId="21" fillId="0" borderId="28" xfId="87" applyNumberFormat="1" applyFont="1" applyFill="1" applyBorder="1" applyAlignment="1">
      <alignment horizontal="right" vertical="center"/>
    </xf>
    <xf numFmtId="177" fontId="21" fillId="0" borderId="29" xfId="87" applyNumberFormat="1" applyFont="1" applyFill="1" applyBorder="1" applyAlignment="1">
      <alignment horizontal="right" vertical="center"/>
    </xf>
    <xf numFmtId="177" fontId="21" fillId="0" borderId="30" xfId="87" applyNumberFormat="1" applyFont="1" applyFill="1" applyBorder="1" applyAlignment="1">
      <alignment horizontal="right" vertical="center"/>
    </xf>
    <xf numFmtId="177" fontId="21" fillId="0" borderId="31" xfId="87" applyNumberFormat="1" applyFont="1" applyFill="1" applyBorder="1" applyAlignment="1">
      <alignment horizontal="right" vertical="center"/>
    </xf>
    <xf numFmtId="177" fontId="21" fillId="0" borderId="32" xfId="87" applyNumberFormat="1" applyFont="1" applyFill="1" applyBorder="1" applyAlignment="1">
      <alignment horizontal="right" vertical="center"/>
    </xf>
    <xf numFmtId="177" fontId="21" fillId="0" borderId="33" xfId="87" applyNumberFormat="1" applyFont="1" applyFill="1" applyBorder="1" applyAlignment="1">
      <alignment horizontal="right" vertical="center"/>
    </xf>
    <xf numFmtId="178" fontId="21" fillId="0" borderId="28" xfId="87" applyNumberFormat="1" applyFont="1" applyFill="1" applyBorder="1">
      <alignment vertical="center"/>
    </xf>
    <xf numFmtId="178" fontId="21" fillId="0" borderId="29" xfId="87" applyNumberFormat="1" applyFont="1" applyFill="1" applyBorder="1">
      <alignment vertical="center"/>
    </xf>
    <xf numFmtId="178" fontId="21" fillId="0" borderId="31" xfId="87" applyNumberFormat="1" applyFont="1" applyFill="1" applyBorder="1">
      <alignment vertical="center"/>
    </xf>
    <xf numFmtId="178" fontId="21" fillId="0" borderId="34" xfId="87" applyNumberFormat="1" applyFont="1" applyFill="1" applyBorder="1">
      <alignment vertical="center"/>
    </xf>
    <xf numFmtId="178" fontId="21" fillId="0" borderId="35" xfId="87" applyNumberFormat="1" applyFont="1" applyFill="1" applyBorder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176" fontId="21" fillId="0" borderId="34" xfId="65" applyNumberFormat="1" applyFont="1" applyFill="1" applyBorder="1" applyAlignment="1" applyProtection="1">
      <alignment horizontal="right" vertical="center" wrapText="1"/>
    </xf>
    <xf numFmtId="176" fontId="21" fillId="0" borderId="45" xfId="65" applyNumberFormat="1" applyFont="1" applyFill="1" applyBorder="1" applyAlignment="1" applyProtection="1">
      <alignment horizontal="right" vertical="center" wrapText="1"/>
    </xf>
  </cellXfs>
  <cellStyles count="9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桁区切り" xfId="65" builtinId="6"/>
    <cellStyle name="桁区切り 2" xfId="66"/>
    <cellStyle name="見出し 1" xfId="67" builtinId="16" customBuiltin="1"/>
    <cellStyle name="見出し 1 2" xfId="68"/>
    <cellStyle name="見出し 2" xfId="69" builtinId="17" customBuiltin="1"/>
    <cellStyle name="見出し 2 2" xfId="70"/>
    <cellStyle name="見出し 3" xfId="71" builtinId="18" customBuiltin="1"/>
    <cellStyle name="見出し 3 2" xfId="72"/>
    <cellStyle name="見出し 4" xfId="73" builtinId="19" customBuiltin="1"/>
    <cellStyle name="見出し 4 2" xfId="74"/>
    <cellStyle name="集計" xfId="75" builtinId="25" customBuiltin="1"/>
    <cellStyle name="集計 2" xfId="76"/>
    <cellStyle name="出力" xfId="77" builtinId="21" customBuiltin="1"/>
    <cellStyle name="出力 2" xfId="78"/>
    <cellStyle name="説明文" xfId="79" builtinId="53" customBuiltin="1"/>
    <cellStyle name="説明文 2" xfId="80"/>
    <cellStyle name="入力" xfId="81" builtinId="20" customBuiltin="1"/>
    <cellStyle name="入力 2" xfId="82"/>
    <cellStyle name="標準" xfId="0" builtinId="0"/>
    <cellStyle name="標準 2" xfId="83"/>
    <cellStyle name="標準 3" xfId="84"/>
    <cellStyle name="標準 4" xfId="85"/>
    <cellStyle name="標準 5" xfId="86"/>
    <cellStyle name="標準_20070501" xfId="87"/>
    <cellStyle name="良い" xfId="88" builtinId="26" customBuiltin="1"/>
    <cellStyle name="良い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2.9" x14ac:dyDescent="0.2"/>
  <cols>
    <col min="1" max="1" width="12.59765625" style="1" customWidth="1"/>
    <col min="2" max="4" width="10.59765625" style="1" customWidth="1"/>
    <col min="5" max="5" width="12.59765625" style="1" customWidth="1"/>
    <col min="6" max="8" width="10.59765625" style="1" customWidth="1"/>
    <col min="9" max="16384" width="9" style="1"/>
  </cols>
  <sheetData>
    <row r="2" spans="1:8" ht="18.8" x14ac:dyDescent="0.25">
      <c r="A2" s="11" t="s">
        <v>38</v>
      </c>
    </row>
    <row r="3" spans="1:8" ht="17.2" customHeight="1" x14ac:dyDescent="0.2">
      <c r="G3" s="2"/>
      <c r="H3" s="3" t="s">
        <v>39</v>
      </c>
    </row>
    <row r="4" spans="1:8" ht="17.2" customHeight="1" thickTop="1" x14ac:dyDescent="0.2">
      <c r="A4" s="4" t="s">
        <v>0</v>
      </c>
      <c r="B4" s="21" t="s">
        <v>1</v>
      </c>
      <c r="C4" s="23" t="s">
        <v>2</v>
      </c>
      <c r="D4" s="5" t="s">
        <v>3</v>
      </c>
      <c r="E4" s="4" t="s">
        <v>4</v>
      </c>
      <c r="F4" s="4" t="s">
        <v>1</v>
      </c>
      <c r="G4" s="4" t="s">
        <v>2</v>
      </c>
      <c r="H4" s="6" t="s">
        <v>3</v>
      </c>
    </row>
    <row r="5" spans="1:8" x14ac:dyDescent="0.2">
      <c r="A5" s="7" t="s">
        <v>5</v>
      </c>
      <c r="B5" s="27">
        <v>1179</v>
      </c>
      <c r="C5" s="28">
        <v>944</v>
      </c>
      <c r="D5" s="12">
        <f>B5-C5</f>
        <v>235</v>
      </c>
      <c r="E5" s="7" t="s">
        <v>6</v>
      </c>
      <c r="F5" s="33">
        <v>63</v>
      </c>
      <c r="G5" s="34">
        <v>85</v>
      </c>
      <c r="H5" s="9">
        <f>F5-G5</f>
        <v>-22</v>
      </c>
    </row>
    <row r="6" spans="1:8" x14ac:dyDescent="0.2">
      <c r="A6" s="7" t="s">
        <v>7</v>
      </c>
      <c r="B6" s="29">
        <v>405</v>
      </c>
      <c r="C6" s="30">
        <v>348</v>
      </c>
      <c r="D6" s="12">
        <f>B6-C6</f>
        <v>57</v>
      </c>
      <c r="E6" s="7" t="s">
        <v>8</v>
      </c>
      <c r="F6" s="35">
        <v>99</v>
      </c>
      <c r="G6" s="35">
        <v>106</v>
      </c>
      <c r="H6" s="9">
        <f>F6-G6</f>
        <v>-7</v>
      </c>
    </row>
    <row r="7" spans="1:8" x14ac:dyDescent="0.2">
      <c r="A7" s="7" t="s">
        <v>9</v>
      </c>
      <c r="B7" s="29">
        <v>307</v>
      </c>
      <c r="C7" s="30">
        <v>248</v>
      </c>
      <c r="D7" s="12">
        <f>B7-C7</f>
        <v>59</v>
      </c>
      <c r="E7" s="7" t="s">
        <v>10</v>
      </c>
      <c r="F7" s="35">
        <v>1627</v>
      </c>
      <c r="G7" s="35">
        <v>2199</v>
      </c>
      <c r="H7" s="9">
        <f>F7-G7</f>
        <v>-572</v>
      </c>
    </row>
    <row r="8" spans="1:8" x14ac:dyDescent="0.2">
      <c r="A8" s="7" t="s">
        <v>11</v>
      </c>
      <c r="B8" s="29">
        <v>623</v>
      </c>
      <c r="C8" s="30">
        <v>347</v>
      </c>
      <c r="D8" s="12">
        <f>B8-C8</f>
        <v>276</v>
      </c>
      <c r="E8" s="7" t="s">
        <v>12</v>
      </c>
      <c r="F8" s="35">
        <v>412</v>
      </c>
      <c r="G8" s="35">
        <v>501</v>
      </c>
      <c r="H8" s="9">
        <f>F8-G8</f>
        <v>-89</v>
      </c>
    </row>
    <row r="9" spans="1:8" x14ac:dyDescent="0.2">
      <c r="A9" s="7" t="s">
        <v>13</v>
      </c>
      <c r="B9" s="29">
        <v>422</v>
      </c>
      <c r="C9" s="30">
        <v>324</v>
      </c>
      <c r="D9" s="12">
        <f>B9-C9</f>
        <v>98</v>
      </c>
      <c r="E9" s="7" t="s">
        <v>14</v>
      </c>
      <c r="F9" s="35">
        <v>808</v>
      </c>
      <c r="G9" s="35">
        <v>992</v>
      </c>
      <c r="H9" s="9">
        <f>F9-G9</f>
        <v>-184</v>
      </c>
    </row>
    <row r="10" spans="1:8" x14ac:dyDescent="0.2">
      <c r="A10" s="7" t="s">
        <v>15</v>
      </c>
      <c r="B10" s="29">
        <v>160</v>
      </c>
      <c r="C10" s="30">
        <v>66</v>
      </c>
      <c r="D10" s="12">
        <f>B10-C10</f>
        <v>94</v>
      </c>
      <c r="E10" s="7" t="s">
        <v>16</v>
      </c>
      <c r="F10" s="35">
        <v>504</v>
      </c>
      <c r="G10" s="35">
        <v>554</v>
      </c>
      <c r="H10" s="9">
        <f>F10-G10</f>
        <v>-50</v>
      </c>
    </row>
    <row r="11" spans="1:8" x14ac:dyDescent="0.2">
      <c r="A11" s="7" t="s">
        <v>17</v>
      </c>
      <c r="B11" s="29">
        <v>244</v>
      </c>
      <c r="C11" s="30">
        <v>140</v>
      </c>
      <c r="D11" s="12">
        <f>B11-C11</f>
        <v>104</v>
      </c>
      <c r="E11" s="7" t="s">
        <v>18</v>
      </c>
      <c r="F11" s="35">
        <v>276</v>
      </c>
      <c r="G11" s="35">
        <v>238</v>
      </c>
      <c r="H11" s="9">
        <f>F11-G11</f>
        <v>38</v>
      </c>
    </row>
    <row r="12" spans="1:8" ht="13.6" customHeight="1" x14ac:dyDescent="0.2">
      <c r="A12" s="7" t="s">
        <v>19</v>
      </c>
      <c r="B12" s="29">
        <v>133</v>
      </c>
      <c r="C12" s="30">
        <v>84</v>
      </c>
      <c r="D12" s="12">
        <f>B12-C12</f>
        <v>49</v>
      </c>
      <c r="E12" s="7" t="s">
        <v>20</v>
      </c>
      <c r="F12" s="35">
        <v>4558</v>
      </c>
      <c r="G12" s="35">
        <v>4838</v>
      </c>
      <c r="H12" s="9">
        <f>F12-G12</f>
        <v>-280</v>
      </c>
    </row>
    <row r="13" spans="1:8" x14ac:dyDescent="0.2">
      <c r="A13" s="7" t="s">
        <v>21</v>
      </c>
      <c r="B13" s="29">
        <v>233</v>
      </c>
      <c r="C13" s="30">
        <v>134</v>
      </c>
      <c r="D13" s="12">
        <f>B13-C13</f>
        <v>99</v>
      </c>
      <c r="E13" s="7" t="s">
        <v>22</v>
      </c>
      <c r="F13" s="35">
        <v>639</v>
      </c>
      <c r="G13" s="35">
        <v>26</v>
      </c>
      <c r="H13" s="9">
        <f>F13-G13</f>
        <v>613</v>
      </c>
    </row>
    <row r="14" spans="1:8" x14ac:dyDescent="0.2">
      <c r="A14" s="7" t="s">
        <v>23</v>
      </c>
      <c r="B14" s="29">
        <v>280</v>
      </c>
      <c r="C14" s="30">
        <v>209</v>
      </c>
      <c r="D14" s="12">
        <f>B14-C14</f>
        <v>71</v>
      </c>
      <c r="E14" s="7"/>
      <c r="F14" s="10"/>
      <c r="G14" s="10"/>
      <c r="H14" s="9"/>
    </row>
    <row r="15" spans="1:8" x14ac:dyDescent="0.2">
      <c r="A15" s="7" t="s">
        <v>24</v>
      </c>
      <c r="B15" s="29">
        <v>456</v>
      </c>
      <c r="C15" s="30">
        <v>283</v>
      </c>
      <c r="D15" s="12">
        <f>B15-C15</f>
        <v>173</v>
      </c>
      <c r="E15" s="39" t="s">
        <v>25</v>
      </c>
      <c r="F15" s="36">
        <v>8986</v>
      </c>
      <c r="G15" s="36">
        <v>9919</v>
      </c>
      <c r="H15" s="40">
        <f>F15-G15</f>
        <v>-933</v>
      </c>
    </row>
    <row r="16" spans="1:8" x14ac:dyDescent="0.2">
      <c r="A16" s="7" t="s">
        <v>26</v>
      </c>
      <c r="B16" s="29">
        <v>577</v>
      </c>
      <c r="C16" s="30">
        <v>498</v>
      </c>
      <c r="D16" s="12">
        <f>B16-C16</f>
        <v>79</v>
      </c>
      <c r="E16" s="7"/>
      <c r="F16" s="10"/>
      <c r="G16" s="10"/>
      <c r="H16" s="9"/>
    </row>
    <row r="17" spans="1:8" x14ac:dyDescent="0.2">
      <c r="A17" s="7" t="s">
        <v>27</v>
      </c>
      <c r="B17" s="29">
        <v>262</v>
      </c>
      <c r="C17" s="30">
        <v>173</v>
      </c>
      <c r="D17" s="12">
        <f>B17-C17</f>
        <v>89</v>
      </c>
      <c r="E17" s="7"/>
      <c r="F17" s="10"/>
      <c r="G17" s="10"/>
      <c r="H17" s="9"/>
    </row>
    <row r="18" spans="1:8" x14ac:dyDescent="0.2">
      <c r="A18" s="7" t="s">
        <v>28</v>
      </c>
      <c r="B18" s="29">
        <v>19</v>
      </c>
      <c r="C18" s="30">
        <v>4</v>
      </c>
      <c r="D18" s="12">
        <f>B18-C18</f>
        <v>15</v>
      </c>
      <c r="E18" s="7"/>
      <c r="F18" s="10"/>
      <c r="G18" s="10"/>
      <c r="H18" s="9"/>
    </row>
    <row r="19" spans="1:8" x14ac:dyDescent="0.2">
      <c r="A19" s="7" t="s">
        <v>29</v>
      </c>
      <c r="B19" s="29">
        <v>249</v>
      </c>
      <c r="C19" s="30">
        <v>197</v>
      </c>
      <c r="D19" s="12">
        <f>B19-C19</f>
        <v>52</v>
      </c>
      <c r="E19" s="7"/>
      <c r="F19" s="10"/>
      <c r="G19" s="10"/>
      <c r="H19" s="9"/>
    </row>
    <row r="20" spans="1:8" x14ac:dyDescent="0.2">
      <c r="A20" s="7" t="s">
        <v>30</v>
      </c>
      <c r="B20" s="29">
        <v>55</v>
      </c>
      <c r="C20" s="30">
        <v>57</v>
      </c>
      <c r="D20" s="12">
        <f>B20-C20</f>
        <v>-2</v>
      </c>
      <c r="E20" s="7"/>
      <c r="F20" s="10"/>
      <c r="G20" s="10"/>
      <c r="H20" s="20"/>
    </row>
    <row r="21" spans="1:8" x14ac:dyDescent="0.2">
      <c r="A21" s="7" t="s">
        <v>31</v>
      </c>
      <c r="B21" s="29">
        <v>89</v>
      </c>
      <c r="C21" s="30">
        <v>69</v>
      </c>
      <c r="D21" s="12">
        <f>B21-C21</f>
        <v>20</v>
      </c>
      <c r="E21" s="13" t="s">
        <v>32</v>
      </c>
      <c r="F21" s="32">
        <v>5693</v>
      </c>
      <c r="G21" s="14">
        <v>4125</v>
      </c>
      <c r="H21" s="9">
        <f>F21-G21</f>
        <v>1568</v>
      </c>
    </row>
    <row r="22" spans="1:8" x14ac:dyDescent="0.2">
      <c r="A22" s="7"/>
      <c r="B22" s="22"/>
      <c r="C22" s="24"/>
      <c r="D22" s="12"/>
      <c r="E22" s="15" t="s">
        <v>33</v>
      </c>
      <c r="F22" s="37">
        <v>8986</v>
      </c>
      <c r="G22" s="37">
        <v>9919</v>
      </c>
      <c r="H22" s="9">
        <f>F22-G22</f>
        <v>-933</v>
      </c>
    </row>
    <row r="23" spans="1:8" ht="13.45" thickBot="1" x14ac:dyDescent="0.25">
      <c r="A23" s="38" t="s">
        <v>25</v>
      </c>
      <c r="B23" s="31">
        <v>5693</v>
      </c>
      <c r="C23" s="16">
        <v>4125</v>
      </c>
      <c r="D23" s="41">
        <f>B23-C23</f>
        <v>1568</v>
      </c>
      <c r="E23" s="25" t="s">
        <v>34</v>
      </c>
      <c r="F23" s="26">
        <f>SUM(F21:F22)</f>
        <v>14679</v>
      </c>
      <c r="G23" s="26">
        <f>SUM(G21:G22)</f>
        <v>14044</v>
      </c>
      <c r="H23" s="26">
        <f>SUM(H21:H22)</f>
        <v>635</v>
      </c>
    </row>
    <row r="24" spans="1:8" ht="13.45" thickTop="1" x14ac:dyDescent="0.2">
      <c r="A24" s="19" t="s">
        <v>37</v>
      </c>
      <c r="B24" s="17"/>
      <c r="C24" s="17"/>
      <c r="D24" s="9"/>
      <c r="E24" s="18"/>
      <c r="F24" s="17"/>
      <c r="G24" s="17"/>
      <c r="H24" s="9"/>
    </row>
    <row r="25" spans="1:8" x14ac:dyDescent="0.2">
      <c r="B25" s="8" t="s">
        <v>35</v>
      </c>
    </row>
    <row r="26" spans="1:8" x14ac:dyDescent="0.2">
      <c r="B26" s="8" t="s">
        <v>36</v>
      </c>
    </row>
  </sheetData>
  <sheetProtection selectLockedCells="1" selectUnlockedCells="1"/>
  <phoneticPr fontId="20"/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貴裕</dc:creator>
  <cp:lastModifiedBy>大分市</cp:lastModifiedBy>
  <cp:lastPrinted>2020-03-23T08:20:09Z</cp:lastPrinted>
  <dcterms:created xsi:type="dcterms:W3CDTF">2016-02-10T06:38:22Z</dcterms:created>
  <dcterms:modified xsi:type="dcterms:W3CDTF">2021-02-15T01:57:09Z</dcterms:modified>
</cp:coreProperties>
</file>