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9395" windowHeight="8055"/>
  </bookViews>
  <sheets>
    <sheet name="7-8" sheetId="1" r:id="rId1"/>
  </sheets>
  <externalReferences>
    <externalReference r:id="rId2"/>
    <externalReference r:id="rId3"/>
    <externalReference r:id="rId4"/>
    <externalReference r:id="rId5"/>
  </externalReferences>
  <definedNames>
    <definedName name="_4" hidden="1">#REF!</definedName>
    <definedName name="_Fill" localSheetId="0" hidden="1">#REF!</definedName>
    <definedName name="_Key1" localSheetId="0" hidden="1">'[1]15'!#REF!</definedName>
    <definedName name="_Key1" hidden="1">[2]第15表!#REF!</definedName>
    <definedName name="_Order1" hidden="1">255</definedName>
    <definedName name="_Regression_Int" localSheetId="0" hidden="1">1</definedName>
    <definedName name="a">#REF!</definedName>
    <definedName name="k" hidden="1">[2]第15表!#REF!</definedName>
    <definedName name="ｐ" hidden="1">#REF!</definedName>
    <definedName name="p1_1Area" localSheetId="0">'[3]1-3'!$A$1:$L$42</definedName>
    <definedName name="p2_1Area" localSheetId="0">'[3]1-3'!$O$1:$AJ$42</definedName>
    <definedName name="p26_1Area" localSheetId="0">#REF!</definedName>
    <definedName name="p26_1Area">#REF!</definedName>
    <definedName name="p26_2Area" localSheetId="0">#REF!</definedName>
    <definedName name="p26_2Area">#REF!</definedName>
    <definedName name="p27_1Area" localSheetId="0">#REF!</definedName>
    <definedName name="p27_1Area">#REF!</definedName>
    <definedName name="p27_2Area" localSheetId="0">#REF!</definedName>
    <definedName name="p27_2Area">#REF!</definedName>
    <definedName name="p28_1Area" localSheetId="0">#REF!</definedName>
    <definedName name="p28_1Area">#REF!</definedName>
    <definedName name="p28_2Area" localSheetId="0">#REF!</definedName>
    <definedName name="p28_2Area">#REF!</definedName>
    <definedName name="p41_1Area" localSheetId="0">#REF!</definedName>
    <definedName name="p41_1Area">#REF!</definedName>
    <definedName name="p42_1_1Area" localSheetId="0">#REF!</definedName>
    <definedName name="p42_1_1Area">#REF!</definedName>
    <definedName name="p42_1_2Area" localSheetId="0">#REF!</definedName>
    <definedName name="p42_1_2Area">#REF!</definedName>
    <definedName name="p43_1_1Area" localSheetId="0">#REF!</definedName>
    <definedName name="p43_1_1Area">#REF!</definedName>
    <definedName name="p43_1_2Area" localSheetId="0">#REF!</definedName>
    <definedName name="p43_1_2Area">#REF!</definedName>
    <definedName name="p43_2_1Area" localSheetId="0">#REF!</definedName>
    <definedName name="p43_2_1Area">#REF!</definedName>
    <definedName name="p43_2_2Area" localSheetId="0">#REF!</definedName>
    <definedName name="p43_2_2Area">#REF!</definedName>
    <definedName name="p43_3_1Area" localSheetId="0">#REF!</definedName>
    <definedName name="p43_3_1Area">#REF!</definedName>
    <definedName name="p43_3_2Area" localSheetId="0">#REF!</definedName>
    <definedName name="p43_3_2Area">#REF!</definedName>
    <definedName name="p44_1_1Area" localSheetId="0">#REF!</definedName>
    <definedName name="p44_1_1Area">#REF!</definedName>
    <definedName name="p44_1_2Area" localSheetId="0">#REF!</definedName>
    <definedName name="p44_1_2Area">#REF!</definedName>
    <definedName name="p44_2_1Area" localSheetId="0">#REF!</definedName>
    <definedName name="p44_2_1Area">#REF!</definedName>
    <definedName name="p44_2_2Area" localSheetId="0">#REF!</definedName>
    <definedName name="p44_2_2Area">#REF!</definedName>
    <definedName name="p44_3_1Area" localSheetId="0">#REF!</definedName>
    <definedName name="p44_3_1Area">#REF!</definedName>
    <definedName name="p44_3_2Area" localSheetId="0">#REF!</definedName>
    <definedName name="p44_3_2Area">#REF!</definedName>
    <definedName name="p5_1Area" localSheetId="0">'[3]5'!$A$1:$G$45</definedName>
    <definedName name="p7_1_1Area" localSheetId="0">'7-8'!$A$1:$H$45</definedName>
    <definedName name="p7_1_1Area">'[4]第7-8表'!$A$1:$I$49</definedName>
    <definedName name="p7_2_1Area" localSheetId="0">'7-8'!$K$1:$Q$45</definedName>
    <definedName name="p7_2_1Area">'[4]第7-8表'!$L$1:$S$49</definedName>
    <definedName name="p8_1_1Area" localSheetId="0">'7-8'!$S$1:$AA$45</definedName>
    <definedName name="p8_1_1Area">'[4]第7-8表'!$U$1:$AC$49</definedName>
    <definedName name="p9_1_1Area" localSheetId="0">#REF!</definedName>
    <definedName name="p9_1_1Area">#REF!</definedName>
    <definedName name="p9_1_2Area" localSheetId="0">#REF!</definedName>
    <definedName name="p9_1_2Area">#REF!</definedName>
    <definedName name="p9_2_1Area" localSheetId="0">#REF!</definedName>
    <definedName name="p9_2_1Area">#REF!</definedName>
    <definedName name="p9_2_2Area" localSheetId="0">#REF!</definedName>
    <definedName name="p9_2_2Area">#REF!</definedName>
    <definedName name="_xlnm.Print_Area" localSheetId="0">'7-8'!$A$1:$Z$45</definedName>
    <definedName name="_xlnm.Print_Area">#REF!</definedName>
    <definedName name="Print_Area_MI" localSheetId="0">'7-8'!$K$2:$AA$42</definedName>
    <definedName name="お">#REF!</definedName>
    <definedName name="印刷2" localSheetId="0">#REF!</definedName>
    <definedName name="印刷2">#REF!</definedName>
    <definedName name="印刷3" localSheetId="0">#REF!</definedName>
    <definedName name="印刷3">#REF!</definedName>
  </definedNames>
  <calcPr calcId="125725"/>
</workbook>
</file>

<file path=xl/calcChain.xml><?xml version="1.0" encoding="utf-8"?>
<calcChain xmlns="http://schemas.openxmlformats.org/spreadsheetml/2006/main">
  <c r="X22" i="1"/>
  <c r="O22"/>
</calcChain>
</file>

<file path=xl/sharedStrings.xml><?xml version="1.0" encoding="utf-8"?>
<sst xmlns="http://schemas.openxmlformats.org/spreadsheetml/2006/main" count="131" uniqueCount="48">
  <si>
    <t>第７－１表 保険者別被保険者１人当たり財政効果額（一般＋退職者等分）</t>
    <rPh sb="19" eb="21">
      <t>ザイセイ</t>
    </rPh>
    <rPh sb="21" eb="23">
      <t>コウカ</t>
    </rPh>
    <rPh sb="23" eb="24">
      <t>ガク</t>
    </rPh>
    <rPh sb="25" eb="27">
      <t>イッパン</t>
    </rPh>
    <rPh sb="28" eb="31">
      <t>タイショクシャ</t>
    </rPh>
    <rPh sb="31" eb="32">
      <t>トウ</t>
    </rPh>
    <rPh sb="32" eb="33">
      <t>ブン</t>
    </rPh>
    <phoneticPr fontId="4"/>
  </si>
  <si>
    <t>第７－２表  保険者別財政効果割合（一般＋退職者等分）</t>
    <rPh sb="18" eb="20">
      <t>イッパン</t>
    </rPh>
    <rPh sb="21" eb="24">
      <t>タイショクシャ</t>
    </rPh>
    <rPh sb="24" eb="25">
      <t>トウ</t>
    </rPh>
    <rPh sb="25" eb="26">
      <t>ブン</t>
    </rPh>
    <phoneticPr fontId="4"/>
  </si>
  <si>
    <t>第８表  保険者別被保険者１人当たり財政効果額及び財政効果割合（内容点検分）</t>
    <rPh sb="23" eb="24">
      <t>オヨ</t>
    </rPh>
    <rPh sb="25" eb="27">
      <t>ザイセイ</t>
    </rPh>
    <rPh sb="27" eb="29">
      <t>コウカ</t>
    </rPh>
    <rPh sb="29" eb="31">
      <t>ワリアイ</t>
    </rPh>
    <rPh sb="32" eb="34">
      <t>ナイヨウ</t>
    </rPh>
    <rPh sb="34" eb="36">
      <t>テンケン</t>
    </rPh>
    <rPh sb="36" eb="37">
      <t>ブン</t>
    </rPh>
    <phoneticPr fontId="4"/>
  </si>
  <si>
    <t>（単位：円）</t>
  </si>
  <si>
    <t>（単位：％）</t>
  </si>
  <si>
    <t xml:space="preserve"> （一般＋退職者等分）</t>
    <rPh sb="2" eb="4">
      <t>イッパン</t>
    </rPh>
    <phoneticPr fontId="4"/>
  </si>
  <si>
    <t>保
険
者
番
号</t>
    <rPh sb="0" eb="1">
      <t>タモツ</t>
    </rPh>
    <rPh sb="2" eb="3">
      <t>ケン</t>
    </rPh>
    <rPh sb="4" eb="5">
      <t>モノ</t>
    </rPh>
    <rPh sb="6" eb="7">
      <t>バン</t>
    </rPh>
    <rPh sb="8" eb="9">
      <t>ゴウ</t>
    </rPh>
    <phoneticPr fontId="11"/>
  </si>
  <si>
    <t>保険者名</t>
  </si>
  <si>
    <t>平成20年度</t>
  </si>
  <si>
    <t>平成21年度</t>
  </si>
  <si>
    <t>平成22年度</t>
  </si>
  <si>
    <t>平成23年度</t>
  </si>
  <si>
    <t>平成24年度</t>
    <phoneticPr fontId="12"/>
  </si>
  <si>
    <t xml:space="preserve">      　　　　　財  政  効  果  額（円）</t>
    <phoneticPr fontId="11"/>
  </si>
  <si>
    <t xml:space="preserve">     　　　財  政  効  果  割　合 （％）</t>
    <phoneticPr fontId="11"/>
  </si>
  <si>
    <t>宇都宮市</t>
  </si>
  <si>
    <t>足 利 市</t>
  </si>
  <si>
    <t>栃 木 市</t>
  </si>
  <si>
    <t>-</t>
  </si>
  <si>
    <t>佐 野 市</t>
  </si>
  <si>
    <t>鹿 沼 市</t>
  </si>
  <si>
    <t>日 光 市</t>
    <rPh sb="0" eb="1">
      <t>ヒ</t>
    </rPh>
    <rPh sb="2" eb="3">
      <t>ヒカリ</t>
    </rPh>
    <rPh sb="4" eb="5">
      <t>シ</t>
    </rPh>
    <phoneticPr fontId="4"/>
  </si>
  <si>
    <t>小 山 市</t>
  </si>
  <si>
    <t>真 岡 市</t>
  </si>
  <si>
    <t>大田原市</t>
  </si>
  <si>
    <t>矢 板 市</t>
  </si>
  <si>
    <t>那須塩原市</t>
    <rPh sb="0" eb="2">
      <t>ナス</t>
    </rPh>
    <rPh sb="2" eb="4">
      <t>シオバラ</t>
    </rPh>
    <rPh sb="4" eb="5">
      <t>シ</t>
    </rPh>
    <phoneticPr fontId="4"/>
  </si>
  <si>
    <t>上三川町</t>
  </si>
  <si>
    <t>益 子 町</t>
  </si>
  <si>
    <t>茂 木 町</t>
  </si>
  <si>
    <t>市 貝 町</t>
  </si>
  <si>
    <t>芳 賀 町</t>
  </si>
  <si>
    <t>壬 生 町</t>
  </si>
  <si>
    <t>下 野 市</t>
    <rPh sb="0" eb="1">
      <t>シタ</t>
    </rPh>
    <rPh sb="2" eb="3">
      <t>ノ</t>
    </rPh>
    <rPh sb="4" eb="5">
      <t>シ</t>
    </rPh>
    <phoneticPr fontId="4"/>
  </si>
  <si>
    <t>野 木 町</t>
  </si>
  <si>
    <t>岩 舟 町</t>
  </si>
  <si>
    <t>塩 谷 町</t>
  </si>
  <si>
    <t>さくら市</t>
    <rPh sb="3" eb="4">
      <t>シ</t>
    </rPh>
    <phoneticPr fontId="4"/>
  </si>
  <si>
    <t>高根沢町</t>
  </si>
  <si>
    <t>那須烏山市</t>
    <rPh sb="0" eb="5">
      <t>ナスカラスヤマシ</t>
    </rPh>
    <phoneticPr fontId="4"/>
  </si>
  <si>
    <t>那珂川町</t>
    <rPh sb="0" eb="4">
      <t>ナカガワマチ</t>
    </rPh>
    <phoneticPr fontId="4"/>
  </si>
  <si>
    <t>那 須 町</t>
  </si>
  <si>
    <t>県    　　　　計</t>
    <phoneticPr fontId="3"/>
  </si>
  <si>
    <t>市町村計</t>
    <phoneticPr fontId="3"/>
  </si>
  <si>
    <t>組 合 計</t>
    <phoneticPr fontId="3"/>
  </si>
  <si>
    <t>全歯国保</t>
    <phoneticPr fontId="3"/>
  </si>
  <si>
    <t>医師国保</t>
    <phoneticPr fontId="3"/>
  </si>
  <si>
    <t>県    計</t>
    <phoneticPr fontId="3"/>
  </si>
</sst>
</file>

<file path=xl/styles.xml><?xml version="1.0" encoding="utf-8"?>
<styleSheet xmlns="http://schemas.openxmlformats.org/spreadsheetml/2006/main">
  <numFmts count="1">
    <numFmt numFmtId="176" formatCode="#,##0.00_ "/>
  </numFmts>
  <fonts count="18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Ｐ明朝"/>
      <family val="1"/>
      <charset val="128"/>
    </font>
    <font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>
      <alignment vertical="center"/>
    </xf>
    <xf numFmtId="38" fontId="14" fillId="0" borderId="0" applyFont="0" applyFill="0" applyBorder="0" applyAlignment="0" applyProtection="0"/>
    <xf numFmtId="37" fontId="1" fillId="0" borderId="0"/>
    <xf numFmtId="0" fontId="10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0" fontId="16" fillId="0" borderId="0">
      <alignment vertical="center"/>
    </xf>
    <xf numFmtId="0" fontId="17" fillId="0" borderId="0"/>
  </cellStyleXfs>
  <cellXfs count="128">
    <xf numFmtId="0" fontId="0" fillId="0" borderId="0" xfId="0">
      <alignment vertical="center"/>
    </xf>
    <xf numFmtId="37" fontId="2" fillId="0" borderId="0" xfId="2" applyFont="1" applyAlignment="1" applyProtection="1"/>
    <xf numFmtId="37" fontId="5" fillId="0" borderId="0" xfId="2" applyFont="1" applyAlignment="1" applyProtection="1">
      <alignment horizontal="left"/>
    </xf>
    <xf numFmtId="37" fontId="5" fillId="0" borderId="0" xfId="2" applyFont="1"/>
    <xf numFmtId="37" fontId="2" fillId="0" borderId="0" xfId="2" applyFont="1" applyAlignment="1" applyProtection="1">
      <alignment horizontal="left"/>
    </xf>
    <xf numFmtId="37" fontId="6" fillId="0" borderId="0" xfId="2" applyFont="1" applyAlignment="1" applyProtection="1">
      <alignment horizontal="left"/>
    </xf>
    <xf numFmtId="37" fontId="7" fillId="0" borderId="0" xfId="2" applyFont="1"/>
    <xf numFmtId="37" fontId="6" fillId="0" borderId="0" xfId="2" applyFont="1" applyBorder="1" applyAlignment="1" applyProtection="1">
      <alignment horizontal="left"/>
    </xf>
    <xf numFmtId="37" fontId="8" fillId="0" borderId="1" xfId="2" applyFont="1" applyBorder="1"/>
    <xf numFmtId="37" fontId="2" fillId="0" borderId="1" xfId="2" applyFont="1" applyBorder="1" applyAlignment="1" applyProtection="1">
      <alignment horizontal="right"/>
    </xf>
    <xf numFmtId="37" fontId="8" fillId="0" borderId="0" xfId="2" applyFont="1" applyBorder="1"/>
    <xf numFmtId="37" fontId="8" fillId="0" borderId="0" xfId="2" applyFont="1"/>
    <xf numFmtId="37" fontId="6" fillId="0" borderId="1" xfId="2" applyFont="1" applyBorder="1" applyAlignment="1" applyProtection="1">
      <alignment horizontal="left"/>
    </xf>
    <xf numFmtId="37" fontId="9" fillId="0" borderId="1" xfId="2" applyFont="1" applyBorder="1" applyAlignment="1" applyProtection="1">
      <alignment horizontal="left"/>
    </xf>
    <xf numFmtId="37" fontId="2" fillId="0" borderId="1" xfId="2" applyFont="1" applyBorder="1" applyAlignment="1" applyProtection="1">
      <alignment horizontal="left"/>
    </xf>
    <xf numFmtId="37" fontId="8" fillId="0" borderId="1" xfId="2" applyFont="1" applyBorder="1" applyAlignment="1" applyProtection="1">
      <alignment horizontal="right"/>
    </xf>
    <xf numFmtId="37" fontId="8" fillId="0" borderId="5" xfId="2" applyFont="1" applyBorder="1"/>
    <xf numFmtId="37" fontId="8" fillId="0" borderId="6" xfId="2" applyFont="1" applyBorder="1"/>
    <xf numFmtId="37" fontId="2" fillId="0" borderId="7" xfId="2" applyFont="1" applyBorder="1" applyAlignment="1" applyProtection="1"/>
    <xf numFmtId="37" fontId="2" fillId="0" borderId="7" xfId="2" applyFont="1" applyBorder="1" applyAlignment="1"/>
    <xf numFmtId="37" fontId="2" fillId="0" borderId="8" xfId="2" applyFont="1" applyBorder="1" applyAlignment="1" applyProtection="1"/>
    <xf numFmtId="37" fontId="2" fillId="0" borderId="9" xfId="2" applyFont="1" applyBorder="1" applyAlignment="1"/>
    <xf numFmtId="37" fontId="2" fillId="0" borderId="5" xfId="2" applyFont="1" applyBorder="1"/>
    <xf numFmtId="0" fontId="13" fillId="0" borderId="18" xfId="3" applyFont="1" applyBorder="1" applyAlignment="1" applyProtection="1">
      <alignment vertical="top"/>
    </xf>
    <xf numFmtId="37" fontId="2" fillId="0" borderId="19" xfId="2" applyFont="1" applyBorder="1"/>
    <xf numFmtId="37" fontId="2" fillId="0" borderId="0" xfId="2" applyFont="1" applyBorder="1"/>
    <xf numFmtId="37" fontId="2" fillId="0" borderId="13" xfId="2" applyFont="1" applyBorder="1"/>
    <xf numFmtId="37" fontId="2" fillId="0" borderId="18" xfId="2" applyFont="1" applyBorder="1"/>
    <xf numFmtId="37" fontId="2" fillId="0" borderId="12" xfId="2" applyFont="1" applyBorder="1"/>
    <xf numFmtId="37" fontId="2" fillId="0" borderId="20" xfId="2" applyFont="1" applyBorder="1"/>
    <xf numFmtId="37" fontId="2" fillId="0" borderId="21" xfId="2" applyFont="1" applyBorder="1"/>
    <xf numFmtId="37" fontId="2" fillId="0" borderId="6" xfId="2" applyFont="1" applyBorder="1"/>
    <xf numFmtId="37" fontId="2" fillId="0" borderId="10" xfId="2" applyFont="1" applyBorder="1"/>
    <xf numFmtId="37" fontId="2" fillId="0" borderId="11" xfId="2" applyFont="1" applyBorder="1" applyProtection="1"/>
    <xf numFmtId="37" fontId="2" fillId="0" borderId="0" xfId="2" applyFont="1"/>
    <xf numFmtId="2" fontId="2" fillId="0" borderId="11" xfId="2" applyNumberFormat="1" applyFont="1" applyBorder="1" applyProtection="1"/>
    <xf numFmtId="40" fontId="2" fillId="0" borderId="6" xfId="1" applyNumberFormat="1" applyFont="1" applyBorder="1"/>
    <xf numFmtId="37" fontId="2" fillId="0" borderId="19" xfId="2" applyNumberFormat="1" applyFont="1" applyBorder="1" applyProtection="1"/>
    <xf numFmtId="39" fontId="2" fillId="0" borderId="6" xfId="2" applyNumberFormat="1" applyFont="1" applyBorder="1"/>
    <xf numFmtId="37" fontId="2" fillId="0" borderId="11" xfId="2" applyFont="1" applyBorder="1"/>
    <xf numFmtId="2" fontId="2" fillId="0" borderId="19" xfId="2" applyNumberFormat="1" applyFont="1" applyBorder="1" applyProtection="1"/>
    <xf numFmtId="37" fontId="2" fillId="0" borderId="15" xfId="2" applyFont="1" applyBorder="1"/>
    <xf numFmtId="37" fontId="2" fillId="0" borderId="22" xfId="2" applyFont="1" applyBorder="1"/>
    <xf numFmtId="37" fontId="2" fillId="0" borderId="23" xfId="2" applyFont="1" applyBorder="1"/>
    <xf numFmtId="37" fontId="2" fillId="0" borderId="16" xfId="2" applyFont="1" applyBorder="1"/>
    <xf numFmtId="37" fontId="2" fillId="0" borderId="24" xfId="2" applyFont="1" applyBorder="1"/>
    <xf numFmtId="2" fontId="2" fillId="0" borderId="16" xfId="2" applyNumberFormat="1" applyFont="1" applyBorder="1" applyProtection="1"/>
    <xf numFmtId="2" fontId="2" fillId="0" borderId="22" xfId="2" applyNumberFormat="1" applyFont="1" applyBorder="1" applyProtection="1"/>
    <xf numFmtId="37" fontId="2" fillId="0" borderId="22" xfId="2" applyNumberFormat="1" applyFont="1" applyBorder="1" applyProtection="1"/>
    <xf numFmtId="37" fontId="2" fillId="0" borderId="10" xfId="2" applyFont="1" applyBorder="1" applyAlignment="1" applyProtection="1">
      <alignment horizontal="center"/>
    </xf>
    <xf numFmtId="37" fontId="2" fillId="0" borderId="11" xfId="2" applyNumberFormat="1" applyFont="1" applyBorder="1" applyProtection="1"/>
    <xf numFmtId="176" fontId="2" fillId="0" borderId="13" xfId="2" applyNumberFormat="1" applyFont="1" applyBorder="1"/>
    <xf numFmtId="39" fontId="2" fillId="0" borderId="25" xfId="2" applyNumberFormat="1" applyFont="1" applyBorder="1"/>
    <xf numFmtId="37" fontId="2" fillId="0" borderId="18" xfId="2" applyFont="1" applyBorder="1" applyAlignment="1" applyProtection="1">
      <alignment horizontal="center"/>
    </xf>
    <xf numFmtId="176" fontId="2" fillId="0" borderId="11" xfId="2" applyNumberFormat="1" applyFont="1" applyBorder="1"/>
    <xf numFmtId="39" fontId="2" fillId="0" borderId="14" xfId="2" applyNumberFormat="1" applyFont="1" applyBorder="1"/>
    <xf numFmtId="37" fontId="8" fillId="0" borderId="5" xfId="2" applyFont="1" applyBorder="1" applyAlignment="1" applyProtection="1">
      <alignment horizontal="center"/>
    </xf>
    <xf numFmtId="37" fontId="2" fillId="0" borderId="11" xfId="2" applyNumberFormat="1" applyFont="1" applyBorder="1" applyAlignment="1" applyProtection="1">
      <alignment horizontal="right"/>
    </xf>
    <xf numFmtId="37" fontId="2" fillId="0" borderId="11" xfId="2" applyFont="1" applyBorder="1" applyAlignment="1">
      <alignment horizontal="right"/>
    </xf>
    <xf numFmtId="2" fontId="2" fillId="0" borderId="11" xfId="2" applyNumberFormat="1" applyFont="1" applyBorder="1" applyAlignment="1" applyProtection="1">
      <alignment horizontal="right"/>
    </xf>
    <xf numFmtId="2" fontId="2" fillId="0" borderId="19" xfId="2" applyNumberFormat="1" applyFont="1" applyBorder="1" applyAlignment="1" applyProtection="1">
      <alignment horizontal="right"/>
    </xf>
    <xf numFmtId="176" fontId="2" fillId="0" borderId="11" xfId="2" applyNumberFormat="1" applyFont="1" applyBorder="1" applyAlignment="1">
      <alignment horizontal="right"/>
    </xf>
    <xf numFmtId="37" fontId="2" fillId="0" borderId="19" xfId="2" applyNumberFormat="1" applyFont="1" applyBorder="1" applyAlignment="1" applyProtection="1">
      <alignment horizontal="right"/>
    </xf>
    <xf numFmtId="37" fontId="2" fillId="0" borderId="19" xfId="2" applyFont="1" applyBorder="1" applyAlignment="1">
      <alignment horizontal="right"/>
    </xf>
    <xf numFmtId="37" fontId="2" fillId="0" borderId="17" xfId="2" applyFont="1" applyBorder="1"/>
    <xf numFmtId="176" fontId="2" fillId="0" borderId="16" xfId="2" applyNumberFormat="1" applyFont="1" applyBorder="1"/>
    <xf numFmtId="37" fontId="2" fillId="0" borderId="15" xfId="2" applyFont="1" applyBorder="1" applyAlignment="1" applyProtection="1">
      <alignment horizontal="center"/>
    </xf>
    <xf numFmtId="37" fontId="2" fillId="0" borderId="13" xfId="2" applyNumberFormat="1" applyFont="1" applyBorder="1" applyAlignment="1" applyProtection="1">
      <alignment horizontal="right"/>
    </xf>
    <xf numFmtId="37" fontId="2" fillId="0" borderId="13" xfId="2" applyNumberFormat="1" applyFont="1" applyBorder="1" applyProtection="1"/>
    <xf numFmtId="2" fontId="2" fillId="0" borderId="13" xfId="2" applyNumberFormat="1" applyFont="1" applyBorder="1" applyAlignment="1" applyProtection="1">
      <alignment horizontal="right"/>
    </xf>
    <xf numFmtId="2" fontId="2" fillId="0" borderId="21" xfId="2" applyNumberFormat="1" applyFont="1" applyBorder="1" applyProtection="1"/>
    <xf numFmtId="37" fontId="2" fillId="0" borderId="21" xfId="2" applyNumberFormat="1" applyFont="1" applyBorder="1" applyProtection="1"/>
    <xf numFmtId="2" fontId="2" fillId="0" borderId="13" xfId="2" applyNumberFormat="1" applyFont="1" applyBorder="1" applyProtection="1"/>
    <xf numFmtId="0" fontId="2" fillId="0" borderId="11" xfId="2" applyNumberFormat="1" applyFont="1" applyBorder="1" applyAlignment="1" applyProtection="1">
      <alignment horizontal="right"/>
    </xf>
    <xf numFmtId="0" fontId="2" fillId="0" borderId="19" xfId="2" applyNumberFormat="1" applyFont="1" applyBorder="1" applyAlignment="1" applyProtection="1">
      <alignment horizontal="right"/>
    </xf>
    <xf numFmtId="37" fontId="2" fillId="0" borderId="16" xfId="2" applyNumberFormat="1" applyFont="1" applyBorder="1" applyProtection="1"/>
    <xf numFmtId="39" fontId="2" fillId="0" borderId="17" xfId="2" applyNumberFormat="1" applyFont="1" applyBorder="1"/>
    <xf numFmtId="37" fontId="2" fillId="0" borderId="25" xfId="2" applyFont="1" applyBorder="1"/>
    <xf numFmtId="37" fontId="2" fillId="0" borderId="14" xfId="2" applyFont="1" applyBorder="1"/>
    <xf numFmtId="37" fontId="2" fillId="0" borderId="16" xfId="2" applyNumberFormat="1" applyFont="1" applyBorder="1" applyAlignment="1" applyProtection="1">
      <alignment horizontal="right"/>
    </xf>
    <xf numFmtId="37" fontId="2" fillId="0" borderId="22" xfId="2" applyNumberFormat="1" applyFont="1" applyBorder="1" applyAlignment="1" applyProtection="1">
      <alignment horizontal="right"/>
    </xf>
    <xf numFmtId="2" fontId="2" fillId="0" borderId="16" xfId="2" applyNumberFormat="1" applyFont="1" applyBorder="1" applyAlignment="1" applyProtection="1">
      <alignment horizontal="right"/>
    </xf>
    <xf numFmtId="37" fontId="8" fillId="0" borderId="5" xfId="2" applyFont="1" applyBorder="1" applyAlignment="1" applyProtection="1">
      <alignment horizontal="left"/>
    </xf>
    <xf numFmtId="37" fontId="2" fillId="0" borderId="26" xfId="2" applyFont="1" applyBorder="1" applyAlignment="1" applyProtection="1">
      <alignment horizontal="center"/>
    </xf>
    <xf numFmtId="37" fontId="2" fillId="0" borderId="27" xfId="2" applyNumberFormat="1" applyFont="1" applyBorder="1" applyProtection="1"/>
    <xf numFmtId="37" fontId="2" fillId="0" borderId="28" xfId="2" applyNumberFormat="1" applyFont="1" applyBorder="1" applyProtection="1"/>
    <xf numFmtId="37" fontId="2" fillId="0" borderId="1" xfId="2" applyFont="1" applyBorder="1"/>
    <xf numFmtId="37" fontId="2" fillId="0" borderId="29" xfId="2" applyFont="1" applyBorder="1"/>
    <xf numFmtId="37" fontId="2" fillId="0" borderId="30" xfId="2" applyFont="1" applyBorder="1" applyAlignment="1" applyProtection="1">
      <alignment horizontal="center"/>
    </xf>
    <xf numFmtId="2" fontId="2" fillId="0" borderId="27" xfId="2" applyNumberFormat="1" applyFont="1" applyBorder="1" applyProtection="1"/>
    <xf numFmtId="176" fontId="2" fillId="0" borderId="27" xfId="2" applyNumberFormat="1" applyFont="1" applyBorder="1"/>
    <xf numFmtId="39" fontId="2" fillId="0" borderId="29" xfId="2" applyNumberFormat="1" applyFont="1" applyBorder="1"/>
    <xf numFmtId="37" fontId="2" fillId="0" borderId="1" xfId="2" applyNumberFormat="1" applyFont="1" applyBorder="1" applyProtection="1"/>
    <xf numFmtId="37" fontId="2" fillId="0" borderId="27" xfId="2" applyFont="1" applyBorder="1"/>
    <xf numFmtId="39" fontId="2" fillId="0" borderId="31" xfId="2" applyNumberFormat="1" applyFont="1" applyBorder="1"/>
    <xf numFmtId="37" fontId="8" fillId="0" borderId="0" xfId="2" applyFont="1" applyAlignment="1" applyProtection="1">
      <alignment horizontal="left"/>
    </xf>
    <xf numFmtId="37" fontId="8" fillId="0" borderId="32" xfId="2" applyFont="1" applyBorder="1"/>
    <xf numFmtId="39" fontId="2" fillId="0" borderId="12" xfId="2" applyNumberFormat="1" applyFont="1" applyBorder="1"/>
    <xf numFmtId="39" fontId="2" fillId="0" borderId="24" xfId="2" applyNumberFormat="1" applyFont="1" applyBorder="1"/>
    <xf numFmtId="0" fontId="10" fillId="0" borderId="2" xfId="3" applyFont="1" applyBorder="1" applyAlignment="1" applyProtection="1">
      <alignment horizontal="center" vertical="center" wrapText="1"/>
    </xf>
    <xf numFmtId="0" fontId="10" fillId="0" borderId="10" xfId="3" applyFont="1" applyBorder="1" applyAlignment="1" applyProtection="1">
      <alignment horizontal="center" vertical="center" wrapText="1"/>
    </xf>
    <xf numFmtId="0" fontId="10" fillId="0" borderId="15" xfId="3" applyFont="1" applyBorder="1" applyAlignment="1" applyProtection="1">
      <alignment horizontal="center" vertical="center" wrapText="1"/>
    </xf>
    <xf numFmtId="37" fontId="2" fillId="0" borderId="0" xfId="2" applyFont="1" applyAlignment="1" applyProtection="1">
      <alignment shrinkToFit="1"/>
    </xf>
    <xf numFmtId="0" fontId="10" fillId="0" borderId="2" xfId="3" applyBorder="1" applyAlignment="1" applyProtection="1">
      <alignment horizontal="center" vertical="center" wrapText="1"/>
    </xf>
    <xf numFmtId="37" fontId="2" fillId="0" borderId="3" xfId="2" applyFont="1" applyBorder="1" applyAlignment="1" applyProtection="1">
      <alignment horizontal="center" vertical="center"/>
    </xf>
    <xf numFmtId="37" fontId="2" fillId="0" borderId="11" xfId="2" applyFont="1" applyBorder="1" applyAlignment="1" applyProtection="1">
      <alignment horizontal="center" vertical="center"/>
    </xf>
    <xf numFmtId="37" fontId="2" fillId="0" borderId="16" xfId="2" applyFont="1" applyBorder="1" applyAlignment="1" applyProtection="1">
      <alignment horizontal="center" vertical="center"/>
    </xf>
    <xf numFmtId="37" fontId="2" fillId="0" borderId="4" xfId="2" applyFont="1" applyBorder="1" applyAlignment="1" applyProtection="1">
      <alignment horizontal="center" vertical="center"/>
    </xf>
    <xf numFmtId="37" fontId="2" fillId="0" borderId="12" xfId="2" applyFont="1" applyBorder="1" applyAlignment="1" applyProtection="1">
      <alignment horizontal="center" vertical="center"/>
    </xf>
    <xf numFmtId="37" fontId="2" fillId="0" borderId="17" xfId="2" applyFont="1" applyBorder="1" applyAlignment="1" applyProtection="1">
      <alignment horizontal="center" vertical="center"/>
    </xf>
    <xf numFmtId="37" fontId="2" fillId="0" borderId="14" xfId="2" applyFont="1" applyBorder="1" applyAlignment="1" applyProtection="1">
      <alignment horizontal="center" vertical="center"/>
    </xf>
    <xf numFmtId="37" fontId="2" fillId="0" borderId="13" xfId="2" applyFont="1" applyBorder="1" applyAlignment="1" applyProtection="1">
      <alignment horizontal="center" vertical="center"/>
    </xf>
    <xf numFmtId="37" fontId="2" fillId="0" borderId="3" xfId="2" applyFont="1" applyBorder="1" applyAlignment="1" applyProtection="1">
      <alignment horizontal="distributed" vertical="center"/>
    </xf>
    <xf numFmtId="37" fontId="2" fillId="0" borderId="11" xfId="2" applyFont="1" applyBorder="1" applyAlignment="1" applyProtection="1">
      <alignment horizontal="distributed" vertical="center"/>
    </xf>
    <xf numFmtId="37" fontId="2" fillId="0" borderId="16" xfId="2" applyFont="1" applyBorder="1" applyAlignment="1" applyProtection="1">
      <alignment horizontal="distributed" vertical="center"/>
    </xf>
    <xf numFmtId="37" fontId="2" fillId="0" borderId="19" xfId="2" applyFont="1" applyBorder="1" applyAlignment="1" applyProtection="1">
      <alignment horizontal="distributed"/>
    </xf>
    <xf numFmtId="37" fontId="2" fillId="0" borderId="19" xfId="2" applyFont="1" applyBorder="1" applyAlignment="1">
      <alignment horizontal="distributed"/>
    </xf>
    <xf numFmtId="37" fontId="2" fillId="0" borderId="22" xfId="2" applyFont="1" applyBorder="1" applyAlignment="1">
      <alignment horizontal="distributed"/>
    </xf>
    <xf numFmtId="37" fontId="2" fillId="0" borderId="21" xfId="2" applyFont="1" applyBorder="1" applyAlignment="1" applyProtection="1">
      <alignment horizontal="distributed"/>
    </xf>
    <xf numFmtId="37" fontId="2" fillId="0" borderId="22" xfId="2" applyFont="1" applyBorder="1" applyAlignment="1" applyProtection="1">
      <alignment horizontal="distributed"/>
    </xf>
    <xf numFmtId="37" fontId="2" fillId="0" borderId="27" xfId="2" applyFont="1" applyBorder="1" applyAlignment="1" applyProtection="1">
      <alignment horizontal="distributed"/>
    </xf>
    <xf numFmtId="37" fontId="2" fillId="0" borderId="0" xfId="2" applyFont="1" applyBorder="1" applyAlignment="1">
      <alignment horizontal="distributed"/>
    </xf>
    <xf numFmtId="37" fontId="2" fillId="0" borderId="0" xfId="2" applyFont="1" applyBorder="1" applyAlignment="1" applyProtection="1">
      <alignment horizontal="distributed"/>
    </xf>
    <xf numFmtId="37" fontId="2" fillId="0" borderId="23" xfId="2" applyFont="1" applyBorder="1" applyAlignment="1">
      <alignment horizontal="distributed"/>
    </xf>
    <xf numFmtId="37" fontId="2" fillId="0" borderId="20" xfId="2" applyFont="1" applyBorder="1" applyAlignment="1" applyProtection="1">
      <alignment horizontal="distributed"/>
    </xf>
    <xf numFmtId="37" fontId="2" fillId="0" borderId="23" xfId="2" applyFont="1" applyBorder="1" applyAlignment="1" applyProtection="1">
      <alignment horizontal="distributed"/>
    </xf>
    <xf numFmtId="37" fontId="2" fillId="0" borderId="1" xfId="2" applyFont="1" applyBorder="1" applyAlignment="1" applyProtection="1">
      <alignment horizontal="distributed"/>
    </xf>
    <xf numFmtId="37" fontId="2" fillId="0" borderId="28" xfId="2" applyFont="1" applyBorder="1" applyAlignment="1" applyProtection="1">
      <alignment horizontal="distributed"/>
    </xf>
  </cellXfs>
  <cellStyles count="9">
    <cellStyle name="桁区切り" xfId="1" builtinId="6"/>
    <cellStyle name="桁区切り 2" xfId="4"/>
    <cellStyle name="桁区切り 3" xfId="5"/>
    <cellStyle name="桁区切り 4" xfId="6"/>
    <cellStyle name="標準" xfId="0" builtinId="0"/>
    <cellStyle name="標準 2" xfId="2"/>
    <cellStyle name="標準 3" xfId="3"/>
    <cellStyle name="標準 4" xfId="7"/>
    <cellStyle name="未定義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4;&#12304;H&#65298;&#65298;&#29256;&#12305;/&#20874;&#23376;&#29992;/H21&#20107;&#26989;&#29366;&#27841;(3.8&#12471;&#12473;&#12486;&#12512;&#20986;&#21147;&#21152;&#24037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263;&#35895;&#24029;&#8594;&#23460;&#20117;&#20027;&#20107;&#12408;&#12398;&#24341;&#32153;&#12366;&#12487;&#12540;&#12479;/03&#32113;&#35336;&#38306;&#20418;/&#20107;&#26989;&#29366;&#27841;/H25(H24&#24180;&#24230;)/&#12471;&#12473;&#12486;&#12512;&#26410;&#23550;&#24540;&#20998;/&#12471;&#12473;&#12486;&#12512;&#26410;&#23550;&#24540;&#209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4;&#12304;H&#65298;&#65298;&#29256;&#12305;/&#20874;&#23376;&#29992;/&#65298;&#65293;&#65297;&#12288;&#19968;&#33324;&#29366;&#2784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263;&#35895;&#24029;&#8594;&#23460;&#20117;&#20027;&#20107;&#12408;&#12398;&#24341;&#32153;&#12366;&#12487;&#12540;&#12479;/03&#32113;&#35336;&#38306;&#20418;/&#20107;&#26989;&#29366;&#27841;/H25(H24&#24180;&#24230;)/&#12471;&#12473;&#12486;&#12512;&#26410;&#23550;&#24540;&#20998;/&#32113;&#35336;&#36039;&#26009;&#65315;&#65331;&#65334;&#12487;&#12540;&#12479;/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-1"/>
      <sheetName val="13-2"/>
      <sheetName val="13-3"/>
      <sheetName val="14"/>
      <sheetName val="15"/>
      <sheetName val="16-1"/>
      <sheetName val="16-2"/>
      <sheetName val="16-3"/>
      <sheetName val="16-4"/>
      <sheetName val="17-1"/>
      <sheetName val="17-2"/>
      <sheetName val="17-3"/>
      <sheetName val="17-4"/>
      <sheetName val="18-1"/>
      <sheetName val="18-2"/>
      <sheetName val="18-3"/>
      <sheetName val="18-4"/>
      <sheetName val="18-5"/>
      <sheetName val="18-6"/>
      <sheetName val="19"/>
      <sheetName val="20"/>
      <sheetName val="21"/>
      <sheetName val="22-24"/>
      <sheetName val="25"/>
      <sheetName val="26"/>
      <sheetName val="27"/>
      <sheetName val="28-1"/>
      <sheetName val="28-2"/>
      <sheetName val="28-3"/>
      <sheetName val="28-4"/>
      <sheetName val="28-5"/>
      <sheetName val="28-6"/>
      <sheetName val="29-1"/>
      <sheetName val="29-2"/>
      <sheetName val="29-3"/>
      <sheetName val="30-1"/>
      <sheetName val="30-2"/>
      <sheetName val="31"/>
      <sheetName val="32"/>
      <sheetName val="33"/>
      <sheetName val="34"/>
      <sheetName val="35"/>
      <sheetName val="36"/>
      <sheetName val="37"/>
      <sheetName val="38"/>
      <sheetName val="6-1"/>
      <sheetName val="6-2"/>
      <sheetName val="6-3"/>
      <sheetName val="6-4"/>
      <sheetName val="6-5"/>
      <sheetName val="6-6"/>
      <sheetName val="6-7"/>
      <sheetName val="6-8"/>
      <sheetName val="7-8"/>
      <sheetName val="9"/>
      <sheetName val="10-1"/>
      <sheetName val="10-2"/>
      <sheetName val="10-3"/>
      <sheetName val="10-4"/>
      <sheetName val="10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(組合分未入力)"/>
      <sheetName val="第20表 (後)"/>
      <sheetName val="第21表(介）"/>
      <sheetName val="第22-24表"/>
      <sheetName val="第25表"/>
      <sheetName val="第26表"/>
      <sheetName val="第27表"/>
      <sheetName val="第38表"/>
      <sheetName val="38"/>
      <sheetName val="38 (2)"/>
      <sheetName val="38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-3"/>
      <sheetName val="4"/>
      <sheetName val="5"/>
    </sheetNames>
    <sheetDataSet>
      <sheetData sheetId="0" refreshError="1">
        <row r="1">
          <cell r="L1" t="str">
            <v xml:space="preserve">第１表 年度別･月別事業  </v>
          </cell>
          <cell r="O1" t="str">
            <v>実施状況(毎年度３月末現在)</v>
          </cell>
        </row>
        <row r="3">
          <cell r="A3" t="str">
            <v xml:space="preserve"> 年  度  別</v>
          </cell>
          <cell r="B3" t="str">
            <v xml:space="preserve">    保  険  者  数</v>
          </cell>
          <cell r="E3" t="str">
            <v xml:space="preserve">   世     帯     数</v>
          </cell>
          <cell r="H3" t="str">
            <v xml:space="preserve"> 　　　　　　被保険者数（市町村）</v>
          </cell>
          <cell r="O3" t="str">
            <v xml:space="preserve"> 　　　　　　被保険者数（国保組合）</v>
          </cell>
          <cell r="T3" t="str">
            <v xml:space="preserve"> 　　　　　　被保険者数（計）</v>
          </cell>
          <cell r="Y3" t="str">
            <v xml:space="preserve">      事  務  職  員  数</v>
          </cell>
        </row>
        <row r="4">
          <cell r="A4" t="str">
            <v xml:space="preserve"> 月      別</v>
          </cell>
          <cell r="B4" t="str">
            <v>市町村</v>
          </cell>
          <cell r="C4" t="str">
            <v>国保組合</v>
          </cell>
          <cell r="D4" t="str">
            <v>計</v>
          </cell>
          <cell r="E4" t="str">
            <v>市町村</v>
          </cell>
          <cell r="F4" t="str">
            <v>国保組合</v>
          </cell>
          <cell r="G4" t="str">
            <v>計</v>
          </cell>
          <cell r="I4" t="str">
            <v>(再掲）
未就学児</v>
          </cell>
          <cell r="J4" t="str">
            <v>（再掲）
前期高齢者</v>
          </cell>
          <cell r="K4" t="str">
            <v>（再掲）
70歳以上一般</v>
          </cell>
          <cell r="L4" t="str">
            <v>（再掲）
70歳以上現役並み所得者</v>
          </cell>
          <cell r="P4" t="str">
            <v>(再掲）
未就学児</v>
          </cell>
          <cell r="Q4" t="str">
            <v>（再掲）
前期高齢者</v>
          </cell>
          <cell r="R4" t="str">
            <v>（再掲）
70歳以上一般</v>
          </cell>
          <cell r="S4" t="str">
            <v>（再掲）
70歳以上現役並み所得者</v>
          </cell>
          <cell r="U4" t="str">
            <v>(再掲）
未就学児</v>
          </cell>
          <cell r="V4" t="str">
            <v>（再掲）
前期高齢者</v>
          </cell>
          <cell r="W4" t="str">
            <v>（再掲）
70歳以上一般</v>
          </cell>
          <cell r="X4" t="str">
            <v>（再掲）
70歳以上現役並み所得者</v>
          </cell>
          <cell r="Y4" t="str">
            <v>市 町 村</v>
          </cell>
          <cell r="AC4" t="str">
            <v>国保組合</v>
          </cell>
          <cell r="AG4" t="str">
            <v>計</v>
          </cell>
        </row>
        <row r="5">
          <cell r="A5" t="str">
            <v xml:space="preserve"> 平成17年度</v>
          </cell>
          <cell r="B5">
            <v>33</v>
          </cell>
          <cell r="C5">
            <v>2</v>
          </cell>
          <cell r="D5">
            <v>35</v>
          </cell>
          <cell r="E5">
            <v>387243</v>
          </cell>
          <cell r="F5">
            <v>40291</v>
          </cell>
          <cell r="G5">
            <v>427534</v>
          </cell>
          <cell r="H5">
            <v>802261</v>
          </cell>
          <cell r="I5">
            <v>12617</v>
          </cell>
          <cell r="J5" t="str">
            <v>-</v>
          </cell>
          <cell r="K5">
            <v>50733</v>
          </cell>
          <cell r="L5">
            <v>2566</v>
          </cell>
          <cell r="O5">
            <v>75993</v>
          </cell>
          <cell r="P5">
            <v>1225</v>
          </cell>
          <cell r="Q5" t="str">
            <v>-</v>
          </cell>
          <cell r="R5">
            <v>474</v>
          </cell>
          <cell r="S5">
            <v>575</v>
          </cell>
          <cell r="T5">
            <v>878254</v>
          </cell>
          <cell r="U5">
            <v>13842</v>
          </cell>
          <cell r="V5" t="str">
            <v>-</v>
          </cell>
          <cell r="W5">
            <v>51207</v>
          </cell>
          <cell r="X5">
            <v>3141</v>
          </cell>
          <cell r="Y5" t="str">
            <v>(</v>
          </cell>
          <cell r="Z5">
            <v>72</v>
          </cell>
          <cell r="AA5" t="str">
            <v>)</v>
          </cell>
          <cell r="AB5">
            <v>304</v>
          </cell>
          <cell r="AC5" t="str">
            <v>(</v>
          </cell>
          <cell r="AD5">
            <v>1</v>
          </cell>
          <cell r="AE5" t="str">
            <v>)</v>
          </cell>
          <cell r="AF5">
            <v>46</v>
          </cell>
          <cell r="AG5" t="str">
            <v>(</v>
          </cell>
          <cell r="AH5">
            <v>73</v>
          </cell>
          <cell r="AI5" t="str">
            <v>)</v>
          </cell>
          <cell r="AJ5">
            <v>350</v>
          </cell>
        </row>
        <row r="6">
          <cell r="A6" t="str">
            <v xml:space="preserve"> 平成18年度</v>
          </cell>
          <cell r="B6">
            <v>31</v>
          </cell>
          <cell r="C6">
            <v>2</v>
          </cell>
          <cell r="D6">
            <v>33</v>
          </cell>
          <cell r="E6">
            <v>388256</v>
          </cell>
          <cell r="F6">
            <v>40584</v>
          </cell>
          <cell r="G6">
            <v>428840</v>
          </cell>
          <cell r="H6">
            <v>789636</v>
          </cell>
          <cell r="I6">
            <v>11731</v>
          </cell>
          <cell r="J6" t="str">
            <v>-</v>
          </cell>
          <cell r="K6">
            <v>62085</v>
          </cell>
          <cell r="L6">
            <v>5513</v>
          </cell>
          <cell r="O6">
            <v>75848</v>
          </cell>
          <cell r="P6">
            <v>1213</v>
          </cell>
          <cell r="Q6" t="str">
            <v>-</v>
          </cell>
          <cell r="R6">
            <v>531</v>
          </cell>
          <cell r="S6">
            <v>697</v>
          </cell>
          <cell r="T6">
            <v>865484</v>
          </cell>
          <cell r="U6">
            <v>12944</v>
          </cell>
          <cell r="V6" t="str">
            <v>-</v>
          </cell>
          <cell r="W6">
            <v>62616</v>
          </cell>
          <cell r="X6">
            <v>6210</v>
          </cell>
          <cell r="Y6" t="str">
            <v>(</v>
          </cell>
          <cell r="Z6">
            <v>85</v>
          </cell>
          <cell r="AA6" t="str">
            <v>)</v>
          </cell>
          <cell r="AB6">
            <v>300</v>
          </cell>
          <cell r="AC6" t="str">
            <v>(</v>
          </cell>
          <cell r="AD6">
            <v>1</v>
          </cell>
          <cell r="AE6" t="str">
            <v>)</v>
          </cell>
          <cell r="AF6">
            <v>47</v>
          </cell>
          <cell r="AG6" t="str">
            <v>(</v>
          </cell>
          <cell r="AH6">
            <v>86</v>
          </cell>
          <cell r="AI6" t="str">
            <v>)</v>
          </cell>
          <cell r="AJ6">
            <v>347</v>
          </cell>
        </row>
        <row r="7">
          <cell r="A7" t="str">
            <v xml:space="preserve"> 平成19年度</v>
          </cell>
          <cell r="B7">
            <v>31</v>
          </cell>
          <cell r="C7">
            <v>2</v>
          </cell>
          <cell r="D7">
            <v>33</v>
          </cell>
          <cell r="E7">
            <v>387406</v>
          </cell>
          <cell r="F7">
            <v>40844</v>
          </cell>
          <cell r="G7">
            <v>428250</v>
          </cell>
          <cell r="H7">
            <v>774938</v>
          </cell>
          <cell r="I7">
            <v>11077</v>
          </cell>
          <cell r="J7" t="str">
            <v>-</v>
          </cell>
          <cell r="K7">
            <v>71197</v>
          </cell>
          <cell r="L7">
            <v>6006</v>
          </cell>
          <cell r="O7">
            <v>75698</v>
          </cell>
          <cell r="P7">
            <v>1195</v>
          </cell>
          <cell r="Q7" t="str">
            <v>-</v>
          </cell>
          <cell r="R7">
            <v>577</v>
          </cell>
          <cell r="S7">
            <v>742</v>
          </cell>
          <cell r="T7">
            <v>850636</v>
          </cell>
          <cell r="U7">
            <v>12272</v>
          </cell>
          <cell r="V7" t="str">
            <v>-</v>
          </cell>
          <cell r="W7">
            <v>71774</v>
          </cell>
          <cell r="X7">
            <v>6748</v>
          </cell>
          <cell r="Y7" t="str">
            <v>(</v>
          </cell>
          <cell r="Z7">
            <v>92</v>
          </cell>
          <cell r="AA7" t="str">
            <v>)</v>
          </cell>
          <cell r="AB7">
            <v>300</v>
          </cell>
          <cell r="AC7" t="str">
            <v>(</v>
          </cell>
          <cell r="AD7">
            <v>1</v>
          </cell>
          <cell r="AE7" t="str">
            <v>)</v>
          </cell>
          <cell r="AF7">
            <v>46</v>
          </cell>
          <cell r="AG7" t="str">
            <v>(</v>
          </cell>
          <cell r="AH7">
            <v>93</v>
          </cell>
          <cell r="AI7" t="str">
            <v>)</v>
          </cell>
          <cell r="AJ7">
            <v>346</v>
          </cell>
        </row>
        <row r="8">
          <cell r="A8" t="str">
            <v>平成20年度</v>
          </cell>
          <cell r="B8">
            <v>30</v>
          </cell>
          <cell r="C8">
            <v>2</v>
          </cell>
          <cell r="D8">
            <v>32</v>
          </cell>
          <cell r="E8">
            <v>322714</v>
          </cell>
          <cell r="F8">
            <v>40697</v>
          </cell>
          <cell r="G8">
            <v>363411</v>
          </cell>
          <cell r="H8">
            <v>608405</v>
          </cell>
          <cell r="I8">
            <v>24241</v>
          </cell>
          <cell r="J8">
            <v>165969</v>
          </cell>
          <cell r="K8">
            <v>71226</v>
          </cell>
          <cell r="L8">
            <v>4793</v>
          </cell>
          <cell r="O8">
            <v>71549</v>
          </cell>
          <cell r="P8">
            <v>3297</v>
          </cell>
          <cell r="Q8">
            <v>3103</v>
          </cell>
          <cell r="R8">
            <v>633</v>
          </cell>
          <cell r="S8">
            <v>673</v>
          </cell>
          <cell r="T8">
            <v>679954</v>
          </cell>
          <cell r="U8">
            <v>27538</v>
          </cell>
          <cell r="V8">
            <v>169072</v>
          </cell>
          <cell r="W8">
            <v>71859</v>
          </cell>
          <cell r="X8">
            <v>5466</v>
          </cell>
          <cell r="Y8" t="str">
            <v>(</v>
          </cell>
          <cell r="Z8">
            <v>93</v>
          </cell>
          <cell r="AA8" t="str">
            <v>)</v>
          </cell>
          <cell r="AB8">
            <v>312</v>
          </cell>
          <cell r="AC8" t="str">
            <v>(</v>
          </cell>
          <cell r="AD8">
            <v>1</v>
          </cell>
          <cell r="AE8" t="str">
            <v>)</v>
          </cell>
          <cell r="AF8">
            <v>46</v>
          </cell>
          <cell r="AG8" t="str">
            <v>(</v>
          </cell>
          <cell r="AH8">
            <v>94</v>
          </cell>
          <cell r="AI8" t="str">
            <v>)</v>
          </cell>
          <cell r="AJ8">
            <v>358</v>
          </cell>
        </row>
        <row r="9">
          <cell r="A9" t="str">
            <v>平成2１年度</v>
          </cell>
          <cell r="B9">
            <v>27</v>
          </cell>
          <cell r="C9">
            <v>2</v>
          </cell>
          <cell r="D9">
            <v>29</v>
          </cell>
          <cell r="E9">
            <v>323986</v>
          </cell>
          <cell r="F9">
            <v>41210</v>
          </cell>
          <cell r="G9">
            <v>365196</v>
          </cell>
          <cell r="H9">
            <v>602100</v>
          </cell>
          <cell r="I9">
            <v>23845</v>
          </cell>
          <cell r="J9">
            <v>168481</v>
          </cell>
          <cell r="K9">
            <v>71861</v>
          </cell>
          <cell r="L9">
            <v>4755</v>
          </cell>
          <cell r="O9">
            <v>71831</v>
          </cell>
          <cell r="P9">
            <v>3121</v>
          </cell>
          <cell r="Q9">
            <v>3138</v>
          </cell>
          <cell r="R9">
            <v>611</v>
          </cell>
          <cell r="S9">
            <v>693</v>
          </cell>
          <cell r="T9">
            <v>673931</v>
          </cell>
          <cell r="U9">
            <v>26966</v>
          </cell>
          <cell r="V9">
            <v>171619</v>
          </cell>
          <cell r="W9">
            <v>72472</v>
          </cell>
          <cell r="X9">
            <v>5448</v>
          </cell>
          <cell r="Y9" t="str">
            <v>(</v>
          </cell>
          <cell r="Z9">
            <v>81</v>
          </cell>
          <cell r="AA9" t="str">
            <v>)</v>
          </cell>
          <cell r="AB9">
            <v>296</v>
          </cell>
          <cell r="AC9" t="str">
            <v>(</v>
          </cell>
          <cell r="AD9">
            <v>1</v>
          </cell>
          <cell r="AE9" t="str">
            <v>)</v>
          </cell>
          <cell r="AF9">
            <v>45</v>
          </cell>
          <cell r="AG9" t="str">
            <v>(</v>
          </cell>
          <cell r="AH9">
            <v>82</v>
          </cell>
          <cell r="AI9" t="str">
            <v>)</v>
          </cell>
          <cell r="AJ9">
            <v>341</v>
          </cell>
        </row>
        <row r="11">
          <cell r="A11" t="str">
            <v>平成21年  4月</v>
          </cell>
          <cell r="B11">
            <v>30</v>
          </cell>
          <cell r="C11">
            <v>2</v>
          </cell>
          <cell r="D11">
            <v>32</v>
          </cell>
          <cell r="E11">
            <v>326628</v>
          </cell>
          <cell r="F11">
            <v>41347</v>
          </cell>
          <cell r="G11">
            <v>367975</v>
          </cell>
          <cell r="H11">
            <v>614903</v>
          </cell>
          <cell r="I11">
            <v>22330</v>
          </cell>
          <cell r="J11">
            <v>167368</v>
          </cell>
          <cell r="K11">
            <v>71419</v>
          </cell>
          <cell r="L11">
            <v>4921</v>
          </cell>
          <cell r="O11">
            <v>72070</v>
          </cell>
          <cell r="P11">
            <v>2724</v>
          </cell>
          <cell r="Q11">
            <v>3118</v>
          </cell>
          <cell r="R11">
            <v>624</v>
          </cell>
          <cell r="S11">
            <v>673</v>
          </cell>
          <cell r="T11">
            <v>686973</v>
          </cell>
          <cell r="U11">
            <v>25054</v>
          </cell>
          <cell r="V11">
            <v>170486</v>
          </cell>
          <cell r="W11">
            <v>72043</v>
          </cell>
          <cell r="X11">
            <v>5594</v>
          </cell>
          <cell r="Y11" t="str">
            <v>(</v>
          </cell>
          <cell r="Z11">
            <v>81</v>
          </cell>
          <cell r="AA11" t="str">
            <v>)</v>
          </cell>
          <cell r="AB11">
            <v>296</v>
          </cell>
          <cell r="AC11" t="str">
            <v>(</v>
          </cell>
          <cell r="AD11">
            <v>1</v>
          </cell>
          <cell r="AE11" t="str">
            <v>)</v>
          </cell>
          <cell r="AF11">
            <v>45</v>
          </cell>
          <cell r="AG11" t="str">
            <v>(</v>
          </cell>
          <cell r="AH11">
            <v>82</v>
          </cell>
          <cell r="AI11" t="str">
            <v>)</v>
          </cell>
          <cell r="AJ11">
            <v>341</v>
          </cell>
        </row>
        <row r="12">
          <cell r="A12" t="str">
            <v xml:space="preserve">           5月</v>
          </cell>
          <cell r="B12">
            <v>30</v>
          </cell>
          <cell r="C12">
            <v>2</v>
          </cell>
          <cell r="D12">
            <v>32</v>
          </cell>
          <cell r="E12">
            <v>327059</v>
          </cell>
          <cell r="F12">
            <v>41622</v>
          </cell>
          <cell r="G12">
            <v>368681</v>
          </cell>
          <cell r="H12">
            <v>614800</v>
          </cell>
          <cell r="I12">
            <v>22467</v>
          </cell>
          <cell r="J12">
            <v>167769</v>
          </cell>
          <cell r="K12">
            <v>71300</v>
          </cell>
          <cell r="L12">
            <v>4927</v>
          </cell>
          <cell r="O12">
            <v>72221</v>
          </cell>
          <cell r="P12">
            <v>2749</v>
          </cell>
          <cell r="Q12">
            <v>3118</v>
          </cell>
          <cell r="R12">
            <v>616</v>
          </cell>
          <cell r="S12">
            <v>674</v>
          </cell>
          <cell r="T12">
            <v>687021</v>
          </cell>
          <cell r="U12">
            <v>25216</v>
          </cell>
          <cell r="V12">
            <v>170887</v>
          </cell>
          <cell r="W12">
            <v>71916</v>
          </cell>
          <cell r="X12">
            <v>5601</v>
          </cell>
          <cell r="Y12" t="str">
            <v>(</v>
          </cell>
          <cell r="Z12">
            <v>81</v>
          </cell>
          <cell r="AA12" t="str">
            <v>)</v>
          </cell>
          <cell r="AB12">
            <v>296</v>
          </cell>
          <cell r="AC12" t="str">
            <v>(</v>
          </cell>
          <cell r="AD12">
            <v>1</v>
          </cell>
          <cell r="AE12" t="str">
            <v>)</v>
          </cell>
          <cell r="AF12">
            <v>45</v>
          </cell>
          <cell r="AG12" t="str">
            <v>(</v>
          </cell>
          <cell r="AH12">
            <v>82</v>
          </cell>
          <cell r="AI12" t="str">
            <v>)</v>
          </cell>
          <cell r="AJ12">
            <v>341</v>
          </cell>
        </row>
        <row r="13">
          <cell r="A13" t="str">
            <v xml:space="preserve">           6月</v>
          </cell>
          <cell r="B13">
            <v>30</v>
          </cell>
          <cell r="C13">
            <v>2</v>
          </cell>
          <cell r="D13">
            <v>32</v>
          </cell>
          <cell r="E13">
            <v>327196</v>
          </cell>
          <cell r="F13">
            <v>41694</v>
          </cell>
          <cell r="G13">
            <v>368890</v>
          </cell>
          <cell r="H13">
            <v>614322</v>
          </cell>
          <cell r="I13">
            <v>22500</v>
          </cell>
          <cell r="J13">
            <v>168287</v>
          </cell>
          <cell r="K13">
            <v>71218</v>
          </cell>
          <cell r="L13">
            <v>5013</v>
          </cell>
          <cell r="O13">
            <v>72248</v>
          </cell>
          <cell r="P13">
            <v>2770</v>
          </cell>
          <cell r="Q13">
            <v>3105</v>
          </cell>
          <cell r="R13">
            <v>605</v>
          </cell>
          <cell r="S13">
            <v>680</v>
          </cell>
          <cell r="T13">
            <v>686570</v>
          </cell>
          <cell r="U13">
            <v>25270</v>
          </cell>
          <cell r="V13">
            <v>171392</v>
          </cell>
          <cell r="W13">
            <v>71823</v>
          </cell>
          <cell r="X13">
            <v>5693</v>
          </cell>
          <cell r="Y13" t="str">
            <v>(</v>
          </cell>
          <cell r="Z13">
            <v>81</v>
          </cell>
          <cell r="AA13" t="str">
            <v>)</v>
          </cell>
          <cell r="AB13">
            <v>295</v>
          </cell>
          <cell r="AC13" t="str">
            <v>(</v>
          </cell>
          <cell r="AD13">
            <v>1</v>
          </cell>
          <cell r="AE13" t="str">
            <v>)</v>
          </cell>
          <cell r="AF13">
            <v>45</v>
          </cell>
          <cell r="AG13" t="str">
            <v>(</v>
          </cell>
          <cell r="AH13">
            <v>82</v>
          </cell>
          <cell r="AI13" t="str">
            <v>)</v>
          </cell>
          <cell r="AJ13">
            <v>340</v>
          </cell>
        </row>
        <row r="14">
          <cell r="A14" t="str">
            <v xml:space="preserve">           7月</v>
          </cell>
          <cell r="B14">
            <v>30</v>
          </cell>
          <cell r="C14">
            <v>2</v>
          </cell>
          <cell r="D14">
            <v>32</v>
          </cell>
          <cell r="E14">
            <v>326575</v>
          </cell>
          <cell r="F14">
            <v>41765</v>
          </cell>
          <cell r="G14">
            <v>368340</v>
          </cell>
          <cell r="H14">
            <v>612484</v>
          </cell>
          <cell r="I14">
            <v>22666</v>
          </cell>
          <cell r="J14">
            <v>168464</v>
          </cell>
          <cell r="K14">
            <v>71120</v>
          </cell>
          <cell r="L14">
            <v>5027</v>
          </cell>
          <cell r="O14">
            <v>72313</v>
          </cell>
          <cell r="P14">
            <v>2837</v>
          </cell>
          <cell r="Q14">
            <v>3109</v>
          </cell>
          <cell r="R14">
            <v>605</v>
          </cell>
          <cell r="S14">
            <v>670</v>
          </cell>
          <cell r="T14">
            <v>684797</v>
          </cell>
          <cell r="U14">
            <v>25503</v>
          </cell>
          <cell r="V14">
            <v>171573</v>
          </cell>
          <cell r="W14">
            <v>71725</v>
          </cell>
          <cell r="X14">
            <v>5697</v>
          </cell>
          <cell r="Y14" t="str">
            <v>(</v>
          </cell>
          <cell r="Z14">
            <v>81</v>
          </cell>
          <cell r="AA14" t="str">
            <v>)</v>
          </cell>
          <cell r="AB14">
            <v>296</v>
          </cell>
          <cell r="AC14" t="str">
            <v>(</v>
          </cell>
          <cell r="AD14">
            <v>1</v>
          </cell>
          <cell r="AE14" t="str">
            <v>)</v>
          </cell>
          <cell r="AF14">
            <v>45</v>
          </cell>
          <cell r="AG14" t="str">
            <v>(</v>
          </cell>
          <cell r="AH14">
            <v>82</v>
          </cell>
          <cell r="AI14" t="str">
            <v>)</v>
          </cell>
          <cell r="AJ14">
            <v>341</v>
          </cell>
        </row>
        <row r="15">
          <cell r="A15" t="str">
            <v xml:space="preserve">           8月</v>
          </cell>
          <cell r="B15">
            <v>30</v>
          </cell>
          <cell r="C15">
            <v>2</v>
          </cell>
          <cell r="D15">
            <v>32</v>
          </cell>
          <cell r="E15">
            <v>326233</v>
          </cell>
          <cell r="F15">
            <v>41754</v>
          </cell>
          <cell r="G15">
            <v>367987</v>
          </cell>
          <cell r="H15">
            <v>611232</v>
          </cell>
          <cell r="I15">
            <v>22791</v>
          </cell>
          <cell r="J15">
            <v>168631</v>
          </cell>
          <cell r="K15">
            <v>71780</v>
          </cell>
          <cell r="L15">
            <v>4372</v>
          </cell>
          <cell r="O15">
            <v>72254</v>
          </cell>
          <cell r="P15">
            <v>2871</v>
          </cell>
          <cell r="Q15">
            <v>3110</v>
          </cell>
          <cell r="R15">
            <v>636</v>
          </cell>
          <cell r="S15">
            <v>656</v>
          </cell>
          <cell r="T15">
            <v>683486</v>
          </cell>
          <cell r="U15">
            <v>25662</v>
          </cell>
          <cell r="V15">
            <v>171741</v>
          </cell>
          <cell r="W15">
            <v>72416</v>
          </cell>
          <cell r="X15">
            <v>5028</v>
          </cell>
          <cell r="Y15" t="str">
            <v>(</v>
          </cell>
          <cell r="Z15">
            <v>81</v>
          </cell>
          <cell r="AA15" t="str">
            <v>)</v>
          </cell>
          <cell r="AB15">
            <v>296</v>
          </cell>
          <cell r="AC15" t="str">
            <v>(</v>
          </cell>
          <cell r="AD15">
            <v>1</v>
          </cell>
          <cell r="AE15" t="str">
            <v>)</v>
          </cell>
          <cell r="AF15">
            <v>45</v>
          </cell>
          <cell r="AG15" t="str">
            <v>(</v>
          </cell>
          <cell r="AH15">
            <v>82</v>
          </cell>
          <cell r="AI15" t="str">
            <v>)</v>
          </cell>
          <cell r="AJ15">
            <v>341</v>
          </cell>
        </row>
        <row r="16">
          <cell r="A16" t="str">
            <v xml:space="preserve">           9月</v>
          </cell>
          <cell r="B16">
            <v>30</v>
          </cell>
          <cell r="C16">
            <v>2</v>
          </cell>
          <cell r="D16">
            <v>32</v>
          </cell>
          <cell r="E16">
            <v>326106</v>
          </cell>
          <cell r="F16">
            <v>41695</v>
          </cell>
          <cell r="G16">
            <v>367801</v>
          </cell>
          <cell r="H16">
            <v>609937</v>
          </cell>
          <cell r="I16">
            <v>22897</v>
          </cell>
          <cell r="J16">
            <v>168898</v>
          </cell>
          <cell r="K16">
            <v>71890</v>
          </cell>
          <cell r="L16">
            <v>4418</v>
          </cell>
          <cell r="O16">
            <v>72207</v>
          </cell>
          <cell r="P16">
            <v>2892</v>
          </cell>
          <cell r="Q16">
            <v>3116</v>
          </cell>
          <cell r="R16">
            <v>630</v>
          </cell>
          <cell r="S16">
            <v>663</v>
          </cell>
          <cell r="T16">
            <v>682144</v>
          </cell>
          <cell r="U16">
            <v>25789</v>
          </cell>
          <cell r="V16">
            <v>172014</v>
          </cell>
          <cell r="W16">
            <v>72520</v>
          </cell>
          <cell r="X16">
            <v>5081</v>
          </cell>
          <cell r="Y16" t="str">
            <v>(</v>
          </cell>
          <cell r="Z16">
            <v>81</v>
          </cell>
          <cell r="AA16" t="str">
            <v>)</v>
          </cell>
          <cell r="AB16">
            <v>296</v>
          </cell>
          <cell r="AC16" t="str">
            <v>(</v>
          </cell>
          <cell r="AD16">
            <v>1</v>
          </cell>
          <cell r="AE16" t="str">
            <v>)</v>
          </cell>
          <cell r="AF16">
            <v>45</v>
          </cell>
          <cell r="AG16" t="str">
            <v>(</v>
          </cell>
          <cell r="AH16">
            <v>82</v>
          </cell>
          <cell r="AI16" t="str">
            <v>)</v>
          </cell>
          <cell r="AJ16">
            <v>341</v>
          </cell>
        </row>
        <row r="17">
          <cell r="A17" t="str">
            <v xml:space="preserve">          10月</v>
          </cell>
          <cell r="B17">
            <v>30</v>
          </cell>
          <cell r="C17">
            <v>2</v>
          </cell>
          <cell r="D17">
            <v>32</v>
          </cell>
          <cell r="E17">
            <v>326293</v>
          </cell>
          <cell r="F17">
            <v>41711</v>
          </cell>
          <cell r="G17">
            <v>368004</v>
          </cell>
          <cell r="H17">
            <v>609393</v>
          </cell>
          <cell r="I17">
            <v>23110</v>
          </cell>
          <cell r="J17">
            <v>169060</v>
          </cell>
          <cell r="K17">
            <v>73267</v>
          </cell>
          <cell r="L17">
            <v>4473</v>
          </cell>
          <cell r="O17">
            <v>72269</v>
          </cell>
          <cell r="P17">
            <v>2941</v>
          </cell>
          <cell r="Q17">
            <v>3131</v>
          </cell>
          <cell r="R17">
            <v>629</v>
          </cell>
          <cell r="S17">
            <v>669</v>
          </cell>
          <cell r="T17">
            <v>681662</v>
          </cell>
          <cell r="U17">
            <v>26051</v>
          </cell>
          <cell r="V17">
            <v>172191</v>
          </cell>
          <cell r="W17">
            <v>73896</v>
          </cell>
          <cell r="X17">
            <v>5142</v>
          </cell>
          <cell r="Y17" t="str">
            <v>(</v>
          </cell>
          <cell r="Z17">
            <v>81</v>
          </cell>
          <cell r="AA17" t="str">
            <v>)</v>
          </cell>
          <cell r="AB17">
            <v>296</v>
          </cell>
          <cell r="AC17" t="str">
            <v>(</v>
          </cell>
          <cell r="AD17">
            <v>1</v>
          </cell>
          <cell r="AE17" t="str">
            <v>)</v>
          </cell>
          <cell r="AF17">
            <v>45</v>
          </cell>
          <cell r="AG17" t="str">
            <v>(</v>
          </cell>
          <cell r="AH17">
            <v>82</v>
          </cell>
          <cell r="AI17" t="str">
            <v>)</v>
          </cell>
          <cell r="AJ17">
            <v>341</v>
          </cell>
        </row>
        <row r="18">
          <cell r="A18" t="str">
            <v xml:space="preserve">          11月</v>
          </cell>
          <cell r="B18">
            <v>30</v>
          </cell>
          <cell r="C18">
            <v>2</v>
          </cell>
          <cell r="D18">
            <v>32</v>
          </cell>
          <cell r="E18">
            <v>326086</v>
          </cell>
          <cell r="F18">
            <v>41681</v>
          </cell>
          <cell r="G18">
            <v>367767</v>
          </cell>
          <cell r="H18">
            <v>608288</v>
          </cell>
          <cell r="I18">
            <v>23308</v>
          </cell>
          <cell r="J18">
            <v>169168</v>
          </cell>
          <cell r="K18">
            <v>72038</v>
          </cell>
          <cell r="L18">
            <v>4504</v>
          </cell>
          <cell r="O18">
            <v>72279</v>
          </cell>
          <cell r="P18">
            <v>2975</v>
          </cell>
          <cell r="Q18">
            <v>3122</v>
          </cell>
          <cell r="R18">
            <v>631</v>
          </cell>
          <cell r="S18">
            <v>675</v>
          </cell>
          <cell r="T18">
            <v>680567</v>
          </cell>
          <cell r="U18">
            <v>26283</v>
          </cell>
          <cell r="V18">
            <v>172290</v>
          </cell>
          <cell r="W18">
            <v>72669</v>
          </cell>
          <cell r="X18">
            <v>5179</v>
          </cell>
          <cell r="Y18" t="str">
            <v>(</v>
          </cell>
          <cell r="Z18">
            <v>81</v>
          </cell>
          <cell r="AA18" t="str">
            <v>)</v>
          </cell>
          <cell r="AB18">
            <v>296</v>
          </cell>
          <cell r="AC18" t="str">
            <v>(</v>
          </cell>
          <cell r="AD18">
            <v>1</v>
          </cell>
          <cell r="AE18" t="str">
            <v>)</v>
          </cell>
          <cell r="AF18">
            <v>45</v>
          </cell>
          <cell r="AG18" t="str">
            <v>(</v>
          </cell>
          <cell r="AH18">
            <v>82</v>
          </cell>
          <cell r="AI18" t="str">
            <v>)</v>
          </cell>
          <cell r="AJ18">
            <v>341</v>
          </cell>
        </row>
        <row r="19">
          <cell r="A19" t="str">
            <v xml:space="preserve">          12月</v>
          </cell>
          <cell r="B19">
            <v>30</v>
          </cell>
          <cell r="C19">
            <v>2</v>
          </cell>
          <cell r="D19">
            <v>32</v>
          </cell>
          <cell r="E19">
            <v>325679</v>
          </cell>
          <cell r="F19">
            <v>41529</v>
          </cell>
          <cell r="G19">
            <v>367208</v>
          </cell>
          <cell r="H19">
            <v>606977</v>
          </cell>
          <cell r="I19">
            <v>23350</v>
          </cell>
          <cell r="J19">
            <v>169408</v>
          </cell>
          <cell r="K19">
            <v>72041</v>
          </cell>
          <cell r="L19">
            <v>4604</v>
          </cell>
          <cell r="O19">
            <v>72128</v>
          </cell>
          <cell r="P19">
            <v>3005</v>
          </cell>
          <cell r="Q19">
            <v>3140</v>
          </cell>
          <cell r="R19">
            <v>631</v>
          </cell>
          <cell r="S19">
            <v>678</v>
          </cell>
          <cell r="T19">
            <v>679105</v>
          </cell>
          <cell r="U19">
            <v>26355</v>
          </cell>
          <cell r="V19">
            <v>172548</v>
          </cell>
          <cell r="W19">
            <v>72672</v>
          </cell>
          <cell r="X19">
            <v>5282</v>
          </cell>
          <cell r="Y19" t="str">
            <v>(</v>
          </cell>
          <cell r="Z19">
            <v>81</v>
          </cell>
          <cell r="AA19" t="str">
            <v>)</v>
          </cell>
          <cell r="AB19">
            <v>296</v>
          </cell>
          <cell r="AC19" t="str">
            <v>(</v>
          </cell>
          <cell r="AD19">
            <v>1</v>
          </cell>
          <cell r="AE19" t="str">
            <v>)</v>
          </cell>
          <cell r="AF19">
            <v>45</v>
          </cell>
          <cell r="AG19" t="str">
            <v>(</v>
          </cell>
          <cell r="AH19">
            <v>82</v>
          </cell>
          <cell r="AI19" t="str">
            <v>)</v>
          </cell>
          <cell r="AJ19">
            <v>341</v>
          </cell>
        </row>
        <row r="20">
          <cell r="A20" t="str">
            <v xml:space="preserve"> 平成22年  1月</v>
          </cell>
          <cell r="B20">
            <v>30</v>
          </cell>
          <cell r="C20">
            <v>2</v>
          </cell>
          <cell r="D20">
            <v>32</v>
          </cell>
          <cell r="E20">
            <v>325288</v>
          </cell>
          <cell r="F20">
            <v>41378</v>
          </cell>
          <cell r="G20">
            <v>366666</v>
          </cell>
          <cell r="H20">
            <v>605761</v>
          </cell>
          <cell r="I20">
            <v>23497</v>
          </cell>
          <cell r="J20">
            <v>168954</v>
          </cell>
          <cell r="K20">
            <v>71813</v>
          </cell>
          <cell r="L20">
            <v>4606</v>
          </cell>
          <cell r="O20">
            <v>71997</v>
          </cell>
          <cell r="P20">
            <v>3059</v>
          </cell>
          <cell r="Q20">
            <v>3146</v>
          </cell>
          <cell r="R20">
            <v>625</v>
          </cell>
          <cell r="S20">
            <v>676</v>
          </cell>
          <cell r="T20">
            <v>677758</v>
          </cell>
          <cell r="U20">
            <v>26556</v>
          </cell>
          <cell r="V20">
            <v>172100</v>
          </cell>
          <cell r="W20">
            <v>72438</v>
          </cell>
          <cell r="X20">
            <v>5282</v>
          </cell>
          <cell r="Y20" t="str">
            <v>(</v>
          </cell>
          <cell r="Z20">
            <v>81</v>
          </cell>
          <cell r="AA20" t="str">
            <v>)</v>
          </cell>
          <cell r="AB20">
            <v>296</v>
          </cell>
          <cell r="AC20" t="str">
            <v>(</v>
          </cell>
          <cell r="AD20">
            <v>1</v>
          </cell>
          <cell r="AE20" t="str">
            <v>)</v>
          </cell>
          <cell r="AF20">
            <v>45</v>
          </cell>
          <cell r="AG20" t="str">
            <v>(</v>
          </cell>
          <cell r="AH20">
            <v>82</v>
          </cell>
          <cell r="AI20" t="str">
            <v>)</v>
          </cell>
          <cell r="AJ20">
            <v>341</v>
          </cell>
        </row>
        <row r="21">
          <cell r="A21" t="str">
            <v xml:space="preserve">           2月</v>
          </cell>
          <cell r="B21">
            <v>30</v>
          </cell>
          <cell r="C21">
            <v>2</v>
          </cell>
          <cell r="D21">
            <v>32</v>
          </cell>
          <cell r="E21">
            <v>324376</v>
          </cell>
          <cell r="F21">
            <v>41346</v>
          </cell>
          <cell r="G21">
            <v>365722</v>
          </cell>
          <cell r="H21">
            <v>603697</v>
          </cell>
          <cell r="I21">
            <v>23688</v>
          </cell>
          <cell r="J21">
            <v>168687</v>
          </cell>
          <cell r="K21">
            <v>72078</v>
          </cell>
          <cell r="L21">
            <v>4699</v>
          </cell>
          <cell r="O21">
            <v>71976</v>
          </cell>
          <cell r="P21">
            <v>3088</v>
          </cell>
          <cell r="Q21">
            <v>3161</v>
          </cell>
          <cell r="R21">
            <v>630</v>
          </cell>
          <cell r="S21">
            <v>683</v>
          </cell>
          <cell r="T21">
            <v>675673</v>
          </cell>
          <cell r="U21">
            <v>26776</v>
          </cell>
          <cell r="V21">
            <v>171848</v>
          </cell>
          <cell r="W21">
            <v>72708</v>
          </cell>
          <cell r="X21">
            <v>5382</v>
          </cell>
          <cell r="Y21" t="str">
            <v>(</v>
          </cell>
          <cell r="Z21">
            <v>81</v>
          </cell>
          <cell r="AA21" t="str">
            <v>)</v>
          </cell>
          <cell r="AB21">
            <v>296</v>
          </cell>
          <cell r="AC21" t="str">
            <v>(</v>
          </cell>
          <cell r="AD21">
            <v>1</v>
          </cell>
          <cell r="AE21" t="str">
            <v>)</v>
          </cell>
          <cell r="AF21">
            <v>45</v>
          </cell>
          <cell r="AG21" t="str">
            <v>(</v>
          </cell>
          <cell r="AH21">
            <v>82</v>
          </cell>
          <cell r="AI21" t="str">
            <v>)</v>
          </cell>
          <cell r="AJ21">
            <v>341</v>
          </cell>
        </row>
        <row r="22">
          <cell r="A22" t="str">
            <v xml:space="preserve">           3月</v>
          </cell>
          <cell r="B22">
            <v>27</v>
          </cell>
          <cell r="C22">
            <v>2</v>
          </cell>
          <cell r="D22">
            <v>29</v>
          </cell>
          <cell r="E22">
            <v>323986</v>
          </cell>
          <cell r="F22">
            <v>41210</v>
          </cell>
          <cell r="G22">
            <v>365196</v>
          </cell>
          <cell r="H22">
            <v>602100</v>
          </cell>
          <cell r="I22">
            <v>23845</v>
          </cell>
          <cell r="J22">
            <v>168481</v>
          </cell>
          <cell r="K22">
            <v>71861</v>
          </cell>
          <cell r="L22">
            <v>4755</v>
          </cell>
          <cell r="O22">
            <v>71831</v>
          </cell>
          <cell r="P22">
            <v>3121</v>
          </cell>
          <cell r="Q22">
            <v>3138</v>
          </cell>
          <cell r="R22">
            <v>611</v>
          </cell>
          <cell r="S22">
            <v>693</v>
          </cell>
          <cell r="T22">
            <v>673931</v>
          </cell>
          <cell r="U22">
            <v>26966</v>
          </cell>
          <cell r="V22">
            <v>171619</v>
          </cell>
          <cell r="W22">
            <v>72472</v>
          </cell>
          <cell r="X22">
            <v>5448</v>
          </cell>
          <cell r="Y22" t="str">
            <v>(</v>
          </cell>
          <cell r="Z22">
            <v>81</v>
          </cell>
          <cell r="AA22" t="str">
            <v>)</v>
          </cell>
          <cell r="AB22">
            <v>296</v>
          </cell>
          <cell r="AC22" t="str">
            <v>(</v>
          </cell>
          <cell r="AD22">
            <v>1</v>
          </cell>
          <cell r="AE22" t="str">
            <v>)</v>
          </cell>
          <cell r="AF22">
            <v>45</v>
          </cell>
          <cell r="AG22" t="str">
            <v>(</v>
          </cell>
          <cell r="AH22">
            <v>82</v>
          </cell>
          <cell r="AI22" t="str">
            <v>)</v>
          </cell>
          <cell r="AJ22">
            <v>341</v>
          </cell>
        </row>
        <row r="23">
          <cell r="A23" t="str">
            <v>（注）事務職員数欄の( )内は兼任職員の再掲</v>
          </cell>
        </row>
        <row r="25">
          <cell r="A25" t="str">
            <v xml:space="preserve">  第２表 年度別保険者数の異動状況</v>
          </cell>
          <cell r="O25" t="str">
            <v>第３表 年度別異動保険者名</v>
          </cell>
        </row>
        <row r="26">
          <cell r="A26" t="str">
            <v xml:space="preserve"> 年  度  別</v>
          </cell>
          <cell r="B26" t="str">
            <v>分合による増|開始による増|分合による減|休･廃止による減</v>
          </cell>
          <cell r="O26" t="str">
            <v xml:space="preserve"> 年度別</v>
          </cell>
          <cell r="P26" t="str">
            <v>異動年月日</v>
          </cell>
          <cell r="R26" t="str">
            <v xml:space="preserve"> 異動事由</v>
          </cell>
          <cell r="S26" t="str">
            <v xml:space="preserve">     異動保険者名</v>
          </cell>
        </row>
        <row r="27">
          <cell r="A27" t="str">
            <v xml:space="preserve"> 平成17年度</v>
          </cell>
          <cell r="B27">
            <v>4</v>
          </cell>
          <cell r="C27" t="str">
            <v>-</v>
          </cell>
          <cell r="E27">
            <v>15</v>
          </cell>
          <cell r="F27" t="str">
            <v>-</v>
          </cell>
          <cell r="O27" t="str">
            <v>平成17年度</v>
          </cell>
          <cell r="P27">
            <v>38626</v>
          </cell>
          <cell r="R27" t="str">
            <v>市町村合併</v>
          </cell>
          <cell r="S27" t="str">
            <v>大田原市</v>
          </cell>
        </row>
        <row r="28">
          <cell r="A28" t="str">
            <v xml:space="preserve"> 平成18年度</v>
          </cell>
          <cell r="B28" t="str">
            <v>-</v>
          </cell>
          <cell r="C28" t="str">
            <v>-</v>
          </cell>
          <cell r="E28">
            <v>2</v>
          </cell>
          <cell r="F28" t="str">
            <v>-</v>
          </cell>
          <cell r="P28">
            <v>38626</v>
          </cell>
          <cell r="R28" t="str">
            <v>市町村合併</v>
          </cell>
          <cell r="S28" t="str">
            <v>那須烏山市</v>
          </cell>
        </row>
        <row r="29">
          <cell r="A29" t="str">
            <v xml:space="preserve"> 平成19年度</v>
          </cell>
          <cell r="B29" t="str">
            <v>-</v>
          </cell>
          <cell r="C29" t="str">
            <v>-</v>
          </cell>
          <cell r="E29" t="str">
            <v>-</v>
          </cell>
          <cell r="F29" t="str">
            <v>-</v>
          </cell>
          <cell r="P29">
            <v>38626</v>
          </cell>
          <cell r="R29" t="str">
            <v>市町村合併</v>
          </cell>
          <cell r="S29" t="str">
            <v>那珂川町</v>
          </cell>
        </row>
        <row r="30">
          <cell r="A30" t="str">
            <v xml:space="preserve"> 平成20年度</v>
          </cell>
          <cell r="B30" t="str">
            <v>-</v>
          </cell>
          <cell r="C30" t="str">
            <v>-</v>
          </cell>
          <cell r="E30">
            <v>1</v>
          </cell>
          <cell r="F30" t="str">
            <v>-</v>
          </cell>
          <cell r="P30">
            <v>38718</v>
          </cell>
          <cell r="R30" t="str">
            <v>市町村合併</v>
          </cell>
          <cell r="S30" t="str">
            <v>鹿沼市</v>
          </cell>
        </row>
        <row r="31">
          <cell r="A31" t="str">
            <v xml:space="preserve"> 平成21年度</v>
          </cell>
          <cell r="B31">
            <v>1</v>
          </cell>
          <cell r="C31" t="str">
            <v>-</v>
          </cell>
          <cell r="E31">
            <v>4</v>
          </cell>
          <cell r="F31" t="str">
            <v>-</v>
          </cell>
          <cell r="P31">
            <v>38727</v>
          </cell>
          <cell r="R31" t="str">
            <v>市町村合併</v>
          </cell>
          <cell r="S31" t="str">
            <v>下野市</v>
          </cell>
        </row>
        <row r="32">
          <cell r="P32">
            <v>38796</v>
          </cell>
          <cell r="R32" t="str">
            <v>市町村合併</v>
          </cell>
          <cell r="S32" t="str">
            <v>日光市</v>
          </cell>
        </row>
        <row r="33">
          <cell r="O33" t="str">
            <v>平成18年度</v>
          </cell>
          <cell r="P33">
            <v>39172</v>
          </cell>
          <cell r="R33" t="str">
            <v>市町村合併</v>
          </cell>
          <cell r="S33" t="str">
            <v>宇都宮市</v>
          </cell>
        </row>
        <row r="34">
          <cell r="O34" t="str">
            <v>平成20年度</v>
          </cell>
          <cell r="P34">
            <v>39895</v>
          </cell>
          <cell r="R34" t="str">
            <v>市町村合併</v>
          </cell>
          <cell r="S34" t="str">
            <v>真岡市</v>
          </cell>
        </row>
        <row r="35">
          <cell r="O35" t="str">
            <v>平成21年度</v>
          </cell>
          <cell r="P35">
            <v>40266</v>
          </cell>
          <cell r="R35" t="str">
            <v>市町村合併</v>
          </cell>
          <cell r="S35" t="str">
            <v>栃木市</v>
          </cell>
        </row>
      </sheetData>
      <sheetData sheetId="1" refreshError="1"/>
      <sheetData sheetId="2" refreshError="1">
        <row r="1">
          <cell r="B1" t="str">
            <v xml:space="preserve">  第５表  被 保 険 者 数 増 減 内 訳</v>
          </cell>
        </row>
        <row r="3">
          <cell r="G3" t="str">
            <v xml:space="preserve">    ( 県 計 ）</v>
          </cell>
        </row>
        <row r="5">
          <cell r="B5" t="str">
            <v>　　　平 成 2 0 年 度 末 被 保 険 者 数</v>
          </cell>
          <cell r="F5">
            <v>679954</v>
          </cell>
          <cell r="G5" t="str">
            <v>人</v>
          </cell>
        </row>
        <row r="6">
          <cell r="B6" t="str">
            <v>21年度中増</v>
          </cell>
          <cell r="C6" t="str">
            <v xml:space="preserve">  異  動  数</v>
          </cell>
          <cell r="D6" t="str">
            <v xml:space="preserve">  構 成 割 合</v>
          </cell>
          <cell r="E6" t="str">
            <v xml:space="preserve"> 21年度中減</v>
          </cell>
          <cell r="F6" t="str">
            <v xml:space="preserve">  異  動  数</v>
          </cell>
          <cell r="G6" t="str">
            <v xml:space="preserve">  構 成 割 合</v>
          </cell>
        </row>
        <row r="7">
          <cell r="C7" t="str">
            <v>　　　（人）</v>
          </cell>
          <cell r="D7" t="str">
            <v>（％）</v>
          </cell>
          <cell r="F7" t="str">
            <v>　　　（人）</v>
          </cell>
          <cell r="G7" t="str">
            <v>（％）</v>
          </cell>
        </row>
        <row r="9">
          <cell r="B9" t="str">
            <v xml:space="preserve">  転      入</v>
          </cell>
          <cell r="C9">
            <v>16897</v>
          </cell>
          <cell r="D9">
            <v>17.221276639114528</v>
          </cell>
          <cell r="E9" t="str">
            <v xml:space="preserve">  転      出</v>
          </cell>
          <cell r="F9">
            <v>15900</v>
          </cell>
          <cell r="G9">
            <v>15.267908584597656</v>
          </cell>
        </row>
        <row r="11">
          <cell r="B11" t="str">
            <v xml:space="preserve">  社 保 離 脱</v>
          </cell>
          <cell r="C11">
            <v>66381</v>
          </cell>
          <cell r="D11">
            <v>67.654942568566099</v>
          </cell>
          <cell r="E11" t="str">
            <v xml:space="preserve">  社 保 加 入</v>
          </cell>
          <cell r="F11">
            <v>54410</v>
          </cell>
          <cell r="G11">
            <v>52.246975225657764</v>
          </cell>
        </row>
        <row r="13">
          <cell r="B13" t="str">
            <v xml:space="preserve">  生 保 廃 止</v>
          </cell>
          <cell r="C13">
            <v>779</v>
          </cell>
          <cell r="D13">
            <v>0.79395008000652278</v>
          </cell>
          <cell r="E13" t="str">
            <v xml:space="preserve">  生 保 開 始</v>
          </cell>
          <cell r="F13">
            <v>3340</v>
          </cell>
          <cell r="G13">
            <v>3.2072210485884387</v>
          </cell>
        </row>
        <row r="15">
          <cell r="B15" t="str">
            <v xml:space="preserve">  出      生</v>
          </cell>
          <cell r="C15">
            <v>3414</v>
          </cell>
          <cell r="D15">
            <v>3.479519349348227</v>
          </cell>
          <cell r="E15" t="str">
            <v xml:space="preserve">  死      亡</v>
          </cell>
          <cell r="F15">
            <v>3588</v>
          </cell>
          <cell r="G15">
            <v>3.4453620126752447</v>
          </cell>
        </row>
        <row r="17">
          <cell r="B17" t="str">
            <v>後期高齢者離脱</v>
          </cell>
          <cell r="C17">
            <v>125</v>
          </cell>
          <cell r="D17">
            <v>0.12739892169552677</v>
          </cell>
          <cell r="E17" t="str">
            <v>後期高齢者加入</v>
          </cell>
          <cell r="F17">
            <v>15498</v>
          </cell>
          <cell r="G17">
            <v>14.881889763779526</v>
          </cell>
        </row>
        <row r="19">
          <cell r="B19" t="str">
            <v xml:space="preserve">  そ  の  他</v>
          </cell>
          <cell r="C19">
            <v>10521</v>
          </cell>
          <cell r="D19">
            <v>10.722912441269097</v>
          </cell>
          <cell r="E19" t="str">
            <v xml:space="preserve">  そ  の  他</v>
          </cell>
          <cell r="F19">
            <v>11404</v>
          </cell>
          <cell r="G19">
            <v>10.950643364701364</v>
          </cell>
        </row>
        <row r="21">
          <cell r="B21" t="str">
            <v xml:space="preserve">      計</v>
          </cell>
          <cell r="C21">
            <v>98117</v>
          </cell>
          <cell r="D21">
            <v>100.00000000000001</v>
          </cell>
          <cell r="E21" t="str">
            <v xml:space="preserve">      計</v>
          </cell>
          <cell r="F21">
            <v>104140</v>
          </cell>
          <cell r="G21">
            <v>99.999999999999986</v>
          </cell>
        </row>
        <row r="23">
          <cell r="B23" t="str">
            <v>　　　平 成 2 1 年 度 末 被 保 険 者 数</v>
          </cell>
          <cell r="F23">
            <v>673931</v>
          </cell>
          <cell r="G23" t="str">
            <v>人</v>
          </cell>
        </row>
        <row r="28">
          <cell r="G28" t="str">
            <v>( 市 町 村 計 ）</v>
          </cell>
        </row>
        <row r="30">
          <cell r="B30" t="str">
            <v>　　　平 成 2 0 年 度 末 被 保 険 者 数</v>
          </cell>
          <cell r="F30">
            <v>608405</v>
          </cell>
          <cell r="G30" t="str">
            <v>人</v>
          </cell>
        </row>
        <row r="31">
          <cell r="B31" t="str">
            <v>21年度中増</v>
          </cell>
          <cell r="C31" t="str">
            <v xml:space="preserve">  異  動  数</v>
          </cell>
          <cell r="D31" t="str">
            <v xml:space="preserve">  構 成 割 合</v>
          </cell>
          <cell r="E31" t="str">
            <v xml:space="preserve"> 21年度中減</v>
          </cell>
          <cell r="F31" t="str">
            <v xml:space="preserve">  異  動  数</v>
          </cell>
          <cell r="G31" t="str">
            <v xml:space="preserve">  構 成 割 合</v>
          </cell>
        </row>
        <row r="32">
          <cell r="C32" t="str">
            <v>　　　（人）</v>
          </cell>
          <cell r="D32" t="str">
            <v>（％）</v>
          </cell>
          <cell r="F32" t="str">
            <v>　　　（人）</v>
          </cell>
          <cell r="G32" t="str">
            <v>（％）</v>
          </cell>
        </row>
        <row r="34">
          <cell r="B34" t="str">
            <v xml:space="preserve">  転      入</v>
          </cell>
          <cell r="C34">
            <v>16897</v>
          </cell>
          <cell r="D34">
            <v>18.789684966695209</v>
          </cell>
          <cell r="E34" t="str">
            <v xml:space="preserve">  転      出</v>
          </cell>
          <cell r="F34">
            <v>15900</v>
          </cell>
          <cell r="G34">
            <v>16.522570454734392</v>
          </cell>
        </row>
        <row r="36">
          <cell r="B36" t="str">
            <v xml:space="preserve">  社 保 離 脱</v>
          </cell>
          <cell r="C36">
            <v>63923</v>
          </cell>
          <cell r="D36">
            <v>71.083211938572404</v>
          </cell>
          <cell r="E36" t="str">
            <v xml:space="preserve">  社 保 加 入</v>
          </cell>
          <cell r="F36">
            <v>52875</v>
          </cell>
          <cell r="G36">
            <v>54.945340427300692</v>
          </cell>
        </row>
        <row r="38">
          <cell r="B38" t="str">
            <v xml:space="preserve">  生 保 廃 止</v>
          </cell>
          <cell r="C38">
            <v>774</v>
          </cell>
          <cell r="D38">
            <v>0.86069812180991256</v>
          </cell>
          <cell r="E38" t="str">
            <v xml:space="preserve">  生 保 開 始</v>
          </cell>
          <cell r="F38">
            <v>3307</v>
          </cell>
          <cell r="G38">
            <v>3.4364868235098509</v>
          </cell>
        </row>
        <row r="40">
          <cell r="B40" t="str">
            <v xml:space="preserve">  出      生</v>
          </cell>
          <cell r="C40">
            <v>3081</v>
          </cell>
          <cell r="D40">
            <v>3.426112291080543</v>
          </cell>
          <cell r="E40" t="str">
            <v xml:space="preserve">  死      亡</v>
          </cell>
          <cell r="F40">
            <v>3479</v>
          </cell>
          <cell r="G40">
            <v>3.615221547925846</v>
          </cell>
        </row>
        <row r="42">
          <cell r="B42" t="str">
            <v>後期高齢者離脱</v>
          </cell>
          <cell r="C42">
            <v>8</v>
          </cell>
          <cell r="D42">
            <v>8.8961046181903099E-3</v>
          </cell>
          <cell r="E42" t="str">
            <v>後期高齢者加入</v>
          </cell>
          <cell r="F42">
            <v>15161</v>
          </cell>
          <cell r="G42">
            <v>15.754634632970321</v>
          </cell>
        </row>
        <row r="44">
          <cell r="B44" t="str">
            <v xml:space="preserve">  そ  の  他</v>
          </cell>
          <cell r="C44">
            <v>5244</v>
          </cell>
          <cell r="D44">
            <v>5.8313965772237486</v>
          </cell>
          <cell r="E44" t="str">
            <v xml:space="preserve">  そ  の  他</v>
          </cell>
          <cell r="F44">
            <v>5510</v>
          </cell>
          <cell r="G44">
            <v>5.7257461135588992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C8" transitionEvaluation="1"/>
  <dimension ref="A2:AB52"/>
  <sheetViews>
    <sheetView showGridLines="0" tabSelected="1" view="pageBreakPreview" zoomScale="75" zoomScaleNormal="75" zoomScaleSheetLayoutView="75" workbookViewId="0">
      <pane xSplit="2" ySplit="7" topLeftCell="C8" activePane="bottomRight" state="frozen"/>
      <selection activeCell="G36" sqref="G36"/>
      <selection pane="topRight" activeCell="G36" sqref="G36"/>
      <selection pane="bottomLeft" activeCell="G36" sqref="G36"/>
      <selection pane="bottomRight" activeCell="T14" sqref="T14"/>
    </sheetView>
  </sheetViews>
  <sheetFormatPr defaultColWidth="13.375" defaultRowHeight="17.25"/>
  <cols>
    <col min="1" max="1" width="5.875" style="11" customWidth="1"/>
    <col min="2" max="2" width="18.5" style="11" customWidth="1"/>
    <col min="3" max="7" width="20.625" style="11" customWidth="1"/>
    <col min="8" max="8" width="4.25" style="11" customWidth="1"/>
    <col min="9" max="9" width="2.625" style="11" customWidth="1"/>
    <col min="10" max="10" width="2.125" style="11" customWidth="1"/>
    <col min="11" max="11" width="6.5" style="11" customWidth="1"/>
    <col min="12" max="12" width="17.375" style="11" customWidth="1"/>
    <col min="13" max="17" width="20.625" style="11" customWidth="1"/>
    <col min="18" max="18" width="2.125" style="11" customWidth="1"/>
    <col min="19" max="19" width="7" style="11" customWidth="1"/>
    <col min="20" max="20" width="16.625" style="11" customWidth="1"/>
    <col min="21" max="26" width="17.625" style="11" customWidth="1"/>
    <col min="27" max="27" width="3.375" style="11" customWidth="1"/>
    <col min="28" max="16384" width="13.375" style="11"/>
  </cols>
  <sheetData>
    <row r="2" spans="1:28" s="3" customFormat="1" ht="24">
      <c r="A2" s="1" t="s">
        <v>0</v>
      </c>
      <c r="B2" s="2"/>
      <c r="C2" s="2"/>
      <c r="D2" s="2"/>
      <c r="E2" s="2"/>
      <c r="F2" s="2"/>
      <c r="G2" s="2"/>
      <c r="K2" s="4" t="s">
        <v>1</v>
      </c>
      <c r="M2" s="2"/>
      <c r="N2" s="2"/>
      <c r="O2" s="2"/>
      <c r="P2" s="2"/>
      <c r="Q2" s="2"/>
      <c r="S2" s="102" t="s">
        <v>2</v>
      </c>
      <c r="T2" s="102"/>
      <c r="U2" s="102"/>
      <c r="V2" s="102"/>
      <c r="W2" s="102"/>
      <c r="X2" s="102"/>
      <c r="Y2" s="102"/>
      <c r="Z2" s="102"/>
    </row>
    <row r="3" spans="1:28" s="6" customFormat="1" ht="21">
      <c r="A3" s="5"/>
      <c r="B3" s="5"/>
      <c r="C3" s="5"/>
      <c r="D3" s="5"/>
      <c r="E3" s="5"/>
      <c r="F3" s="5"/>
      <c r="G3" s="5"/>
      <c r="L3" s="5"/>
      <c r="M3" s="5"/>
      <c r="N3" s="5"/>
      <c r="O3" s="5"/>
      <c r="P3" s="5"/>
      <c r="Q3" s="5"/>
      <c r="S3" s="7"/>
      <c r="T3" s="5"/>
      <c r="U3" s="5"/>
      <c r="V3" s="5"/>
      <c r="W3" s="5"/>
      <c r="X3" s="5"/>
      <c r="Y3" s="5"/>
      <c r="Z3" s="5"/>
    </row>
    <row r="4" spans="1:28" ht="21.75" thickBot="1">
      <c r="A4" s="8"/>
      <c r="B4" s="8"/>
      <c r="C4" s="8"/>
      <c r="D4" s="8"/>
      <c r="E4" s="8"/>
      <c r="F4" s="8"/>
      <c r="G4" s="9" t="s">
        <v>3</v>
      </c>
      <c r="H4" s="10"/>
      <c r="I4" s="10"/>
      <c r="K4" s="8"/>
      <c r="L4" s="8"/>
      <c r="M4" s="8"/>
      <c r="N4" s="8"/>
      <c r="O4" s="8"/>
      <c r="P4" s="8"/>
      <c r="Q4" s="9" t="s">
        <v>4</v>
      </c>
      <c r="S4" s="8"/>
      <c r="T4" s="12"/>
      <c r="U4" s="13"/>
      <c r="V4" s="13"/>
      <c r="W4" s="13"/>
      <c r="X4" s="13"/>
      <c r="Y4" s="14"/>
      <c r="Z4" s="15" t="s">
        <v>5</v>
      </c>
      <c r="AA4" s="10"/>
    </row>
    <row r="5" spans="1:28" ht="21" customHeight="1">
      <c r="A5" s="103" t="s">
        <v>6</v>
      </c>
      <c r="B5" s="112" t="s">
        <v>7</v>
      </c>
      <c r="C5" s="104" t="s">
        <v>8</v>
      </c>
      <c r="D5" s="104" t="s">
        <v>9</v>
      </c>
      <c r="E5" s="104" t="s">
        <v>10</v>
      </c>
      <c r="F5" s="104" t="s">
        <v>11</v>
      </c>
      <c r="G5" s="107" t="s">
        <v>12</v>
      </c>
      <c r="H5" s="16"/>
      <c r="I5" s="10"/>
      <c r="J5" s="10"/>
      <c r="K5" s="99" t="s">
        <v>6</v>
      </c>
      <c r="L5" s="112" t="s">
        <v>7</v>
      </c>
      <c r="M5" s="104" t="s">
        <v>8</v>
      </c>
      <c r="N5" s="104" t="s">
        <v>9</v>
      </c>
      <c r="O5" s="104" t="s">
        <v>10</v>
      </c>
      <c r="P5" s="104" t="s">
        <v>11</v>
      </c>
      <c r="Q5" s="107" t="s">
        <v>12</v>
      </c>
      <c r="R5" s="17"/>
      <c r="S5" s="99" t="s">
        <v>6</v>
      </c>
      <c r="T5" s="112" t="s">
        <v>7</v>
      </c>
      <c r="U5" s="18" t="s">
        <v>13</v>
      </c>
      <c r="V5" s="19"/>
      <c r="W5" s="19"/>
      <c r="X5" s="20" t="s">
        <v>14</v>
      </c>
      <c r="Y5" s="19"/>
      <c r="Z5" s="21"/>
      <c r="AA5" s="22"/>
      <c r="AB5" s="10"/>
    </row>
    <row r="6" spans="1:28" ht="18.75">
      <c r="A6" s="100"/>
      <c r="B6" s="113"/>
      <c r="C6" s="105"/>
      <c r="D6" s="105"/>
      <c r="E6" s="105"/>
      <c r="F6" s="105"/>
      <c r="G6" s="108"/>
      <c r="H6" s="16"/>
      <c r="I6" s="10"/>
      <c r="J6" s="10"/>
      <c r="K6" s="100"/>
      <c r="L6" s="113"/>
      <c r="M6" s="105"/>
      <c r="N6" s="105"/>
      <c r="O6" s="105"/>
      <c r="P6" s="105"/>
      <c r="Q6" s="108"/>
      <c r="R6" s="17"/>
      <c r="S6" s="100"/>
      <c r="T6" s="113"/>
      <c r="U6" s="111" t="s">
        <v>10</v>
      </c>
      <c r="V6" s="111" t="s">
        <v>11</v>
      </c>
      <c r="W6" s="111" t="s">
        <v>12</v>
      </c>
      <c r="X6" s="111" t="s">
        <v>10</v>
      </c>
      <c r="Y6" s="111" t="s">
        <v>11</v>
      </c>
      <c r="Z6" s="110" t="s">
        <v>12</v>
      </c>
      <c r="AA6" s="22"/>
      <c r="AB6" s="10"/>
    </row>
    <row r="7" spans="1:28" ht="39" customHeight="1">
      <c r="A7" s="101"/>
      <c r="B7" s="114"/>
      <c r="C7" s="106"/>
      <c r="D7" s="106"/>
      <c r="E7" s="106"/>
      <c r="F7" s="106"/>
      <c r="G7" s="109"/>
      <c r="H7" s="16"/>
      <c r="I7" s="10"/>
      <c r="J7" s="10"/>
      <c r="K7" s="101"/>
      <c r="L7" s="114"/>
      <c r="M7" s="106"/>
      <c r="N7" s="106"/>
      <c r="O7" s="106"/>
      <c r="P7" s="106"/>
      <c r="Q7" s="109"/>
      <c r="R7" s="17"/>
      <c r="S7" s="101"/>
      <c r="T7" s="114"/>
      <c r="U7" s="106"/>
      <c r="V7" s="106"/>
      <c r="W7" s="106"/>
      <c r="X7" s="106"/>
      <c r="Y7" s="106"/>
      <c r="Z7" s="109"/>
      <c r="AA7" s="22"/>
      <c r="AB7" s="10"/>
    </row>
    <row r="8" spans="1:28" ht="18.75">
      <c r="A8" s="23"/>
      <c r="B8" s="24"/>
      <c r="C8" s="25"/>
      <c r="D8" s="26"/>
      <c r="E8" s="26"/>
      <c r="F8" s="26"/>
      <c r="G8" s="25"/>
      <c r="H8" s="16"/>
      <c r="I8" s="10"/>
      <c r="J8" s="10"/>
      <c r="K8" s="27"/>
      <c r="L8" s="121"/>
      <c r="M8" s="26"/>
      <c r="N8" s="26"/>
      <c r="O8" s="26"/>
      <c r="P8" s="26"/>
      <c r="Q8" s="28"/>
      <c r="R8" s="17"/>
      <c r="S8" s="27"/>
      <c r="T8" s="116"/>
      <c r="U8" s="29"/>
      <c r="V8" s="26"/>
      <c r="W8" s="30"/>
      <c r="X8" s="26"/>
      <c r="Y8" s="26"/>
      <c r="Z8" s="31"/>
      <c r="AA8" s="16"/>
      <c r="AB8" s="10"/>
    </row>
    <row r="9" spans="1:28" ht="18.75">
      <c r="A9" s="32"/>
      <c r="B9" s="115" t="s">
        <v>42</v>
      </c>
      <c r="C9" s="33">
        <v>1715</v>
      </c>
      <c r="D9" s="33">
        <v>1975</v>
      </c>
      <c r="E9" s="33">
        <v>1771.3000501778429</v>
      </c>
      <c r="F9" s="33">
        <v>1929</v>
      </c>
      <c r="G9" s="34">
        <v>1716</v>
      </c>
      <c r="H9" s="16"/>
      <c r="I9" s="10"/>
      <c r="J9" s="10"/>
      <c r="K9" s="32"/>
      <c r="L9" s="122" t="s">
        <v>47</v>
      </c>
      <c r="M9" s="35">
        <v>1.01</v>
      </c>
      <c r="N9" s="35">
        <v>1.0900000000000001</v>
      </c>
      <c r="O9" s="35">
        <v>0.93783227567826111</v>
      </c>
      <c r="P9" s="35">
        <v>1</v>
      </c>
      <c r="Q9" s="36">
        <v>0.85</v>
      </c>
      <c r="R9" s="17"/>
      <c r="S9" s="32"/>
      <c r="T9" s="115" t="s">
        <v>47</v>
      </c>
      <c r="U9" s="37">
        <v>278.21023479974008</v>
      </c>
      <c r="V9" s="37">
        <v>229</v>
      </c>
      <c r="W9" s="25">
        <v>229</v>
      </c>
      <c r="X9" s="35">
        <v>0.14744959805553989</v>
      </c>
      <c r="Y9" s="35">
        <v>0.12</v>
      </c>
      <c r="Z9" s="38">
        <v>0.11</v>
      </c>
      <c r="AA9" s="16"/>
      <c r="AB9" s="10"/>
    </row>
    <row r="10" spans="1:28" ht="18.75">
      <c r="A10" s="32"/>
      <c r="B10" s="116"/>
      <c r="C10" s="39"/>
      <c r="D10" s="39"/>
      <c r="E10" s="39"/>
      <c r="F10" s="39"/>
      <c r="G10" s="34"/>
      <c r="H10" s="16"/>
      <c r="I10" s="10"/>
      <c r="J10" s="10"/>
      <c r="K10" s="32"/>
      <c r="L10" s="121"/>
      <c r="M10" s="35"/>
      <c r="N10" s="35"/>
      <c r="O10" s="35"/>
      <c r="P10" s="35"/>
      <c r="Q10" s="31"/>
      <c r="R10" s="17"/>
      <c r="S10" s="32"/>
      <c r="T10" s="116"/>
      <c r="U10" s="37"/>
      <c r="V10" s="37"/>
      <c r="W10" s="25"/>
      <c r="X10" s="35"/>
      <c r="Y10" s="35"/>
      <c r="Z10" s="38"/>
      <c r="AA10" s="16"/>
      <c r="AB10" s="10"/>
    </row>
    <row r="11" spans="1:28" ht="18.75">
      <c r="A11" s="32"/>
      <c r="B11" s="115" t="s">
        <v>43</v>
      </c>
      <c r="C11" s="33">
        <v>1868</v>
      </c>
      <c r="D11" s="33">
        <v>2159</v>
      </c>
      <c r="E11" s="33">
        <v>1883.3790049716604</v>
      </c>
      <c r="F11" s="33">
        <v>2081</v>
      </c>
      <c r="G11" s="34">
        <v>1877</v>
      </c>
      <c r="H11" s="16"/>
      <c r="I11" s="10"/>
      <c r="J11" s="10"/>
      <c r="K11" s="32"/>
      <c r="L11" s="122" t="s">
        <v>43</v>
      </c>
      <c r="M11" s="35">
        <v>1.03</v>
      </c>
      <c r="N11" s="35">
        <v>1.1200000000000001</v>
      </c>
      <c r="O11" s="40">
        <v>0.93783227567826111</v>
      </c>
      <c r="P11" s="35">
        <v>1.02</v>
      </c>
      <c r="Q11" s="38">
        <v>0.88</v>
      </c>
      <c r="R11" s="17"/>
      <c r="S11" s="32"/>
      <c r="T11" s="115" t="s">
        <v>43</v>
      </c>
      <c r="U11" s="37">
        <v>294.97578822948213</v>
      </c>
      <c r="V11" s="37">
        <v>244</v>
      </c>
      <c r="W11" s="25">
        <v>245</v>
      </c>
      <c r="X11" s="35">
        <v>0.14688377326867713</v>
      </c>
      <c r="Y11" s="35">
        <v>0.12</v>
      </c>
      <c r="Z11" s="38">
        <v>0.11</v>
      </c>
      <c r="AA11" s="16"/>
      <c r="AB11" s="10"/>
    </row>
    <row r="12" spans="1:28" ht="18.75">
      <c r="A12" s="32"/>
      <c r="B12" s="116"/>
      <c r="C12" s="39"/>
      <c r="D12" s="39"/>
      <c r="E12" s="39"/>
      <c r="F12" s="39"/>
      <c r="G12" s="34"/>
      <c r="H12" s="16"/>
      <c r="I12" s="10"/>
      <c r="J12" s="10"/>
      <c r="K12" s="32"/>
      <c r="L12" s="121"/>
      <c r="M12" s="35"/>
      <c r="N12" s="35"/>
      <c r="O12" s="40"/>
      <c r="P12" s="35"/>
      <c r="Q12" s="31"/>
      <c r="R12" s="17"/>
      <c r="S12" s="32"/>
      <c r="T12" s="116"/>
      <c r="U12" s="37"/>
      <c r="V12" s="37"/>
      <c r="W12" s="25"/>
      <c r="X12" s="35"/>
      <c r="Y12" s="35"/>
      <c r="Z12" s="38"/>
      <c r="AA12" s="16"/>
      <c r="AB12" s="10"/>
    </row>
    <row r="13" spans="1:28" ht="18.75">
      <c r="A13" s="32"/>
      <c r="B13" s="115" t="s">
        <v>44</v>
      </c>
      <c r="C13" s="33">
        <v>414</v>
      </c>
      <c r="D13" s="33">
        <v>391</v>
      </c>
      <c r="E13" s="33">
        <v>837.20191218326011</v>
      </c>
      <c r="F13" s="33">
        <v>657</v>
      </c>
      <c r="G13" s="34">
        <v>383</v>
      </c>
      <c r="H13" s="16"/>
      <c r="I13" s="10"/>
      <c r="J13" s="10"/>
      <c r="K13" s="32"/>
      <c r="L13" s="122" t="s">
        <v>44</v>
      </c>
      <c r="M13" s="35">
        <v>0.52</v>
      </c>
      <c r="N13" s="35">
        <v>0.47</v>
      </c>
      <c r="O13" s="40">
        <v>0.95685687950804021</v>
      </c>
      <c r="P13" s="35">
        <v>0.71</v>
      </c>
      <c r="Q13" s="38">
        <v>0.4</v>
      </c>
      <c r="R13" s="17"/>
      <c r="S13" s="32"/>
      <c r="T13" s="115" t="s">
        <v>44</v>
      </c>
      <c r="U13" s="37">
        <v>138.48130647434303</v>
      </c>
      <c r="V13" s="37">
        <v>106</v>
      </c>
      <c r="W13" s="25">
        <v>96</v>
      </c>
      <c r="X13" s="35">
        <v>0.15827339719958888</v>
      </c>
      <c r="Y13" s="35">
        <v>0.12</v>
      </c>
      <c r="Z13" s="38">
        <v>0.1</v>
      </c>
      <c r="AA13" s="16"/>
      <c r="AB13" s="10"/>
    </row>
    <row r="14" spans="1:28" s="10" customFormat="1" ht="18.75">
      <c r="A14" s="41"/>
      <c r="B14" s="117"/>
      <c r="C14" s="43"/>
      <c r="D14" s="44"/>
      <c r="E14" s="44"/>
      <c r="F14" s="44"/>
      <c r="G14" s="45"/>
      <c r="H14" s="16"/>
      <c r="J14" s="17"/>
      <c r="K14" s="41"/>
      <c r="L14" s="123"/>
      <c r="M14" s="46"/>
      <c r="N14" s="46"/>
      <c r="O14" s="47"/>
      <c r="P14" s="46"/>
      <c r="Q14" s="31"/>
      <c r="R14" s="17"/>
      <c r="S14" s="32"/>
      <c r="T14" s="116"/>
      <c r="U14" s="48"/>
      <c r="V14" s="48"/>
      <c r="W14" s="25"/>
      <c r="X14" s="46"/>
      <c r="Y14" s="46"/>
      <c r="Z14" s="38"/>
      <c r="AA14" s="16"/>
    </row>
    <row r="15" spans="1:28" s="10" customFormat="1" ht="27.95" customHeight="1">
      <c r="A15" s="49">
        <v>1</v>
      </c>
      <c r="B15" s="115" t="s">
        <v>15</v>
      </c>
      <c r="C15" s="50">
        <v>1665</v>
      </c>
      <c r="D15" s="50">
        <v>2209.8237586243877</v>
      </c>
      <c r="E15" s="50">
        <v>2232.282502443793</v>
      </c>
      <c r="F15" s="39">
        <v>2330.5381655275401</v>
      </c>
      <c r="G15" s="25">
        <v>2121</v>
      </c>
      <c r="H15" s="16"/>
      <c r="K15" s="49">
        <v>1</v>
      </c>
      <c r="L15" s="122" t="s">
        <v>15</v>
      </c>
      <c r="M15" s="35">
        <v>0.9</v>
      </c>
      <c r="N15" s="35">
        <v>1.18</v>
      </c>
      <c r="O15" s="40">
        <v>1.1536902072495263</v>
      </c>
      <c r="P15" s="51">
        <v>1.18</v>
      </c>
      <c r="Q15" s="52">
        <v>1.02</v>
      </c>
      <c r="R15" s="17"/>
      <c r="S15" s="53">
        <v>1</v>
      </c>
      <c r="T15" s="118" t="s">
        <v>15</v>
      </c>
      <c r="U15" s="37">
        <v>407.40900465758153</v>
      </c>
      <c r="V15" s="24">
        <v>361.25868703693072</v>
      </c>
      <c r="W15" s="26">
        <v>289</v>
      </c>
      <c r="X15" s="35">
        <v>0.21055748029390081</v>
      </c>
      <c r="Y15" s="54">
        <v>0.18</v>
      </c>
      <c r="Z15" s="55">
        <v>0.14000000000000001</v>
      </c>
      <c r="AA15" s="56"/>
    </row>
    <row r="16" spans="1:28" s="10" customFormat="1" ht="27.95" customHeight="1">
      <c r="A16" s="49">
        <v>2</v>
      </c>
      <c r="B16" s="115" t="s">
        <v>16</v>
      </c>
      <c r="C16" s="50">
        <v>2234</v>
      </c>
      <c r="D16" s="50">
        <v>2470.5905754579994</v>
      </c>
      <c r="E16" s="50">
        <v>2244.570617459191</v>
      </c>
      <c r="F16" s="39">
        <v>2508.1021360176774</v>
      </c>
      <c r="G16" s="25">
        <v>2118</v>
      </c>
      <c r="H16" s="16"/>
      <c r="K16" s="49">
        <v>2</v>
      </c>
      <c r="L16" s="122" t="s">
        <v>16</v>
      </c>
      <c r="M16" s="35">
        <v>1.1200000000000001</v>
      </c>
      <c r="N16" s="35">
        <v>1.1900000000000002</v>
      </c>
      <c r="O16" s="40">
        <v>1.0492166207529929</v>
      </c>
      <c r="P16" s="54">
        <v>1.22</v>
      </c>
      <c r="Q16" s="38">
        <v>1</v>
      </c>
      <c r="R16" s="17"/>
      <c r="S16" s="49">
        <v>2</v>
      </c>
      <c r="T16" s="115" t="s">
        <v>16</v>
      </c>
      <c r="U16" s="37">
        <v>391.19943222143365</v>
      </c>
      <c r="V16" s="24">
        <v>378.30428021933056</v>
      </c>
      <c r="W16" s="25">
        <v>258</v>
      </c>
      <c r="X16" s="35">
        <v>0.18286479521882304</v>
      </c>
      <c r="Y16" s="54">
        <v>0.18</v>
      </c>
      <c r="Z16" s="38">
        <v>0.12</v>
      </c>
      <c r="AA16" s="56"/>
    </row>
    <row r="17" spans="1:27" s="10" customFormat="1" ht="27.95" customHeight="1">
      <c r="A17" s="49">
        <v>3</v>
      </c>
      <c r="B17" s="115" t="s">
        <v>17</v>
      </c>
      <c r="C17" s="57" t="s">
        <v>18</v>
      </c>
      <c r="D17" s="57" t="s">
        <v>18</v>
      </c>
      <c r="E17" s="57" t="s">
        <v>18</v>
      </c>
      <c r="F17" s="58">
        <v>1463.8539353565261</v>
      </c>
      <c r="G17" s="25">
        <v>1519</v>
      </c>
      <c r="H17" s="16"/>
      <c r="K17" s="49">
        <v>3</v>
      </c>
      <c r="L17" s="122" t="s">
        <v>17</v>
      </c>
      <c r="M17" s="59" t="s">
        <v>18</v>
      </c>
      <c r="N17" s="59" t="s">
        <v>18</v>
      </c>
      <c r="O17" s="60" t="s">
        <v>18</v>
      </c>
      <c r="P17" s="61">
        <v>0.72</v>
      </c>
      <c r="Q17" s="38">
        <v>0.72</v>
      </c>
      <c r="R17" s="17"/>
      <c r="S17" s="49">
        <v>3</v>
      </c>
      <c r="T17" s="115" t="s">
        <v>17</v>
      </c>
      <c r="U17" s="62" t="s">
        <v>18</v>
      </c>
      <c r="V17" s="63">
        <v>170.0423928403203</v>
      </c>
      <c r="W17" s="25">
        <v>233</v>
      </c>
      <c r="X17" s="59" t="s">
        <v>18</v>
      </c>
      <c r="Y17" s="61">
        <v>0.08</v>
      </c>
      <c r="Z17" s="38">
        <v>0.11</v>
      </c>
      <c r="AA17" s="56"/>
    </row>
    <row r="18" spans="1:27" s="10" customFormat="1" ht="27.95" customHeight="1">
      <c r="A18" s="49">
        <v>4</v>
      </c>
      <c r="B18" s="115" t="s">
        <v>19</v>
      </c>
      <c r="C18" s="57">
        <v>1669</v>
      </c>
      <c r="D18" s="57">
        <v>1967.9867143587123</v>
      </c>
      <c r="E18" s="50">
        <v>2455.8155149261443</v>
      </c>
      <c r="F18" s="39">
        <v>3401.370546380655</v>
      </c>
      <c r="G18" s="25">
        <v>2597</v>
      </c>
      <c r="H18" s="16"/>
      <c r="J18" s="17"/>
      <c r="K18" s="49">
        <v>4</v>
      </c>
      <c r="L18" s="122" t="s">
        <v>19</v>
      </c>
      <c r="M18" s="59">
        <v>0.92</v>
      </c>
      <c r="N18" s="35">
        <v>1.08</v>
      </c>
      <c r="O18" s="40">
        <v>1.3002080764962429</v>
      </c>
      <c r="P18" s="54">
        <v>1.71</v>
      </c>
      <c r="Q18" s="38">
        <v>1.28</v>
      </c>
      <c r="R18" s="17"/>
      <c r="S18" s="49">
        <v>4</v>
      </c>
      <c r="T18" s="115" t="s">
        <v>19</v>
      </c>
      <c r="U18" s="37">
        <v>155.9756223530627</v>
      </c>
      <c r="V18" s="24">
        <v>238.4015543361252</v>
      </c>
      <c r="W18" s="25">
        <v>168</v>
      </c>
      <c r="X18" s="35">
        <v>8.2579804015155855E-2</v>
      </c>
      <c r="Y18" s="54">
        <v>0.12</v>
      </c>
      <c r="Z18" s="38">
        <v>0.08</v>
      </c>
      <c r="AA18" s="56"/>
    </row>
    <row r="19" spans="1:27" s="10" customFormat="1" ht="27.95" customHeight="1">
      <c r="A19" s="49">
        <v>5</v>
      </c>
      <c r="B19" s="115" t="s">
        <v>20</v>
      </c>
      <c r="C19" s="57">
        <v>1994</v>
      </c>
      <c r="D19" s="57">
        <v>2003.8017995184387</v>
      </c>
      <c r="E19" s="50">
        <v>1325.2830912929435</v>
      </c>
      <c r="F19" s="44">
        <v>2108.4462982273199</v>
      </c>
      <c r="G19" s="64">
        <v>1892</v>
      </c>
      <c r="H19" s="16"/>
      <c r="J19" s="17"/>
      <c r="K19" s="49">
        <v>5</v>
      </c>
      <c r="L19" s="122" t="s">
        <v>20</v>
      </c>
      <c r="M19" s="59">
        <v>1.1000000000000001</v>
      </c>
      <c r="N19" s="59">
        <v>0.97</v>
      </c>
      <c r="O19" s="40">
        <v>0.62056939425021806</v>
      </c>
      <c r="P19" s="65">
        <v>0.96</v>
      </c>
      <c r="Q19" s="38">
        <v>0.83</v>
      </c>
      <c r="R19" s="17"/>
      <c r="S19" s="66">
        <v>5</v>
      </c>
      <c r="T19" s="115" t="s">
        <v>20</v>
      </c>
      <c r="U19" s="37">
        <v>108.69426140362101</v>
      </c>
      <c r="V19" s="42">
        <v>90.361053180396254</v>
      </c>
      <c r="W19" s="25">
        <v>192</v>
      </c>
      <c r="X19" s="46">
        <v>5.0896546104661752E-2</v>
      </c>
      <c r="Y19" s="65">
        <v>0.04</v>
      </c>
      <c r="Z19" s="38">
        <v>0.08</v>
      </c>
      <c r="AA19" s="56"/>
    </row>
    <row r="20" spans="1:27" s="10" customFormat="1" ht="27.95" customHeight="1">
      <c r="A20" s="53">
        <v>7</v>
      </c>
      <c r="B20" s="118" t="s">
        <v>21</v>
      </c>
      <c r="C20" s="67">
        <v>1815</v>
      </c>
      <c r="D20" s="67">
        <v>1727.8168537806034</v>
      </c>
      <c r="E20" s="68">
        <v>1515.5822278374394</v>
      </c>
      <c r="F20" s="29">
        <v>1562.3250279955207</v>
      </c>
      <c r="G20" s="28">
        <v>1511</v>
      </c>
      <c r="H20" s="16"/>
      <c r="J20" s="17"/>
      <c r="K20" s="53">
        <v>7</v>
      </c>
      <c r="L20" s="124" t="s">
        <v>21</v>
      </c>
      <c r="M20" s="69">
        <v>0.95</v>
      </c>
      <c r="N20" s="69">
        <v>0.82000000000000006</v>
      </c>
      <c r="O20" s="70">
        <v>0.64925614805054765</v>
      </c>
      <c r="P20" s="51">
        <v>0.66</v>
      </c>
      <c r="Q20" s="52">
        <v>0.6</v>
      </c>
      <c r="R20" s="17"/>
      <c r="S20" s="53">
        <v>7</v>
      </c>
      <c r="T20" s="118" t="s">
        <v>21</v>
      </c>
      <c r="U20" s="71">
        <v>308.02976065136522</v>
      </c>
      <c r="V20" s="24">
        <v>174.13213885778276</v>
      </c>
      <c r="W20" s="26">
        <v>173</v>
      </c>
      <c r="X20" s="72">
        <v>0.13195603129419142</v>
      </c>
      <c r="Y20" s="51">
        <v>6.9999999999999993E-2</v>
      </c>
      <c r="Z20" s="52">
        <v>7.0000000000000007E-2</v>
      </c>
      <c r="AA20" s="56"/>
    </row>
    <row r="21" spans="1:27" s="10" customFormat="1" ht="27.95" customHeight="1">
      <c r="A21" s="49">
        <v>8</v>
      </c>
      <c r="B21" s="115" t="s">
        <v>22</v>
      </c>
      <c r="C21" s="50">
        <v>1948</v>
      </c>
      <c r="D21" s="50">
        <v>3291.2528297269187</v>
      </c>
      <c r="E21" s="50">
        <v>2015.8261802575107</v>
      </c>
      <c r="F21" s="25">
        <v>2164.9042882220178</v>
      </c>
      <c r="G21" s="28">
        <v>2238</v>
      </c>
      <c r="H21" s="16"/>
      <c r="J21" s="17"/>
      <c r="K21" s="49">
        <v>8</v>
      </c>
      <c r="L21" s="122" t="s">
        <v>22</v>
      </c>
      <c r="M21" s="35">
        <v>1.07</v>
      </c>
      <c r="N21" s="35">
        <v>1.7399999999999998</v>
      </c>
      <c r="O21" s="40">
        <v>1.0237610652019322</v>
      </c>
      <c r="P21" s="54">
        <v>1.08</v>
      </c>
      <c r="Q21" s="38">
        <v>1.04</v>
      </c>
      <c r="R21" s="17"/>
      <c r="S21" s="49">
        <v>8</v>
      </c>
      <c r="T21" s="115" t="s">
        <v>22</v>
      </c>
      <c r="U21" s="37">
        <v>206.11175305381315</v>
      </c>
      <c r="V21" s="24">
        <v>135.50112847947841</v>
      </c>
      <c r="W21" s="25">
        <v>168</v>
      </c>
      <c r="X21" s="35">
        <v>0.10467628108196018</v>
      </c>
      <c r="Y21" s="54">
        <v>6.9999999999999993E-2</v>
      </c>
      <c r="Z21" s="38">
        <v>0.08</v>
      </c>
      <c r="AA21" s="56"/>
    </row>
    <row r="22" spans="1:27" s="10" customFormat="1" ht="27.95" customHeight="1">
      <c r="A22" s="49">
        <v>9</v>
      </c>
      <c r="B22" s="115" t="s">
        <v>23</v>
      </c>
      <c r="C22" s="57">
        <v>2366</v>
      </c>
      <c r="D22" s="57">
        <v>1982.5829650161061</v>
      </c>
      <c r="E22" s="57">
        <v>1992.8376140783241</v>
      </c>
      <c r="F22" s="25">
        <v>1876.1941899005653</v>
      </c>
      <c r="G22" s="28">
        <v>1977</v>
      </c>
      <c r="H22" s="16"/>
      <c r="J22" s="17"/>
      <c r="K22" s="49">
        <v>9</v>
      </c>
      <c r="L22" s="115" t="s">
        <v>23</v>
      </c>
      <c r="M22" s="35">
        <v>2.66</v>
      </c>
      <c r="N22" s="73">
        <v>1.08</v>
      </c>
      <c r="O22" s="74">
        <f>ROUND(1.04903687946799,2)</f>
        <v>1.05</v>
      </c>
      <c r="P22" s="54">
        <v>0.92999999999999994</v>
      </c>
      <c r="Q22" s="38">
        <v>0.92</v>
      </c>
      <c r="R22" s="17"/>
      <c r="S22" s="49">
        <v>9</v>
      </c>
      <c r="T22" s="115" t="s">
        <v>23</v>
      </c>
      <c r="U22" s="62">
        <v>300.51214910085099</v>
      </c>
      <c r="V22" s="24">
        <v>245.46695262234351</v>
      </c>
      <c r="W22" s="25">
        <v>328</v>
      </c>
      <c r="X22" s="73">
        <f>ROUND(0.158190674898906,2)</f>
        <v>0.16</v>
      </c>
      <c r="Y22" s="54">
        <v>0.12</v>
      </c>
      <c r="Z22" s="38">
        <v>0.15</v>
      </c>
      <c r="AA22" s="56"/>
    </row>
    <row r="23" spans="1:27" s="10" customFormat="1" ht="27.95" customHeight="1">
      <c r="A23" s="49">
        <v>10</v>
      </c>
      <c r="B23" s="115" t="s">
        <v>24</v>
      </c>
      <c r="C23" s="57">
        <v>1600</v>
      </c>
      <c r="D23" s="57">
        <v>2238.7997499479056</v>
      </c>
      <c r="E23" s="50">
        <v>2064.5820908238902</v>
      </c>
      <c r="F23" s="25">
        <v>1757.4597651152674</v>
      </c>
      <c r="G23" s="28">
        <v>1588</v>
      </c>
      <c r="H23" s="16"/>
      <c r="J23" s="17"/>
      <c r="K23" s="49">
        <v>10</v>
      </c>
      <c r="L23" s="122" t="s">
        <v>24</v>
      </c>
      <c r="M23" s="59">
        <v>0.86</v>
      </c>
      <c r="N23" s="59">
        <v>1.18</v>
      </c>
      <c r="O23" s="40">
        <v>1.0025438018180415</v>
      </c>
      <c r="P23" s="54">
        <v>0.82000000000000006</v>
      </c>
      <c r="Q23" s="38">
        <v>0.7</v>
      </c>
      <c r="R23" s="17"/>
      <c r="S23" s="49">
        <v>10</v>
      </c>
      <c r="T23" s="115" t="s">
        <v>24</v>
      </c>
      <c r="U23" s="37">
        <v>540.598108545625</v>
      </c>
      <c r="V23" s="24">
        <v>211.78773379730316</v>
      </c>
      <c r="W23" s="25">
        <v>334</v>
      </c>
      <c r="X23" s="35">
        <v>0.26250992169591753</v>
      </c>
      <c r="Y23" s="54">
        <v>0.1</v>
      </c>
      <c r="Z23" s="38">
        <v>0.15</v>
      </c>
      <c r="AA23" s="56"/>
    </row>
    <row r="24" spans="1:27" s="10" customFormat="1" ht="27.95" customHeight="1">
      <c r="A24" s="66">
        <v>11</v>
      </c>
      <c r="B24" s="119" t="s">
        <v>25</v>
      </c>
      <c r="C24" s="75">
        <v>2611</v>
      </c>
      <c r="D24" s="48">
        <v>2057.7559410408103</v>
      </c>
      <c r="E24" s="75">
        <v>1540.9008281155322</v>
      </c>
      <c r="F24" s="44">
        <v>2137.3860182370818</v>
      </c>
      <c r="G24" s="25">
        <v>2015</v>
      </c>
      <c r="H24" s="16"/>
      <c r="J24" s="17"/>
      <c r="K24" s="66">
        <v>11</v>
      </c>
      <c r="L24" s="125" t="s">
        <v>25</v>
      </c>
      <c r="M24" s="46">
        <v>0.99</v>
      </c>
      <c r="N24" s="46">
        <v>0.96</v>
      </c>
      <c r="O24" s="46">
        <v>0.66452706778411286</v>
      </c>
      <c r="P24" s="65">
        <v>1.05</v>
      </c>
      <c r="Q24" s="76">
        <v>0.92</v>
      </c>
      <c r="R24" s="17"/>
      <c r="S24" s="66">
        <v>11</v>
      </c>
      <c r="T24" s="119" t="s">
        <v>25</v>
      </c>
      <c r="U24" s="75">
        <v>244.39507170268632</v>
      </c>
      <c r="V24" s="24">
        <v>213.67781155015197</v>
      </c>
      <c r="W24" s="44">
        <v>224</v>
      </c>
      <c r="X24" s="46">
        <v>0.10539752942964693</v>
      </c>
      <c r="Y24" s="65">
        <v>0.1</v>
      </c>
      <c r="Z24" s="38">
        <v>0.1</v>
      </c>
      <c r="AA24" s="56"/>
    </row>
    <row r="25" spans="1:27" s="10" customFormat="1" ht="27.95" customHeight="1">
      <c r="A25" s="53">
        <v>12</v>
      </c>
      <c r="B25" s="115" t="s">
        <v>26</v>
      </c>
      <c r="C25" s="57">
        <v>2125</v>
      </c>
      <c r="D25" s="37">
        <v>2597.9573130810527</v>
      </c>
      <c r="E25" s="50">
        <v>1929.7590680434205</v>
      </c>
      <c r="F25" s="26">
        <v>2078.2403228375724</v>
      </c>
      <c r="G25" s="77">
        <v>2013</v>
      </c>
      <c r="H25" s="16"/>
      <c r="J25" s="17"/>
      <c r="K25" s="49">
        <v>12</v>
      </c>
      <c r="L25" s="122" t="s">
        <v>26</v>
      </c>
      <c r="M25" s="59">
        <v>1.3</v>
      </c>
      <c r="N25" s="35">
        <v>1.44</v>
      </c>
      <c r="O25" s="35">
        <v>1.0015217876711153</v>
      </c>
      <c r="P25" s="51">
        <v>1.05</v>
      </c>
      <c r="Q25" s="38">
        <v>0.95</v>
      </c>
      <c r="R25" s="17"/>
      <c r="S25" s="49">
        <v>12</v>
      </c>
      <c r="T25" s="115" t="s">
        <v>26</v>
      </c>
      <c r="U25" s="50">
        <v>327.13794016415142</v>
      </c>
      <c r="V25" s="30">
        <v>176.60489566187013</v>
      </c>
      <c r="W25" s="25">
        <v>211</v>
      </c>
      <c r="X25" s="35">
        <v>0.16978066333453565</v>
      </c>
      <c r="Y25" s="51">
        <v>0.09</v>
      </c>
      <c r="Z25" s="55">
        <v>0.1</v>
      </c>
      <c r="AA25" s="56"/>
    </row>
    <row r="26" spans="1:27" s="10" customFormat="1" ht="27.95" customHeight="1">
      <c r="A26" s="49">
        <v>13</v>
      </c>
      <c r="B26" s="115" t="s">
        <v>27</v>
      </c>
      <c r="C26" s="50">
        <v>1225</v>
      </c>
      <c r="D26" s="37">
        <v>2022.9352346999408</v>
      </c>
      <c r="E26" s="50">
        <v>1315.5866056371956</v>
      </c>
      <c r="F26" s="39">
        <v>2096.7191120868401</v>
      </c>
      <c r="G26" s="25">
        <v>2045</v>
      </c>
      <c r="H26" s="16"/>
      <c r="J26" s="17"/>
      <c r="K26" s="49">
        <v>13</v>
      </c>
      <c r="L26" s="122" t="s">
        <v>27</v>
      </c>
      <c r="M26" s="35">
        <v>0.6</v>
      </c>
      <c r="N26" s="35">
        <v>0.97</v>
      </c>
      <c r="O26" s="35">
        <v>0.6</v>
      </c>
      <c r="P26" s="54">
        <v>0.94000000000000006</v>
      </c>
      <c r="Q26" s="38">
        <v>0.83</v>
      </c>
      <c r="R26" s="17"/>
      <c r="S26" s="49">
        <v>13</v>
      </c>
      <c r="T26" s="115" t="s">
        <v>27</v>
      </c>
      <c r="U26" s="50">
        <v>97.687304264032761</v>
      </c>
      <c r="V26" s="24">
        <v>92.572264910354917</v>
      </c>
      <c r="W26" s="25">
        <v>79</v>
      </c>
      <c r="X26" s="35">
        <v>4.4727430158200535E-2</v>
      </c>
      <c r="Y26" s="54">
        <v>0.04</v>
      </c>
      <c r="Z26" s="38">
        <v>0.03</v>
      </c>
      <c r="AA26" s="56"/>
    </row>
    <row r="27" spans="1:27" s="10" customFormat="1" ht="27.95" customHeight="1">
      <c r="A27" s="49">
        <v>21</v>
      </c>
      <c r="B27" s="115" t="s">
        <v>28</v>
      </c>
      <c r="C27" s="50">
        <v>3052</v>
      </c>
      <c r="D27" s="37">
        <v>2247.3478503629258</v>
      </c>
      <c r="E27" s="50">
        <v>827.25832012678279</v>
      </c>
      <c r="F27" s="39">
        <v>944.92058050508513</v>
      </c>
      <c r="G27" s="25">
        <v>1298</v>
      </c>
      <c r="H27" s="16"/>
      <c r="J27" s="17"/>
      <c r="K27" s="49">
        <v>21</v>
      </c>
      <c r="L27" s="122" t="s">
        <v>28</v>
      </c>
      <c r="M27" s="35">
        <v>1.83</v>
      </c>
      <c r="N27" s="35">
        <v>1.39</v>
      </c>
      <c r="O27" s="35">
        <v>0.45283243341045781</v>
      </c>
      <c r="P27" s="54">
        <v>0.49</v>
      </c>
      <c r="Q27" s="38">
        <v>0.64</v>
      </c>
      <c r="R27" s="17"/>
      <c r="S27" s="49">
        <v>21</v>
      </c>
      <c r="T27" s="115" t="s">
        <v>28</v>
      </c>
      <c r="U27" s="50">
        <v>105.6146705908988</v>
      </c>
      <c r="V27" s="24">
        <v>63.649868586447262</v>
      </c>
      <c r="W27" s="25">
        <v>232</v>
      </c>
      <c r="X27" s="35">
        <v>5.7812350899282577E-2</v>
      </c>
      <c r="Y27" s="54">
        <v>0.03</v>
      </c>
      <c r="Z27" s="38">
        <v>0.11</v>
      </c>
      <c r="AA27" s="56"/>
    </row>
    <row r="28" spans="1:27" s="10" customFormat="1" ht="27.95" customHeight="1">
      <c r="A28" s="49">
        <v>22</v>
      </c>
      <c r="B28" s="115" t="s">
        <v>29</v>
      </c>
      <c r="C28" s="50">
        <v>1434</v>
      </c>
      <c r="D28" s="50">
        <v>746.12442117978662</v>
      </c>
      <c r="E28" s="50">
        <v>1377.0186335403725</v>
      </c>
      <c r="F28" s="39">
        <v>1277.032690695725</v>
      </c>
      <c r="G28" s="31">
        <v>2105</v>
      </c>
      <c r="H28" s="16"/>
      <c r="J28" s="17"/>
      <c r="K28" s="49">
        <v>22</v>
      </c>
      <c r="L28" s="122" t="s">
        <v>29</v>
      </c>
      <c r="M28" s="35">
        <v>0.81</v>
      </c>
      <c r="N28" s="35">
        <v>0.4</v>
      </c>
      <c r="O28" s="35">
        <v>0.69535052943242848</v>
      </c>
      <c r="P28" s="54">
        <v>0.6</v>
      </c>
      <c r="Q28" s="38">
        <v>0.96</v>
      </c>
      <c r="R28" s="17"/>
      <c r="S28" s="49">
        <v>22</v>
      </c>
      <c r="T28" s="115" t="s">
        <v>29</v>
      </c>
      <c r="U28" s="50">
        <v>957.34989648033127</v>
      </c>
      <c r="V28" s="24">
        <v>875.94300083822293</v>
      </c>
      <c r="W28" s="39">
        <v>1752</v>
      </c>
      <c r="X28" s="35">
        <v>0.48343119051203565</v>
      </c>
      <c r="Y28" s="54">
        <v>0.41000000000000003</v>
      </c>
      <c r="Z28" s="38">
        <v>0.8</v>
      </c>
      <c r="AA28" s="56"/>
    </row>
    <row r="29" spans="1:27" s="10" customFormat="1" ht="27.95" customHeight="1">
      <c r="A29" s="66">
        <v>23</v>
      </c>
      <c r="B29" s="119" t="s">
        <v>30</v>
      </c>
      <c r="C29" s="75">
        <v>2495</v>
      </c>
      <c r="D29" s="48">
        <v>2047.6324689966177</v>
      </c>
      <c r="E29" s="75">
        <v>875.45378385925721</v>
      </c>
      <c r="F29" s="44">
        <v>1429.9503585217872</v>
      </c>
      <c r="G29" s="64">
        <v>1484</v>
      </c>
      <c r="H29" s="16"/>
      <c r="J29" s="17"/>
      <c r="K29" s="66">
        <v>23</v>
      </c>
      <c r="L29" s="125" t="s">
        <v>30</v>
      </c>
      <c r="M29" s="46">
        <v>1.1599999999999999</v>
      </c>
      <c r="N29" s="46">
        <v>1</v>
      </c>
      <c r="O29" s="46">
        <v>0.45151115815852577</v>
      </c>
      <c r="P29" s="65">
        <v>0.72</v>
      </c>
      <c r="Q29" s="98">
        <v>0.67</v>
      </c>
      <c r="R29" s="17"/>
      <c r="S29" s="66">
        <v>23</v>
      </c>
      <c r="T29" s="119" t="s">
        <v>30</v>
      </c>
      <c r="U29" s="75">
        <v>171.73973750349066</v>
      </c>
      <c r="V29" s="42">
        <v>100.38610038610038</v>
      </c>
      <c r="W29" s="43">
        <v>86</v>
      </c>
      <c r="X29" s="46">
        <v>8.8573959255978746E-2</v>
      </c>
      <c r="Y29" s="65">
        <v>0.05</v>
      </c>
      <c r="Z29" s="76">
        <v>0.04</v>
      </c>
      <c r="AA29" s="56"/>
    </row>
    <row r="30" spans="1:27" s="10" customFormat="1" ht="27.95" customHeight="1">
      <c r="A30" s="49">
        <v>24</v>
      </c>
      <c r="B30" s="115" t="s">
        <v>31</v>
      </c>
      <c r="C30" s="50">
        <v>3020</v>
      </c>
      <c r="D30" s="37">
        <v>1429.0863218597945</v>
      </c>
      <c r="E30" s="50">
        <v>1970.0846999459361</v>
      </c>
      <c r="F30" s="39">
        <v>1729.021619640894</v>
      </c>
      <c r="G30" s="25">
        <v>926</v>
      </c>
      <c r="H30" s="16"/>
      <c r="J30" s="17"/>
      <c r="K30" s="49">
        <v>24</v>
      </c>
      <c r="L30" s="122" t="s">
        <v>31</v>
      </c>
      <c r="M30" s="35">
        <v>1.58</v>
      </c>
      <c r="N30" s="35">
        <v>0.75</v>
      </c>
      <c r="O30" s="35">
        <v>1.0554650147911855</v>
      </c>
      <c r="P30" s="54">
        <v>0.86</v>
      </c>
      <c r="Q30" s="38">
        <v>0.45</v>
      </c>
      <c r="R30" s="17"/>
      <c r="S30" s="49">
        <v>24</v>
      </c>
      <c r="T30" s="115" t="s">
        <v>31</v>
      </c>
      <c r="U30" s="50">
        <v>117.49864840511803</v>
      </c>
      <c r="V30" s="24">
        <v>89.959692194943202</v>
      </c>
      <c r="W30" s="25">
        <v>121</v>
      </c>
      <c r="X30" s="35">
        <v>5.7812350899282577E-2</v>
      </c>
      <c r="Y30" s="54">
        <v>0.04</v>
      </c>
      <c r="Z30" s="38">
        <v>0.06</v>
      </c>
      <c r="AA30" s="56"/>
    </row>
    <row r="31" spans="1:27" s="10" customFormat="1" ht="27.95" customHeight="1">
      <c r="A31" s="49">
        <v>25</v>
      </c>
      <c r="B31" s="115" t="s">
        <v>32</v>
      </c>
      <c r="C31" s="50">
        <v>1840</v>
      </c>
      <c r="D31" s="37">
        <v>1550.9015477900111</v>
      </c>
      <c r="E31" s="50">
        <v>1518.5453959038864</v>
      </c>
      <c r="F31" s="39">
        <v>1217.0674439316656</v>
      </c>
      <c r="G31" s="25">
        <v>1105</v>
      </c>
      <c r="H31" s="16"/>
      <c r="J31" s="17"/>
      <c r="K31" s="49">
        <v>25</v>
      </c>
      <c r="L31" s="122" t="s">
        <v>32</v>
      </c>
      <c r="M31" s="35">
        <v>0.89</v>
      </c>
      <c r="N31" s="35">
        <v>0.73</v>
      </c>
      <c r="O31" s="35">
        <v>0.67737270173265418</v>
      </c>
      <c r="P31" s="54">
        <v>0.54999999999999993</v>
      </c>
      <c r="Q31" s="38">
        <v>0.51</v>
      </c>
      <c r="R31" s="17"/>
      <c r="S31" s="49">
        <v>25</v>
      </c>
      <c r="T31" s="115" t="s">
        <v>32</v>
      </c>
      <c r="U31" s="50">
        <v>254.79761328817932</v>
      </c>
      <c r="V31" s="24">
        <v>235.44652254878147</v>
      </c>
      <c r="W31" s="25">
        <v>152</v>
      </c>
      <c r="X31" s="35">
        <v>0.11</v>
      </c>
      <c r="Y31" s="54">
        <v>0.11</v>
      </c>
      <c r="Z31" s="38">
        <v>7.0000000000000007E-2</v>
      </c>
      <c r="AA31" s="56"/>
    </row>
    <row r="32" spans="1:27" s="10" customFormat="1" ht="27.95" customHeight="1">
      <c r="A32" s="49">
        <v>26</v>
      </c>
      <c r="B32" s="115" t="s">
        <v>33</v>
      </c>
      <c r="C32" s="57">
        <v>1392</v>
      </c>
      <c r="D32" s="62">
        <v>1623.8009975700218</v>
      </c>
      <c r="E32" s="50">
        <v>1193</v>
      </c>
      <c r="F32" s="39">
        <v>952.80811232449298</v>
      </c>
      <c r="G32" s="25">
        <v>1499</v>
      </c>
      <c r="H32" s="16"/>
      <c r="J32" s="17"/>
      <c r="K32" s="49">
        <v>26</v>
      </c>
      <c r="L32" s="122" t="s">
        <v>33</v>
      </c>
      <c r="M32" s="59">
        <v>0.87</v>
      </c>
      <c r="N32" s="59">
        <v>0.8</v>
      </c>
      <c r="O32" s="35">
        <v>0.59</v>
      </c>
      <c r="P32" s="54">
        <v>0.48</v>
      </c>
      <c r="Q32" s="38">
        <v>0.73</v>
      </c>
      <c r="R32" s="17"/>
      <c r="S32" s="49">
        <v>26</v>
      </c>
      <c r="T32" s="115" t="s">
        <v>33</v>
      </c>
      <c r="U32" s="50">
        <v>113</v>
      </c>
      <c r="V32" s="24">
        <v>78.653146125845041</v>
      </c>
      <c r="W32" s="25">
        <v>168</v>
      </c>
      <c r="X32" s="35">
        <v>0.06</v>
      </c>
      <c r="Y32" s="54">
        <v>0.04</v>
      </c>
      <c r="Z32" s="38">
        <v>0.08</v>
      </c>
      <c r="AA32" s="56"/>
    </row>
    <row r="33" spans="1:28" s="10" customFormat="1" ht="27.95" customHeight="1">
      <c r="A33" s="49">
        <v>28</v>
      </c>
      <c r="B33" s="115" t="s">
        <v>34</v>
      </c>
      <c r="C33" s="50">
        <v>2960</v>
      </c>
      <c r="D33" s="50">
        <v>2195.9963365170743</v>
      </c>
      <c r="E33" s="50">
        <v>2150</v>
      </c>
      <c r="F33" s="39">
        <v>3595.7753870375232</v>
      </c>
      <c r="G33" s="28">
        <v>1138</v>
      </c>
      <c r="H33" s="16"/>
      <c r="J33" s="17"/>
      <c r="K33" s="49">
        <v>28</v>
      </c>
      <c r="L33" s="122" t="s">
        <v>34</v>
      </c>
      <c r="M33" s="35">
        <v>1.65</v>
      </c>
      <c r="N33" s="35">
        <v>1.2</v>
      </c>
      <c r="O33" s="35">
        <v>1.03</v>
      </c>
      <c r="P33" s="54">
        <v>1.67</v>
      </c>
      <c r="Q33" s="97">
        <v>0.68</v>
      </c>
      <c r="R33" s="17"/>
      <c r="S33" s="49">
        <v>28</v>
      </c>
      <c r="T33" s="115" t="s">
        <v>34</v>
      </c>
      <c r="U33" s="50">
        <v>585</v>
      </c>
      <c r="V33" s="24">
        <v>579.11309367620049</v>
      </c>
      <c r="W33" s="39">
        <v>355</v>
      </c>
      <c r="X33" s="35">
        <v>0.28000000000000003</v>
      </c>
      <c r="Y33" s="54">
        <v>0.27</v>
      </c>
      <c r="Z33" s="97">
        <v>0.21</v>
      </c>
      <c r="AA33" s="56"/>
    </row>
    <row r="34" spans="1:28" s="10" customFormat="1" ht="27.95" customHeight="1">
      <c r="A34" s="66">
        <v>31</v>
      </c>
      <c r="B34" s="119" t="s">
        <v>35</v>
      </c>
      <c r="C34" s="75">
        <v>348</v>
      </c>
      <c r="D34" s="48">
        <v>2525.9685332431059</v>
      </c>
      <c r="E34" s="75">
        <v>1916</v>
      </c>
      <c r="F34" s="44">
        <v>2972.3834652594546</v>
      </c>
      <c r="G34" s="45">
        <v>908</v>
      </c>
      <c r="H34" s="16"/>
      <c r="J34" s="17"/>
      <c r="K34" s="66">
        <v>31</v>
      </c>
      <c r="L34" s="125" t="s">
        <v>35</v>
      </c>
      <c r="M34" s="46">
        <v>0.18</v>
      </c>
      <c r="N34" s="46">
        <v>1.25</v>
      </c>
      <c r="O34" s="46">
        <v>0.93</v>
      </c>
      <c r="P34" s="65">
        <v>1.47</v>
      </c>
      <c r="Q34" s="98">
        <v>0.46</v>
      </c>
      <c r="R34" s="17"/>
      <c r="S34" s="66">
        <v>31</v>
      </c>
      <c r="T34" s="119" t="s">
        <v>35</v>
      </c>
      <c r="U34" s="75">
        <v>130</v>
      </c>
      <c r="V34" s="42">
        <v>156.55233069481091</v>
      </c>
      <c r="W34" s="43">
        <v>166</v>
      </c>
      <c r="X34" s="46">
        <v>0.06</v>
      </c>
      <c r="Y34" s="65">
        <v>0.08</v>
      </c>
      <c r="Z34" s="98">
        <v>0.08</v>
      </c>
      <c r="AA34" s="56"/>
    </row>
    <row r="35" spans="1:28" s="10" customFormat="1" ht="27.95" customHeight="1">
      <c r="A35" s="49">
        <v>36</v>
      </c>
      <c r="B35" s="115" t="s">
        <v>36</v>
      </c>
      <c r="C35" s="50">
        <v>1671</v>
      </c>
      <c r="D35" s="37">
        <v>1649.1529585072428</v>
      </c>
      <c r="E35" s="50">
        <v>1665</v>
      </c>
      <c r="F35" s="39">
        <v>2301.4558232931727</v>
      </c>
      <c r="G35" s="25">
        <v>2749</v>
      </c>
      <c r="H35" s="16"/>
      <c r="J35" s="17"/>
      <c r="K35" s="49">
        <v>36</v>
      </c>
      <c r="L35" s="115" t="s">
        <v>36</v>
      </c>
      <c r="M35" s="35">
        <v>0.93</v>
      </c>
      <c r="N35" s="35">
        <v>0.86</v>
      </c>
      <c r="O35" s="35">
        <v>0.87</v>
      </c>
      <c r="P35" s="54">
        <v>1.22</v>
      </c>
      <c r="Q35" s="38">
        <v>1.1399999999999999</v>
      </c>
      <c r="R35" s="17"/>
      <c r="S35" s="49">
        <v>36</v>
      </c>
      <c r="T35" s="115" t="s">
        <v>36</v>
      </c>
      <c r="U35" s="50">
        <v>72</v>
      </c>
      <c r="V35" s="24">
        <v>95.632530120481917</v>
      </c>
      <c r="W35" s="25">
        <v>211</v>
      </c>
      <c r="X35" s="35">
        <v>0.04</v>
      </c>
      <c r="Y35" s="54">
        <v>0.05</v>
      </c>
      <c r="Z35" s="38">
        <v>0.09</v>
      </c>
      <c r="AA35" s="56"/>
    </row>
    <row r="36" spans="1:28" s="10" customFormat="1" ht="27.95" customHeight="1">
      <c r="A36" s="49">
        <v>37</v>
      </c>
      <c r="B36" s="115" t="s">
        <v>37</v>
      </c>
      <c r="C36" s="57">
        <v>2056</v>
      </c>
      <c r="D36" s="37">
        <v>1224.5538664904163</v>
      </c>
      <c r="E36" s="50">
        <v>1549</v>
      </c>
      <c r="F36" s="39">
        <v>1985.0596778232202</v>
      </c>
      <c r="G36" s="25">
        <v>1271</v>
      </c>
      <c r="H36" s="16"/>
      <c r="J36" s="17"/>
      <c r="K36" s="49">
        <v>37</v>
      </c>
      <c r="L36" s="122" t="s">
        <v>37</v>
      </c>
      <c r="M36" s="59">
        <v>1.1100000000000001</v>
      </c>
      <c r="N36" s="35">
        <v>0.57000000000000006</v>
      </c>
      <c r="O36" s="35">
        <v>0.84</v>
      </c>
      <c r="P36" s="54">
        <v>0.97</v>
      </c>
      <c r="Q36" s="38">
        <v>0.56999999999999995</v>
      </c>
      <c r="R36" s="17"/>
      <c r="S36" s="49">
        <v>37</v>
      </c>
      <c r="T36" s="115" t="s">
        <v>37</v>
      </c>
      <c r="U36" s="50">
        <v>259</v>
      </c>
      <c r="V36" s="24">
        <v>288.79058509306407</v>
      </c>
      <c r="W36" s="25">
        <v>179</v>
      </c>
      <c r="X36" s="35">
        <v>0.14000000000000001</v>
      </c>
      <c r="Y36" s="54">
        <v>0.13999999999999999</v>
      </c>
      <c r="Z36" s="38">
        <v>0.08</v>
      </c>
      <c r="AA36" s="56"/>
    </row>
    <row r="37" spans="1:28" s="10" customFormat="1" ht="27.95" customHeight="1">
      <c r="A37" s="49">
        <v>38</v>
      </c>
      <c r="B37" s="115" t="s">
        <v>38</v>
      </c>
      <c r="C37" s="50">
        <v>720</v>
      </c>
      <c r="D37" s="37">
        <v>2387.2692552514322</v>
      </c>
      <c r="E37" s="50">
        <v>1359</v>
      </c>
      <c r="F37" s="39">
        <v>2127.7955271565493</v>
      </c>
      <c r="G37" s="25">
        <v>1081</v>
      </c>
      <c r="H37" s="16"/>
      <c r="J37" s="17"/>
      <c r="K37" s="49">
        <v>38</v>
      </c>
      <c r="L37" s="122" t="s">
        <v>38</v>
      </c>
      <c r="M37" s="35">
        <v>0.39</v>
      </c>
      <c r="N37" s="35">
        <v>1.2</v>
      </c>
      <c r="O37" s="35">
        <v>0.68</v>
      </c>
      <c r="P37" s="54">
        <v>1.04</v>
      </c>
      <c r="Q37" s="38">
        <v>0.54</v>
      </c>
      <c r="R37" s="17"/>
      <c r="S37" s="49">
        <v>38</v>
      </c>
      <c r="T37" s="115" t="s">
        <v>38</v>
      </c>
      <c r="U37" s="50">
        <v>315</v>
      </c>
      <c r="V37" s="24">
        <v>301.59744408945687</v>
      </c>
      <c r="W37" s="25">
        <v>143</v>
      </c>
      <c r="X37" s="35">
        <v>0.16</v>
      </c>
      <c r="Y37" s="54">
        <v>0.15</v>
      </c>
      <c r="Z37" s="38">
        <v>7.0000000000000007E-2</v>
      </c>
      <c r="AA37" s="56"/>
    </row>
    <row r="38" spans="1:28" s="10" customFormat="1" ht="27.95" customHeight="1">
      <c r="A38" s="49">
        <v>41</v>
      </c>
      <c r="B38" s="115" t="s">
        <v>39</v>
      </c>
      <c r="C38" s="57">
        <v>2101</v>
      </c>
      <c r="D38" s="62">
        <v>2469.2315241927568</v>
      </c>
      <c r="E38" s="50">
        <v>1964</v>
      </c>
      <c r="F38" s="39">
        <v>772.42491433178793</v>
      </c>
      <c r="G38" s="31">
        <v>1070</v>
      </c>
      <c r="H38" s="16"/>
      <c r="J38" s="17"/>
      <c r="K38" s="49">
        <v>41</v>
      </c>
      <c r="L38" s="122" t="s">
        <v>39</v>
      </c>
      <c r="M38" s="59">
        <v>1.1399999999999999</v>
      </c>
      <c r="N38" s="59">
        <v>1.34</v>
      </c>
      <c r="O38" s="35">
        <v>1</v>
      </c>
      <c r="P38" s="54">
        <v>0.38999999999999996</v>
      </c>
      <c r="Q38" s="97">
        <v>0.47</v>
      </c>
      <c r="R38" s="17"/>
      <c r="S38" s="49">
        <v>41</v>
      </c>
      <c r="T38" s="115" t="s">
        <v>39</v>
      </c>
      <c r="U38" s="50">
        <v>371</v>
      </c>
      <c r="V38" s="24">
        <v>151.07841161056237</v>
      </c>
      <c r="W38" s="25">
        <v>140</v>
      </c>
      <c r="X38" s="35">
        <v>0.19</v>
      </c>
      <c r="Y38" s="54">
        <v>0.08</v>
      </c>
      <c r="Z38" s="38">
        <v>0.06</v>
      </c>
      <c r="AA38" s="56"/>
    </row>
    <row r="39" spans="1:28" s="10" customFormat="1" ht="27.95" customHeight="1">
      <c r="A39" s="66">
        <v>42</v>
      </c>
      <c r="B39" s="119" t="s">
        <v>40</v>
      </c>
      <c r="C39" s="79">
        <v>3057</v>
      </c>
      <c r="D39" s="80">
        <v>1851.2696493349456</v>
      </c>
      <c r="E39" s="75">
        <v>1017.6029389254553</v>
      </c>
      <c r="F39" s="44">
        <v>2407.8658727671577</v>
      </c>
      <c r="G39" s="64">
        <v>694</v>
      </c>
      <c r="H39" s="16"/>
      <c r="J39" s="17"/>
      <c r="K39" s="66">
        <v>42</v>
      </c>
      <c r="L39" s="125" t="s">
        <v>40</v>
      </c>
      <c r="M39" s="81">
        <v>1.86</v>
      </c>
      <c r="N39" s="81">
        <v>1.1100000000000001</v>
      </c>
      <c r="O39" s="46">
        <v>0.28968595132073349</v>
      </c>
      <c r="P39" s="65">
        <v>1.1100000000000001</v>
      </c>
      <c r="Q39" s="98">
        <v>0.31</v>
      </c>
      <c r="R39" s="17"/>
      <c r="S39" s="66">
        <v>42</v>
      </c>
      <c r="T39" s="119" t="s">
        <v>40</v>
      </c>
      <c r="U39" s="75">
        <v>48.063676718199908</v>
      </c>
      <c r="V39" s="42">
        <v>81</v>
      </c>
      <c r="W39" s="44">
        <v>145</v>
      </c>
      <c r="X39" s="46">
        <v>1.3682519361418521E-2</v>
      </c>
      <c r="Y39" s="65">
        <v>0.04</v>
      </c>
      <c r="Z39" s="76">
        <v>0.06</v>
      </c>
      <c r="AA39" s="56"/>
    </row>
    <row r="40" spans="1:28" s="10" customFormat="1" ht="27.95" customHeight="1">
      <c r="A40" s="66">
        <v>45</v>
      </c>
      <c r="B40" s="119" t="s">
        <v>41</v>
      </c>
      <c r="C40" s="75">
        <v>1492</v>
      </c>
      <c r="D40" s="48">
        <v>1280.6265313265662</v>
      </c>
      <c r="E40" s="75">
        <v>619.83909468658828</v>
      </c>
      <c r="F40" s="44">
        <v>685.03100088573956</v>
      </c>
      <c r="G40" s="25">
        <v>1493</v>
      </c>
      <c r="H40" s="16"/>
      <c r="J40" s="17"/>
      <c r="K40" s="66">
        <v>45</v>
      </c>
      <c r="L40" s="125" t="s">
        <v>41</v>
      </c>
      <c r="M40" s="46">
        <v>0.75</v>
      </c>
      <c r="N40" s="46">
        <v>0.70000000000000007</v>
      </c>
      <c r="O40" s="46">
        <v>0.34550510717754707</v>
      </c>
      <c r="P40" s="65">
        <v>0.38</v>
      </c>
      <c r="Q40" s="38">
        <v>0.78</v>
      </c>
      <c r="R40" s="17"/>
      <c r="S40" s="66">
        <v>45</v>
      </c>
      <c r="T40" s="119" t="s">
        <v>41</v>
      </c>
      <c r="U40" s="75">
        <v>253.47007337989567</v>
      </c>
      <c r="V40" s="24">
        <v>174</v>
      </c>
      <c r="W40" s="25">
        <v>386</v>
      </c>
      <c r="X40" s="46">
        <v>0.1412869979001608</v>
      </c>
      <c r="Y40" s="65">
        <v>0.1</v>
      </c>
      <c r="Z40" s="38">
        <v>0.2</v>
      </c>
      <c r="AA40" s="56"/>
    </row>
    <row r="41" spans="1:28" s="10" customFormat="1" ht="27.95" customHeight="1">
      <c r="A41" s="49">
        <v>301</v>
      </c>
      <c r="B41" s="115" t="s">
        <v>45</v>
      </c>
      <c r="C41" s="50">
        <v>401</v>
      </c>
      <c r="D41" s="37">
        <v>414.02828737128652</v>
      </c>
      <c r="E41" s="50">
        <v>835.01077299961639</v>
      </c>
      <c r="F41" s="39">
        <v>693.72759590070052</v>
      </c>
      <c r="G41" s="78">
        <v>404</v>
      </c>
      <c r="H41" s="16"/>
      <c r="J41" s="17"/>
      <c r="K41" s="49">
        <v>301</v>
      </c>
      <c r="L41" s="122" t="s">
        <v>45</v>
      </c>
      <c r="M41" s="35">
        <v>0.52</v>
      </c>
      <c r="N41" s="35">
        <v>0.5</v>
      </c>
      <c r="O41" s="35">
        <v>0.95797048817012598</v>
      </c>
      <c r="P41" s="54">
        <v>0.75</v>
      </c>
      <c r="Q41" s="55">
        <v>0.42</v>
      </c>
      <c r="R41" s="17"/>
      <c r="S41" s="49">
        <v>301</v>
      </c>
      <c r="T41" s="115" t="s">
        <v>45</v>
      </c>
      <c r="U41" s="50">
        <v>147.02930846196983</v>
      </c>
      <c r="V41" s="30">
        <v>113.2067052401422</v>
      </c>
      <c r="W41" s="26">
        <v>99</v>
      </c>
      <c r="X41" s="35">
        <v>0.16868014516346128</v>
      </c>
      <c r="Y41" s="54">
        <v>0.12</v>
      </c>
      <c r="Z41" s="55">
        <v>0.1</v>
      </c>
      <c r="AA41" s="82"/>
    </row>
    <row r="42" spans="1:28" s="10" customFormat="1" ht="27.95" customHeight="1" thickBot="1">
      <c r="A42" s="83">
        <v>302</v>
      </c>
      <c r="B42" s="120" t="s">
        <v>46</v>
      </c>
      <c r="C42" s="84">
        <v>612</v>
      </c>
      <c r="D42" s="85">
        <v>47.39960500329164</v>
      </c>
      <c r="E42" s="84">
        <v>869.36741767764295</v>
      </c>
      <c r="F42" s="86">
        <v>116.38024798781814</v>
      </c>
      <c r="G42" s="87">
        <v>76</v>
      </c>
      <c r="H42" s="16"/>
      <c r="J42" s="17"/>
      <c r="K42" s="88">
        <v>302</v>
      </c>
      <c r="L42" s="126" t="s">
        <v>46</v>
      </c>
      <c r="M42" s="89">
        <v>0.56999999999999995</v>
      </c>
      <c r="N42" s="89">
        <v>0.06</v>
      </c>
      <c r="O42" s="89">
        <v>0.94142652040500352</v>
      </c>
      <c r="P42" s="90">
        <v>0.13</v>
      </c>
      <c r="Q42" s="91">
        <v>0.08</v>
      </c>
      <c r="R42" s="17"/>
      <c r="S42" s="88">
        <v>302</v>
      </c>
      <c r="T42" s="127" t="s">
        <v>46</v>
      </c>
      <c r="U42" s="92">
        <v>12.998266897746968</v>
      </c>
      <c r="V42" s="93">
        <v>0</v>
      </c>
      <c r="W42" s="93">
        <v>43</v>
      </c>
      <c r="X42" s="89">
        <v>1.4075651937278897E-2</v>
      </c>
      <c r="Y42" s="90">
        <v>0</v>
      </c>
      <c r="Z42" s="94">
        <v>0.04</v>
      </c>
      <c r="AA42" s="82"/>
    </row>
    <row r="43" spans="1:28" ht="18.75">
      <c r="A43" s="95"/>
      <c r="B43" s="96"/>
      <c r="C43" s="96"/>
      <c r="D43" s="96"/>
      <c r="E43" s="96"/>
      <c r="F43" s="96"/>
      <c r="G43" s="34"/>
      <c r="K43" s="10"/>
      <c r="R43" s="10"/>
      <c r="W43" s="34"/>
      <c r="Z43" s="96"/>
      <c r="AA43" s="10"/>
      <c r="AB43" s="10"/>
    </row>
    <row r="44" spans="1:28">
      <c r="A44" s="95"/>
      <c r="B44" s="10"/>
      <c r="C44" s="10"/>
      <c r="D44" s="10"/>
      <c r="E44" s="10"/>
      <c r="F44" s="10"/>
      <c r="K44" s="10"/>
      <c r="N44" s="10"/>
    </row>
    <row r="45" spans="1:28">
      <c r="B45" s="10"/>
      <c r="C45" s="10"/>
      <c r="D45" s="10"/>
      <c r="E45" s="10"/>
      <c r="F45" s="10"/>
      <c r="K45" s="10"/>
    </row>
    <row r="46" spans="1:28">
      <c r="D46" s="10"/>
      <c r="E46" s="10"/>
      <c r="F46" s="10"/>
      <c r="G46" s="10"/>
      <c r="K46" s="10"/>
    </row>
    <row r="47" spans="1:28">
      <c r="D47" s="10"/>
      <c r="E47" s="10"/>
      <c r="F47" s="10"/>
      <c r="G47" s="10"/>
      <c r="K47" s="10"/>
    </row>
    <row r="48" spans="1:28">
      <c r="D48" s="10"/>
      <c r="E48" s="10"/>
      <c r="F48" s="10"/>
      <c r="G48" s="10"/>
      <c r="K48" s="10"/>
    </row>
    <row r="49" spans="4:11">
      <c r="D49" s="10"/>
      <c r="E49" s="10"/>
      <c r="F49" s="10"/>
      <c r="G49" s="10"/>
      <c r="K49" s="10"/>
    </row>
    <row r="50" spans="4:11">
      <c r="D50" s="10"/>
      <c r="E50" s="10"/>
      <c r="F50" s="10"/>
      <c r="G50" s="10"/>
    </row>
    <row r="51" spans="4:11">
      <c r="D51" s="10"/>
      <c r="E51" s="10"/>
      <c r="F51" s="10"/>
      <c r="G51" s="10"/>
    </row>
    <row r="52" spans="4:11">
      <c r="D52" s="10"/>
      <c r="E52" s="10"/>
      <c r="F52" s="10"/>
      <c r="G52" s="10"/>
    </row>
  </sheetData>
  <mergeCells count="23">
    <mergeCell ref="Z6:Z7"/>
    <mergeCell ref="T5:T7"/>
    <mergeCell ref="U6:U7"/>
    <mergeCell ref="V6:V7"/>
    <mergeCell ref="W6:W7"/>
    <mergeCell ref="X6:X7"/>
    <mergeCell ref="Y6:Y7"/>
    <mergeCell ref="S5:S7"/>
    <mergeCell ref="S2:Z2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M5:M7"/>
    <mergeCell ref="N5:N7"/>
    <mergeCell ref="O5:O7"/>
    <mergeCell ref="P5:P7"/>
    <mergeCell ref="Q5:Q7"/>
  </mergeCells>
  <phoneticPr fontId="3"/>
  <pageMargins left="0.76" right="0.36" top="0.69" bottom="0.98399999999999999" header="0.51200000000000001" footer="0.51200000000000001"/>
  <pageSetup paperSize="9" scale="68" orientation="portrait" r:id="rId1"/>
  <headerFooter alignWithMargins="0"/>
  <colBreaks count="2" manualBreakCount="2">
    <brk id="8" max="45" man="1"/>
    <brk id="17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7-8</vt:lpstr>
      <vt:lpstr>'7-8'!p7_1_1Area</vt:lpstr>
      <vt:lpstr>'7-8'!p7_2_1Area</vt:lpstr>
      <vt:lpstr>'7-8'!p8_1_1Area</vt:lpstr>
      <vt:lpstr>'7-8'!Print_Area</vt:lpstr>
      <vt:lpstr>'7-8'!Print_Area_MI</vt:lpstr>
    </vt:vector>
  </TitlesOfParts>
  <Company>栃木県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2014-04-25T10:34:48Z</cp:lastPrinted>
  <dcterms:created xsi:type="dcterms:W3CDTF">2014-04-25T01:22:23Z</dcterms:created>
  <dcterms:modified xsi:type="dcterms:W3CDTF">2014-05-19T01:53:39Z</dcterms:modified>
</cp:coreProperties>
</file>