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5794521B-D1CC-41B2-BC3D-675A44980837}" xr6:coauthVersionLast="45" xr6:coauthVersionMax="45" xr10:uidLastSave="{00000000-0000-0000-0000-000000000000}"/>
  <bookViews>
    <workbookView xWindow="-28920" yWindow="-30" windowWidth="29040" windowHeight="15840" xr2:uid="{0FB761E0-0E5F-4C9B-8247-C4709FD0AE77}"/>
  </bookViews>
  <sheets>
    <sheet name="27-8(3)" sheetId="1" r:id="rId1"/>
  </sheets>
  <definedNames>
    <definedName name="_xlnm.Print_Area" localSheetId="0">'27-8(3)'!$A$1:$AK$51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1" l="1"/>
  <c r="AB47" i="1"/>
  <c r="AB46" i="1"/>
  <c r="AB44" i="1" s="1"/>
  <c r="AE44" i="1"/>
  <c r="AD44" i="1"/>
  <c r="AC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K44" i="1"/>
  <c r="I44" i="1"/>
  <c r="H44" i="1"/>
  <c r="G44" i="1"/>
  <c r="F44" i="1"/>
  <c r="E44" i="1"/>
  <c r="D44" i="1"/>
  <c r="C44" i="1"/>
  <c r="AB42" i="1"/>
  <c r="C42" i="1"/>
  <c r="AB41" i="1"/>
  <c r="C41" i="1"/>
  <c r="AB40" i="1"/>
  <c r="C40" i="1"/>
  <c r="AB39" i="1"/>
  <c r="C39" i="1"/>
  <c r="AB38" i="1"/>
  <c r="C38" i="1"/>
  <c r="AB37" i="1"/>
  <c r="AB35" i="1" s="1"/>
  <c r="C37" i="1"/>
  <c r="C35" i="1" s="1"/>
  <c r="AE35" i="1"/>
  <c r="AD35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23" i="1"/>
  <c r="C22" i="1"/>
  <c r="C21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19" i="1" s="1"/>
  <c r="E19" i="1"/>
  <c r="D19" i="1"/>
  <c r="C17" i="1"/>
  <c r="C16" i="1"/>
  <c r="C15" i="1"/>
  <c r="C14" i="1"/>
  <c r="C13" i="1"/>
  <c r="C12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<sst xmlns="http://schemas.openxmlformats.org/spreadsheetml/2006/main" count="332" uniqueCount="128">
  <si>
    <t xml:space="preserve">（3）事   故   対   象  </t>
  </si>
  <si>
    <t xml:space="preserve">  者   別   状   況 （平成29年）</t>
    <phoneticPr fontId="6"/>
  </si>
  <si>
    <t xml:space="preserve">  対象者は、傷害を受けなかった当事者も含む。</t>
  </si>
  <si>
    <t xml:space="preserve">       （単位：人）</t>
  </si>
  <si>
    <t>総　　数</t>
  </si>
  <si>
    <t>状　　　態　　　別</t>
    <phoneticPr fontId="6"/>
  </si>
  <si>
    <t>時　　　　　間　　　　　別</t>
  </si>
  <si>
    <t>昼夜別</t>
  </si>
  <si>
    <t>交　差　点　 別</t>
  </si>
  <si>
    <t>事　　　故　　　類　　　型</t>
  </si>
  <si>
    <t>　用　　　　　途　　　　　別</t>
    <phoneticPr fontId="6"/>
  </si>
  <si>
    <t>歩</t>
  </si>
  <si>
    <t>1)</t>
    <phoneticPr fontId="6"/>
  </si>
  <si>
    <t>二</t>
  </si>
  <si>
    <t>2)</t>
    <phoneticPr fontId="6"/>
  </si>
  <si>
    <t>昼</t>
  </si>
  <si>
    <t>夜</t>
  </si>
  <si>
    <t>交</t>
  </si>
  <si>
    <t>そ</t>
  </si>
  <si>
    <t>人</t>
  </si>
  <si>
    <t>自</t>
  </si>
  <si>
    <t>車</t>
  </si>
  <si>
    <t>単</t>
  </si>
  <si>
    <t>踏</t>
  </si>
  <si>
    <t>バ</t>
  </si>
  <si>
    <t>タ</t>
  </si>
  <si>
    <t>貨</t>
  </si>
  <si>
    <t>ダ</t>
  </si>
  <si>
    <t>乗</t>
  </si>
  <si>
    <t>そ含</t>
  </si>
  <si>
    <t>対　象　者</t>
  </si>
  <si>
    <t>自転車</t>
    <rPh sb="0" eb="3">
      <t>ジテンシャ</t>
    </rPh>
    <phoneticPr fontId="6"/>
  </si>
  <si>
    <t>四輪車</t>
    <rPh sb="0" eb="2">
      <t>ヨンリン</t>
    </rPh>
    <rPh sb="2" eb="3">
      <t>シャ</t>
    </rPh>
    <phoneticPr fontId="6"/>
  </si>
  <si>
    <t>差</t>
  </si>
  <si>
    <t>転</t>
  </si>
  <si>
    <t>輪</t>
  </si>
  <si>
    <t>ク</t>
  </si>
  <si>
    <t>　特</t>
  </si>
  <si>
    <t>対象者</t>
  </si>
  <si>
    <t>死　傷　者</t>
  </si>
  <si>
    <t>行</t>
  </si>
  <si>
    <t>～</t>
  </si>
  <si>
    <t>点</t>
  </si>
  <si>
    <t>の</t>
  </si>
  <si>
    <t>対</t>
  </si>
  <si>
    <t>シ</t>
  </si>
  <si>
    <t>ン</t>
  </si>
  <si>
    <t>・</t>
  </si>
  <si>
    <t>の殊</t>
  </si>
  <si>
    <t>付</t>
  </si>
  <si>
    <t>ー</t>
  </si>
  <si>
    <t>原</t>
  </si>
  <si>
    <t>　車</t>
  </si>
  <si>
    <t>死傷者</t>
  </si>
  <si>
    <t>者</t>
  </si>
  <si>
    <t>間</t>
  </si>
  <si>
    <t>近</t>
  </si>
  <si>
    <t>他</t>
  </si>
  <si>
    <t>独</t>
  </si>
  <si>
    <t>切</t>
  </si>
  <si>
    <t>ス</t>
  </si>
  <si>
    <t>物</t>
  </si>
  <si>
    <t>プ</t>
  </si>
  <si>
    <t>用</t>
  </si>
  <si>
    <t>他両</t>
  </si>
  <si>
    <t>3)</t>
    <phoneticPr fontId="6"/>
  </si>
  <si>
    <t>対象者数</t>
  </si>
  <si>
    <t>1当2当対象</t>
    <phoneticPr fontId="6"/>
  </si>
  <si>
    <t>幼園児</t>
  </si>
  <si>
    <t>-</t>
    <phoneticPr fontId="11"/>
  </si>
  <si>
    <t>小学生</t>
  </si>
  <si>
    <t>中学生</t>
  </si>
  <si>
    <t>高校生</t>
  </si>
  <si>
    <t>64歳まで</t>
  </si>
  <si>
    <t>高齢者</t>
  </si>
  <si>
    <t>全対象</t>
  </si>
  <si>
    <t>死傷者数</t>
  </si>
  <si>
    <t>死者</t>
  </si>
  <si>
    <t>重傷</t>
  </si>
  <si>
    <t>軽傷</t>
  </si>
  <si>
    <t>（注）　1)軽車両を含む。</t>
    <rPh sb="1" eb="2">
      <t>チュウ</t>
    </rPh>
    <rPh sb="6" eb="7">
      <t>ケイ</t>
    </rPh>
    <rPh sb="7" eb="9">
      <t>シャリョウ</t>
    </rPh>
    <rPh sb="10" eb="11">
      <t>フク</t>
    </rPh>
    <phoneticPr fontId="6"/>
  </si>
  <si>
    <t>　　　　2)列車を含む。</t>
    <rPh sb="6" eb="8">
      <t>レッシャ</t>
    </rPh>
    <rPh sb="9" eb="10">
      <t>フク</t>
    </rPh>
    <phoneticPr fontId="6"/>
  </si>
  <si>
    <t>違　　　　　　　　　　    　　　反　　  　　   　      　　　　　　　　別</t>
  </si>
  <si>
    <t>通　　行　　目　　的</t>
  </si>
  <si>
    <t>死　　　　傷　　　　者</t>
  </si>
  <si>
    <t>車　　　　　　　　　　　　　　　　　　　側</t>
  </si>
  <si>
    <t>人　　　　　側</t>
  </si>
  <si>
    <t>業務目的</t>
  </si>
  <si>
    <t>通勤通学</t>
  </si>
  <si>
    <t>ドライブ
観光・散歩</t>
    <rPh sb="5" eb="7">
      <t>カンコウ</t>
    </rPh>
    <rPh sb="8" eb="10">
      <t>サンポ</t>
    </rPh>
    <phoneticPr fontId="6"/>
  </si>
  <si>
    <t>そ の 他</t>
    <phoneticPr fontId="6"/>
  </si>
  <si>
    <t>計</t>
  </si>
  <si>
    <t>死　　　者</t>
  </si>
  <si>
    <t>重　　　傷</t>
  </si>
  <si>
    <t>軽　　　傷</t>
  </si>
  <si>
    <t>総</t>
  </si>
  <si>
    <t>信号無視</t>
  </si>
  <si>
    <t>通行区分</t>
  </si>
  <si>
    <t>横</t>
  </si>
  <si>
    <t>追</t>
  </si>
  <si>
    <t>優先妨害</t>
  </si>
  <si>
    <t>右左折等</t>
  </si>
  <si>
    <t>一</t>
  </si>
  <si>
    <t>酒酔運転</t>
  </si>
  <si>
    <t>過</t>
  </si>
  <si>
    <t>最高速度</t>
    <rPh sb="0" eb="2">
      <t>サイコウ</t>
    </rPh>
    <rPh sb="2" eb="4">
      <t>ソクド</t>
    </rPh>
    <phoneticPr fontId="6"/>
  </si>
  <si>
    <t>前</t>
  </si>
  <si>
    <t>違反なし</t>
    <rPh sb="0" eb="2">
      <t>イハン</t>
    </rPh>
    <phoneticPr fontId="6"/>
  </si>
  <si>
    <t>飛び出し</t>
  </si>
  <si>
    <t>時</t>
  </si>
  <si>
    <t>方</t>
  </si>
  <si>
    <t>断</t>
  </si>
  <si>
    <t>越</t>
  </si>
  <si>
    <t>不</t>
  </si>
  <si>
    <t>数</t>
  </si>
  <si>
    <t>妨</t>
  </si>
  <si>
    <t>停</t>
  </si>
  <si>
    <t>安</t>
  </si>
  <si>
    <t>注</t>
  </si>
  <si>
    <t>等</t>
  </si>
  <si>
    <t>害</t>
  </si>
  <si>
    <t>止</t>
  </si>
  <si>
    <t>労</t>
  </si>
  <si>
    <t>全</t>
  </si>
  <si>
    <t>意</t>
    <rPh sb="0" eb="1">
      <t>イ</t>
    </rPh>
    <phoneticPr fontId="6"/>
  </si>
  <si>
    <t>-</t>
  </si>
  <si>
    <t>資料：県警察本部交通企画課「交通さが」</t>
  </si>
  <si>
    <t>（注）　3)1当2当対象：第1当事者と第2当事者双方を対象とする。</t>
    <rPh sb="1" eb="2">
      <t>チュウ</t>
    </rPh>
    <rPh sb="7" eb="8">
      <t>トウ</t>
    </rPh>
    <rPh sb="9" eb="10">
      <t>トウ</t>
    </rPh>
    <rPh sb="10" eb="12">
      <t>タイショウ</t>
    </rPh>
    <rPh sb="13" eb="14">
      <t>ダイ</t>
    </rPh>
    <rPh sb="15" eb="18">
      <t>トウジシャ</t>
    </rPh>
    <rPh sb="19" eb="20">
      <t>ダイ</t>
    </rPh>
    <rPh sb="21" eb="24">
      <t>トウジシャ</t>
    </rPh>
    <rPh sb="24" eb="26">
      <t>ソウホウ</t>
    </rPh>
    <rPh sb="27" eb="29">
      <t>タイショウ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</si>
</sst>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77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0" fillId="0" borderId="0" applyFont="0" applyFill="0" applyBorder="0" applyAlignment="0" applyProtection="0"/>
  </cellStyleXfs>
  <cellXfs count="132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1" fillId="2" borderId="0" xfId="1" applyFill="1"/>
    <xf numFmtId="0" fontId="5" fillId="2" borderId="0" xfId="1" applyFont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1" fillId="2" borderId="0" xfId="1" applyFill="1" applyAlignment="1">
      <alignment horizontal="right"/>
    </xf>
    <xf numFmtId="0" fontId="1" fillId="2" borderId="0" xfId="1" applyFill="1" applyAlignment="1">
      <alignment horizontal="left"/>
    </xf>
    <xf numFmtId="0" fontId="7" fillId="2" borderId="1" xfId="1" applyFont="1" applyFill="1" applyBorder="1"/>
    <xf numFmtId="0" fontId="1" fillId="2" borderId="1" xfId="1" applyFill="1" applyBorder="1"/>
    <xf numFmtId="0" fontId="4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2" borderId="3" xfId="1" applyFont="1" applyFill="1" applyBorder="1" applyAlignment="1">
      <alignment horizontal="center" vertical="distributed" textRotation="255" justifyLastLine="1"/>
    </xf>
    <xf numFmtId="0" fontId="8" fillId="2" borderId="4" xfId="1" applyFont="1" applyFill="1" applyBorder="1" applyAlignment="1">
      <alignment horizontal="centerContinuous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0" xfId="1" applyFont="1" applyFill="1"/>
    <xf numFmtId="0" fontId="8" fillId="2" borderId="7" xfId="1" applyFont="1" applyFill="1" applyBorder="1"/>
    <xf numFmtId="0" fontId="9" fillId="2" borderId="7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8" xfId="1" applyFont="1" applyFill="1" applyBorder="1"/>
    <xf numFmtId="0" fontId="8" fillId="2" borderId="0" xfId="1" applyFont="1" applyFill="1" applyAlignment="1">
      <alignment horizontal="centerContinuous" vertical="top"/>
    </xf>
    <xf numFmtId="0" fontId="8" fillId="2" borderId="7" xfId="1" applyFont="1" applyFill="1" applyBorder="1" applyAlignment="1">
      <alignment horizontal="centerContinuous" vertical="top"/>
    </xf>
    <xf numFmtId="0" fontId="8" fillId="2" borderId="11" xfId="1" applyFont="1" applyFill="1" applyBorder="1" applyAlignment="1">
      <alignment horizontal="center" vertical="distributed" textRotation="255"/>
    </xf>
    <xf numFmtId="0" fontId="1" fillId="2" borderId="8" xfId="1" applyFill="1" applyBorder="1"/>
    <xf numFmtId="0" fontId="8" fillId="2" borderId="11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distributed"/>
    </xf>
    <xf numFmtId="0" fontId="8" fillId="2" borderId="0" xfId="1" applyFont="1" applyFill="1" applyAlignment="1">
      <alignment horizontal="centerContinuous"/>
    </xf>
    <xf numFmtId="0" fontId="8" fillId="2" borderId="7" xfId="1" applyFont="1" applyFill="1" applyBorder="1" applyAlignment="1">
      <alignment horizontal="centerContinuous"/>
    </xf>
    <xf numFmtId="0" fontId="1" fillId="2" borderId="8" xfId="1" applyFill="1" applyBorder="1" applyAlignment="1">
      <alignment horizontal="center" textRotation="180"/>
    </xf>
    <xf numFmtId="0" fontId="8" fillId="2" borderId="11" xfId="1" applyFont="1" applyFill="1" applyBorder="1" applyAlignment="1">
      <alignment horizontal="center" vertical="center" textRotation="180"/>
    </xf>
    <xf numFmtId="0" fontId="8" fillId="2" borderId="12" xfId="1" applyFont="1" applyFill="1" applyBorder="1"/>
    <xf numFmtId="0" fontId="8" fillId="2" borderId="13" xfId="1" applyFont="1" applyFill="1" applyBorder="1"/>
    <xf numFmtId="0" fontId="9" fillId="2" borderId="13" xfId="1" applyFont="1" applyFill="1" applyBorder="1" applyAlignment="1">
      <alignment horizontal="center" vertical="distributed" textRotation="255" justifyLastLine="1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distributed" textRotation="255"/>
    </xf>
    <xf numFmtId="0" fontId="1" fillId="2" borderId="14" xfId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center" textRotation="180"/>
    </xf>
    <xf numFmtId="0" fontId="8" fillId="2" borderId="14" xfId="1" applyFont="1" applyFill="1" applyBorder="1"/>
    <xf numFmtId="0" fontId="8" fillId="0" borderId="0" xfId="1" applyFont="1" applyAlignment="1">
      <alignment horizontal="center"/>
    </xf>
    <xf numFmtId="0" fontId="9" fillId="0" borderId="10" xfId="1" applyFont="1" applyBorder="1" applyAlignment="1">
      <alignment horizontal="distributed"/>
    </xf>
    <xf numFmtId="177" fontId="9" fillId="0" borderId="9" xfId="2" applyNumberFormat="1" applyFont="1" applyFill="1" applyBorder="1" applyAlignment="1">
      <alignment horizontal="right" shrinkToFit="1"/>
    </xf>
    <xf numFmtId="177" fontId="9" fillId="0" borderId="16" xfId="2" applyNumberFormat="1" applyFont="1" applyFill="1" applyBorder="1" applyAlignment="1">
      <alignment horizontal="right" shrinkToFit="1"/>
    </xf>
    <xf numFmtId="0" fontId="9" fillId="0" borderId="9" xfId="1" applyFont="1" applyBorder="1" applyAlignment="1">
      <alignment horizontal="distributed"/>
    </xf>
    <xf numFmtId="176" fontId="9" fillId="0" borderId="0" xfId="1" applyNumberFormat="1" applyFont="1"/>
    <xf numFmtId="0" fontId="9" fillId="0" borderId="0" xfId="1" applyFont="1"/>
    <xf numFmtId="0" fontId="8" fillId="0" borderId="7" xfId="1" applyFont="1" applyBorder="1" applyAlignment="1">
      <alignment horizontal="center" vertical="distributed" textRotation="255" shrinkToFit="1"/>
    </xf>
    <xf numFmtId="0" fontId="8" fillId="0" borderId="11" xfId="1" applyFont="1" applyBorder="1"/>
    <xf numFmtId="177" fontId="9" fillId="0" borderId="8" xfId="1" applyNumberFormat="1" applyFont="1" applyBorder="1" applyAlignment="1">
      <alignment shrinkToFit="1"/>
    </xf>
    <xf numFmtId="177" fontId="8" fillId="0" borderId="0" xfId="1" applyNumberFormat="1" applyFont="1" applyAlignment="1">
      <alignment shrinkToFit="1"/>
    </xf>
    <xf numFmtId="177" fontId="8" fillId="0" borderId="0" xfId="1" applyNumberFormat="1" applyFont="1" applyAlignment="1">
      <alignment horizontal="right" shrinkToFit="1"/>
    </xf>
    <xf numFmtId="177" fontId="8" fillId="0" borderId="7" xfId="1" applyNumberFormat="1" applyFont="1" applyBorder="1" applyAlignment="1">
      <alignment horizontal="right" shrinkToFit="1"/>
    </xf>
    <xf numFmtId="0" fontId="8" fillId="0" borderId="8" xfId="1" applyFont="1" applyBorder="1"/>
    <xf numFmtId="0" fontId="8" fillId="0" borderId="0" xfId="1" applyFont="1"/>
    <xf numFmtId="0" fontId="10" fillId="0" borderId="7" xfId="0" applyFont="1" applyBorder="1" applyAlignment="1">
      <alignment vertical="distributed" shrinkToFit="1"/>
    </xf>
    <xf numFmtId="0" fontId="8" fillId="0" borderId="11" xfId="1" applyFont="1" applyBorder="1" applyAlignment="1">
      <alignment horizontal="distributed"/>
    </xf>
    <xf numFmtId="177" fontId="9" fillId="0" borderId="8" xfId="2" applyNumberFormat="1" applyFont="1" applyFill="1" applyBorder="1" applyAlignment="1">
      <alignment horizontal="right" shrinkToFit="1"/>
    </xf>
    <xf numFmtId="177" fontId="8" fillId="0" borderId="0" xfId="2" applyNumberFormat="1" applyFont="1" applyFill="1" applyBorder="1" applyAlignment="1">
      <alignment horizontal="right" shrinkToFit="1"/>
    </xf>
    <xf numFmtId="177" fontId="8" fillId="0" borderId="7" xfId="2" applyNumberFormat="1" applyFont="1" applyFill="1" applyBorder="1" applyAlignment="1">
      <alignment horizontal="right" shrinkToFit="1"/>
    </xf>
    <xf numFmtId="0" fontId="8" fillId="0" borderId="8" xfId="1" applyFont="1" applyBorder="1" applyAlignment="1">
      <alignment horizontal="distributed"/>
    </xf>
    <xf numFmtId="0" fontId="8" fillId="0" borderId="0" xfId="1" applyFont="1" applyAlignment="1">
      <alignment horizontal="distributed"/>
    </xf>
    <xf numFmtId="0" fontId="10" fillId="0" borderId="13" xfId="0" applyFont="1" applyBorder="1" applyAlignment="1">
      <alignment vertical="distributed" shrinkToFit="1"/>
    </xf>
    <xf numFmtId="0" fontId="8" fillId="0" borderId="15" xfId="1" applyFont="1" applyBorder="1"/>
    <xf numFmtId="177" fontId="8" fillId="0" borderId="7" xfId="1" applyNumberFormat="1" applyFont="1" applyBorder="1" applyAlignment="1">
      <alignment shrinkToFit="1"/>
    </xf>
    <xf numFmtId="0" fontId="8" fillId="0" borderId="7" xfId="1" applyFont="1" applyBorder="1" applyAlignment="1">
      <alignment horizontal="center" vertical="distributed" textRotation="255" justifyLastLine="1"/>
    </xf>
    <xf numFmtId="0" fontId="9" fillId="0" borderId="11" xfId="1" applyFont="1" applyBorder="1" applyAlignment="1">
      <alignment horizontal="distributed"/>
    </xf>
    <xf numFmtId="177" fontId="9" fillId="0" borderId="0" xfId="2" applyNumberFormat="1" applyFont="1" applyFill="1" applyBorder="1" applyAlignment="1">
      <alignment horizontal="right" shrinkToFit="1"/>
    </xf>
    <xf numFmtId="177" fontId="9" fillId="0" borderId="0" xfId="1" applyNumberFormat="1" applyFont="1" applyAlignment="1">
      <alignment shrinkToFit="1"/>
    </xf>
    <xf numFmtId="177" fontId="9" fillId="0" borderId="7" xfId="1" applyNumberFormat="1" applyFont="1" applyBorder="1" applyAlignment="1">
      <alignment shrinkToFit="1"/>
    </xf>
    <xf numFmtId="176" fontId="8" fillId="0" borderId="0" xfId="1" applyNumberFormat="1" applyFont="1"/>
    <xf numFmtId="0" fontId="8" fillId="0" borderId="17" xfId="1" applyFont="1" applyBorder="1" applyAlignment="1">
      <alignment horizontal="center" vertical="distributed" textRotation="255" justifyLastLine="1"/>
    </xf>
    <xf numFmtId="0" fontId="8" fillId="0" borderId="18" xfId="1" applyFont="1" applyBorder="1" applyAlignment="1">
      <alignment horizontal="distributed"/>
    </xf>
    <xf numFmtId="176" fontId="8" fillId="0" borderId="19" xfId="1" applyNumberFormat="1" applyFont="1" applyBorder="1"/>
    <xf numFmtId="176" fontId="8" fillId="0" borderId="1" xfId="1" applyNumberFormat="1" applyFont="1" applyBorder="1"/>
    <xf numFmtId="176" fontId="8" fillId="0" borderId="1" xfId="1" applyNumberFormat="1" applyFont="1" applyBorder="1" applyAlignment="1">
      <alignment horizontal="right"/>
    </xf>
    <xf numFmtId="176" fontId="8" fillId="0" borderId="17" xfId="1" applyNumberFormat="1" applyFont="1" applyBorder="1"/>
    <xf numFmtId="0" fontId="8" fillId="0" borderId="19" xfId="1" applyFont="1" applyBorder="1" applyAlignment="1">
      <alignment horizontal="distributed"/>
    </xf>
    <xf numFmtId="0" fontId="7" fillId="0" borderId="0" xfId="1" applyFont="1"/>
    <xf numFmtId="176" fontId="7" fillId="0" borderId="0" xfId="1" applyNumberFormat="1" applyFont="1"/>
    <xf numFmtId="0" fontId="8" fillId="0" borderId="1" xfId="1" applyFont="1" applyBorder="1"/>
    <xf numFmtId="0" fontId="7" fillId="0" borderId="0" xfId="1" applyFont="1" applyAlignment="1">
      <alignment vertical="top"/>
    </xf>
    <xf numFmtId="0" fontId="8" fillId="0" borderId="2" xfId="1" applyFont="1" applyBorder="1"/>
    <xf numFmtId="0" fontId="9" fillId="0" borderId="20" xfId="1" applyFont="1" applyBorder="1"/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vertical="center"/>
    </xf>
    <xf numFmtId="0" fontId="8" fillId="0" borderId="21" xfId="1" applyFont="1" applyBorder="1"/>
    <xf numFmtId="0" fontId="9" fillId="0" borderId="8" xfId="1" applyFont="1" applyBorder="1" applyAlignment="1">
      <alignment horizontal="right"/>
    </xf>
    <xf numFmtId="0" fontId="8" fillId="0" borderId="14" xfId="1" applyFont="1" applyBorder="1" applyAlignment="1">
      <alignment horizontal="centerContinuous" vertical="center"/>
    </xf>
    <xf numFmtId="0" fontId="8" fillId="0" borderId="12" xfId="1" applyFont="1" applyBorder="1" applyAlignment="1">
      <alignment horizontal="centerContinuous" vertical="center"/>
    </xf>
    <xf numFmtId="0" fontId="8" fillId="0" borderId="10" xfId="1" applyFont="1" applyBorder="1" applyAlignment="1">
      <alignment horizontal="center" vertical="distributed" textRotation="255" justifyLastLine="1"/>
    </xf>
    <xf numFmtId="0" fontId="8" fillId="0" borderId="10" xfId="1" applyFont="1" applyBorder="1" applyAlignment="1">
      <alignment horizontal="center" vertical="center" textRotation="255" wrapText="1"/>
    </xf>
    <xf numFmtId="0" fontId="8" fillId="0" borderId="10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Continuous"/>
    </xf>
    <xf numFmtId="0" fontId="8" fillId="0" borderId="7" xfId="1" applyFont="1" applyBorder="1" applyAlignment="1">
      <alignment horizontal="centerContinuous"/>
    </xf>
    <xf numFmtId="0" fontId="9" fillId="0" borderId="0" xfId="1" applyFont="1" applyAlignment="1">
      <alignment horizontal="center"/>
    </xf>
    <xf numFmtId="0" fontId="8" fillId="0" borderId="10" xfId="1" applyFont="1" applyBorder="1" applyAlignment="1">
      <alignment horizontal="center" vertical="distributed" textRotation="255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distributed" textRotation="255"/>
    </xf>
    <xf numFmtId="0" fontId="8" fillId="0" borderId="12" xfId="1" applyFont="1" applyBorder="1"/>
    <xf numFmtId="0" fontId="8" fillId="0" borderId="13" xfId="1" applyFont="1" applyBorder="1"/>
    <xf numFmtId="0" fontId="9" fillId="0" borderId="12" xfId="1" applyFont="1" applyBorder="1" applyAlignment="1">
      <alignment horizontal="center"/>
    </xf>
    <xf numFmtId="0" fontId="8" fillId="0" borderId="15" xfId="1" applyFont="1" applyBorder="1" applyAlignment="1">
      <alignment horizontal="center" vertical="distributed" textRotation="255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 vertical="distributed" textRotation="255" justifyLastLine="1"/>
    </xf>
    <xf numFmtId="0" fontId="8" fillId="0" borderId="15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/>
    <xf numFmtId="0" fontId="8" fillId="0" borderId="22" xfId="1" applyFont="1" applyBorder="1" applyAlignment="1">
      <alignment horizontal="center"/>
    </xf>
    <xf numFmtId="0" fontId="9" fillId="0" borderId="8" xfId="1" applyFont="1" applyBorder="1" applyAlignment="1">
      <alignment horizontal="distributed"/>
    </xf>
    <xf numFmtId="177" fontId="9" fillId="0" borderId="0" xfId="1" applyNumberFormat="1" applyFont="1" applyAlignment="1">
      <alignment horizontal="right" shrinkToFit="1"/>
    </xf>
    <xf numFmtId="177" fontId="9" fillId="0" borderId="19" xfId="1" applyNumberFormat="1" applyFont="1" applyBorder="1"/>
    <xf numFmtId="177" fontId="8" fillId="0" borderId="1" xfId="1" applyNumberFormat="1" applyFont="1" applyBorder="1" applyAlignment="1">
      <alignment horizontal="right"/>
    </xf>
    <xf numFmtId="177" fontId="8" fillId="0" borderId="1" xfId="1" applyNumberFormat="1" applyFont="1" applyBorder="1"/>
    <xf numFmtId="177" fontId="8" fillId="0" borderId="17" xfId="1" applyNumberFormat="1" applyFont="1" applyBorder="1" applyAlignment="1">
      <alignment horizontal="right"/>
    </xf>
    <xf numFmtId="0" fontId="1" fillId="0" borderId="0" xfId="1"/>
    <xf numFmtId="0" fontId="4" fillId="0" borderId="0" xfId="1" applyFont="1"/>
    <xf numFmtId="0" fontId="4" fillId="2" borderId="0" xfId="1" applyFont="1" applyFill="1"/>
  </cellXfs>
  <cellStyles count="3">
    <cellStyle name="桁区切り 2" xfId="2" xr:uid="{C73E97E9-F611-45B2-BA84-C31C4C01249D}"/>
    <cellStyle name="標準" xfId="0" builtinId="0"/>
    <cellStyle name="標準_0002 275．277_災害事故" xfId="1" xr:uid="{FD2DBD68-BBEF-4E3A-9848-98E916850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9B7F-A333-4538-A5CE-638F41A6D6C3}">
  <sheetPr>
    <tabColor rgb="FFFF0000"/>
  </sheetPr>
  <dimension ref="A1:AG51"/>
  <sheetViews>
    <sheetView showGridLines="0" tabSelected="1" view="pageBreakPreview" zoomScale="85" zoomScaleNormal="100" workbookViewId="0">
      <selection activeCell="J44" sqref="J44"/>
    </sheetView>
  </sheetViews>
  <sheetFormatPr defaultColWidth="8" defaultRowHeight="12" x14ac:dyDescent="0.2"/>
  <cols>
    <col min="1" max="1" width="3.90625" style="4" customWidth="1"/>
    <col min="2" max="2" width="9" style="4" customWidth="1"/>
    <col min="3" max="3" width="7" style="131" customWidth="1"/>
    <col min="4" max="6" width="5.6328125" style="4" customWidth="1"/>
    <col min="7" max="7" width="7" style="4" customWidth="1"/>
    <col min="8" max="13" width="5.6328125" style="4" customWidth="1"/>
    <col min="14" max="15" width="7" style="4" customWidth="1"/>
    <col min="16" max="18" width="5.6328125" style="4" customWidth="1"/>
    <col min="19" max="31" width="6.36328125" style="4" customWidth="1"/>
    <col min="32" max="32" width="8.90625" style="4" customWidth="1"/>
    <col min="33" max="16384" width="8" style="4"/>
  </cols>
  <sheetData>
    <row r="1" spans="1:33" ht="15" customHeight="1" x14ac:dyDescent="0.2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ht="15" customHeight="1" x14ac:dyDescent="0.2">
      <c r="A2" s="5"/>
      <c r="B2" s="2"/>
      <c r="C2" s="3"/>
      <c r="D2" s="2"/>
      <c r="E2" s="2"/>
      <c r="F2" s="2"/>
      <c r="G2" s="2"/>
      <c r="H2" s="2"/>
      <c r="I2" s="2"/>
      <c r="J2" s="6"/>
      <c r="K2" s="2"/>
      <c r="L2" s="2"/>
      <c r="M2" s="2"/>
      <c r="N2" s="2"/>
      <c r="O2" s="2"/>
      <c r="P2" s="2"/>
      <c r="Q2" s="7" t="s">
        <v>0</v>
      </c>
      <c r="R2" s="8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2.5" thickBot="1" x14ac:dyDescent="0.25">
      <c r="A3" s="9" t="s">
        <v>2</v>
      </c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9" t="s">
        <v>3</v>
      </c>
      <c r="AF3" s="9"/>
    </row>
    <row r="4" spans="1:33" s="18" customFormat="1" ht="15" customHeight="1" x14ac:dyDescent="0.2">
      <c r="A4" s="12"/>
      <c r="B4" s="13"/>
      <c r="C4" s="14" t="s">
        <v>4</v>
      </c>
      <c r="D4" s="15" t="s">
        <v>5</v>
      </c>
      <c r="E4" s="16"/>
      <c r="F4" s="16"/>
      <c r="G4" s="16"/>
      <c r="H4" s="15" t="s">
        <v>6</v>
      </c>
      <c r="I4" s="16"/>
      <c r="J4" s="16"/>
      <c r="K4" s="16"/>
      <c r="L4" s="16"/>
      <c r="M4" s="16"/>
      <c r="N4" s="15" t="s">
        <v>7</v>
      </c>
      <c r="O4" s="16"/>
      <c r="P4" s="15" t="s">
        <v>8</v>
      </c>
      <c r="Q4" s="16"/>
      <c r="R4" s="16"/>
      <c r="S4" s="15" t="s">
        <v>9</v>
      </c>
      <c r="T4" s="16"/>
      <c r="U4" s="16"/>
      <c r="V4" s="16"/>
      <c r="W4" s="16"/>
      <c r="X4" s="16"/>
      <c r="Y4" s="15" t="s">
        <v>10</v>
      </c>
      <c r="Z4" s="16"/>
      <c r="AA4" s="16"/>
      <c r="AB4" s="16"/>
      <c r="AC4" s="16"/>
      <c r="AD4" s="16"/>
      <c r="AE4" s="17"/>
      <c r="AF4" s="12"/>
    </row>
    <row r="5" spans="1:33" s="18" customFormat="1" ht="15" customHeight="1" x14ac:dyDescent="0.2">
      <c r="B5" s="19"/>
      <c r="C5" s="20"/>
      <c r="D5" s="21" t="s">
        <v>11</v>
      </c>
      <c r="E5" s="21" t="s">
        <v>12</v>
      </c>
      <c r="F5" s="21" t="s">
        <v>13</v>
      </c>
      <c r="G5" s="21" t="s">
        <v>14</v>
      </c>
      <c r="H5" s="22">
        <v>0</v>
      </c>
      <c r="I5" s="22">
        <v>7</v>
      </c>
      <c r="J5" s="22">
        <v>10</v>
      </c>
      <c r="K5" s="22">
        <v>13</v>
      </c>
      <c r="L5" s="22">
        <v>17</v>
      </c>
      <c r="M5" s="22">
        <v>21</v>
      </c>
      <c r="N5" s="21" t="s">
        <v>15</v>
      </c>
      <c r="O5" s="21" t="s">
        <v>16</v>
      </c>
      <c r="P5" s="21" t="s">
        <v>17</v>
      </c>
      <c r="Q5" s="23" t="s">
        <v>17</v>
      </c>
      <c r="R5" s="24" t="s">
        <v>18</v>
      </c>
      <c r="S5" s="21" t="s">
        <v>19</v>
      </c>
      <c r="T5" s="21" t="s">
        <v>20</v>
      </c>
      <c r="U5" s="21" t="s">
        <v>13</v>
      </c>
      <c r="V5" s="21" t="s">
        <v>21</v>
      </c>
      <c r="W5" s="21" t="s">
        <v>22</v>
      </c>
      <c r="X5" s="21" t="s">
        <v>23</v>
      </c>
      <c r="Y5" s="21" t="s">
        <v>24</v>
      </c>
      <c r="Z5" s="21" t="s">
        <v>25</v>
      </c>
      <c r="AA5" s="21" t="s">
        <v>26</v>
      </c>
      <c r="AB5" s="21" t="s">
        <v>27</v>
      </c>
      <c r="AC5" s="21" t="s">
        <v>28</v>
      </c>
      <c r="AD5" s="21" t="s">
        <v>13</v>
      </c>
      <c r="AE5" s="21" t="s">
        <v>29</v>
      </c>
      <c r="AF5" s="25"/>
    </row>
    <row r="6" spans="1:33" s="18" customFormat="1" ht="15" customHeight="1" x14ac:dyDescent="0.2">
      <c r="A6" s="26" t="s">
        <v>30</v>
      </c>
      <c r="B6" s="27"/>
      <c r="C6" s="20"/>
      <c r="D6" s="21"/>
      <c r="E6" s="28" t="s">
        <v>31</v>
      </c>
      <c r="F6" s="21"/>
      <c r="G6" s="28" t="s">
        <v>32</v>
      </c>
      <c r="H6" s="29"/>
      <c r="I6" s="29"/>
      <c r="J6" s="29"/>
      <c r="K6" s="29"/>
      <c r="L6" s="29"/>
      <c r="M6" s="29"/>
      <c r="N6" s="21"/>
      <c r="O6" s="21"/>
      <c r="P6" s="21"/>
      <c r="Q6" s="21" t="s">
        <v>33</v>
      </c>
      <c r="R6" s="30"/>
      <c r="S6" s="21"/>
      <c r="T6" s="21" t="s">
        <v>34</v>
      </c>
      <c r="U6" s="21" t="s">
        <v>35</v>
      </c>
      <c r="V6" s="21"/>
      <c r="W6" s="21"/>
      <c r="X6" s="21"/>
      <c r="Y6" s="21"/>
      <c r="Z6" s="21" t="s">
        <v>36</v>
      </c>
      <c r="AA6" s="21"/>
      <c r="AB6" s="21"/>
      <c r="AC6" s="21"/>
      <c r="AD6" s="21" t="s">
        <v>35</v>
      </c>
      <c r="AE6" s="21" t="s">
        <v>37</v>
      </c>
      <c r="AF6" s="31" t="s">
        <v>38</v>
      </c>
    </row>
    <row r="7" spans="1:33" s="18" customFormat="1" ht="15" customHeight="1" x14ac:dyDescent="0.2">
      <c r="A7" s="32" t="s">
        <v>39</v>
      </c>
      <c r="B7" s="33"/>
      <c r="C7" s="20"/>
      <c r="D7" s="21" t="s">
        <v>40</v>
      </c>
      <c r="E7" s="28"/>
      <c r="F7" s="21" t="s">
        <v>35</v>
      </c>
      <c r="G7" s="28"/>
      <c r="H7" s="34" t="s">
        <v>41</v>
      </c>
      <c r="I7" s="34" t="s">
        <v>41</v>
      </c>
      <c r="J7" s="34" t="s">
        <v>41</v>
      </c>
      <c r="K7" s="34" t="s">
        <v>41</v>
      </c>
      <c r="L7" s="34" t="s">
        <v>41</v>
      </c>
      <c r="M7" s="34" t="s">
        <v>41</v>
      </c>
      <c r="N7" s="21"/>
      <c r="O7" s="21"/>
      <c r="P7" s="21" t="s">
        <v>33</v>
      </c>
      <c r="Q7" s="21" t="s">
        <v>42</v>
      </c>
      <c r="R7" s="30" t="s">
        <v>43</v>
      </c>
      <c r="S7" s="21" t="s">
        <v>44</v>
      </c>
      <c r="T7" s="21" t="s">
        <v>21</v>
      </c>
      <c r="U7" s="21" t="s">
        <v>21</v>
      </c>
      <c r="V7" s="21" t="s">
        <v>44</v>
      </c>
      <c r="W7" s="21"/>
      <c r="X7" s="21"/>
      <c r="Y7" s="21"/>
      <c r="Z7" s="21" t="s">
        <v>45</v>
      </c>
      <c r="AA7" s="21"/>
      <c r="AB7" s="21" t="s">
        <v>46</v>
      </c>
      <c r="AC7" s="21"/>
      <c r="AD7" s="21" t="s">
        <v>47</v>
      </c>
      <c r="AE7" s="21" t="s">
        <v>48</v>
      </c>
      <c r="AF7" s="25"/>
    </row>
    <row r="8" spans="1:33" s="18" customFormat="1" ht="15" customHeight="1" x14ac:dyDescent="0.2">
      <c r="B8" s="33"/>
      <c r="C8" s="20"/>
      <c r="D8" s="21"/>
      <c r="E8" s="28"/>
      <c r="F8" s="21"/>
      <c r="G8" s="28"/>
      <c r="H8" s="29"/>
      <c r="I8" s="29"/>
      <c r="J8" s="29"/>
      <c r="K8" s="29"/>
      <c r="L8" s="29"/>
      <c r="M8" s="29"/>
      <c r="N8" s="21"/>
      <c r="O8" s="21"/>
      <c r="P8" s="21"/>
      <c r="Q8" s="21" t="s">
        <v>49</v>
      </c>
      <c r="R8" s="30"/>
      <c r="S8" s="21"/>
      <c r="T8" s="21" t="s">
        <v>44</v>
      </c>
      <c r="U8" s="21" t="s">
        <v>44</v>
      </c>
      <c r="V8" s="21"/>
      <c r="W8" s="21"/>
      <c r="X8" s="21"/>
      <c r="Y8" s="21"/>
      <c r="Z8" s="35" t="s">
        <v>50</v>
      </c>
      <c r="AA8" s="21"/>
      <c r="AB8" s="21"/>
      <c r="AC8" s="21"/>
      <c r="AD8" s="21" t="s">
        <v>51</v>
      </c>
      <c r="AE8" s="21" t="s">
        <v>52</v>
      </c>
      <c r="AF8" s="31" t="s">
        <v>53</v>
      </c>
    </row>
    <row r="9" spans="1:33" s="18" customFormat="1" ht="15" customHeight="1" x14ac:dyDescent="0.2">
      <c r="A9" s="36"/>
      <c r="B9" s="37"/>
      <c r="C9" s="38"/>
      <c r="D9" s="39" t="s">
        <v>54</v>
      </c>
      <c r="E9" s="40"/>
      <c r="F9" s="39" t="s">
        <v>21</v>
      </c>
      <c r="G9" s="40"/>
      <c r="H9" s="41">
        <v>6</v>
      </c>
      <c r="I9" s="41">
        <v>9</v>
      </c>
      <c r="J9" s="41">
        <v>12</v>
      </c>
      <c r="K9" s="41">
        <v>16</v>
      </c>
      <c r="L9" s="41">
        <v>20</v>
      </c>
      <c r="M9" s="41">
        <v>23</v>
      </c>
      <c r="N9" s="39" t="s">
        <v>55</v>
      </c>
      <c r="O9" s="39" t="s">
        <v>55</v>
      </c>
      <c r="P9" s="39" t="s">
        <v>42</v>
      </c>
      <c r="Q9" s="39" t="s">
        <v>56</v>
      </c>
      <c r="R9" s="42" t="s">
        <v>57</v>
      </c>
      <c r="S9" s="39" t="s">
        <v>21</v>
      </c>
      <c r="T9" s="39" t="s">
        <v>21</v>
      </c>
      <c r="U9" s="39" t="s">
        <v>21</v>
      </c>
      <c r="V9" s="39" t="s">
        <v>21</v>
      </c>
      <c r="W9" s="39" t="s">
        <v>58</v>
      </c>
      <c r="X9" s="39" t="s">
        <v>59</v>
      </c>
      <c r="Y9" s="39" t="s">
        <v>60</v>
      </c>
      <c r="Z9" s="43"/>
      <c r="AA9" s="39" t="s">
        <v>61</v>
      </c>
      <c r="AB9" s="39" t="s">
        <v>62</v>
      </c>
      <c r="AC9" s="39" t="s">
        <v>63</v>
      </c>
      <c r="AD9" s="39" t="s">
        <v>49</v>
      </c>
      <c r="AE9" s="39" t="s">
        <v>64</v>
      </c>
      <c r="AF9" s="44"/>
    </row>
    <row r="10" spans="1:33" s="51" customFormat="1" ht="19.5" customHeight="1" x14ac:dyDescent="0.2">
      <c r="A10" s="45" t="s">
        <v>65</v>
      </c>
      <c r="B10" s="46" t="s">
        <v>66</v>
      </c>
      <c r="C10" s="47">
        <f>SUM(D10:G10)</f>
        <v>13212</v>
      </c>
      <c r="D10" s="48">
        <f>SUM(D12:D17)</f>
        <v>440</v>
      </c>
      <c r="E10" s="48">
        <f t="shared" ref="E10:AE10" si="0">SUM(E12:E17)</f>
        <v>756</v>
      </c>
      <c r="F10" s="48">
        <f t="shared" si="0"/>
        <v>410</v>
      </c>
      <c r="G10" s="48">
        <f t="shared" si="0"/>
        <v>11606</v>
      </c>
      <c r="H10" s="48">
        <f t="shared" si="0"/>
        <v>641</v>
      </c>
      <c r="I10" s="48">
        <f t="shared" si="0"/>
        <v>3103</v>
      </c>
      <c r="J10" s="48">
        <f t="shared" si="0"/>
        <v>2355</v>
      </c>
      <c r="K10" s="48">
        <f t="shared" si="0"/>
        <v>3194</v>
      </c>
      <c r="L10" s="48">
        <f t="shared" si="0"/>
        <v>3320</v>
      </c>
      <c r="M10" s="48">
        <f t="shared" si="0"/>
        <v>599</v>
      </c>
      <c r="N10" s="48">
        <f t="shared" si="0"/>
        <v>10307</v>
      </c>
      <c r="O10" s="48">
        <f t="shared" si="0"/>
        <v>2905</v>
      </c>
      <c r="P10" s="48">
        <f t="shared" si="0"/>
        <v>3899</v>
      </c>
      <c r="Q10" s="48">
        <f t="shared" si="0"/>
        <v>3066</v>
      </c>
      <c r="R10" s="48">
        <f t="shared" si="0"/>
        <v>6247</v>
      </c>
      <c r="S10" s="48">
        <f t="shared" si="0"/>
        <v>870</v>
      </c>
      <c r="T10" s="48">
        <f t="shared" si="0"/>
        <v>1455</v>
      </c>
      <c r="U10" s="48">
        <f t="shared" si="0"/>
        <v>664</v>
      </c>
      <c r="V10" s="48">
        <f t="shared" si="0"/>
        <v>9945</v>
      </c>
      <c r="W10" s="48">
        <f t="shared" si="0"/>
        <v>271</v>
      </c>
      <c r="X10" s="48">
        <f t="shared" si="0"/>
        <v>2</v>
      </c>
      <c r="Y10" s="48">
        <f t="shared" si="0"/>
        <v>24</v>
      </c>
      <c r="Z10" s="48">
        <f t="shared" si="0"/>
        <v>95</v>
      </c>
      <c r="AA10" s="48">
        <f t="shared" si="0"/>
        <v>1791</v>
      </c>
      <c r="AB10" s="48">
        <f t="shared" si="0"/>
        <v>18</v>
      </c>
      <c r="AC10" s="48">
        <f t="shared" si="0"/>
        <v>9665</v>
      </c>
      <c r="AD10" s="48">
        <f t="shared" si="0"/>
        <v>410</v>
      </c>
      <c r="AE10" s="48">
        <f t="shared" si="0"/>
        <v>1209</v>
      </c>
      <c r="AF10" s="49" t="s">
        <v>66</v>
      </c>
      <c r="AG10" s="50"/>
    </row>
    <row r="11" spans="1:33" s="59" customFormat="1" ht="12.75" customHeight="1" x14ac:dyDescent="0.2">
      <c r="A11" s="52" t="s">
        <v>67</v>
      </c>
      <c r="B11" s="53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56"/>
      <c r="AA11" s="56"/>
      <c r="AB11" s="56"/>
      <c r="AC11" s="56"/>
      <c r="AD11" s="56"/>
      <c r="AE11" s="57"/>
      <c r="AF11" s="58"/>
    </row>
    <row r="12" spans="1:33" s="59" customFormat="1" ht="19.5" customHeight="1" x14ac:dyDescent="0.2">
      <c r="A12" s="60"/>
      <c r="B12" s="61" t="s">
        <v>68</v>
      </c>
      <c r="C12" s="62">
        <f t="shared" ref="C12:C17" si="1">SUM(D12:G12)</f>
        <v>18</v>
      </c>
      <c r="D12" s="63">
        <v>15</v>
      </c>
      <c r="E12" s="63">
        <v>3</v>
      </c>
      <c r="F12" s="63" t="s">
        <v>69</v>
      </c>
      <c r="G12" s="63" t="s">
        <v>69</v>
      </c>
      <c r="H12" s="63" t="s">
        <v>69</v>
      </c>
      <c r="I12" s="63">
        <v>1</v>
      </c>
      <c r="J12" s="63">
        <v>1</v>
      </c>
      <c r="K12" s="63">
        <v>8</v>
      </c>
      <c r="L12" s="63">
        <v>8</v>
      </c>
      <c r="M12" s="63" t="s">
        <v>69</v>
      </c>
      <c r="N12" s="63">
        <v>17</v>
      </c>
      <c r="O12" s="63">
        <v>1</v>
      </c>
      <c r="P12" s="63">
        <v>3</v>
      </c>
      <c r="Q12" s="63">
        <v>2</v>
      </c>
      <c r="R12" s="63">
        <v>13</v>
      </c>
      <c r="S12" s="63">
        <v>15</v>
      </c>
      <c r="T12" s="63">
        <v>3</v>
      </c>
      <c r="U12" s="63" t="s">
        <v>69</v>
      </c>
      <c r="V12" s="63" t="s">
        <v>69</v>
      </c>
      <c r="W12" s="63" t="s">
        <v>69</v>
      </c>
      <c r="X12" s="63" t="s">
        <v>69</v>
      </c>
      <c r="Y12" s="63" t="s">
        <v>69</v>
      </c>
      <c r="Z12" s="63" t="s">
        <v>69</v>
      </c>
      <c r="AA12" s="63" t="s">
        <v>69</v>
      </c>
      <c r="AB12" s="63" t="s">
        <v>69</v>
      </c>
      <c r="AC12" s="63" t="s">
        <v>69</v>
      </c>
      <c r="AD12" s="63" t="s">
        <v>69</v>
      </c>
      <c r="AE12" s="64">
        <v>18</v>
      </c>
      <c r="AF12" s="65" t="s">
        <v>68</v>
      </c>
    </row>
    <row r="13" spans="1:33" s="59" customFormat="1" ht="19.5" customHeight="1" x14ac:dyDescent="0.2">
      <c r="A13" s="60"/>
      <c r="B13" s="61" t="s">
        <v>70</v>
      </c>
      <c r="C13" s="62">
        <f t="shared" si="1"/>
        <v>112</v>
      </c>
      <c r="D13" s="63">
        <v>45</v>
      </c>
      <c r="E13" s="63">
        <v>67</v>
      </c>
      <c r="F13" s="63" t="s">
        <v>69</v>
      </c>
      <c r="G13" s="63" t="s">
        <v>69</v>
      </c>
      <c r="H13" s="63" t="s">
        <v>69</v>
      </c>
      <c r="I13" s="63">
        <v>15</v>
      </c>
      <c r="J13" s="63">
        <v>13</v>
      </c>
      <c r="K13" s="63">
        <v>55</v>
      </c>
      <c r="L13" s="63">
        <v>29</v>
      </c>
      <c r="M13" s="63" t="s">
        <v>69</v>
      </c>
      <c r="N13" s="63">
        <v>109</v>
      </c>
      <c r="O13" s="63">
        <v>3</v>
      </c>
      <c r="P13" s="63">
        <v>66</v>
      </c>
      <c r="Q13" s="63">
        <v>10</v>
      </c>
      <c r="R13" s="63">
        <v>36</v>
      </c>
      <c r="S13" s="63">
        <v>45</v>
      </c>
      <c r="T13" s="63">
        <v>67</v>
      </c>
      <c r="U13" s="63" t="s">
        <v>69</v>
      </c>
      <c r="V13" s="63" t="s">
        <v>69</v>
      </c>
      <c r="W13" s="63" t="s">
        <v>69</v>
      </c>
      <c r="X13" s="63" t="s">
        <v>69</v>
      </c>
      <c r="Y13" s="63" t="s">
        <v>69</v>
      </c>
      <c r="Z13" s="63" t="s">
        <v>69</v>
      </c>
      <c r="AA13" s="63" t="s">
        <v>69</v>
      </c>
      <c r="AB13" s="63" t="s">
        <v>69</v>
      </c>
      <c r="AC13" s="63" t="s">
        <v>69</v>
      </c>
      <c r="AD13" s="63" t="s">
        <v>69</v>
      </c>
      <c r="AE13" s="64">
        <v>112</v>
      </c>
      <c r="AF13" s="66" t="s">
        <v>70</v>
      </c>
    </row>
    <row r="14" spans="1:33" s="59" customFormat="1" ht="19.5" customHeight="1" x14ac:dyDescent="0.2">
      <c r="A14" s="60"/>
      <c r="B14" s="61" t="s">
        <v>71</v>
      </c>
      <c r="C14" s="62">
        <f t="shared" si="1"/>
        <v>125</v>
      </c>
      <c r="D14" s="63">
        <v>11</v>
      </c>
      <c r="E14" s="63">
        <v>113</v>
      </c>
      <c r="F14" s="63">
        <v>1</v>
      </c>
      <c r="G14" s="63" t="s">
        <v>69</v>
      </c>
      <c r="H14" s="63">
        <v>2</v>
      </c>
      <c r="I14" s="63">
        <v>45</v>
      </c>
      <c r="J14" s="63">
        <v>6</v>
      </c>
      <c r="K14" s="63">
        <v>19</v>
      </c>
      <c r="L14" s="63">
        <v>51</v>
      </c>
      <c r="M14" s="63">
        <v>2</v>
      </c>
      <c r="N14" s="63">
        <v>101</v>
      </c>
      <c r="O14" s="63">
        <v>24</v>
      </c>
      <c r="P14" s="63">
        <v>85</v>
      </c>
      <c r="Q14" s="63">
        <v>6</v>
      </c>
      <c r="R14" s="63">
        <v>34</v>
      </c>
      <c r="S14" s="63">
        <v>12</v>
      </c>
      <c r="T14" s="63">
        <v>109</v>
      </c>
      <c r="U14" s="63">
        <v>1</v>
      </c>
      <c r="V14" s="63" t="s">
        <v>69</v>
      </c>
      <c r="W14" s="63">
        <v>3</v>
      </c>
      <c r="X14" s="63" t="s">
        <v>69</v>
      </c>
      <c r="Y14" s="63" t="s">
        <v>69</v>
      </c>
      <c r="Z14" s="63" t="s">
        <v>69</v>
      </c>
      <c r="AA14" s="63" t="s">
        <v>69</v>
      </c>
      <c r="AB14" s="63" t="s">
        <v>69</v>
      </c>
      <c r="AC14" s="63" t="s">
        <v>69</v>
      </c>
      <c r="AD14" s="63">
        <v>1</v>
      </c>
      <c r="AE14" s="64">
        <v>124</v>
      </c>
      <c r="AF14" s="65" t="s">
        <v>71</v>
      </c>
    </row>
    <row r="15" spans="1:33" s="59" customFormat="1" ht="19.5" customHeight="1" x14ac:dyDescent="0.2">
      <c r="A15" s="60"/>
      <c r="B15" s="61" t="s">
        <v>72</v>
      </c>
      <c r="C15" s="62">
        <f t="shared" si="1"/>
        <v>183</v>
      </c>
      <c r="D15" s="63">
        <v>8</v>
      </c>
      <c r="E15" s="63">
        <v>158</v>
      </c>
      <c r="F15" s="63">
        <v>4</v>
      </c>
      <c r="G15" s="63">
        <v>13</v>
      </c>
      <c r="H15" s="63">
        <v>7</v>
      </c>
      <c r="I15" s="63">
        <v>74</v>
      </c>
      <c r="J15" s="63">
        <v>9</v>
      </c>
      <c r="K15" s="63">
        <v>35</v>
      </c>
      <c r="L15" s="63">
        <v>52</v>
      </c>
      <c r="M15" s="63">
        <v>6</v>
      </c>
      <c r="N15" s="63">
        <v>141</v>
      </c>
      <c r="O15" s="63">
        <v>42</v>
      </c>
      <c r="P15" s="63">
        <v>127</v>
      </c>
      <c r="Q15" s="63">
        <v>12</v>
      </c>
      <c r="R15" s="63">
        <v>44</v>
      </c>
      <c r="S15" s="63">
        <v>11</v>
      </c>
      <c r="T15" s="63">
        <v>156</v>
      </c>
      <c r="U15" s="63">
        <v>3</v>
      </c>
      <c r="V15" s="63">
        <v>13</v>
      </c>
      <c r="W15" s="63" t="s">
        <v>69</v>
      </c>
      <c r="X15" s="63" t="s">
        <v>69</v>
      </c>
      <c r="Y15" s="63" t="s">
        <v>69</v>
      </c>
      <c r="Z15" s="63" t="s">
        <v>69</v>
      </c>
      <c r="AA15" s="63" t="s">
        <v>69</v>
      </c>
      <c r="AB15" s="63" t="s">
        <v>69</v>
      </c>
      <c r="AC15" s="63">
        <v>13</v>
      </c>
      <c r="AD15" s="63">
        <v>4</v>
      </c>
      <c r="AE15" s="64">
        <v>166</v>
      </c>
      <c r="AF15" s="66" t="s">
        <v>72</v>
      </c>
    </row>
    <row r="16" spans="1:33" s="59" customFormat="1" ht="19.5" customHeight="1" x14ac:dyDescent="0.2">
      <c r="A16" s="60"/>
      <c r="B16" s="61" t="s">
        <v>73</v>
      </c>
      <c r="C16" s="62">
        <f t="shared" si="1"/>
        <v>10208</v>
      </c>
      <c r="D16" s="63">
        <v>195</v>
      </c>
      <c r="E16" s="63">
        <v>273</v>
      </c>
      <c r="F16" s="63">
        <v>316</v>
      </c>
      <c r="G16" s="63">
        <v>9424</v>
      </c>
      <c r="H16" s="63">
        <v>559</v>
      </c>
      <c r="I16" s="63">
        <v>2498</v>
      </c>
      <c r="J16" s="63">
        <v>1569</v>
      </c>
      <c r="K16" s="63">
        <v>2303</v>
      </c>
      <c r="L16" s="63">
        <v>2726</v>
      </c>
      <c r="M16" s="63">
        <v>553</v>
      </c>
      <c r="N16" s="63">
        <v>7679</v>
      </c>
      <c r="O16" s="63">
        <v>2529</v>
      </c>
      <c r="P16" s="63">
        <v>2680</v>
      </c>
      <c r="Q16" s="63">
        <v>2506</v>
      </c>
      <c r="R16" s="63">
        <v>5022</v>
      </c>
      <c r="S16" s="63">
        <v>505</v>
      </c>
      <c r="T16" s="63">
        <v>800</v>
      </c>
      <c r="U16" s="63">
        <v>514</v>
      </c>
      <c r="V16" s="63">
        <v>8187</v>
      </c>
      <c r="W16" s="63">
        <v>195</v>
      </c>
      <c r="X16" s="63">
        <v>2</v>
      </c>
      <c r="Y16" s="63">
        <v>18</v>
      </c>
      <c r="Z16" s="63">
        <v>48</v>
      </c>
      <c r="AA16" s="63">
        <v>1286</v>
      </c>
      <c r="AB16" s="63">
        <v>15</v>
      </c>
      <c r="AC16" s="63">
        <v>8050</v>
      </c>
      <c r="AD16" s="63">
        <v>316</v>
      </c>
      <c r="AE16" s="64">
        <v>475</v>
      </c>
      <c r="AF16" s="65" t="s">
        <v>73</v>
      </c>
    </row>
    <row r="17" spans="1:33" s="59" customFormat="1" ht="19.5" customHeight="1" x14ac:dyDescent="0.2">
      <c r="A17" s="60"/>
      <c r="B17" s="61" t="s">
        <v>74</v>
      </c>
      <c r="C17" s="62">
        <f t="shared" si="1"/>
        <v>2566</v>
      </c>
      <c r="D17" s="63">
        <v>166</v>
      </c>
      <c r="E17" s="63">
        <v>142</v>
      </c>
      <c r="F17" s="63">
        <v>89</v>
      </c>
      <c r="G17" s="63">
        <v>2169</v>
      </c>
      <c r="H17" s="63">
        <v>73</v>
      </c>
      <c r="I17" s="63">
        <v>470</v>
      </c>
      <c r="J17" s="63">
        <v>757</v>
      </c>
      <c r="K17" s="63">
        <v>774</v>
      </c>
      <c r="L17" s="63">
        <v>454</v>
      </c>
      <c r="M17" s="63">
        <v>38</v>
      </c>
      <c r="N17" s="63">
        <v>2260</v>
      </c>
      <c r="O17" s="63">
        <v>306</v>
      </c>
      <c r="P17" s="63">
        <v>938</v>
      </c>
      <c r="Q17" s="63">
        <v>530</v>
      </c>
      <c r="R17" s="63">
        <v>1098</v>
      </c>
      <c r="S17" s="63">
        <v>282</v>
      </c>
      <c r="T17" s="63">
        <v>320</v>
      </c>
      <c r="U17" s="63">
        <v>146</v>
      </c>
      <c r="V17" s="63">
        <v>1745</v>
      </c>
      <c r="W17" s="63">
        <v>73</v>
      </c>
      <c r="X17" s="63" t="s">
        <v>69</v>
      </c>
      <c r="Y17" s="63">
        <v>6</v>
      </c>
      <c r="Z17" s="63">
        <v>47</v>
      </c>
      <c r="AA17" s="63">
        <v>505</v>
      </c>
      <c r="AB17" s="63">
        <v>3</v>
      </c>
      <c r="AC17" s="63">
        <v>1602</v>
      </c>
      <c r="AD17" s="63">
        <v>89</v>
      </c>
      <c r="AE17" s="64">
        <v>314</v>
      </c>
      <c r="AF17" s="65" t="s">
        <v>74</v>
      </c>
    </row>
    <row r="18" spans="1:33" s="59" customFormat="1" ht="16.5" customHeight="1" x14ac:dyDescent="0.2">
      <c r="A18" s="67"/>
      <c r="B18" s="68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69"/>
      <c r="AF18" s="58"/>
    </row>
    <row r="19" spans="1:33" s="51" customFormat="1" ht="19.5" customHeight="1" x14ac:dyDescent="0.2">
      <c r="A19" s="70" t="s">
        <v>75</v>
      </c>
      <c r="B19" s="71" t="s">
        <v>76</v>
      </c>
      <c r="C19" s="62">
        <f>SUM(D19:G19)</f>
        <v>8968</v>
      </c>
      <c r="D19" s="72">
        <f>SUM(D21:D23)</f>
        <v>480</v>
      </c>
      <c r="E19" s="72">
        <f t="shared" ref="E19:AE19" si="2">SUM(E21:E23)</f>
        <v>752</v>
      </c>
      <c r="F19" s="72">
        <f t="shared" si="2"/>
        <v>355</v>
      </c>
      <c r="G19" s="72">
        <f t="shared" si="2"/>
        <v>7381</v>
      </c>
      <c r="H19" s="72">
        <f t="shared" si="2"/>
        <v>447</v>
      </c>
      <c r="I19" s="72">
        <f t="shared" si="2"/>
        <v>1923</v>
      </c>
      <c r="J19" s="72">
        <f t="shared" si="2"/>
        <v>1603</v>
      </c>
      <c r="K19" s="72">
        <f t="shared" si="2"/>
        <v>2311</v>
      </c>
      <c r="L19" s="72">
        <f t="shared" si="2"/>
        <v>2243</v>
      </c>
      <c r="M19" s="72">
        <f t="shared" si="2"/>
        <v>441</v>
      </c>
      <c r="N19" s="72">
        <f t="shared" si="2"/>
        <v>6923</v>
      </c>
      <c r="O19" s="72">
        <f t="shared" si="2"/>
        <v>2045</v>
      </c>
      <c r="P19" s="72">
        <f t="shared" si="2"/>
        <v>2481</v>
      </c>
      <c r="Q19" s="72">
        <f t="shared" si="2"/>
        <v>2124</v>
      </c>
      <c r="R19" s="72">
        <f t="shared" si="2"/>
        <v>4363</v>
      </c>
      <c r="S19" s="72">
        <f t="shared" si="2"/>
        <v>452</v>
      </c>
      <c r="T19" s="72">
        <f t="shared" si="2"/>
        <v>739</v>
      </c>
      <c r="U19" s="72">
        <f t="shared" si="2"/>
        <v>353</v>
      </c>
      <c r="V19" s="72">
        <f t="shared" si="2"/>
        <v>7090</v>
      </c>
      <c r="W19" s="72">
        <f t="shared" si="2"/>
        <v>329</v>
      </c>
      <c r="X19" s="72">
        <f t="shared" si="2"/>
        <v>2</v>
      </c>
      <c r="Y19" s="72">
        <f t="shared" si="2"/>
        <v>7</v>
      </c>
      <c r="Z19" s="72">
        <f t="shared" si="2"/>
        <v>35</v>
      </c>
      <c r="AA19" s="72">
        <f t="shared" si="2"/>
        <v>893</v>
      </c>
      <c r="AB19" s="72">
        <f t="shared" si="2"/>
        <v>8</v>
      </c>
      <c r="AC19" s="72">
        <f t="shared" si="2"/>
        <v>6430</v>
      </c>
      <c r="AD19" s="72">
        <f t="shared" si="2"/>
        <v>355</v>
      </c>
      <c r="AE19" s="72">
        <f t="shared" si="2"/>
        <v>1240</v>
      </c>
      <c r="AF19" s="49" t="s">
        <v>76</v>
      </c>
    </row>
    <row r="20" spans="1:33" s="59" customFormat="1" ht="12.75" customHeight="1" x14ac:dyDescent="0.2">
      <c r="A20" s="70"/>
      <c r="B20" s="53"/>
      <c r="C20" s="6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58"/>
    </row>
    <row r="21" spans="1:33" s="59" customFormat="1" ht="19.5" customHeight="1" x14ac:dyDescent="0.2">
      <c r="A21" s="70"/>
      <c r="B21" s="61" t="s">
        <v>77</v>
      </c>
      <c r="C21" s="62">
        <f>SUM(D21:G21)</f>
        <v>36</v>
      </c>
      <c r="D21" s="63">
        <v>13</v>
      </c>
      <c r="E21" s="63">
        <v>2</v>
      </c>
      <c r="F21" s="63">
        <v>5</v>
      </c>
      <c r="G21" s="63">
        <v>16</v>
      </c>
      <c r="H21" s="63">
        <v>5</v>
      </c>
      <c r="I21" s="63">
        <v>2</v>
      </c>
      <c r="J21" s="63">
        <v>4</v>
      </c>
      <c r="K21" s="63">
        <v>11</v>
      </c>
      <c r="L21" s="63">
        <v>7</v>
      </c>
      <c r="M21" s="63">
        <v>7</v>
      </c>
      <c r="N21" s="63">
        <v>21</v>
      </c>
      <c r="O21" s="63">
        <v>15</v>
      </c>
      <c r="P21" s="63">
        <v>6</v>
      </c>
      <c r="Q21" s="63">
        <v>4</v>
      </c>
      <c r="R21" s="63">
        <v>26</v>
      </c>
      <c r="S21" s="63">
        <v>12</v>
      </c>
      <c r="T21" s="63">
        <v>1</v>
      </c>
      <c r="U21" s="63">
        <v>3</v>
      </c>
      <c r="V21" s="63">
        <v>11</v>
      </c>
      <c r="W21" s="63">
        <v>9</v>
      </c>
      <c r="X21" s="63" t="s">
        <v>69</v>
      </c>
      <c r="Y21" s="63" t="s">
        <v>69</v>
      </c>
      <c r="Z21" s="63" t="s">
        <v>69</v>
      </c>
      <c r="AA21" s="63">
        <v>4</v>
      </c>
      <c r="AB21" s="63" t="s">
        <v>69</v>
      </c>
      <c r="AC21" s="63">
        <v>12</v>
      </c>
      <c r="AD21" s="63">
        <v>5</v>
      </c>
      <c r="AE21" s="64">
        <v>15</v>
      </c>
      <c r="AF21" s="65" t="s">
        <v>77</v>
      </c>
      <c r="AG21" s="75"/>
    </row>
    <row r="22" spans="1:33" s="59" customFormat="1" ht="19.5" customHeight="1" x14ac:dyDescent="0.2">
      <c r="A22" s="70"/>
      <c r="B22" s="61" t="s">
        <v>78</v>
      </c>
      <c r="C22" s="62">
        <f>SUM(D22:G22)</f>
        <v>161</v>
      </c>
      <c r="D22" s="63">
        <v>48</v>
      </c>
      <c r="E22" s="63">
        <v>23</v>
      </c>
      <c r="F22" s="63">
        <v>28</v>
      </c>
      <c r="G22" s="63">
        <v>62</v>
      </c>
      <c r="H22" s="63">
        <v>13</v>
      </c>
      <c r="I22" s="63">
        <v>18</v>
      </c>
      <c r="J22" s="63">
        <v>23</v>
      </c>
      <c r="K22" s="63">
        <v>46</v>
      </c>
      <c r="L22" s="63">
        <v>46</v>
      </c>
      <c r="M22" s="63">
        <v>15</v>
      </c>
      <c r="N22" s="63">
        <v>106</v>
      </c>
      <c r="O22" s="63">
        <v>55</v>
      </c>
      <c r="P22" s="63">
        <v>57</v>
      </c>
      <c r="Q22" s="63">
        <v>22</v>
      </c>
      <c r="R22" s="63">
        <v>82</v>
      </c>
      <c r="S22" s="63">
        <v>46</v>
      </c>
      <c r="T22" s="63">
        <v>17</v>
      </c>
      <c r="U22" s="63">
        <v>24</v>
      </c>
      <c r="V22" s="63">
        <v>42</v>
      </c>
      <c r="W22" s="63">
        <v>29</v>
      </c>
      <c r="X22" s="63">
        <v>2</v>
      </c>
      <c r="Y22" s="63" t="s">
        <v>69</v>
      </c>
      <c r="Z22" s="63" t="s">
        <v>69</v>
      </c>
      <c r="AA22" s="63">
        <v>12</v>
      </c>
      <c r="AB22" s="63" t="s">
        <v>69</v>
      </c>
      <c r="AC22" s="63">
        <v>48</v>
      </c>
      <c r="AD22" s="63">
        <v>28</v>
      </c>
      <c r="AE22" s="64">
        <v>73</v>
      </c>
      <c r="AF22" s="65" t="s">
        <v>78</v>
      </c>
      <c r="AG22" s="75"/>
    </row>
    <row r="23" spans="1:33" s="59" customFormat="1" ht="19.5" customHeight="1" x14ac:dyDescent="0.2">
      <c r="A23" s="70"/>
      <c r="B23" s="61" t="s">
        <v>79</v>
      </c>
      <c r="C23" s="62">
        <f>SUM(D23:G23)</f>
        <v>8771</v>
      </c>
      <c r="D23" s="63">
        <v>419</v>
      </c>
      <c r="E23" s="63">
        <v>727</v>
      </c>
      <c r="F23" s="63">
        <v>322</v>
      </c>
      <c r="G23" s="63">
        <v>7303</v>
      </c>
      <c r="H23" s="63">
        <v>429</v>
      </c>
      <c r="I23" s="63">
        <v>1903</v>
      </c>
      <c r="J23" s="63">
        <v>1576</v>
      </c>
      <c r="K23" s="63">
        <v>2254</v>
      </c>
      <c r="L23" s="63">
        <v>2190</v>
      </c>
      <c r="M23" s="63">
        <v>419</v>
      </c>
      <c r="N23" s="63">
        <v>6796</v>
      </c>
      <c r="O23" s="63">
        <v>1975</v>
      </c>
      <c r="P23" s="63">
        <v>2418</v>
      </c>
      <c r="Q23" s="63">
        <v>2098</v>
      </c>
      <c r="R23" s="63">
        <v>4255</v>
      </c>
      <c r="S23" s="63">
        <v>394</v>
      </c>
      <c r="T23" s="63">
        <v>721</v>
      </c>
      <c r="U23" s="63">
        <v>326</v>
      </c>
      <c r="V23" s="63">
        <v>7037</v>
      </c>
      <c r="W23" s="63">
        <v>291</v>
      </c>
      <c r="X23" s="63" t="s">
        <v>69</v>
      </c>
      <c r="Y23" s="63">
        <v>7</v>
      </c>
      <c r="Z23" s="63">
        <v>35</v>
      </c>
      <c r="AA23" s="63">
        <v>877</v>
      </c>
      <c r="AB23" s="63">
        <v>8</v>
      </c>
      <c r="AC23" s="63">
        <v>6370</v>
      </c>
      <c r="AD23" s="63">
        <v>322</v>
      </c>
      <c r="AE23" s="64">
        <v>1152</v>
      </c>
      <c r="AF23" s="65" t="s">
        <v>79</v>
      </c>
      <c r="AG23" s="75"/>
    </row>
    <row r="24" spans="1:33" s="59" customFormat="1" ht="16.5" customHeight="1" thickBot="1" x14ac:dyDescent="0.25">
      <c r="A24" s="76"/>
      <c r="B24" s="7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  <c r="Y24" s="79"/>
      <c r="Z24" s="79"/>
      <c r="AA24" s="79"/>
      <c r="AB24" s="79"/>
      <c r="AC24" s="79"/>
      <c r="AD24" s="79"/>
      <c r="AE24" s="81"/>
      <c r="AF24" s="82"/>
    </row>
    <row r="25" spans="1:33" s="59" customFormat="1" ht="12.75" customHeight="1" x14ac:dyDescent="0.2">
      <c r="A25" s="83" t="s">
        <v>80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3" s="59" customFormat="1" ht="12.75" customHeight="1" x14ac:dyDescent="0.2">
      <c r="A26" s="83" t="s">
        <v>81</v>
      </c>
      <c r="C26" s="83"/>
    </row>
    <row r="27" spans="1:33" s="59" customFormat="1" ht="9.75" customHeight="1" thickBot="1" x14ac:dyDescent="0.25">
      <c r="A27" s="85"/>
      <c r="B27" s="85"/>
      <c r="C27" s="86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3" s="59" customFormat="1" ht="15" customHeight="1" x14ac:dyDescent="0.2">
      <c r="A28" s="87"/>
      <c r="B28" s="87"/>
      <c r="C28" s="88"/>
      <c r="D28" s="89" t="s">
        <v>82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89" t="s">
        <v>83</v>
      </c>
      <c r="X28" s="90"/>
      <c r="Y28" s="90"/>
      <c r="Z28" s="90"/>
      <c r="AA28" s="89" t="s">
        <v>84</v>
      </c>
      <c r="AB28" s="90"/>
      <c r="AC28" s="90"/>
      <c r="AD28" s="90"/>
      <c r="AE28" s="91"/>
      <c r="AF28" s="92"/>
    </row>
    <row r="29" spans="1:33" s="59" customFormat="1" ht="15" customHeight="1" x14ac:dyDescent="0.2">
      <c r="C29" s="93"/>
      <c r="D29" s="94" t="s">
        <v>85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4" t="s">
        <v>86</v>
      </c>
      <c r="T29" s="95"/>
      <c r="U29" s="95"/>
      <c r="V29" s="95"/>
      <c r="W29" s="96" t="s">
        <v>87</v>
      </c>
      <c r="X29" s="96" t="s">
        <v>88</v>
      </c>
      <c r="Y29" s="97" t="s">
        <v>89</v>
      </c>
      <c r="Z29" s="98" t="s">
        <v>90</v>
      </c>
      <c r="AA29" s="99" t="s">
        <v>91</v>
      </c>
      <c r="AB29" s="100"/>
      <c r="AC29" s="96" t="s">
        <v>92</v>
      </c>
      <c r="AD29" s="96" t="s">
        <v>93</v>
      </c>
      <c r="AE29" s="96" t="s">
        <v>94</v>
      </c>
      <c r="AF29" s="58"/>
    </row>
    <row r="30" spans="1:33" s="59" customFormat="1" ht="15" customHeight="1" x14ac:dyDescent="0.2">
      <c r="A30" s="101" t="s">
        <v>30</v>
      </c>
      <c r="B30" s="102"/>
      <c r="C30" s="103" t="s">
        <v>95</v>
      </c>
      <c r="D30" s="104" t="s">
        <v>96</v>
      </c>
      <c r="E30" s="104" t="s">
        <v>97</v>
      </c>
      <c r="F30" s="105" t="s">
        <v>98</v>
      </c>
      <c r="G30" s="105" t="s">
        <v>99</v>
      </c>
      <c r="H30" s="104" t="s">
        <v>100</v>
      </c>
      <c r="I30" s="104" t="s">
        <v>101</v>
      </c>
      <c r="J30" s="105" t="s">
        <v>11</v>
      </c>
      <c r="K30" s="105" t="s">
        <v>102</v>
      </c>
      <c r="L30" s="104" t="s">
        <v>103</v>
      </c>
      <c r="M30" s="105" t="s">
        <v>104</v>
      </c>
      <c r="N30" s="104" t="s">
        <v>105</v>
      </c>
      <c r="O30" s="105" t="s">
        <v>17</v>
      </c>
      <c r="P30" s="105" t="s">
        <v>106</v>
      </c>
      <c r="Q30" s="106" t="s">
        <v>18</v>
      </c>
      <c r="R30" s="104" t="s">
        <v>107</v>
      </c>
      <c r="S30" s="105" t="s">
        <v>98</v>
      </c>
      <c r="T30" s="104" t="s">
        <v>108</v>
      </c>
      <c r="U30" s="105" t="s">
        <v>18</v>
      </c>
      <c r="V30" s="104" t="s">
        <v>107</v>
      </c>
      <c r="W30" s="107"/>
      <c r="X30" s="107"/>
      <c r="Y30" s="108"/>
      <c r="Z30" s="108"/>
      <c r="AA30" s="109"/>
      <c r="AB30" s="110"/>
      <c r="AC30" s="107"/>
      <c r="AD30" s="107"/>
      <c r="AE30" s="107"/>
      <c r="AF30" s="65" t="s">
        <v>38</v>
      </c>
    </row>
    <row r="31" spans="1:33" s="59" customFormat="1" ht="15" customHeight="1" x14ac:dyDescent="0.2">
      <c r="B31" s="102"/>
      <c r="C31" s="103"/>
      <c r="D31" s="111"/>
      <c r="E31" s="111"/>
      <c r="F31" s="105"/>
      <c r="G31" s="105"/>
      <c r="H31" s="111"/>
      <c r="I31" s="111"/>
      <c r="J31" s="105" t="s">
        <v>40</v>
      </c>
      <c r="K31" s="105" t="s">
        <v>109</v>
      </c>
      <c r="L31" s="111"/>
      <c r="M31" s="105"/>
      <c r="N31" s="111"/>
      <c r="O31" s="105" t="s">
        <v>33</v>
      </c>
      <c r="P31" s="105" t="s">
        <v>110</v>
      </c>
      <c r="Q31" s="105"/>
      <c r="R31" s="111"/>
      <c r="S31" s="105"/>
      <c r="T31" s="111"/>
      <c r="U31" s="105"/>
      <c r="V31" s="111"/>
      <c r="W31" s="107"/>
      <c r="X31" s="107"/>
      <c r="Y31" s="108"/>
      <c r="Z31" s="108"/>
      <c r="AA31" s="109"/>
      <c r="AB31" s="110"/>
      <c r="AC31" s="107"/>
      <c r="AD31" s="107"/>
      <c r="AE31" s="107"/>
      <c r="AF31" s="65"/>
    </row>
    <row r="32" spans="1:33" s="59" customFormat="1" ht="15" customHeight="1" x14ac:dyDescent="0.2">
      <c r="A32" s="101" t="s">
        <v>39</v>
      </c>
      <c r="B32" s="102"/>
      <c r="C32" s="103"/>
      <c r="D32" s="111"/>
      <c r="E32" s="111"/>
      <c r="F32" s="105" t="s">
        <v>111</v>
      </c>
      <c r="G32" s="105" t="s">
        <v>112</v>
      </c>
      <c r="H32" s="111"/>
      <c r="I32" s="111"/>
      <c r="J32" s="105" t="s">
        <v>54</v>
      </c>
      <c r="K32" s="105" t="s">
        <v>113</v>
      </c>
      <c r="L32" s="111"/>
      <c r="M32" s="105"/>
      <c r="N32" s="111"/>
      <c r="O32" s="105" t="s">
        <v>42</v>
      </c>
      <c r="P32" s="105" t="s">
        <v>113</v>
      </c>
      <c r="Q32" s="105" t="s">
        <v>43</v>
      </c>
      <c r="R32" s="111"/>
      <c r="S32" s="105"/>
      <c r="T32" s="111"/>
      <c r="U32" s="105" t="s">
        <v>43</v>
      </c>
      <c r="V32" s="111"/>
      <c r="W32" s="107"/>
      <c r="X32" s="107"/>
      <c r="Y32" s="108"/>
      <c r="Z32" s="108"/>
      <c r="AA32" s="109"/>
      <c r="AB32" s="110"/>
      <c r="AC32" s="107"/>
      <c r="AD32" s="107"/>
      <c r="AE32" s="107"/>
      <c r="AF32" s="65" t="s">
        <v>53</v>
      </c>
    </row>
    <row r="33" spans="1:32" s="59" customFormat="1" ht="15" customHeight="1" x14ac:dyDescent="0.2">
      <c r="B33" s="102"/>
      <c r="C33" s="103" t="s">
        <v>114</v>
      </c>
      <c r="D33" s="111"/>
      <c r="E33" s="111"/>
      <c r="F33" s="105"/>
      <c r="G33" s="105"/>
      <c r="H33" s="111"/>
      <c r="I33" s="111"/>
      <c r="J33" s="105" t="s">
        <v>115</v>
      </c>
      <c r="K33" s="105" t="s">
        <v>116</v>
      </c>
      <c r="L33" s="111"/>
      <c r="M33" s="105"/>
      <c r="N33" s="111"/>
      <c r="O33" s="105" t="s">
        <v>117</v>
      </c>
      <c r="P33" s="105" t="s">
        <v>118</v>
      </c>
      <c r="Q33" s="105"/>
      <c r="R33" s="111"/>
      <c r="S33" s="105"/>
      <c r="T33" s="111"/>
      <c r="U33" s="105"/>
      <c r="V33" s="111"/>
      <c r="W33" s="107"/>
      <c r="X33" s="107"/>
      <c r="Y33" s="108"/>
      <c r="Z33" s="108"/>
      <c r="AA33" s="109"/>
      <c r="AB33" s="110"/>
      <c r="AC33" s="107"/>
      <c r="AD33" s="107"/>
      <c r="AE33" s="107"/>
      <c r="AF33" s="65"/>
    </row>
    <row r="34" spans="1:32" s="59" customFormat="1" ht="15" customHeight="1" x14ac:dyDescent="0.2">
      <c r="A34" s="112"/>
      <c r="B34" s="113"/>
      <c r="C34" s="114"/>
      <c r="D34" s="115"/>
      <c r="E34" s="115"/>
      <c r="F34" s="116" t="s">
        <v>119</v>
      </c>
      <c r="G34" s="116" t="s">
        <v>119</v>
      </c>
      <c r="H34" s="115"/>
      <c r="I34" s="115"/>
      <c r="J34" s="116" t="s">
        <v>120</v>
      </c>
      <c r="K34" s="116" t="s">
        <v>121</v>
      </c>
      <c r="L34" s="115"/>
      <c r="M34" s="116" t="s">
        <v>122</v>
      </c>
      <c r="N34" s="115"/>
      <c r="O34" s="116" t="s">
        <v>123</v>
      </c>
      <c r="P34" s="116" t="s">
        <v>124</v>
      </c>
      <c r="Q34" s="116" t="s">
        <v>57</v>
      </c>
      <c r="R34" s="115"/>
      <c r="S34" s="116" t="s">
        <v>111</v>
      </c>
      <c r="T34" s="115"/>
      <c r="U34" s="116" t="s">
        <v>57</v>
      </c>
      <c r="V34" s="115"/>
      <c r="W34" s="117"/>
      <c r="X34" s="117"/>
      <c r="Y34" s="118"/>
      <c r="Z34" s="118"/>
      <c r="AA34" s="119"/>
      <c r="AB34" s="120"/>
      <c r="AC34" s="117"/>
      <c r="AD34" s="117"/>
      <c r="AE34" s="117"/>
      <c r="AF34" s="121"/>
    </row>
    <row r="35" spans="1:32" s="51" customFormat="1" ht="19.5" customHeight="1" x14ac:dyDescent="0.2">
      <c r="A35" s="122" t="s">
        <v>65</v>
      </c>
      <c r="B35" s="71" t="s">
        <v>66</v>
      </c>
      <c r="C35" s="47">
        <f>SUM(C37:C42)</f>
        <v>13212</v>
      </c>
      <c r="D35" s="48">
        <f>SUM(D37:D42)</f>
        <v>147</v>
      </c>
      <c r="E35" s="48">
        <f t="shared" ref="E35:AE35" si="3">SUM(E37:E42)</f>
        <v>208</v>
      </c>
      <c r="F35" s="48">
        <f t="shared" si="3"/>
        <v>87</v>
      </c>
      <c r="G35" s="48">
        <f t="shared" si="3"/>
        <v>8</v>
      </c>
      <c r="H35" s="48">
        <f t="shared" si="3"/>
        <v>651</v>
      </c>
      <c r="I35" s="48">
        <f t="shared" si="3"/>
        <v>124</v>
      </c>
      <c r="J35" s="48">
        <f t="shared" si="3"/>
        <v>141</v>
      </c>
      <c r="K35" s="48">
        <f t="shared" si="3"/>
        <v>292</v>
      </c>
      <c r="L35" s="48">
        <f t="shared" si="3"/>
        <v>2</v>
      </c>
      <c r="M35" s="48">
        <f t="shared" si="3"/>
        <v>3</v>
      </c>
      <c r="N35" s="48">
        <f t="shared" si="3"/>
        <v>6</v>
      </c>
      <c r="O35" s="48">
        <f t="shared" si="3"/>
        <v>1314</v>
      </c>
      <c r="P35" s="48">
        <f t="shared" si="3"/>
        <v>2403</v>
      </c>
      <c r="Q35" s="48">
        <f t="shared" si="3"/>
        <v>3433</v>
      </c>
      <c r="R35" s="48">
        <f t="shared" si="3"/>
        <v>3953</v>
      </c>
      <c r="S35" s="48">
        <f t="shared" si="3"/>
        <v>46</v>
      </c>
      <c r="T35" s="48">
        <f t="shared" si="3"/>
        <v>23</v>
      </c>
      <c r="U35" s="48">
        <f t="shared" si="3"/>
        <v>42</v>
      </c>
      <c r="V35" s="48">
        <f t="shared" si="3"/>
        <v>329</v>
      </c>
      <c r="W35" s="48">
        <f t="shared" si="3"/>
        <v>1265</v>
      </c>
      <c r="X35" s="48">
        <f t="shared" si="3"/>
        <v>2242</v>
      </c>
      <c r="Y35" s="48">
        <f t="shared" si="3"/>
        <v>952</v>
      </c>
      <c r="Z35" s="48">
        <f t="shared" si="3"/>
        <v>8753</v>
      </c>
      <c r="AA35" s="48">
        <f t="shared" si="3"/>
        <v>0</v>
      </c>
      <c r="AB35" s="48">
        <f t="shared" si="3"/>
        <v>6648</v>
      </c>
      <c r="AC35" s="48">
        <f t="shared" si="3"/>
        <v>29</v>
      </c>
      <c r="AD35" s="48">
        <f t="shared" si="3"/>
        <v>128</v>
      </c>
      <c r="AE35" s="48">
        <f t="shared" si="3"/>
        <v>6491</v>
      </c>
      <c r="AF35" s="123" t="s">
        <v>66</v>
      </c>
    </row>
    <row r="36" spans="1:32" s="59" customFormat="1" ht="12.75" customHeight="1" x14ac:dyDescent="0.2">
      <c r="A36" s="52" t="s">
        <v>67</v>
      </c>
      <c r="B36" s="53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124"/>
      <c r="AC36" s="55"/>
      <c r="AD36" s="55"/>
      <c r="AE36" s="69"/>
      <c r="AF36" s="58"/>
    </row>
    <row r="37" spans="1:32" s="59" customFormat="1" ht="19.5" customHeight="1" x14ac:dyDescent="0.2">
      <c r="A37" s="60"/>
      <c r="B37" s="61" t="s">
        <v>68</v>
      </c>
      <c r="C37" s="62">
        <f t="shared" ref="C37:C42" si="4">SUM(D37:V37)</f>
        <v>18</v>
      </c>
      <c r="D37" s="63" t="s">
        <v>69</v>
      </c>
      <c r="E37" s="63" t="s">
        <v>69</v>
      </c>
      <c r="F37" s="63" t="s">
        <v>69</v>
      </c>
      <c r="G37" s="63" t="s">
        <v>69</v>
      </c>
      <c r="H37" s="63" t="s">
        <v>69</v>
      </c>
      <c r="I37" s="63" t="s">
        <v>69</v>
      </c>
      <c r="J37" s="63" t="s">
        <v>69</v>
      </c>
      <c r="K37" s="63" t="s">
        <v>69</v>
      </c>
      <c r="L37" s="63" t="s">
        <v>69</v>
      </c>
      <c r="M37" s="63" t="s">
        <v>69</v>
      </c>
      <c r="N37" s="63" t="s">
        <v>69</v>
      </c>
      <c r="O37" s="63">
        <v>2</v>
      </c>
      <c r="P37" s="63" t="s">
        <v>69</v>
      </c>
      <c r="Q37" s="63">
        <v>1</v>
      </c>
      <c r="R37" s="63" t="s">
        <v>69</v>
      </c>
      <c r="S37" s="63" t="s">
        <v>69</v>
      </c>
      <c r="T37" s="63">
        <v>8</v>
      </c>
      <c r="U37" s="63">
        <v>3</v>
      </c>
      <c r="V37" s="63">
        <v>4</v>
      </c>
      <c r="W37" s="63" t="s">
        <v>69</v>
      </c>
      <c r="X37" s="63">
        <v>1</v>
      </c>
      <c r="Y37" s="63">
        <v>1</v>
      </c>
      <c r="Z37" s="63">
        <v>16</v>
      </c>
      <c r="AA37" s="63"/>
      <c r="AB37" s="63">
        <f t="shared" ref="AB37:AB42" si="5">SUM(AC37:AE37)</f>
        <v>18</v>
      </c>
      <c r="AC37" s="63" t="s">
        <v>69</v>
      </c>
      <c r="AD37" s="63">
        <v>2</v>
      </c>
      <c r="AE37" s="64">
        <v>16</v>
      </c>
      <c r="AF37" s="65" t="s">
        <v>68</v>
      </c>
    </row>
    <row r="38" spans="1:32" s="59" customFormat="1" ht="19.5" customHeight="1" x14ac:dyDescent="0.2">
      <c r="A38" s="60"/>
      <c r="B38" s="61" t="s">
        <v>70</v>
      </c>
      <c r="C38" s="62">
        <f t="shared" si="4"/>
        <v>112</v>
      </c>
      <c r="D38" s="63">
        <v>1</v>
      </c>
      <c r="E38" s="63">
        <v>6</v>
      </c>
      <c r="F38" s="63" t="s">
        <v>69</v>
      </c>
      <c r="G38" s="63" t="s">
        <v>69</v>
      </c>
      <c r="H38" s="63">
        <v>3</v>
      </c>
      <c r="I38" s="63" t="s">
        <v>69</v>
      </c>
      <c r="J38" s="63" t="s">
        <v>69</v>
      </c>
      <c r="K38" s="63">
        <v>5</v>
      </c>
      <c r="L38" s="63" t="s">
        <v>69</v>
      </c>
      <c r="M38" s="63" t="s">
        <v>69</v>
      </c>
      <c r="N38" s="63" t="s">
        <v>69</v>
      </c>
      <c r="O38" s="63">
        <v>16</v>
      </c>
      <c r="P38" s="63" t="s">
        <v>69</v>
      </c>
      <c r="Q38" s="63">
        <v>28</v>
      </c>
      <c r="R38" s="63">
        <v>8</v>
      </c>
      <c r="S38" s="63">
        <v>8</v>
      </c>
      <c r="T38" s="63">
        <v>13</v>
      </c>
      <c r="U38" s="63">
        <v>2</v>
      </c>
      <c r="V38" s="63">
        <v>22</v>
      </c>
      <c r="W38" s="63" t="s">
        <v>69</v>
      </c>
      <c r="X38" s="63">
        <v>17</v>
      </c>
      <c r="Y38" s="63">
        <v>6</v>
      </c>
      <c r="Z38" s="63">
        <v>89</v>
      </c>
      <c r="AA38" s="63"/>
      <c r="AB38" s="63">
        <f t="shared" si="5"/>
        <v>112</v>
      </c>
      <c r="AC38" s="63" t="s">
        <v>69</v>
      </c>
      <c r="AD38" s="63">
        <v>7</v>
      </c>
      <c r="AE38" s="64">
        <v>105</v>
      </c>
      <c r="AF38" s="65" t="s">
        <v>70</v>
      </c>
    </row>
    <row r="39" spans="1:32" s="59" customFormat="1" ht="19.5" customHeight="1" x14ac:dyDescent="0.2">
      <c r="A39" s="60"/>
      <c r="B39" s="61" t="s">
        <v>71</v>
      </c>
      <c r="C39" s="62">
        <f t="shared" si="4"/>
        <v>125</v>
      </c>
      <c r="D39" s="63" t="s">
        <v>69</v>
      </c>
      <c r="E39" s="63">
        <v>6</v>
      </c>
      <c r="F39" s="63">
        <v>1</v>
      </c>
      <c r="G39" s="63" t="s">
        <v>69</v>
      </c>
      <c r="H39" s="63">
        <v>6</v>
      </c>
      <c r="I39" s="63">
        <v>1</v>
      </c>
      <c r="J39" s="63" t="s">
        <v>69</v>
      </c>
      <c r="K39" s="63">
        <v>8</v>
      </c>
      <c r="L39" s="63" t="s">
        <v>69</v>
      </c>
      <c r="M39" s="63" t="s">
        <v>69</v>
      </c>
      <c r="N39" s="63" t="s">
        <v>69</v>
      </c>
      <c r="O39" s="63">
        <v>24</v>
      </c>
      <c r="P39" s="63">
        <v>3</v>
      </c>
      <c r="Q39" s="63">
        <v>49</v>
      </c>
      <c r="R39" s="63">
        <v>16</v>
      </c>
      <c r="S39" s="63">
        <v>1</v>
      </c>
      <c r="T39" s="63" t="s">
        <v>69</v>
      </c>
      <c r="U39" s="63">
        <v>2</v>
      </c>
      <c r="V39" s="63">
        <v>8</v>
      </c>
      <c r="W39" s="63" t="s">
        <v>69</v>
      </c>
      <c r="X39" s="63">
        <v>77</v>
      </c>
      <c r="Y39" s="63">
        <v>4</v>
      </c>
      <c r="Z39" s="63">
        <v>44</v>
      </c>
      <c r="AA39" s="63"/>
      <c r="AB39" s="63">
        <f t="shared" si="5"/>
        <v>123</v>
      </c>
      <c r="AC39" s="63" t="s">
        <v>69</v>
      </c>
      <c r="AD39" s="63">
        <v>3</v>
      </c>
      <c r="AE39" s="64">
        <v>120</v>
      </c>
      <c r="AF39" s="65" t="s">
        <v>71</v>
      </c>
    </row>
    <row r="40" spans="1:32" s="59" customFormat="1" ht="19.5" customHeight="1" x14ac:dyDescent="0.2">
      <c r="A40" s="60"/>
      <c r="B40" s="61" t="s">
        <v>72</v>
      </c>
      <c r="C40" s="62">
        <f t="shared" si="4"/>
        <v>183</v>
      </c>
      <c r="D40" s="63">
        <v>2</v>
      </c>
      <c r="E40" s="63">
        <v>7</v>
      </c>
      <c r="F40" s="63" t="s">
        <v>69</v>
      </c>
      <c r="G40" s="63">
        <v>1</v>
      </c>
      <c r="H40" s="63">
        <v>6</v>
      </c>
      <c r="I40" s="63">
        <v>1</v>
      </c>
      <c r="J40" s="63" t="s">
        <v>69</v>
      </c>
      <c r="K40" s="63">
        <v>10</v>
      </c>
      <c r="L40" s="63" t="s">
        <v>69</v>
      </c>
      <c r="M40" s="63" t="s">
        <v>69</v>
      </c>
      <c r="N40" s="63" t="s">
        <v>69</v>
      </c>
      <c r="O40" s="63">
        <v>38</v>
      </c>
      <c r="P40" s="63">
        <v>7</v>
      </c>
      <c r="Q40" s="63">
        <v>74</v>
      </c>
      <c r="R40" s="63">
        <v>29</v>
      </c>
      <c r="S40" s="63" t="s">
        <v>69</v>
      </c>
      <c r="T40" s="63" t="s">
        <v>69</v>
      </c>
      <c r="U40" s="63">
        <v>1</v>
      </c>
      <c r="V40" s="63">
        <v>7</v>
      </c>
      <c r="W40" s="63">
        <v>1</v>
      </c>
      <c r="X40" s="63">
        <v>113</v>
      </c>
      <c r="Y40" s="63">
        <v>7</v>
      </c>
      <c r="Z40" s="63">
        <v>62</v>
      </c>
      <c r="AA40" s="63"/>
      <c r="AB40" s="63">
        <f t="shared" si="5"/>
        <v>168</v>
      </c>
      <c r="AC40" s="63" t="s">
        <v>69</v>
      </c>
      <c r="AD40" s="63">
        <v>1</v>
      </c>
      <c r="AE40" s="64">
        <v>167</v>
      </c>
      <c r="AF40" s="65" t="s">
        <v>72</v>
      </c>
    </row>
    <row r="41" spans="1:32" s="59" customFormat="1" ht="19.5" customHeight="1" x14ac:dyDescent="0.2">
      <c r="A41" s="60"/>
      <c r="B41" s="61" t="s">
        <v>73</v>
      </c>
      <c r="C41" s="62">
        <f t="shared" si="4"/>
        <v>10208</v>
      </c>
      <c r="D41" s="63">
        <v>100</v>
      </c>
      <c r="E41" s="63">
        <v>138</v>
      </c>
      <c r="F41" s="63">
        <v>57</v>
      </c>
      <c r="G41" s="63">
        <v>7</v>
      </c>
      <c r="H41" s="63">
        <v>418</v>
      </c>
      <c r="I41" s="63">
        <v>94</v>
      </c>
      <c r="J41" s="63">
        <v>104</v>
      </c>
      <c r="K41" s="63">
        <v>175</v>
      </c>
      <c r="L41" s="63">
        <v>2</v>
      </c>
      <c r="M41" s="63">
        <v>2</v>
      </c>
      <c r="N41" s="63">
        <v>6</v>
      </c>
      <c r="O41" s="63">
        <v>1009</v>
      </c>
      <c r="P41" s="63">
        <v>2049</v>
      </c>
      <c r="Q41" s="63">
        <v>2515</v>
      </c>
      <c r="R41" s="63">
        <v>3337</v>
      </c>
      <c r="S41" s="63">
        <v>24</v>
      </c>
      <c r="T41" s="63">
        <v>1</v>
      </c>
      <c r="U41" s="63">
        <v>28</v>
      </c>
      <c r="V41" s="63">
        <v>142</v>
      </c>
      <c r="W41" s="63">
        <v>1081</v>
      </c>
      <c r="X41" s="63">
        <v>1916</v>
      </c>
      <c r="Y41" s="63">
        <v>737</v>
      </c>
      <c r="Z41" s="63">
        <v>6474</v>
      </c>
      <c r="AA41" s="63"/>
      <c r="AB41" s="63">
        <f t="shared" si="5"/>
        <v>5095</v>
      </c>
      <c r="AC41" s="63">
        <v>14</v>
      </c>
      <c r="AD41" s="63">
        <v>60</v>
      </c>
      <c r="AE41" s="64">
        <v>5021</v>
      </c>
      <c r="AF41" s="65" t="s">
        <v>73</v>
      </c>
    </row>
    <row r="42" spans="1:32" s="59" customFormat="1" ht="19.5" customHeight="1" x14ac:dyDescent="0.2">
      <c r="A42" s="60"/>
      <c r="B42" s="61" t="s">
        <v>74</v>
      </c>
      <c r="C42" s="62">
        <f t="shared" si="4"/>
        <v>2566</v>
      </c>
      <c r="D42" s="63">
        <v>44</v>
      </c>
      <c r="E42" s="63">
        <v>51</v>
      </c>
      <c r="F42" s="63">
        <v>29</v>
      </c>
      <c r="G42" s="63" t="s">
        <v>69</v>
      </c>
      <c r="H42" s="63">
        <v>218</v>
      </c>
      <c r="I42" s="63">
        <v>28</v>
      </c>
      <c r="J42" s="63">
        <v>37</v>
      </c>
      <c r="K42" s="63">
        <v>94</v>
      </c>
      <c r="L42" s="63" t="s">
        <v>125</v>
      </c>
      <c r="M42" s="63">
        <v>1</v>
      </c>
      <c r="N42" s="63" t="s">
        <v>125</v>
      </c>
      <c r="O42" s="63">
        <v>225</v>
      </c>
      <c r="P42" s="63">
        <v>344</v>
      </c>
      <c r="Q42" s="63">
        <v>766</v>
      </c>
      <c r="R42" s="63">
        <v>563</v>
      </c>
      <c r="S42" s="63">
        <v>13</v>
      </c>
      <c r="T42" s="63">
        <v>1</v>
      </c>
      <c r="U42" s="63">
        <v>6</v>
      </c>
      <c r="V42" s="63">
        <v>146</v>
      </c>
      <c r="W42" s="63">
        <v>183</v>
      </c>
      <c r="X42" s="63">
        <v>118</v>
      </c>
      <c r="Y42" s="63">
        <v>197</v>
      </c>
      <c r="Z42" s="63">
        <v>2068</v>
      </c>
      <c r="AA42" s="63"/>
      <c r="AB42" s="63">
        <f t="shared" si="5"/>
        <v>1132</v>
      </c>
      <c r="AC42" s="63">
        <v>15</v>
      </c>
      <c r="AD42" s="63">
        <v>55</v>
      </c>
      <c r="AE42" s="64">
        <v>1062</v>
      </c>
      <c r="AF42" s="65" t="s">
        <v>74</v>
      </c>
    </row>
    <row r="43" spans="1:32" s="59" customFormat="1" ht="16.5" customHeight="1" x14ac:dyDescent="0.2">
      <c r="A43" s="67"/>
      <c r="B43" s="68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124"/>
      <c r="AC43" s="55"/>
      <c r="AD43" s="55"/>
      <c r="AE43" s="69"/>
      <c r="AF43" s="58"/>
    </row>
    <row r="44" spans="1:32" s="51" customFormat="1" ht="19.5" customHeight="1" x14ac:dyDescent="0.2">
      <c r="A44" s="70" t="s">
        <v>75</v>
      </c>
      <c r="B44" s="71" t="s">
        <v>76</v>
      </c>
      <c r="C44" s="62">
        <f>SUM(C46:C48)</f>
        <v>10412</v>
      </c>
      <c r="D44" s="72">
        <f>SUM(D46:D48)</f>
        <v>17</v>
      </c>
      <c r="E44" s="72">
        <f t="shared" ref="E44:Y44" si="6">SUM(E46:E48)</f>
        <v>69</v>
      </c>
      <c r="F44" s="72">
        <f t="shared" si="6"/>
        <v>6</v>
      </c>
      <c r="G44" s="72">
        <f t="shared" si="6"/>
        <v>3</v>
      </c>
      <c r="H44" s="72">
        <f t="shared" si="6"/>
        <v>106</v>
      </c>
      <c r="I44" s="72">
        <f t="shared" si="6"/>
        <v>7</v>
      </c>
      <c r="J44" s="72" t="s">
        <v>125</v>
      </c>
      <c r="K44" s="72">
        <f t="shared" si="6"/>
        <v>44</v>
      </c>
      <c r="L44" s="72" t="s">
        <v>125</v>
      </c>
      <c r="M44" s="72">
        <f t="shared" si="6"/>
        <v>1</v>
      </c>
      <c r="N44" s="72">
        <f t="shared" si="6"/>
        <v>6</v>
      </c>
      <c r="O44" s="72">
        <f t="shared" si="6"/>
        <v>1031</v>
      </c>
      <c r="P44" s="72">
        <f t="shared" si="6"/>
        <v>105</v>
      </c>
      <c r="Q44" s="72">
        <f t="shared" si="6"/>
        <v>1012</v>
      </c>
      <c r="R44" s="72">
        <f t="shared" si="6"/>
        <v>6095</v>
      </c>
      <c r="S44" s="72">
        <f t="shared" si="6"/>
        <v>46</v>
      </c>
      <c r="T44" s="72">
        <f t="shared" si="6"/>
        <v>24</v>
      </c>
      <c r="U44" s="72">
        <f t="shared" si="6"/>
        <v>49</v>
      </c>
      <c r="V44" s="72">
        <f t="shared" si="6"/>
        <v>347</v>
      </c>
      <c r="W44" s="72">
        <f t="shared" si="6"/>
        <v>652</v>
      </c>
      <c r="X44" s="72">
        <f t="shared" si="6"/>
        <v>1359</v>
      </c>
      <c r="Y44" s="72">
        <f t="shared" si="6"/>
        <v>810</v>
      </c>
      <c r="Z44" s="72">
        <f>SUM(Z46:Z48)</f>
        <v>6147</v>
      </c>
      <c r="AA44" s="72"/>
      <c r="AB44" s="72">
        <f>SUM(AB46:AB48)</f>
        <v>8968</v>
      </c>
      <c r="AC44" s="72">
        <f>SUM(AC46:AC48)</f>
        <v>36</v>
      </c>
      <c r="AD44" s="72">
        <f>SUM(AD46:AD48)</f>
        <v>161</v>
      </c>
      <c r="AE44" s="72">
        <f>SUM(AE46:AE48)</f>
        <v>8771</v>
      </c>
      <c r="AF44" s="49" t="s">
        <v>76</v>
      </c>
    </row>
    <row r="45" spans="1:32" s="59" customFormat="1" ht="12.75" customHeight="1" x14ac:dyDescent="0.2">
      <c r="A45" s="70"/>
      <c r="B45" s="53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6"/>
      <c r="AB45" s="124"/>
      <c r="AC45" s="55"/>
      <c r="AD45" s="55"/>
      <c r="AE45" s="69"/>
      <c r="AF45" s="58"/>
    </row>
    <row r="46" spans="1:32" s="59" customFormat="1" ht="19.5" customHeight="1" x14ac:dyDescent="0.2">
      <c r="A46" s="70"/>
      <c r="B46" s="61" t="s">
        <v>77</v>
      </c>
      <c r="C46" s="62">
        <v>35</v>
      </c>
      <c r="D46" s="63" t="s">
        <v>69</v>
      </c>
      <c r="E46" s="63">
        <v>4</v>
      </c>
      <c r="F46" s="63" t="s">
        <v>69</v>
      </c>
      <c r="G46" s="63" t="s">
        <v>69</v>
      </c>
      <c r="H46" s="63">
        <v>1</v>
      </c>
      <c r="I46" s="63" t="s">
        <v>69</v>
      </c>
      <c r="J46" s="63" t="s">
        <v>69</v>
      </c>
      <c r="K46" s="63" t="s">
        <v>69</v>
      </c>
      <c r="L46" s="63" t="s">
        <v>69</v>
      </c>
      <c r="M46" s="63" t="s">
        <v>69</v>
      </c>
      <c r="N46" s="63">
        <v>1</v>
      </c>
      <c r="O46" s="63" t="s">
        <v>69</v>
      </c>
      <c r="P46" s="63" t="s">
        <v>69</v>
      </c>
      <c r="Q46" s="63">
        <v>12</v>
      </c>
      <c r="R46" s="63">
        <v>6</v>
      </c>
      <c r="S46" s="63">
        <v>1</v>
      </c>
      <c r="T46" s="63" t="s">
        <v>69</v>
      </c>
      <c r="U46" s="63">
        <v>4</v>
      </c>
      <c r="V46" s="63">
        <v>7</v>
      </c>
      <c r="W46" s="63">
        <v>5</v>
      </c>
      <c r="X46" s="63">
        <v>3</v>
      </c>
      <c r="Y46" s="63">
        <v>3</v>
      </c>
      <c r="Z46" s="63">
        <v>25</v>
      </c>
      <c r="AA46" s="72"/>
      <c r="AB46" s="63">
        <f>SUM(AC46:AE46)</f>
        <v>36</v>
      </c>
      <c r="AC46" s="63">
        <v>36</v>
      </c>
      <c r="AD46" s="63" t="s">
        <v>69</v>
      </c>
      <c r="AE46" s="64" t="s">
        <v>69</v>
      </c>
      <c r="AF46" s="65" t="s">
        <v>77</v>
      </c>
    </row>
    <row r="47" spans="1:32" s="59" customFormat="1" ht="19.5" customHeight="1" x14ac:dyDescent="0.2">
      <c r="A47" s="70"/>
      <c r="B47" s="61" t="s">
        <v>78</v>
      </c>
      <c r="C47" s="62">
        <v>132</v>
      </c>
      <c r="D47" s="63" t="s">
        <v>69</v>
      </c>
      <c r="E47" s="63">
        <v>6</v>
      </c>
      <c r="F47" s="63" t="s">
        <v>69</v>
      </c>
      <c r="G47" s="63" t="s">
        <v>69</v>
      </c>
      <c r="H47" s="63">
        <v>7</v>
      </c>
      <c r="I47" s="63">
        <v>1</v>
      </c>
      <c r="J47" s="63" t="s">
        <v>69</v>
      </c>
      <c r="K47" s="63">
        <v>4</v>
      </c>
      <c r="L47" s="63" t="s">
        <v>69</v>
      </c>
      <c r="M47" s="63" t="s">
        <v>69</v>
      </c>
      <c r="N47" s="63" t="s">
        <v>69</v>
      </c>
      <c r="O47" s="63">
        <v>14</v>
      </c>
      <c r="P47" s="63">
        <v>7</v>
      </c>
      <c r="Q47" s="63">
        <v>28</v>
      </c>
      <c r="R47" s="63">
        <v>47</v>
      </c>
      <c r="S47" s="63">
        <v>10</v>
      </c>
      <c r="T47" s="63">
        <v>5</v>
      </c>
      <c r="U47" s="63">
        <v>6</v>
      </c>
      <c r="V47" s="63">
        <v>26</v>
      </c>
      <c r="W47" s="63">
        <v>11</v>
      </c>
      <c r="X47" s="63">
        <v>20</v>
      </c>
      <c r="Y47" s="63">
        <v>17</v>
      </c>
      <c r="Z47" s="63">
        <v>113</v>
      </c>
      <c r="AA47" s="72"/>
      <c r="AB47" s="63">
        <f>SUM(AC47:AE47)</f>
        <v>161</v>
      </c>
      <c r="AC47" s="63" t="s">
        <v>69</v>
      </c>
      <c r="AD47" s="63">
        <v>161</v>
      </c>
      <c r="AE47" s="64" t="s">
        <v>69</v>
      </c>
      <c r="AF47" s="65" t="s">
        <v>78</v>
      </c>
    </row>
    <row r="48" spans="1:32" s="59" customFormat="1" ht="19.5" customHeight="1" x14ac:dyDescent="0.2">
      <c r="A48" s="70"/>
      <c r="B48" s="61" t="s">
        <v>79</v>
      </c>
      <c r="C48" s="62">
        <v>10245</v>
      </c>
      <c r="D48" s="63">
        <v>17</v>
      </c>
      <c r="E48" s="63">
        <v>59</v>
      </c>
      <c r="F48" s="63">
        <v>6</v>
      </c>
      <c r="G48" s="63">
        <v>3</v>
      </c>
      <c r="H48" s="63">
        <v>98</v>
      </c>
      <c r="I48" s="63">
        <v>6</v>
      </c>
      <c r="J48" s="63" t="s">
        <v>69</v>
      </c>
      <c r="K48" s="63">
        <v>40</v>
      </c>
      <c r="L48" s="63" t="s">
        <v>69</v>
      </c>
      <c r="M48" s="63">
        <v>1</v>
      </c>
      <c r="N48" s="63">
        <v>5</v>
      </c>
      <c r="O48" s="63">
        <v>1017</v>
      </c>
      <c r="P48" s="63">
        <v>98</v>
      </c>
      <c r="Q48" s="63">
        <v>972</v>
      </c>
      <c r="R48" s="63">
        <v>6042</v>
      </c>
      <c r="S48" s="63">
        <v>35</v>
      </c>
      <c r="T48" s="63">
        <v>19</v>
      </c>
      <c r="U48" s="63">
        <v>39</v>
      </c>
      <c r="V48" s="63">
        <v>314</v>
      </c>
      <c r="W48" s="63">
        <v>636</v>
      </c>
      <c r="X48" s="63">
        <v>1336</v>
      </c>
      <c r="Y48" s="63">
        <v>790</v>
      </c>
      <c r="Z48" s="63">
        <v>6009</v>
      </c>
      <c r="AA48" s="72"/>
      <c r="AB48" s="63">
        <f>SUM(AC48:AE48)</f>
        <v>8771</v>
      </c>
      <c r="AC48" s="63" t="s">
        <v>69</v>
      </c>
      <c r="AD48" s="63" t="s">
        <v>69</v>
      </c>
      <c r="AE48" s="64">
        <v>8771</v>
      </c>
      <c r="AF48" s="65" t="s">
        <v>79</v>
      </c>
    </row>
    <row r="49" spans="1:32" s="59" customFormat="1" ht="16.5" customHeight="1" thickBot="1" x14ac:dyDescent="0.25">
      <c r="A49" s="76"/>
      <c r="B49" s="77"/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7"/>
      <c r="AB49" s="127"/>
      <c r="AC49" s="126"/>
      <c r="AD49" s="126"/>
      <c r="AE49" s="128"/>
      <c r="AF49" s="82"/>
    </row>
    <row r="50" spans="1:32" s="129" customFormat="1" x14ac:dyDescent="0.2">
      <c r="A50" s="59" t="s">
        <v>126</v>
      </c>
      <c r="C50" s="130"/>
    </row>
    <row r="51" spans="1:32" s="59" customFormat="1" ht="12" customHeight="1" x14ac:dyDescent="0.2">
      <c r="A51" s="83" t="s">
        <v>127</v>
      </c>
      <c r="C51" s="51"/>
      <c r="X51" s="75"/>
    </row>
  </sheetData>
  <mergeCells count="25">
    <mergeCell ref="V30:V34"/>
    <mergeCell ref="A36:A43"/>
    <mergeCell ref="A44:A48"/>
    <mergeCell ref="AD29:AD34"/>
    <mergeCell ref="AE29:AE34"/>
    <mergeCell ref="D30:D34"/>
    <mergeCell ref="E30:E34"/>
    <mergeCell ref="H30:H34"/>
    <mergeCell ref="I30:I34"/>
    <mergeCell ref="L30:L34"/>
    <mergeCell ref="N30:N34"/>
    <mergeCell ref="R30:R34"/>
    <mergeCell ref="T30:T34"/>
    <mergeCell ref="W29:W34"/>
    <mergeCell ref="X29:X34"/>
    <mergeCell ref="Y29:Y34"/>
    <mergeCell ref="Z29:Z34"/>
    <mergeCell ref="AA29:AB34"/>
    <mergeCell ref="AC29:AC34"/>
    <mergeCell ref="C4:C9"/>
    <mergeCell ref="E6:E9"/>
    <mergeCell ref="G6:G9"/>
    <mergeCell ref="Z8:Z9"/>
    <mergeCell ref="A11:A18"/>
    <mergeCell ref="A19:A23"/>
  </mergeCells>
  <phoneticPr fontId="3"/>
  <printOptions gridLinesSet="0"/>
  <pageMargins left="0.62992125984251968" right="0.39370078740157483" top="0.59055118110236227" bottom="0.39370078740157483" header="0.39370078740157483" footer="0.31496062992125984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27-8(3)</vt:lpstr>
      <vt:lpstr>'27-8(3)'!Print_Area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2020-10-05T05:10:45Z</dcterms:created>
  <dcterms:modified xsi:type="dcterms:W3CDTF">2020-10-05T05:10:52Z</dcterms:modified>
</cp:coreProperties>
</file>