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1.177\2025年度（令和7年）\06　精神保健福祉班\05 安留\01 自立支援\00 通知・照会\260209 オープンデータの拡充\提出用\"/>
    </mc:Choice>
  </mc:AlternateContent>
  <xr:revisionPtr revIDLastSave="0" documentId="13_ncr:1_{204DE549-95CE-41F9-ABBD-89578FAA855A}" xr6:coauthVersionLast="47" xr6:coauthVersionMax="47" xr10:uidLastSave="{00000000-0000-0000-0000-000000000000}"/>
  <bookViews>
    <workbookView xWindow="28680" yWindow="-120" windowWidth="29040" windowHeight="15720" xr2:uid="{325639ED-A529-4F08-BD60-B47A5437DB8E}"/>
  </bookViews>
  <sheets>
    <sheet name="薬局" sheetId="1" r:id="rId1"/>
  </sheets>
  <externalReferences>
    <externalReference r:id="rId2"/>
  </externalReferences>
  <definedNames>
    <definedName name="_xlnm.Print_Area" localSheetId="0">薬局!$A$1:$J$448</definedName>
    <definedName name="_xlnm.Print_Titles" localSheetId="0">薬局!$3:$3</definedName>
    <definedName name="RM3010N" localSheetId="0">薬局!#REF!</definedName>
    <definedName name="RM3010N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I408" i="1"/>
  <c r="H408" i="1"/>
  <c r="K407" i="1"/>
  <c r="K406" i="1"/>
  <c r="K405" i="1"/>
  <c r="I405" i="1"/>
  <c r="H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<sst xmlns="http://schemas.openxmlformats.org/spreadsheetml/2006/main" count="3328" uniqueCount="2618">
  <si>
    <t>２　薬局</t>
    <rPh sb="2" eb="4">
      <t>ヤッキョク</t>
    </rPh>
    <phoneticPr fontId="3"/>
  </si>
  <si>
    <t>№</t>
    <phoneticPr fontId="3"/>
  </si>
  <si>
    <t>保険薬局名称</t>
    <rPh sb="0" eb="2">
      <t>ホケン</t>
    </rPh>
    <rPh sb="2" eb="4">
      <t>ヤッキョク</t>
    </rPh>
    <rPh sb="4" eb="6">
      <t>メイショウ</t>
    </rPh>
    <phoneticPr fontId="3"/>
  </si>
  <si>
    <t>医療機関コード</t>
    <phoneticPr fontId="3"/>
  </si>
  <si>
    <t>郵便番号</t>
    <phoneticPr fontId="3"/>
  </si>
  <si>
    <t>医療機関所在地</t>
    <phoneticPr fontId="3"/>
  </si>
  <si>
    <t>電話番号</t>
    <phoneticPr fontId="3"/>
  </si>
  <si>
    <t>開設者名称</t>
    <rPh sb="3" eb="5">
      <t>メイショウ</t>
    </rPh>
    <phoneticPr fontId="3"/>
  </si>
  <si>
    <t>郵便番号2</t>
    <rPh sb="0" eb="2">
      <t>ユウビンバンゴウ2</t>
    </rPh>
    <phoneticPr fontId="3"/>
  </si>
  <si>
    <t>開設者住所</t>
    <rPh sb="0" eb="3">
      <t>カイセツシャ</t>
    </rPh>
    <rPh sb="3" eb="5">
      <t>ジュウショ</t>
    </rPh>
    <phoneticPr fontId="3"/>
  </si>
  <si>
    <t>指定年月日</t>
    <rPh sb="0" eb="2">
      <t>シテイ</t>
    </rPh>
    <rPh sb="2" eb="5">
      <t>ネンガッピ</t>
    </rPh>
    <phoneticPr fontId="3"/>
  </si>
  <si>
    <t>指定期間満了日</t>
    <rPh sb="0" eb="2">
      <t>シテイ</t>
    </rPh>
    <rPh sb="2" eb="4">
      <t>キカン</t>
    </rPh>
    <rPh sb="4" eb="6">
      <t>マンリョウ</t>
    </rPh>
    <rPh sb="6" eb="7">
      <t>ビ</t>
    </rPh>
    <phoneticPr fontId="3"/>
  </si>
  <si>
    <t>HC</t>
    <phoneticPr fontId="3"/>
  </si>
  <si>
    <t>列1</t>
    <rPh sb="0" eb="2">
      <t>ヘンコウ</t>
    </rPh>
    <phoneticPr fontId="3"/>
  </si>
  <si>
    <t>有限会社なごみ薬局</t>
    <rPh sb="0" eb="4">
      <t>ユウゲンガイシャ</t>
    </rPh>
    <phoneticPr fontId="7"/>
  </si>
  <si>
    <t>861-0822</t>
  </si>
  <si>
    <t>玉名郡南関町大字上坂下字井手３４７８番４</t>
    <rPh sb="6" eb="8">
      <t>オオアザ</t>
    </rPh>
    <rPh sb="18" eb="19">
      <t>バン</t>
    </rPh>
    <phoneticPr fontId="7"/>
  </si>
  <si>
    <t>0968-69-7532</t>
  </si>
  <si>
    <t>有限会社なごみ薬局</t>
  </si>
  <si>
    <t>松林堂薬局　　　　　　　　　　　　　　</t>
  </si>
  <si>
    <t>861-0837</t>
  </si>
  <si>
    <t>玉名郡南関町上長田６６４－１</t>
    <phoneticPr fontId="3"/>
  </si>
  <si>
    <t>0968-53-1151</t>
  </si>
  <si>
    <t>有限会社　不知火メディクス　　　　　　　　　　</t>
  </si>
  <si>
    <t>836-0851</t>
  </si>
  <si>
    <t>福岡県大牟田市笹林町２－６－１</t>
  </si>
  <si>
    <t>菊水堂薬局　有限会社</t>
    <rPh sb="6" eb="10">
      <t>ユウゲンガイシャ</t>
    </rPh>
    <phoneticPr fontId="7"/>
  </si>
  <si>
    <t>865-0136</t>
  </si>
  <si>
    <t>玉名郡和水町江田４１４４</t>
  </si>
  <si>
    <t>0968-86-2971</t>
  </si>
  <si>
    <t>菊水堂薬局　有限会社</t>
  </si>
  <si>
    <t>有限会社　あおぞら薬局</t>
  </si>
  <si>
    <t>869-0101</t>
  </si>
  <si>
    <t>玉名郡長洲町宮野１４６３－３</t>
  </si>
  <si>
    <t>0968-65-7588</t>
  </si>
  <si>
    <t>そうごう薬局有明長洲店</t>
  </si>
  <si>
    <t>玉名郡長洲町宮野２７７５番地１</t>
    <rPh sb="12" eb="14">
      <t>バンチ</t>
    </rPh>
    <phoneticPr fontId="3"/>
  </si>
  <si>
    <t>0968-78-0711</t>
  </si>
  <si>
    <t>総合メディカル株式会社</t>
  </si>
  <si>
    <t>810-0041</t>
  </si>
  <si>
    <t>福岡県福岡市中央区大名２－９－２３</t>
  </si>
  <si>
    <t>長洲金魚薬局</t>
  </si>
  <si>
    <t>869-0105</t>
  </si>
  <si>
    <t>玉名郡長洲町大字清源寺字山下２７９３－１</t>
    <rPh sb="0" eb="3">
      <t>タマナグン</t>
    </rPh>
    <rPh sb="3" eb="6">
      <t>ナガスマチ</t>
    </rPh>
    <rPh sb="6" eb="8">
      <t>オオアザ</t>
    </rPh>
    <rPh sb="8" eb="9">
      <t>セイ</t>
    </rPh>
    <rPh sb="9" eb="10">
      <t>ゲン</t>
    </rPh>
    <rPh sb="10" eb="11">
      <t>ジ</t>
    </rPh>
    <rPh sb="11" eb="12">
      <t>アザ</t>
    </rPh>
    <rPh sb="12" eb="14">
      <t>ヤマシタ</t>
    </rPh>
    <phoneticPr fontId="3"/>
  </si>
  <si>
    <t>0968-63-9385</t>
  </si>
  <si>
    <t>有限会社　おくすりの本舗</t>
    <rPh sb="0" eb="4">
      <t>ユウゲンガイシャ</t>
    </rPh>
    <rPh sb="10" eb="12">
      <t>ホンポ</t>
    </rPh>
    <phoneticPr fontId="3"/>
  </si>
  <si>
    <t>ヤマムラ薬局</t>
  </si>
  <si>
    <t>869-0121</t>
  </si>
  <si>
    <t>玉名郡長洲町大字高浜１４８３番地１</t>
    <phoneticPr fontId="3"/>
  </si>
  <si>
    <t>0968-78-0020</t>
    <phoneticPr fontId="3"/>
  </si>
  <si>
    <t>有限会社　ヤマムラ薬局</t>
  </si>
  <si>
    <t>地域の薬局</t>
    <rPh sb="0" eb="2">
      <t>チイキ</t>
    </rPh>
    <rPh sb="3" eb="5">
      <t>ヤッキョク</t>
    </rPh>
    <phoneticPr fontId="3"/>
  </si>
  <si>
    <t>2440346</t>
    <phoneticPr fontId="3"/>
  </si>
  <si>
    <t>869-0303</t>
    <phoneticPr fontId="3"/>
  </si>
  <si>
    <t>玉名郡玉東町木葉755番地７</t>
    <rPh sb="0" eb="2">
      <t>タマナ</t>
    </rPh>
    <rPh sb="2" eb="3">
      <t>グン</t>
    </rPh>
    <rPh sb="3" eb="6">
      <t>ギョクトウマチ</t>
    </rPh>
    <rPh sb="6" eb="8">
      <t>コノハ</t>
    </rPh>
    <rPh sb="11" eb="13">
      <t>バンチ</t>
    </rPh>
    <phoneticPr fontId="3"/>
  </si>
  <si>
    <t>0968-85-6500</t>
    <phoneticPr fontId="3"/>
  </si>
  <si>
    <t>株式会社　Better Tomorrow Pharmacy</t>
    <rPh sb="0" eb="2">
      <t>カブシキ</t>
    </rPh>
    <rPh sb="2" eb="4">
      <t>ガイシャ</t>
    </rPh>
    <phoneticPr fontId="3"/>
  </si>
  <si>
    <t>860-0018</t>
    <phoneticPr fontId="3"/>
  </si>
  <si>
    <t>熊本市中央区船場町下一丁目1番地4</t>
    <rPh sb="0" eb="3">
      <t>クマモトシ</t>
    </rPh>
    <rPh sb="3" eb="6">
      <t>チュウオウク</t>
    </rPh>
    <rPh sb="6" eb="9">
      <t>フナバチョウ</t>
    </rPh>
    <rPh sb="9" eb="10">
      <t>シタ</t>
    </rPh>
    <rPh sb="10" eb="13">
      <t>イッチョウメ</t>
    </rPh>
    <rPh sb="14" eb="16">
      <t>バンチ</t>
    </rPh>
    <phoneticPr fontId="3"/>
  </si>
  <si>
    <t>オレンジ薬局　おあま店</t>
    <rPh sb="4" eb="6">
      <t>ヤッキョク</t>
    </rPh>
    <rPh sb="10" eb="11">
      <t>ミセ</t>
    </rPh>
    <phoneticPr fontId="3"/>
  </si>
  <si>
    <t>861-5401</t>
  </si>
  <si>
    <t>玉名市天水町小天６９８７番地の１号</t>
    <rPh sb="12" eb="14">
      <t>バンチ</t>
    </rPh>
    <rPh sb="16" eb="17">
      <t>ゴウ</t>
    </rPh>
    <phoneticPr fontId="3"/>
  </si>
  <si>
    <t>0968-71-5171</t>
  </si>
  <si>
    <t>有限会社オレンジ薬局</t>
    <phoneticPr fontId="3"/>
  </si>
  <si>
    <t>861-5403</t>
  </si>
  <si>
    <t>玉名市天水町部田見２７２９番地の７号</t>
    <rPh sb="13" eb="15">
      <t>バンチ</t>
    </rPh>
    <rPh sb="17" eb="18">
      <t>ゴウ</t>
    </rPh>
    <phoneticPr fontId="3"/>
  </si>
  <si>
    <t>新生堂薬局　くまもと県北病院前店</t>
    <rPh sb="0" eb="1">
      <t>シン</t>
    </rPh>
    <rPh sb="1" eb="2">
      <t>セイ</t>
    </rPh>
    <rPh sb="2" eb="3">
      <t>ドウ</t>
    </rPh>
    <rPh sb="3" eb="5">
      <t>ヤッキョク</t>
    </rPh>
    <rPh sb="10" eb="14">
      <t>ケンホクビョウイン</t>
    </rPh>
    <rPh sb="14" eb="16">
      <t>マエテン</t>
    </rPh>
    <phoneticPr fontId="3"/>
  </si>
  <si>
    <t>1840322</t>
    <phoneticPr fontId="3"/>
  </si>
  <si>
    <t>865-0005</t>
    <phoneticPr fontId="3"/>
  </si>
  <si>
    <t>玉名市玉名４２９番１</t>
    <rPh sb="0" eb="3">
      <t>タマナシ</t>
    </rPh>
    <rPh sb="3" eb="5">
      <t>タマナ</t>
    </rPh>
    <rPh sb="8" eb="9">
      <t>バン</t>
    </rPh>
    <phoneticPr fontId="3"/>
  </si>
  <si>
    <t>0968-72-3161</t>
    <phoneticPr fontId="3"/>
  </si>
  <si>
    <t>株式会社新生堂薬局</t>
    <rPh sb="0" eb="3">
      <t>カブシキガイシャ</t>
    </rPh>
    <rPh sb="3" eb="5">
      <t>シンセイ</t>
    </rPh>
    <rPh sb="5" eb="6">
      <t>ドウ</t>
    </rPh>
    <rPh sb="6" eb="8">
      <t>ヤッキョク</t>
    </rPh>
    <phoneticPr fontId="3"/>
  </si>
  <si>
    <t>811-1364</t>
  </si>
  <si>
    <t>福岡県福岡市南区中尾三丁目１２番１７号</t>
  </si>
  <si>
    <t>アイン薬局　くまもと県北病院店</t>
    <rPh sb="3" eb="5">
      <t>ヤッキョク</t>
    </rPh>
    <rPh sb="10" eb="12">
      <t>ケンホク</t>
    </rPh>
    <rPh sb="12" eb="14">
      <t>ビョウイン</t>
    </rPh>
    <rPh sb="14" eb="15">
      <t>テン</t>
    </rPh>
    <phoneticPr fontId="3"/>
  </si>
  <si>
    <t>1840470</t>
    <phoneticPr fontId="3"/>
  </si>
  <si>
    <t>玉名市玉名８４２番地</t>
    <rPh sb="0" eb="5">
      <t>タマナシタマナ</t>
    </rPh>
    <rPh sb="8" eb="10">
      <t>バンチ</t>
    </rPh>
    <phoneticPr fontId="3"/>
  </si>
  <si>
    <t>0968-79-7275</t>
    <phoneticPr fontId="3"/>
  </si>
  <si>
    <t>株式会社アインファーマシーズ</t>
    <rPh sb="0" eb="3">
      <t>カブシキガイシャ</t>
    </rPh>
    <phoneticPr fontId="3"/>
  </si>
  <si>
    <t>003-0005</t>
    <phoneticPr fontId="3"/>
  </si>
  <si>
    <t>北海道札幌市白石区東札幌五条二丁目４番３０号</t>
    <rPh sb="0" eb="9">
      <t>ホッカイドウサッポロシシライシク</t>
    </rPh>
    <rPh sb="9" eb="14">
      <t>ヒガシサッポロゴジョウ</t>
    </rPh>
    <rPh sb="14" eb="17">
      <t>ニチョウメ</t>
    </rPh>
    <rPh sb="18" eb="19">
      <t>バン</t>
    </rPh>
    <rPh sb="21" eb="22">
      <t>ゴウ</t>
    </rPh>
    <phoneticPr fontId="3"/>
  </si>
  <si>
    <t>かめのこ調剤薬局</t>
    <phoneticPr fontId="3"/>
  </si>
  <si>
    <t>1840348</t>
    <phoneticPr fontId="3"/>
  </si>
  <si>
    <t>865-0015</t>
  </si>
  <si>
    <t>玉名市亀甲２４１－１</t>
  </si>
  <si>
    <t>0968-74-3139</t>
  </si>
  <si>
    <t>マロンファーマ株式会社</t>
    <rPh sb="7" eb="11">
      <t>カブシキガイシャ</t>
    </rPh>
    <phoneticPr fontId="3"/>
  </si>
  <si>
    <t>865-0015</t>
    <phoneticPr fontId="3"/>
  </si>
  <si>
    <t>玉名市亀甲２４１－１</t>
    <rPh sb="0" eb="3">
      <t>タマナシ</t>
    </rPh>
    <rPh sb="3" eb="5">
      <t>キッコウ</t>
    </rPh>
    <phoneticPr fontId="3"/>
  </si>
  <si>
    <t>そうごう薬局　玉名亀甲店</t>
  </si>
  <si>
    <t>玉名市亀甲２５１番４号</t>
    <rPh sb="10" eb="11">
      <t>ゴウ</t>
    </rPh>
    <phoneticPr fontId="7"/>
  </si>
  <si>
    <t>0968-76-6181</t>
  </si>
  <si>
    <t>810-0041</t>
    <phoneticPr fontId="3"/>
  </si>
  <si>
    <t>福岡県福岡市中央区大名二丁目９番２３号</t>
    <rPh sb="11" eb="14">
      <t>ニチョウメ</t>
    </rPh>
    <rPh sb="15" eb="16">
      <t>バン</t>
    </rPh>
    <rPh sb="18" eb="19">
      <t>ゴウ</t>
    </rPh>
    <phoneticPr fontId="3"/>
  </si>
  <si>
    <t>有限会社調剤薬局ケンコー堂立願寺店</t>
    <rPh sb="0" eb="3">
      <t>ユウゲンガイシャ</t>
    </rPh>
    <rPh sb="3" eb="5">
      <t>チョウザイ</t>
    </rPh>
    <rPh sb="5" eb="7">
      <t>ヤッキョク</t>
    </rPh>
    <rPh sb="11" eb="12">
      <t>ドウ</t>
    </rPh>
    <rPh sb="12" eb="15">
      <t>リュウガンジ</t>
    </rPh>
    <rPh sb="15" eb="16">
      <t>テン</t>
    </rPh>
    <phoneticPr fontId="3"/>
  </si>
  <si>
    <t>865-0016</t>
    <phoneticPr fontId="3"/>
  </si>
  <si>
    <t>玉名市岩崎字前９０２番地２</t>
    <rPh sb="0" eb="3">
      <t>タマナシ</t>
    </rPh>
    <rPh sb="3" eb="5">
      <t>イワサキ</t>
    </rPh>
    <rPh sb="5" eb="6">
      <t>アザ</t>
    </rPh>
    <rPh sb="6" eb="7">
      <t>マエ</t>
    </rPh>
    <rPh sb="10" eb="12">
      <t>バンチ</t>
    </rPh>
    <phoneticPr fontId="3"/>
  </si>
  <si>
    <t>0968-76-8383</t>
    <phoneticPr fontId="3"/>
  </si>
  <si>
    <t>有限会社調剤薬局ケンコー堂</t>
    <rPh sb="0" eb="4">
      <t>ユウゲンガイシャ</t>
    </rPh>
    <rPh sb="4" eb="6">
      <t>チョウザイ</t>
    </rPh>
    <rPh sb="6" eb="8">
      <t>ヤッキョク</t>
    </rPh>
    <rPh sb="12" eb="13">
      <t>ドウ</t>
    </rPh>
    <phoneticPr fontId="3"/>
  </si>
  <si>
    <t>864-0041</t>
    <phoneticPr fontId="3"/>
  </si>
  <si>
    <t>荒尾市荒尾４１６０－２６７</t>
    <rPh sb="0" eb="3">
      <t>アラオシ</t>
    </rPh>
    <rPh sb="3" eb="5">
      <t>アラオ</t>
    </rPh>
    <phoneticPr fontId="3"/>
  </si>
  <si>
    <t>つばめ薬局</t>
  </si>
  <si>
    <t>865-0016</t>
  </si>
  <si>
    <t>玉名市岩崎１２－１</t>
  </si>
  <si>
    <t>0968-75-1331</t>
  </si>
  <si>
    <t>有限会社　つばめ薬局</t>
  </si>
  <si>
    <t>つばめ薬局高瀬</t>
    <rPh sb="4" eb="6">
      <t>タカセ</t>
    </rPh>
    <phoneticPr fontId="3"/>
  </si>
  <si>
    <t>1840512</t>
    <phoneticPr fontId="3"/>
  </si>
  <si>
    <t>865-0025</t>
    <phoneticPr fontId="3"/>
  </si>
  <si>
    <t>玉名市高瀬２３２－３</t>
    <phoneticPr fontId="3"/>
  </si>
  <si>
    <t>0968-79-8020</t>
    <phoneticPr fontId="3"/>
  </si>
  <si>
    <t>玉名市岩崎１２－１</t>
    <phoneticPr fontId="3"/>
  </si>
  <si>
    <t>しょうぶ薬局</t>
  </si>
  <si>
    <t>玉名市岩崎６５８番地１</t>
    <rPh sb="8" eb="10">
      <t>バンチ</t>
    </rPh>
    <phoneticPr fontId="3"/>
  </si>
  <si>
    <t>0968-72-5550</t>
  </si>
  <si>
    <t>株式会社　ファーマダイワ</t>
  </si>
  <si>
    <t>862-0967</t>
  </si>
  <si>
    <t>熊本市南区流通団地一丁目５６番地</t>
    <rPh sb="3" eb="5">
      <t>ミナミク</t>
    </rPh>
    <phoneticPr fontId="3"/>
  </si>
  <si>
    <t>そうごう薬局高瀬店</t>
    <rPh sb="4" eb="6">
      <t>ヤッキョク</t>
    </rPh>
    <rPh sb="6" eb="8">
      <t>タカセ</t>
    </rPh>
    <rPh sb="8" eb="9">
      <t>テン</t>
    </rPh>
    <phoneticPr fontId="3"/>
  </si>
  <si>
    <t>玉名市高瀬３２３番２</t>
    <rPh sb="0" eb="3">
      <t>タマナシ</t>
    </rPh>
    <rPh sb="3" eb="5">
      <t>タカセ</t>
    </rPh>
    <rPh sb="8" eb="9">
      <t>バン</t>
    </rPh>
    <phoneticPr fontId="3"/>
  </si>
  <si>
    <t>0968-57-7181</t>
    <phoneticPr fontId="3"/>
  </si>
  <si>
    <t>福岡県福岡市中央区大名２－９－２３</t>
    <phoneticPr fontId="3"/>
  </si>
  <si>
    <t>有限会社　吉﨑調剤薬局</t>
  </si>
  <si>
    <t>865-0025</t>
  </si>
  <si>
    <t>玉名市高瀬５０６－１</t>
  </si>
  <si>
    <t>0968-72-2616</t>
    <phoneticPr fontId="3"/>
  </si>
  <si>
    <t>玉名市高瀬５０６－１</t>
    <phoneticPr fontId="3"/>
  </si>
  <si>
    <t>いくら調剤薬局</t>
    <rPh sb="3" eb="5">
      <t>チョウザイ</t>
    </rPh>
    <rPh sb="5" eb="7">
      <t>ヤッキョク</t>
    </rPh>
    <phoneticPr fontId="3"/>
  </si>
  <si>
    <t>1840462</t>
    <phoneticPr fontId="3"/>
  </si>
  <si>
    <t>865-0041</t>
  </si>
  <si>
    <t>玉名市伊倉北方278-4</t>
    <rPh sb="0" eb="2">
      <t>タマナ</t>
    </rPh>
    <rPh sb="2" eb="3">
      <t>シ</t>
    </rPh>
    <rPh sb="3" eb="5">
      <t>イクラ</t>
    </rPh>
    <rPh sb="5" eb="7">
      <t>キタガタ</t>
    </rPh>
    <phoneticPr fontId="3"/>
  </si>
  <si>
    <t>0968-72-8777</t>
  </si>
  <si>
    <t>株式会社シーバイハート</t>
    <rPh sb="0" eb="3">
      <t>カブシキガイシャ</t>
    </rPh>
    <phoneticPr fontId="3"/>
  </si>
  <si>
    <t>865-0041</t>
    <phoneticPr fontId="3"/>
  </si>
  <si>
    <t>玉名市伊倉北方２７８－４</t>
    <rPh sb="0" eb="7">
      <t>タマナシイクラキタカタ</t>
    </rPh>
    <phoneticPr fontId="3"/>
  </si>
  <si>
    <t>新生堂薬局　玉名はねぎ店</t>
    <rPh sb="0" eb="1">
      <t>シン</t>
    </rPh>
    <rPh sb="1" eb="2">
      <t>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3"/>
  </si>
  <si>
    <t>865-0051</t>
    <phoneticPr fontId="3"/>
  </si>
  <si>
    <t>玉名市繁根木１４番地１</t>
    <rPh sb="0" eb="3">
      <t>タマナシ</t>
    </rPh>
    <rPh sb="3" eb="6">
      <t>ハネギ</t>
    </rPh>
    <rPh sb="8" eb="10">
      <t>バンチ</t>
    </rPh>
    <phoneticPr fontId="3"/>
  </si>
  <si>
    <t>0968-74-3191</t>
    <phoneticPr fontId="3"/>
  </si>
  <si>
    <t>ハッピー薬局　松木店</t>
    <rPh sb="4" eb="6">
      <t>ヤッキョク</t>
    </rPh>
    <rPh sb="7" eb="9">
      <t>マツキ</t>
    </rPh>
    <rPh sb="9" eb="10">
      <t>テン</t>
    </rPh>
    <phoneticPr fontId="3"/>
  </si>
  <si>
    <t>1840413</t>
    <phoneticPr fontId="3"/>
  </si>
  <si>
    <t>865-0052</t>
    <phoneticPr fontId="3"/>
  </si>
  <si>
    <t>玉名市松木13番地３</t>
    <rPh sb="0" eb="3">
      <t>タマナシ</t>
    </rPh>
    <rPh sb="3" eb="5">
      <t>マツキ</t>
    </rPh>
    <rPh sb="7" eb="8">
      <t>バン</t>
    </rPh>
    <rPh sb="8" eb="9">
      <t>チ</t>
    </rPh>
    <phoneticPr fontId="3"/>
  </si>
  <si>
    <t>0968-57-8835</t>
    <phoneticPr fontId="3"/>
  </si>
  <si>
    <t>有限会社　ハッピー薬局</t>
    <rPh sb="0" eb="4">
      <t>ユウゲンガイシャ</t>
    </rPh>
    <phoneticPr fontId="3"/>
  </si>
  <si>
    <t>865-0056</t>
    <phoneticPr fontId="3"/>
  </si>
  <si>
    <t>玉名市滑石２５４０番地１</t>
    <phoneticPr fontId="3"/>
  </si>
  <si>
    <t>いちご薬局玉名店</t>
    <rPh sb="4" eb="6">
      <t>タマナ</t>
    </rPh>
    <rPh sb="6" eb="7">
      <t>テン</t>
    </rPh>
    <phoneticPr fontId="3"/>
  </si>
  <si>
    <t>1840389</t>
    <phoneticPr fontId="3"/>
  </si>
  <si>
    <t>玉名市松木２４ー３</t>
    <rPh sb="0" eb="1">
      <t>タマナ</t>
    </rPh>
    <rPh sb="1" eb="2">
      <t>シ</t>
    </rPh>
    <rPh sb="2" eb="4">
      <t>マツキ</t>
    </rPh>
    <phoneticPr fontId="3"/>
  </si>
  <si>
    <t>0968-72-1515</t>
    <phoneticPr fontId="3"/>
  </si>
  <si>
    <t>株式会社熊本幸生</t>
    <rPh sb="0" eb="1">
      <t>カブシキ</t>
    </rPh>
    <rPh sb="1" eb="3">
      <t>カイシャ</t>
    </rPh>
    <rPh sb="3" eb="5">
      <t>クマモト</t>
    </rPh>
    <rPh sb="5" eb="7">
      <t>サチオ</t>
    </rPh>
    <phoneticPr fontId="3"/>
  </si>
  <si>
    <t>860-0812</t>
    <phoneticPr fontId="3"/>
  </si>
  <si>
    <t>熊本市中央区南熊本三丁目７番２５号</t>
    <rPh sb="0" eb="1">
      <t>クマモト</t>
    </rPh>
    <rPh sb="1" eb="2">
      <t>シ</t>
    </rPh>
    <rPh sb="2" eb="5">
      <t>チュウオウク</t>
    </rPh>
    <rPh sb="5" eb="8">
      <t>ミナミクマモト</t>
    </rPh>
    <rPh sb="8" eb="11">
      <t>サンチョウメ</t>
    </rPh>
    <rPh sb="12" eb="13">
      <t>バン</t>
    </rPh>
    <rPh sb="15" eb="16">
      <t>ゴウ</t>
    </rPh>
    <phoneticPr fontId="3"/>
  </si>
  <si>
    <t>あかり薬局</t>
    <rPh sb="3" eb="5">
      <t>ヤッキョク</t>
    </rPh>
    <phoneticPr fontId="3"/>
  </si>
  <si>
    <t>1840421</t>
  </si>
  <si>
    <t>865-0055</t>
    <phoneticPr fontId="3"/>
  </si>
  <si>
    <t>玉名市大浜町630</t>
    <rPh sb="0" eb="3">
      <t>タマナシ</t>
    </rPh>
    <rPh sb="3" eb="6">
      <t>オオハママチ</t>
    </rPh>
    <phoneticPr fontId="3"/>
  </si>
  <si>
    <t>0968-82-8431</t>
  </si>
  <si>
    <t>合同会社あかり薬局</t>
    <rPh sb="0" eb="2">
      <t>ゴウドウ</t>
    </rPh>
    <rPh sb="2" eb="4">
      <t>カイシャ</t>
    </rPh>
    <rPh sb="7" eb="9">
      <t>ヤッキョク</t>
    </rPh>
    <phoneticPr fontId="3"/>
  </si>
  <si>
    <t>860-0078</t>
  </si>
  <si>
    <t>熊本市中央区京町一丁目8-5-114</t>
    <rPh sb="0" eb="2">
      <t>クマモト</t>
    </rPh>
    <rPh sb="2" eb="3">
      <t>シ</t>
    </rPh>
    <rPh sb="3" eb="6">
      <t>チュウオウク</t>
    </rPh>
    <rPh sb="6" eb="7">
      <t>キョウ</t>
    </rPh>
    <rPh sb="7" eb="8">
      <t>マチ</t>
    </rPh>
    <rPh sb="8" eb="11">
      <t>１チョウメ</t>
    </rPh>
    <phoneticPr fontId="3"/>
  </si>
  <si>
    <t>有限会社　ハッピー薬局　　　　　　　　</t>
  </si>
  <si>
    <t>865-0056</t>
  </si>
  <si>
    <t>玉名市滑石２５４０番地１</t>
    <rPh sb="9" eb="11">
      <t>バンチ</t>
    </rPh>
    <phoneticPr fontId="7"/>
  </si>
  <si>
    <t>0968-76-2828</t>
  </si>
  <si>
    <t>有限会社　ハッピー薬局</t>
  </si>
  <si>
    <t>玉名市滑石２５４０番地１　　　　　　　　　　　　　　　　　　　　　　　　　　　　</t>
    <rPh sb="9" eb="11">
      <t>バンチ</t>
    </rPh>
    <phoneticPr fontId="7"/>
  </si>
  <si>
    <t>ライフ薬局</t>
  </si>
  <si>
    <t>865-0058</t>
  </si>
  <si>
    <t>玉名市六田３７－１</t>
  </si>
  <si>
    <t>0968-74-5211</t>
  </si>
  <si>
    <t>株式会社　創健</t>
  </si>
  <si>
    <t>864-0041</t>
  </si>
  <si>
    <t>荒尾市荒尾上西田８１４－１</t>
  </si>
  <si>
    <t>ＤＩ薬局　玉名店</t>
  </si>
  <si>
    <t>1840355</t>
  </si>
  <si>
    <t>865-0061</t>
  </si>
  <si>
    <t>玉名市立願寺１３７番地１</t>
    <rPh sb="9" eb="11">
      <t>バンチ</t>
    </rPh>
    <phoneticPr fontId="3"/>
  </si>
  <si>
    <t>0968-72-2110</t>
  </si>
  <si>
    <t>リスペクト株式会社</t>
  </si>
  <si>
    <t>双葉薬局</t>
    <rPh sb="0" eb="2">
      <t>フタバ</t>
    </rPh>
    <rPh sb="2" eb="4">
      <t>ヤッキョク</t>
    </rPh>
    <phoneticPr fontId="3"/>
  </si>
  <si>
    <t>1840363</t>
    <phoneticPr fontId="3"/>
  </si>
  <si>
    <t>865-0061</t>
    <phoneticPr fontId="3"/>
  </si>
  <si>
    <t>玉名市立願寺１９０－５</t>
    <phoneticPr fontId="3"/>
  </si>
  <si>
    <t>0968-74-5120</t>
    <phoneticPr fontId="3"/>
  </si>
  <si>
    <t>ネオソルタ株式会社</t>
    <rPh sb="5" eb="7">
      <t>カブシキ</t>
    </rPh>
    <rPh sb="7" eb="9">
      <t>カイシャ</t>
    </rPh>
    <phoneticPr fontId="3"/>
  </si>
  <si>
    <t>玉名市立願寺１８８番地３</t>
    <rPh sb="9" eb="11">
      <t>バンチ</t>
    </rPh>
    <phoneticPr fontId="3"/>
  </si>
  <si>
    <t>やまと薬局　　　　　　　　　　　</t>
    <phoneticPr fontId="3"/>
  </si>
  <si>
    <t>1840504</t>
    <phoneticPr fontId="3"/>
  </si>
  <si>
    <t>865-0064</t>
    <phoneticPr fontId="3"/>
  </si>
  <si>
    <t>玉名市中１８３６－６</t>
    <rPh sb="0" eb="2">
      <t>タマナシ</t>
    </rPh>
    <rPh sb="2" eb="3">
      <t>ナカ</t>
    </rPh>
    <phoneticPr fontId="3"/>
  </si>
  <si>
    <t>0968-57-8866</t>
    <phoneticPr fontId="3"/>
  </si>
  <si>
    <t>株式会社　Wisdom</t>
    <rPh sb="0" eb="3">
      <t>カブシキガイシャ</t>
    </rPh>
    <phoneticPr fontId="3"/>
  </si>
  <si>
    <t>玉名市中９２８番地３クレセール春出１０２</t>
    <rPh sb="0" eb="3">
      <t>タマナシ</t>
    </rPh>
    <rPh sb="3" eb="4">
      <t>ナカ</t>
    </rPh>
    <rPh sb="7" eb="9">
      <t>バンチ</t>
    </rPh>
    <rPh sb="15" eb="16">
      <t>ハル</t>
    </rPh>
    <rPh sb="16" eb="17">
      <t>デ</t>
    </rPh>
    <phoneticPr fontId="3"/>
  </si>
  <si>
    <t>海浜総合薬局　築地店</t>
    <rPh sb="0" eb="2">
      <t>カイヒン</t>
    </rPh>
    <rPh sb="2" eb="4">
      <t>ソウゴウ</t>
    </rPh>
    <rPh sb="4" eb="6">
      <t>ヤッキョク</t>
    </rPh>
    <rPh sb="7" eb="9">
      <t>ツキジ</t>
    </rPh>
    <rPh sb="9" eb="10">
      <t>テン</t>
    </rPh>
    <phoneticPr fontId="3"/>
  </si>
  <si>
    <t>1840488</t>
    <phoneticPr fontId="3"/>
  </si>
  <si>
    <t>865-0065</t>
  </si>
  <si>
    <t>玉名市築地６番地</t>
    <rPh sb="2" eb="4">
      <t>ツキジ</t>
    </rPh>
    <rPh sb="5" eb="7">
      <t>バンチ</t>
    </rPh>
    <phoneticPr fontId="3"/>
  </si>
  <si>
    <t>0968-82-8338</t>
  </si>
  <si>
    <t>株式会社SKY CREATE</t>
    <rPh sb="0" eb="4">
      <t>カブシキガイシャ</t>
    </rPh>
    <phoneticPr fontId="3"/>
  </si>
  <si>
    <t>863-1902</t>
  </si>
  <si>
    <t>天草市久玉町５７０４番地５</t>
    <rPh sb="0" eb="2">
      <t>アマクサシ</t>
    </rPh>
    <rPh sb="2" eb="4">
      <t>ヒサタマ</t>
    </rPh>
    <rPh sb="4" eb="5">
      <t>マチ</t>
    </rPh>
    <rPh sb="9" eb="11">
      <t>バンチ</t>
    </rPh>
    <phoneticPr fontId="3"/>
  </si>
  <si>
    <t>スカイメディカル玉名薬局</t>
    <rPh sb="7" eb="11">
      <t>タマナヤッキョク</t>
    </rPh>
    <phoneticPr fontId="3"/>
  </si>
  <si>
    <t>玉名市築地字大坪１９６－１</t>
    <rPh sb="5" eb="6">
      <t>アザ</t>
    </rPh>
    <phoneticPr fontId="7"/>
  </si>
  <si>
    <t>0968-72-0108</t>
  </si>
  <si>
    <t>株式会社スカイメディカルホールディングス</t>
    <rPh sb="0" eb="3">
      <t>カブシキガイシャ</t>
    </rPh>
    <phoneticPr fontId="3"/>
  </si>
  <si>
    <t>830-0023</t>
  </si>
  <si>
    <t>福岡県久留米市中央町３５番地１８</t>
    <rPh sb="0" eb="3">
      <t>フクオカケン</t>
    </rPh>
    <phoneticPr fontId="3"/>
  </si>
  <si>
    <t>れいわ薬局　築地店</t>
    <rPh sb="2" eb="4">
      <t>ヤッキョク</t>
    </rPh>
    <rPh sb="5" eb="6">
      <t>キズ</t>
    </rPh>
    <rPh sb="6" eb="7">
      <t>チ</t>
    </rPh>
    <rPh sb="7" eb="8">
      <t>ミセ</t>
    </rPh>
    <phoneticPr fontId="3"/>
  </si>
  <si>
    <t>1840447</t>
    <phoneticPr fontId="3"/>
  </si>
  <si>
    <t>865-0065</t>
    <phoneticPr fontId="3"/>
  </si>
  <si>
    <t>玉名市築地３３５番地</t>
    <rPh sb="0" eb="4">
      <t>タマナシチク</t>
    </rPh>
    <rPh sb="4" eb="5">
      <t>チ</t>
    </rPh>
    <rPh sb="8" eb="10">
      <t>バンチ</t>
    </rPh>
    <phoneticPr fontId="3"/>
  </si>
  <si>
    <t>0968-72-0055</t>
    <phoneticPr fontId="3"/>
  </si>
  <si>
    <t>リスペクト株式会社</t>
    <phoneticPr fontId="3"/>
  </si>
  <si>
    <t>有限会社吉永薬局ハート薬局</t>
  </si>
  <si>
    <t>玉名市築地字平町１０番地７号</t>
    <rPh sb="11" eb="12">
      <t>チ</t>
    </rPh>
    <rPh sb="13" eb="14">
      <t>ゴウ</t>
    </rPh>
    <phoneticPr fontId="3"/>
  </si>
  <si>
    <t>0968-85-7373</t>
  </si>
  <si>
    <t>有限会社吉永薬局</t>
    <phoneticPr fontId="3"/>
  </si>
  <si>
    <t>865-0064</t>
  </si>
  <si>
    <t>玉名市中６５番地５号</t>
  </si>
  <si>
    <t>そうごう薬局　立願寺店</t>
  </si>
  <si>
    <t>865-0066</t>
  </si>
  <si>
    <t>玉名市山田高岡原２０１９－１</t>
    <rPh sb="5" eb="7">
      <t>タカオカ</t>
    </rPh>
    <rPh sb="7" eb="8">
      <t>ハラ</t>
    </rPh>
    <phoneticPr fontId="7"/>
  </si>
  <si>
    <t>0968-72-0081</t>
  </si>
  <si>
    <t>総合メディカル株式会社</t>
    <phoneticPr fontId="3"/>
  </si>
  <si>
    <t>福岡県福岡市中央区大名二丁目９－２３</t>
    <rPh sb="11" eb="14">
      <t>ニチョウメ</t>
    </rPh>
    <phoneticPr fontId="3"/>
  </si>
  <si>
    <t>ヨシザキ薬品　横島店</t>
    <rPh sb="5" eb="6">
      <t>シナ</t>
    </rPh>
    <phoneticPr fontId="3"/>
  </si>
  <si>
    <t>865-0072</t>
  </si>
  <si>
    <t>玉名市横島町横島１７０７番地１</t>
    <rPh sb="12" eb="14">
      <t>バンチ</t>
    </rPh>
    <phoneticPr fontId="3"/>
  </si>
  <si>
    <t>0968-84-3730</t>
  </si>
  <si>
    <t>吉﨑薬品　有限会社</t>
    <rPh sb="0" eb="2">
      <t>ヨシザキ</t>
    </rPh>
    <phoneticPr fontId="3"/>
  </si>
  <si>
    <t>ハッピー薬局　高道店</t>
    <rPh sb="4" eb="6">
      <t>ヤッキョク</t>
    </rPh>
    <rPh sb="7" eb="9">
      <t>タカミチ</t>
    </rPh>
    <rPh sb="9" eb="10">
      <t>テン</t>
    </rPh>
    <phoneticPr fontId="3"/>
  </si>
  <si>
    <t>1840405</t>
    <phoneticPr fontId="3"/>
  </si>
  <si>
    <t>869-0202</t>
    <phoneticPr fontId="3"/>
  </si>
  <si>
    <t>玉名市岱明町高道１１９５番地</t>
    <rPh sb="0" eb="2">
      <t>タマナシ</t>
    </rPh>
    <rPh sb="2" eb="5">
      <t>タイメイマチ</t>
    </rPh>
    <rPh sb="5" eb="7">
      <t>タカミチ</t>
    </rPh>
    <rPh sb="11" eb="13">
      <t>バンチ</t>
    </rPh>
    <phoneticPr fontId="3"/>
  </si>
  <si>
    <t>0968-82-8806</t>
    <phoneticPr fontId="3"/>
  </si>
  <si>
    <t>有限会社　ハッピー薬局</t>
    <rPh sb="0" eb="3">
      <t>ユウゲンガイシャ</t>
    </rPh>
    <rPh sb="8" eb="10">
      <t>ヤッキョク</t>
    </rPh>
    <phoneticPr fontId="3"/>
  </si>
  <si>
    <t>有限会社ハッピー薬局　岱明店</t>
    <rPh sb="0" eb="4">
      <t>ユウゲンカイシャ</t>
    </rPh>
    <phoneticPr fontId="3"/>
  </si>
  <si>
    <t>869-0224</t>
  </si>
  <si>
    <t>玉名市岱明町大野下１５１３－６</t>
  </si>
  <si>
    <t>0968-57-5008</t>
  </si>
  <si>
    <t>ひかり調剤薬局</t>
    <rPh sb="3" eb="7">
      <t>チョウザイヤッキョク</t>
    </rPh>
    <phoneticPr fontId="3"/>
  </si>
  <si>
    <t>1840520</t>
    <phoneticPr fontId="3"/>
  </si>
  <si>
    <t>玉名市亀甲１１５－８</t>
    <rPh sb="0" eb="3">
      <t>タマナシ</t>
    </rPh>
    <rPh sb="3" eb="5">
      <t>キッコウ</t>
    </rPh>
    <phoneticPr fontId="3"/>
  </si>
  <si>
    <t>0968-73-7074</t>
  </si>
  <si>
    <t>株式会社ファルマウニオン</t>
    <rPh sb="0" eb="4">
      <t>カブシキカイシャ</t>
    </rPh>
    <phoneticPr fontId="3"/>
  </si>
  <si>
    <t>814-0153</t>
  </si>
  <si>
    <t>福岡県福岡市城南区樋井川一丁目２３番３９号</t>
    <rPh sb="0" eb="3">
      <t>フクオカケン</t>
    </rPh>
    <rPh sb="3" eb="6">
      <t>フクオカシ</t>
    </rPh>
    <rPh sb="6" eb="9">
      <t>ジョウナンク</t>
    </rPh>
    <rPh sb="9" eb="12">
      <t>ヒイガワ</t>
    </rPh>
    <rPh sb="12" eb="13">
      <t>イチ</t>
    </rPh>
    <rPh sb="13" eb="15">
      <t>チョウメ</t>
    </rPh>
    <rPh sb="17" eb="18">
      <t>バン</t>
    </rPh>
    <rPh sb="20" eb="21">
      <t>ゴウ</t>
    </rPh>
    <phoneticPr fontId="3"/>
  </si>
  <si>
    <t>たいめい薬局</t>
    <rPh sb="4" eb="6">
      <t>ヤッキョク</t>
    </rPh>
    <phoneticPr fontId="3"/>
  </si>
  <si>
    <t>1840538</t>
    <phoneticPr fontId="3"/>
  </si>
  <si>
    <t>869-0211</t>
    <phoneticPr fontId="3"/>
  </si>
  <si>
    <t>玉名市岱明町鍋８２７－１</t>
    <rPh sb="0" eb="3">
      <t>タマナシ</t>
    </rPh>
    <rPh sb="3" eb="6">
      <t>タイメイマチ</t>
    </rPh>
    <rPh sb="6" eb="7">
      <t>ナベ</t>
    </rPh>
    <phoneticPr fontId="3"/>
  </si>
  <si>
    <t>0968-57-7740</t>
  </si>
  <si>
    <t>株式会社ストレチア</t>
    <rPh sb="0" eb="4">
      <t>カブシキカイシャ</t>
    </rPh>
    <phoneticPr fontId="3"/>
  </si>
  <si>
    <t>104-0028</t>
  </si>
  <si>
    <t>東京都中央区八重洲二丁目２番１号</t>
    <rPh sb="0" eb="3">
      <t>トウキョウト</t>
    </rPh>
    <rPh sb="3" eb="6">
      <t>チュウオウク</t>
    </rPh>
    <rPh sb="6" eb="9">
      <t>ヤエス</t>
    </rPh>
    <rPh sb="9" eb="12">
      <t>2チョウメ</t>
    </rPh>
    <rPh sb="13" eb="14">
      <t>バン</t>
    </rPh>
    <rPh sb="15" eb="16">
      <t>ゴウ</t>
    </rPh>
    <phoneticPr fontId="3"/>
  </si>
  <si>
    <t>共生薬局　荒尾店</t>
    <phoneticPr fontId="3"/>
  </si>
  <si>
    <t>0440595</t>
    <phoneticPr fontId="3"/>
  </si>
  <si>
    <t>864-0002</t>
  </si>
  <si>
    <t>荒尾市万田３６１－１</t>
    <rPh sb="0" eb="3">
      <t>アラオシ</t>
    </rPh>
    <rPh sb="3" eb="5">
      <t>マンダ</t>
    </rPh>
    <phoneticPr fontId="3"/>
  </si>
  <si>
    <t>0968-79-7716</t>
  </si>
  <si>
    <t>アルファルマ株式会社</t>
    <rPh sb="6" eb="10">
      <t>カブシキガイシャ</t>
    </rPh>
    <phoneticPr fontId="3"/>
  </si>
  <si>
    <t>861-4172</t>
  </si>
  <si>
    <t>熊本市南区御幸笛田二丁目１５番４３号</t>
    <rPh sb="0" eb="3">
      <t>クマモトシ</t>
    </rPh>
    <rPh sb="3" eb="5">
      <t>ミナミク</t>
    </rPh>
    <rPh sb="5" eb="7">
      <t>ミユキ</t>
    </rPh>
    <rPh sb="7" eb="9">
      <t>フエダ</t>
    </rPh>
    <rPh sb="9" eb="12">
      <t>ニチョウメ</t>
    </rPh>
    <rPh sb="14" eb="15">
      <t>バン</t>
    </rPh>
    <rPh sb="17" eb="18">
      <t>ゴウ</t>
    </rPh>
    <phoneticPr fontId="3"/>
  </si>
  <si>
    <t>たんぽぽ薬局</t>
  </si>
  <si>
    <t>0440322</t>
  </si>
  <si>
    <t>864-0004</t>
  </si>
  <si>
    <t>荒尾市宮内５７０番地３</t>
  </si>
  <si>
    <t>0968-69-1425</t>
  </si>
  <si>
    <t>有限会社　せいうんメディックス</t>
  </si>
  <si>
    <t>864-0021</t>
  </si>
  <si>
    <t>荒尾市一部９０５番地８</t>
    <rPh sb="0" eb="2">
      <t>アラオシ</t>
    </rPh>
    <rPh sb="2" eb="4">
      <t>イチブ</t>
    </rPh>
    <rPh sb="7" eb="9">
      <t>バンチ</t>
    </rPh>
    <phoneticPr fontId="7"/>
  </si>
  <si>
    <t>なのはな薬局</t>
  </si>
  <si>
    <t>0440348</t>
  </si>
  <si>
    <t>荒尾市一部９０５番地８</t>
  </si>
  <si>
    <t>0968-69-0012</t>
  </si>
  <si>
    <t>あらお桜山調剤薬局</t>
    <phoneticPr fontId="3"/>
  </si>
  <si>
    <t>0440496</t>
    <phoneticPr fontId="3"/>
  </si>
  <si>
    <t>864-0027</t>
  </si>
  <si>
    <t>荒尾市蔵満１８９０－５</t>
    <phoneticPr fontId="3"/>
  </si>
  <si>
    <t>0968-68-7462</t>
  </si>
  <si>
    <t>有限会社おくすりの本舗</t>
    <rPh sb="0" eb="4">
      <t>ユウゲンガイシャ</t>
    </rPh>
    <rPh sb="9" eb="11">
      <t>ホンポ</t>
    </rPh>
    <phoneticPr fontId="3"/>
  </si>
  <si>
    <t>864-0105</t>
  </si>
  <si>
    <t>玉名郡長洲町大字清源寺２７９３番地１</t>
    <rPh sb="0" eb="3">
      <t>タマナグン</t>
    </rPh>
    <rPh sb="3" eb="6">
      <t>ナガスマチ</t>
    </rPh>
    <rPh sb="6" eb="8">
      <t>オオアザ</t>
    </rPh>
    <rPh sb="8" eb="9">
      <t>セイ</t>
    </rPh>
    <rPh sb="9" eb="10">
      <t>ゲン</t>
    </rPh>
    <rPh sb="10" eb="11">
      <t>ジ</t>
    </rPh>
    <rPh sb="15" eb="17">
      <t>バンチ</t>
    </rPh>
    <phoneticPr fontId="3"/>
  </si>
  <si>
    <t>瀬戸薬局　山浦店</t>
  </si>
  <si>
    <t>0440439</t>
    <phoneticPr fontId="3"/>
  </si>
  <si>
    <t>864-0032</t>
  </si>
  <si>
    <t>荒尾市増永字山浦２５５７番１</t>
  </si>
  <si>
    <t>0968-69-0700</t>
    <phoneticPr fontId="3"/>
  </si>
  <si>
    <t>有限会社　瀬戸薬局</t>
    <phoneticPr fontId="3"/>
  </si>
  <si>
    <t>864-0053</t>
  </si>
  <si>
    <t>荒尾市西原町二丁目４－４</t>
  </si>
  <si>
    <t>あらおシティ薬局</t>
  </si>
  <si>
    <t>0440561</t>
    <phoneticPr fontId="3"/>
  </si>
  <si>
    <t>864-0033</t>
  </si>
  <si>
    <t>荒尾市緑ヶ丘２丁目４－４</t>
  </si>
  <si>
    <t>0968-66-0025</t>
  </si>
  <si>
    <t>株式会社　ケイエスファーマ</t>
    <rPh sb="0" eb="4">
      <t>カブシキガイシャ</t>
    </rPh>
    <phoneticPr fontId="3"/>
  </si>
  <si>
    <t>ハッピー薬局荒尾店</t>
    <rPh sb="5" eb="8">
      <t>アラオテン</t>
    </rPh>
    <phoneticPr fontId="3"/>
  </si>
  <si>
    <t>0440512</t>
    <phoneticPr fontId="3"/>
  </si>
  <si>
    <t>荒尾市荒尾４１６０番地２５５</t>
    <rPh sb="0" eb="3">
      <t>アラオシ</t>
    </rPh>
    <rPh sb="3" eb="5">
      <t>アラオ</t>
    </rPh>
    <rPh sb="9" eb="11">
      <t>バンチ</t>
    </rPh>
    <phoneticPr fontId="3"/>
  </si>
  <si>
    <t>0968-57-9382</t>
    <phoneticPr fontId="3"/>
  </si>
  <si>
    <t>株式会社　ハッピー薬局</t>
    <rPh sb="0" eb="4">
      <t>カブシキガイシャ</t>
    </rPh>
    <rPh sb="9" eb="11">
      <t>ヤッキョク</t>
    </rPh>
    <phoneticPr fontId="3"/>
  </si>
  <si>
    <t>ひかり薬局荒尾店</t>
    <rPh sb="2" eb="4">
      <t>ヤッキョク</t>
    </rPh>
    <rPh sb="4" eb="7">
      <t>アラオテン</t>
    </rPh>
    <phoneticPr fontId="3"/>
  </si>
  <si>
    <t>0440546</t>
    <phoneticPr fontId="3"/>
  </si>
  <si>
    <t>荒尾市荒尾７９３</t>
    <rPh sb="0" eb="2">
      <t>アラオシ</t>
    </rPh>
    <rPh sb="2" eb="4">
      <t>アラオ</t>
    </rPh>
    <phoneticPr fontId="3"/>
  </si>
  <si>
    <t>0968-62-2011</t>
    <phoneticPr fontId="3"/>
  </si>
  <si>
    <t>Ｕ．アソシエート株式会社</t>
    <rPh sb="7" eb="9">
      <t>カブシキ</t>
    </rPh>
    <rPh sb="9" eb="11">
      <t>カイシャ</t>
    </rPh>
    <phoneticPr fontId="3"/>
  </si>
  <si>
    <t>840-0815</t>
    <phoneticPr fontId="3"/>
  </si>
  <si>
    <t>佐賀県佐賀市天神１－２－５５　５F</t>
    <rPh sb="0" eb="3">
      <t>サガケン</t>
    </rPh>
    <rPh sb="3" eb="6">
      <t>サガシ</t>
    </rPh>
    <rPh sb="6" eb="8">
      <t>テンジン</t>
    </rPh>
    <phoneticPr fontId="3"/>
  </si>
  <si>
    <t>有限会社爽快堂調剤薬局</t>
    <rPh sb="0" eb="4">
      <t>ユウゲンガイシャ</t>
    </rPh>
    <phoneticPr fontId="3"/>
  </si>
  <si>
    <t>0440272</t>
    <phoneticPr fontId="3"/>
  </si>
  <si>
    <t>荒尾市荒尾２０１８番５</t>
  </si>
  <si>
    <t>0968-64-3344</t>
    <phoneticPr fontId="3"/>
  </si>
  <si>
    <t>有限会社爽快堂調剤薬局</t>
    <phoneticPr fontId="3"/>
  </si>
  <si>
    <t>836-0843</t>
  </si>
  <si>
    <t>福岡県大牟田市不知火町三丁目１００</t>
    <rPh sb="11" eb="12">
      <t>３</t>
    </rPh>
    <phoneticPr fontId="3"/>
  </si>
  <si>
    <t>有限会社あけぼの薬局　　　　　　　　　　　　　</t>
    <rPh sb="0" eb="4">
      <t>ユウゲンガイシャ</t>
    </rPh>
    <phoneticPr fontId="7"/>
  </si>
  <si>
    <t>0440256</t>
  </si>
  <si>
    <t>荒尾市荒尾２６６６－１</t>
  </si>
  <si>
    <t>0968-63-2123</t>
  </si>
  <si>
    <t>有限会社　あけぼの薬局　　　　</t>
  </si>
  <si>
    <t>荒尾市荒尾２６６６－１　　　　　　　　　　　　　　　　　　　　　　　　　　　　　</t>
  </si>
  <si>
    <t>有限会社調剤薬局ケンコー堂シティーモール前店</t>
    <rPh sb="0" eb="4">
      <t>ユウゲンガイシャ</t>
    </rPh>
    <rPh sb="20" eb="21">
      <t>マエ</t>
    </rPh>
    <phoneticPr fontId="3"/>
  </si>
  <si>
    <t>0440421</t>
    <phoneticPr fontId="3"/>
  </si>
  <si>
    <t>荒尾市荒尾４１６０－２６７</t>
    <phoneticPr fontId="3"/>
  </si>
  <si>
    <t>0968-66-0090</t>
  </si>
  <si>
    <t>有限会社調剤薬局ケンコー堂</t>
  </si>
  <si>
    <t>荒尾市荒尾４１６０番地２６７</t>
  </si>
  <si>
    <t>スカイメディカル荒尾薬局</t>
    <rPh sb="8" eb="10">
      <t>アラオ</t>
    </rPh>
    <rPh sb="10" eb="12">
      <t>ヤッキョク</t>
    </rPh>
    <phoneticPr fontId="3"/>
  </si>
  <si>
    <t>0440579</t>
    <phoneticPr fontId="3"/>
  </si>
  <si>
    <t>荒尾市荒尾４１６０－２７０</t>
    <phoneticPr fontId="3"/>
  </si>
  <si>
    <t>0968-57-7660</t>
    <phoneticPr fontId="3"/>
  </si>
  <si>
    <t>株式会社　スカイメディカルファーマ</t>
    <rPh sb="0" eb="4">
      <t>カブシキガイシャ</t>
    </rPh>
    <phoneticPr fontId="3"/>
  </si>
  <si>
    <t>大信薬局　荒尾店</t>
    <rPh sb="0" eb="2">
      <t>タイシン</t>
    </rPh>
    <rPh sb="2" eb="4">
      <t>ヤッキョク</t>
    </rPh>
    <rPh sb="5" eb="8">
      <t>アラオテン</t>
    </rPh>
    <phoneticPr fontId="3"/>
  </si>
  <si>
    <t>0440603</t>
    <phoneticPr fontId="3"/>
  </si>
  <si>
    <t>荒尾市荒尾１９９７番地</t>
    <rPh sb="0" eb="3">
      <t>アラオシ</t>
    </rPh>
    <rPh sb="3" eb="5">
      <t>アラオ</t>
    </rPh>
    <rPh sb="9" eb="11">
      <t>バンチ</t>
    </rPh>
    <phoneticPr fontId="3"/>
  </si>
  <si>
    <t>0968-64-5966</t>
  </si>
  <si>
    <t>株式会社グリット</t>
    <rPh sb="0" eb="4">
      <t>カブシキガイシャ</t>
    </rPh>
    <phoneticPr fontId="3"/>
  </si>
  <si>
    <t>802-0072</t>
  </si>
  <si>
    <t>福岡県北九州市小倉北区東篠崎１－１１－５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2">
      <t>ヒガシ</t>
    </rPh>
    <rPh sb="12" eb="14">
      <t>シノザキ</t>
    </rPh>
    <phoneticPr fontId="3"/>
  </si>
  <si>
    <t>溝上薬局　ひがしやかた店</t>
  </si>
  <si>
    <t>0440504</t>
    <phoneticPr fontId="3"/>
  </si>
  <si>
    <t>864-0042</t>
  </si>
  <si>
    <t>荒尾市東屋形町四丁目２番３２号</t>
    <rPh sb="6" eb="7">
      <t>マチ</t>
    </rPh>
    <phoneticPr fontId="3"/>
  </si>
  <si>
    <t>0968-57-9234</t>
  </si>
  <si>
    <t>株式会社　ミズ</t>
  </si>
  <si>
    <t>840-0054</t>
  </si>
  <si>
    <t>佐賀県水ヶ江一丁目１番１号</t>
  </si>
  <si>
    <t>四ッ山はるかぜ薬局</t>
    <rPh sb="0" eb="1">
      <t>ヨ</t>
    </rPh>
    <rPh sb="2" eb="3">
      <t>ヤマ</t>
    </rPh>
    <rPh sb="7" eb="9">
      <t>ヤッキョク</t>
    </rPh>
    <phoneticPr fontId="3"/>
  </si>
  <si>
    <t>0440538</t>
    <phoneticPr fontId="3"/>
  </si>
  <si>
    <t>864-0052</t>
  </si>
  <si>
    <t>荒尾市四ッ山町三丁目１番２号</t>
    <rPh sb="0" eb="3">
      <t>アラオシ</t>
    </rPh>
    <rPh sb="3" eb="4">
      <t>ヨ</t>
    </rPh>
    <rPh sb="5" eb="6">
      <t>ヤマ</t>
    </rPh>
    <rPh sb="6" eb="7">
      <t>マチ</t>
    </rPh>
    <rPh sb="7" eb="8">
      <t>3</t>
    </rPh>
    <rPh sb="8" eb="10">
      <t>チョウメ</t>
    </rPh>
    <rPh sb="11" eb="12">
      <t>バン</t>
    </rPh>
    <rPh sb="13" eb="14">
      <t>ゴウ</t>
    </rPh>
    <phoneticPr fontId="3"/>
  </si>
  <si>
    <t>0968-57-8837</t>
  </si>
  <si>
    <t>瀬戸薬局四ツ山店</t>
    <rPh sb="0" eb="1">
      <t>セト</t>
    </rPh>
    <rPh sb="1" eb="3">
      <t>ヤッキョク</t>
    </rPh>
    <rPh sb="3" eb="4">
      <t>ヨ</t>
    </rPh>
    <rPh sb="5" eb="6">
      <t>ヤマ</t>
    </rPh>
    <rPh sb="6" eb="7">
      <t>テン</t>
    </rPh>
    <phoneticPr fontId="3"/>
  </si>
  <si>
    <t>0440520</t>
    <phoneticPr fontId="3"/>
  </si>
  <si>
    <t>864-0052</t>
    <phoneticPr fontId="3"/>
  </si>
  <si>
    <t>荒尾市四ツ山町三丁目６番地１号</t>
    <rPh sb="0" eb="3">
      <t>アラオシ</t>
    </rPh>
    <rPh sb="3" eb="4">
      <t>ヨ</t>
    </rPh>
    <rPh sb="5" eb="7">
      <t>ヤママチ</t>
    </rPh>
    <rPh sb="7" eb="10">
      <t>３チョウメ</t>
    </rPh>
    <rPh sb="11" eb="13">
      <t>バンチ</t>
    </rPh>
    <rPh sb="14" eb="15">
      <t>ゴウ</t>
    </rPh>
    <phoneticPr fontId="3"/>
  </si>
  <si>
    <t>0968-57-8761</t>
    <phoneticPr fontId="3"/>
  </si>
  <si>
    <t>有限会社瀬戸薬局</t>
    <rPh sb="0" eb="4">
      <t>ユウゲンガイシャ</t>
    </rPh>
    <rPh sb="4" eb="6">
      <t>セト</t>
    </rPh>
    <rPh sb="6" eb="8">
      <t>ヤッキョク</t>
    </rPh>
    <phoneticPr fontId="3"/>
  </si>
  <si>
    <t>864-0053</t>
    <phoneticPr fontId="3"/>
  </si>
  <si>
    <t>荒尾市西原町二丁目４－４</t>
    <rPh sb="0" eb="3">
      <t>アラオシ</t>
    </rPh>
    <phoneticPr fontId="3"/>
  </si>
  <si>
    <t>そうごう薬局　四ツ山店</t>
    <rPh sb="3" eb="5">
      <t>ヤッキョク</t>
    </rPh>
    <rPh sb="6" eb="7">
      <t>ヨ</t>
    </rPh>
    <rPh sb="8" eb="9">
      <t>ヤマ</t>
    </rPh>
    <rPh sb="9" eb="10">
      <t>テン</t>
    </rPh>
    <phoneticPr fontId="3"/>
  </si>
  <si>
    <t>0440298</t>
    <phoneticPr fontId="3"/>
  </si>
  <si>
    <t>荒尾市四ツ山町３－２－２９</t>
    <rPh sb="0" eb="3">
      <t>アラオシ</t>
    </rPh>
    <rPh sb="3" eb="4">
      <t>ヨ</t>
    </rPh>
    <rPh sb="5" eb="7">
      <t>ヤママチ</t>
    </rPh>
    <phoneticPr fontId="3"/>
  </si>
  <si>
    <t>0968-69-1131</t>
    <phoneticPr fontId="3"/>
  </si>
  <si>
    <t>総合メディカル株式会社</t>
    <rPh sb="0" eb="2">
      <t>ソウゴウ</t>
    </rPh>
    <rPh sb="7" eb="11">
      <t>カブシキガイシャ</t>
    </rPh>
    <phoneticPr fontId="3"/>
  </si>
  <si>
    <t>西原町すこやか調剤薬局</t>
  </si>
  <si>
    <t>0440488</t>
    <phoneticPr fontId="3"/>
  </si>
  <si>
    <t>荒尾市西原町一丁目５番１</t>
  </si>
  <si>
    <t>0968-85-8000</t>
  </si>
  <si>
    <t>みらい薬局</t>
    <rPh sb="3" eb="5">
      <t>ヤッキョク</t>
    </rPh>
    <phoneticPr fontId="3"/>
  </si>
  <si>
    <t>0440587</t>
    <phoneticPr fontId="3"/>
  </si>
  <si>
    <t>864-0131</t>
  </si>
  <si>
    <t>荒尾市川登１９０７番８１</t>
    <rPh sb="0" eb="3">
      <t>アラオシ</t>
    </rPh>
    <rPh sb="3" eb="4">
      <t>カワ</t>
    </rPh>
    <rPh sb="4" eb="5">
      <t>ノボリ</t>
    </rPh>
    <rPh sb="9" eb="10">
      <t>バン</t>
    </rPh>
    <phoneticPr fontId="3"/>
  </si>
  <si>
    <t>0968-79-7557</t>
  </si>
  <si>
    <t>株式会社野相薬局</t>
    <rPh sb="0" eb="4">
      <t>カブシキガイシャ</t>
    </rPh>
    <rPh sb="4" eb="5">
      <t>ノ</t>
    </rPh>
    <rPh sb="5" eb="6">
      <t>ショウ</t>
    </rPh>
    <rPh sb="6" eb="8">
      <t>ヤッキョク</t>
    </rPh>
    <phoneticPr fontId="3"/>
  </si>
  <si>
    <t>835-0019</t>
  </si>
  <si>
    <t>福岡県みやま市瀬高町大江１６８７－９</t>
    <rPh sb="0" eb="3">
      <t>フクオカケン</t>
    </rPh>
    <rPh sb="6" eb="7">
      <t>シ</t>
    </rPh>
    <rPh sb="7" eb="10">
      <t>セタカマチ</t>
    </rPh>
    <rPh sb="10" eb="12">
      <t>オオエ</t>
    </rPh>
    <phoneticPr fontId="3"/>
  </si>
  <si>
    <t>こじか薬局</t>
  </si>
  <si>
    <t>861-0382</t>
  </si>
  <si>
    <t>山鹿市方保田３６４６－４</t>
  </si>
  <si>
    <t>0968-41-5033</t>
  </si>
  <si>
    <t>株式会社　メディスン</t>
  </si>
  <si>
    <t>862-0963</t>
  </si>
  <si>
    <t>熊本市出仲間１－３－１－２０１</t>
  </si>
  <si>
    <t>きりん薬局松坂店</t>
    <rPh sb="2" eb="4">
      <t>ヤッキョク</t>
    </rPh>
    <rPh sb="4" eb="6">
      <t>マツザカ</t>
    </rPh>
    <rPh sb="6" eb="7">
      <t>テン</t>
    </rPh>
    <phoneticPr fontId="3"/>
  </si>
  <si>
    <t>1340265</t>
    <phoneticPr fontId="3"/>
  </si>
  <si>
    <t>861-0501</t>
    <phoneticPr fontId="3"/>
  </si>
  <si>
    <t>山鹿市山鹿１０８７番地３</t>
    <rPh sb="0" eb="2">
      <t>ヤマガシ</t>
    </rPh>
    <rPh sb="2" eb="4">
      <t>ヤマガ</t>
    </rPh>
    <rPh sb="8" eb="10">
      <t>バンチ</t>
    </rPh>
    <phoneticPr fontId="3"/>
  </si>
  <si>
    <t>0968-43-8778</t>
    <phoneticPr fontId="3"/>
  </si>
  <si>
    <t>株式会社クロスファーマ</t>
    <rPh sb="0" eb="3">
      <t>カブシキガイシャ</t>
    </rPh>
    <phoneticPr fontId="3"/>
  </si>
  <si>
    <t>有限会社まつ薬局</t>
    <rPh sb="0" eb="3">
      <t>ユウゲンガイシャ</t>
    </rPh>
    <rPh sb="5" eb="7">
      <t>ヤッキョク</t>
    </rPh>
    <phoneticPr fontId="3"/>
  </si>
  <si>
    <t>1340091</t>
    <phoneticPr fontId="3"/>
  </si>
  <si>
    <t>山鹿市山鹿１番地</t>
    <rPh sb="0" eb="2">
      <t>ヤマガシ</t>
    </rPh>
    <rPh sb="2" eb="4">
      <t>ヤマガ</t>
    </rPh>
    <rPh sb="6" eb="8">
      <t>バンチ</t>
    </rPh>
    <phoneticPr fontId="3"/>
  </si>
  <si>
    <t>0968-43-1871</t>
    <phoneticPr fontId="3"/>
  </si>
  <si>
    <t>えいせい堂薬局</t>
    <rPh sb="3" eb="4">
      <t>ドウ</t>
    </rPh>
    <rPh sb="4" eb="6">
      <t>ヤッキョク</t>
    </rPh>
    <phoneticPr fontId="3"/>
  </si>
  <si>
    <t>1340307</t>
    <phoneticPr fontId="3"/>
  </si>
  <si>
    <t>861-0501</t>
  </si>
  <si>
    <t>山鹿市山鹿３４３番地４</t>
    <rPh sb="0" eb="3">
      <t>ヤマガシ</t>
    </rPh>
    <rPh sb="3" eb="5">
      <t>ヤマガ</t>
    </rPh>
    <rPh sb="8" eb="9">
      <t>バン</t>
    </rPh>
    <rPh sb="9" eb="10">
      <t>チ</t>
    </rPh>
    <phoneticPr fontId="3"/>
  </si>
  <si>
    <t>0968-41-5663</t>
  </si>
  <si>
    <t>Ｇｒｏｗ Ｕｐ株式会社</t>
    <rPh sb="7" eb="9">
      <t>カブシキ</t>
    </rPh>
    <rPh sb="9" eb="11">
      <t>カイシャ</t>
    </rPh>
    <phoneticPr fontId="3"/>
  </si>
  <si>
    <t>城北中央薬局　　　　　　　　　　　　</t>
  </si>
  <si>
    <t>山鹿市山鹿４９９－３番地</t>
    <rPh sb="3" eb="5">
      <t>ヤマガ</t>
    </rPh>
    <phoneticPr fontId="7"/>
  </si>
  <si>
    <t>0968-43-4394</t>
  </si>
  <si>
    <t>鹿本菊池地区薬局事業協同組合　　　　　　</t>
  </si>
  <si>
    <t>有限会社江上薬局グリーン・ファーマシイ　　</t>
    <rPh sb="0" eb="4">
      <t>ユウゲンガイシャ</t>
    </rPh>
    <phoneticPr fontId="7"/>
  </si>
  <si>
    <t>山鹿市山鹿１８４２番地１８　</t>
    <rPh sb="9" eb="11">
      <t>バンチ</t>
    </rPh>
    <phoneticPr fontId="3"/>
  </si>
  <si>
    <t>0968-43-2326</t>
  </si>
  <si>
    <t>有限会社江上薬局</t>
    <phoneticPr fontId="3"/>
  </si>
  <si>
    <t>山鹿市山鹿１８４２番地１８　　　　　　　　　　　　　　　　　　　　　　　　　</t>
    <phoneticPr fontId="3"/>
  </si>
  <si>
    <t>クオール薬局　山鹿店</t>
    <rPh sb="4" eb="6">
      <t>ヤッキョク</t>
    </rPh>
    <rPh sb="7" eb="9">
      <t>ヤマガ</t>
    </rPh>
    <rPh sb="9" eb="10">
      <t>テン</t>
    </rPh>
    <phoneticPr fontId="3"/>
  </si>
  <si>
    <t>1340331</t>
    <phoneticPr fontId="3"/>
  </si>
  <si>
    <t>山鹿市山鹿１４７９</t>
    <rPh sb="0" eb="3">
      <t>ヤマガシ</t>
    </rPh>
    <rPh sb="3" eb="5">
      <t>ヤマガ</t>
    </rPh>
    <phoneticPr fontId="3"/>
  </si>
  <si>
    <t>0968-32-0089</t>
  </si>
  <si>
    <t>クオール株式会社</t>
    <rPh sb="4" eb="8">
      <t>カブシキガイシャ</t>
    </rPh>
    <phoneticPr fontId="3"/>
  </si>
  <si>
    <t>105-8452</t>
  </si>
  <si>
    <t>東京都港区虎ノ門四丁目３番１号城山トラストタワー３７階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rPh sb="12" eb="13">
      <t>バン</t>
    </rPh>
    <rPh sb="14" eb="15">
      <t>ゴウ</t>
    </rPh>
    <rPh sb="15" eb="17">
      <t>ジョウザン</t>
    </rPh>
    <rPh sb="26" eb="27">
      <t>カイ</t>
    </rPh>
    <phoneticPr fontId="3"/>
  </si>
  <si>
    <t>ゆらぎ薬局</t>
    <rPh sb="3" eb="5">
      <t>ヤッキョク</t>
    </rPh>
    <phoneticPr fontId="3"/>
  </si>
  <si>
    <t>1340323</t>
    <phoneticPr fontId="3"/>
  </si>
  <si>
    <t>山鹿市山鹿１７００－１</t>
    <rPh sb="0" eb="5">
      <t>ヤマガシヤマガ</t>
    </rPh>
    <phoneticPr fontId="3"/>
  </si>
  <si>
    <t>0968-43-3162</t>
  </si>
  <si>
    <t>合同会社　エリミノ</t>
    <rPh sb="0" eb="4">
      <t>ゴウドウカイシャ</t>
    </rPh>
    <phoneticPr fontId="3"/>
  </si>
  <si>
    <t>ハニー薬局</t>
    <rPh sb="3" eb="5">
      <t>ヤッキョク</t>
    </rPh>
    <phoneticPr fontId="3"/>
  </si>
  <si>
    <t>861-0511</t>
  </si>
  <si>
    <t>山鹿市熊入町３１５番地</t>
    <rPh sb="0" eb="3">
      <t>ヤマガシ</t>
    </rPh>
    <rPh sb="3" eb="4">
      <t>クマ</t>
    </rPh>
    <rPh sb="4" eb="5">
      <t>イ</t>
    </rPh>
    <rPh sb="5" eb="6">
      <t>マチ</t>
    </rPh>
    <rPh sb="9" eb="11">
      <t>バンチ</t>
    </rPh>
    <phoneticPr fontId="3"/>
  </si>
  <si>
    <t>0968-41-5821</t>
  </si>
  <si>
    <t>吉野　勝哉</t>
    <rPh sb="0" eb="2">
      <t>ヨシノ</t>
    </rPh>
    <rPh sb="3" eb="5">
      <t>カツヤ</t>
    </rPh>
    <phoneticPr fontId="3"/>
  </si>
  <si>
    <t>861-1115</t>
  </si>
  <si>
    <t>合志市豊岡２０００－２３１７</t>
    <rPh sb="0" eb="3">
      <t>コウシシ</t>
    </rPh>
    <rPh sb="3" eb="5">
      <t>トヨオカ</t>
    </rPh>
    <phoneticPr fontId="3"/>
  </si>
  <si>
    <t>株式会社ＶＥＮＵＳ山鹿いちご薬局</t>
    <rPh sb="0" eb="4">
      <t>カブシキガイシャ</t>
    </rPh>
    <phoneticPr fontId="3"/>
  </si>
  <si>
    <t>861-0517</t>
  </si>
  <si>
    <t>山鹿市大橋通６０８番地</t>
    <phoneticPr fontId="3"/>
  </si>
  <si>
    <t>0968-42-8570</t>
  </si>
  <si>
    <t>株式会社　ＶＥＮＵＳ</t>
  </si>
  <si>
    <t>江上薬局大橋通</t>
  </si>
  <si>
    <t>山鹿市大橋通７０４番地１</t>
    <rPh sb="9" eb="11">
      <t>バンチ</t>
    </rPh>
    <phoneticPr fontId="3"/>
  </si>
  <si>
    <t>0968-32-1120</t>
  </si>
  <si>
    <t>山鹿市山鹿１８４２番地１８</t>
    <phoneticPr fontId="3"/>
  </si>
  <si>
    <t>きらきら薬局</t>
    <rPh sb="4" eb="6">
      <t>ヤッキョク</t>
    </rPh>
    <phoneticPr fontId="3"/>
  </si>
  <si>
    <t>861-0531</t>
    <phoneticPr fontId="3"/>
  </si>
  <si>
    <t>山鹿市中９７４</t>
    <rPh sb="0" eb="3">
      <t>ヤマガシ</t>
    </rPh>
    <rPh sb="3" eb="4">
      <t>ナカ</t>
    </rPh>
    <phoneticPr fontId="3"/>
  </si>
  <si>
    <t>0968-41-6190</t>
    <phoneticPr fontId="3"/>
  </si>
  <si>
    <t>株式会社キラキラファーマ</t>
    <rPh sb="0" eb="4">
      <t>カブシキガイシャ</t>
    </rPh>
    <phoneticPr fontId="3"/>
  </si>
  <si>
    <t>861-0131</t>
    <phoneticPr fontId="3"/>
  </si>
  <si>
    <t>熊本市北区植木町広住４６１番地１２</t>
    <rPh sb="0" eb="3">
      <t>クマモトシ</t>
    </rPh>
    <rPh sb="3" eb="5">
      <t>キタク</t>
    </rPh>
    <rPh sb="5" eb="8">
      <t>ウエキマチ</t>
    </rPh>
    <rPh sb="8" eb="10">
      <t>ヒロスミ</t>
    </rPh>
    <rPh sb="13" eb="15">
      <t>バンチ</t>
    </rPh>
    <phoneticPr fontId="3"/>
  </si>
  <si>
    <t>鹿校通薬局</t>
  </si>
  <si>
    <t>861-0532</t>
    <phoneticPr fontId="3"/>
  </si>
  <si>
    <t>山鹿市鹿校通三丁目２番４５－２号</t>
    <rPh sb="3" eb="4">
      <t>カ</t>
    </rPh>
    <rPh sb="4" eb="5">
      <t>コウ</t>
    </rPh>
    <rPh sb="5" eb="6">
      <t>ドオリ</t>
    </rPh>
    <rPh sb="6" eb="9">
      <t>3チョウメ</t>
    </rPh>
    <rPh sb="10" eb="11">
      <t>バン</t>
    </rPh>
    <rPh sb="15" eb="16">
      <t>ゴウ</t>
    </rPh>
    <phoneticPr fontId="3"/>
  </si>
  <si>
    <t>0968-41-5078</t>
  </si>
  <si>
    <t>株式会社　Ｋ’Ｓファーマシー</t>
  </si>
  <si>
    <t>エース・薬局　　　　　　　　　　</t>
  </si>
  <si>
    <t>861-0533</t>
  </si>
  <si>
    <t>山鹿市古閑１０００番地１</t>
    <rPh sb="9" eb="11">
      <t>バンチ</t>
    </rPh>
    <phoneticPr fontId="7"/>
  </si>
  <si>
    <t>0968-43-6540</t>
  </si>
  <si>
    <t>有限会社エース・薬局　　　　　　　　　　　　　</t>
    <rPh sb="0" eb="4">
      <t>ユウゲンガイシャ</t>
    </rPh>
    <phoneticPr fontId="3"/>
  </si>
  <si>
    <t>山鹿市古閑１０００番地１　　　　　　　　　　　　　　　　　　　　　　　　　　　</t>
  </si>
  <si>
    <t>かおうまち薬局</t>
    <rPh sb="5" eb="7">
      <t>ヤッキョク</t>
    </rPh>
    <phoneticPr fontId="3"/>
  </si>
  <si>
    <t>861-0565</t>
  </si>
  <si>
    <t>山鹿市鹿央町合里４１１番地２</t>
    <rPh sb="0" eb="3">
      <t>ヤマガシ</t>
    </rPh>
    <rPh sb="3" eb="6">
      <t>カオウマチ</t>
    </rPh>
    <rPh sb="6" eb="7">
      <t>アイ</t>
    </rPh>
    <rPh sb="7" eb="8">
      <t>サト</t>
    </rPh>
    <rPh sb="11" eb="13">
      <t>バンチ</t>
    </rPh>
    <phoneticPr fontId="3"/>
  </si>
  <si>
    <t>0968-42-0001</t>
  </si>
  <si>
    <t>ヤマトファルマ有限会社</t>
    <rPh sb="7" eb="11">
      <t>ユウゲンガイシャ</t>
    </rPh>
    <phoneticPr fontId="3"/>
  </si>
  <si>
    <t>861-4113</t>
  </si>
  <si>
    <t>熊本市南区八幡十一丁目１４番５号</t>
    <rPh sb="0" eb="2">
      <t>クマモト</t>
    </rPh>
    <rPh sb="2" eb="3">
      <t>シ</t>
    </rPh>
    <rPh sb="3" eb="5">
      <t>ミナミク</t>
    </rPh>
    <rPh sb="5" eb="7">
      <t>ヤワタ</t>
    </rPh>
    <rPh sb="7" eb="11">
      <t>11チョウメ</t>
    </rPh>
    <rPh sb="13" eb="14">
      <t>バン</t>
    </rPh>
    <rPh sb="15" eb="16">
      <t>ゴウ</t>
    </rPh>
    <phoneticPr fontId="3"/>
  </si>
  <si>
    <t>新生堂薬局　南関店</t>
    <rPh sb="0" eb="5">
      <t>シンセイドウヤッキョク</t>
    </rPh>
    <rPh sb="6" eb="8">
      <t>ナンカン</t>
    </rPh>
    <rPh sb="8" eb="9">
      <t>ミセ</t>
    </rPh>
    <phoneticPr fontId="3"/>
  </si>
  <si>
    <t>2440353</t>
    <phoneticPr fontId="3"/>
  </si>
  <si>
    <t>861-0803</t>
  </si>
  <si>
    <t>玉名郡南関町関町１２８４</t>
    <rPh sb="0" eb="3">
      <t>タマナグン</t>
    </rPh>
    <rPh sb="3" eb="6">
      <t>ナンカンマチ</t>
    </rPh>
    <rPh sb="6" eb="8">
      <t>セキマチ</t>
    </rPh>
    <phoneticPr fontId="3"/>
  </si>
  <si>
    <t>0968-79-7667</t>
  </si>
  <si>
    <t>株式会社新生堂薬局</t>
    <rPh sb="0" eb="4">
      <t>カブシキガイシャ</t>
    </rPh>
    <rPh sb="4" eb="9">
      <t>シンセイドウヤッキョク</t>
    </rPh>
    <phoneticPr fontId="3"/>
  </si>
  <si>
    <t>福岡県福岡市南区中尾三丁目１２番１７号</t>
    <rPh sb="0" eb="3">
      <t>フクオカケン</t>
    </rPh>
    <rPh sb="3" eb="6">
      <t>フクオカシ</t>
    </rPh>
    <rPh sb="6" eb="8">
      <t>ミナミク</t>
    </rPh>
    <rPh sb="8" eb="10">
      <t>ナカオ</t>
    </rPh>
    <rPh sb="10" eb="11">
      <t>ミ</t>
    </rPh>
    <rPh sb="11" eb="13">
      <t>チョウメ</t>
    </rPh>
    <rPh sb="15" eb="16">
      <t>バン</t>
    </rPh>
    <rPh sb="18" eb="19">
      <t>ゴウ</t>
    </rPh>
    <phoneticPr fontId="3"/>
  </si>
  <si>
    <t>アップル薬局　飛田バイパス店</t>
    <rPh sb="4" eb="6">
      <t>ヤッキョク</t>
    </rPh>
    <rPh sb="7" eb="9">
      <t>ヒタ</t>
    </rPh>
    <rPh sb="13" eb="14">
      <t>ミセ</t>
    </rPh>
    <phoneticPr fontId="3"/>
  </si>
  <si>
    <t>1940411</t>
    <phoneticPr fontId="3"/>
  </si>
  <si>
    <t>861-1102</t>
  </si>
  <si>
    <t>合志市須屋７０６－２ラポール柴田Ⅱ１０２号</t>
    <rPh sb="0" eb="5">
      <t>コウシシスヤ</t>
    </rPh>
    <rPh sb="14" eb="16">
      <t>シバタ</t>
    </rPh>
    <rPh sb="20" eb="21">
      <t>ゴウ</t>
    </rPh>
    <phoneticPr fontId="3"/>
  </si>
  <si>
    <t>096-201-5530</t>
  </si>
  <si>
    <t>814-0153</t>
    <phoneticPr fontId="3"/>
  </si>
  <si>
    <t>福岡市城南区樋井川一丁目２３番３９号</t>
    <rPh sb="0" eb="3">
      <t>フクオカシ</t>
    </rPh>
    <rPh sb="3" eb="6">
      <t>ジョウナンク</t>
    </rPh>
    <rPh sb="6" eb="9">
      <t>ヒイガワ</t>
    </rPh>
    <rPh sb="9" eb="10">
      <t>イチ</t>
    </rPh>
    <rPh sb="10" eb="12">
      <t>チョウメ</t>
    </rPh>
    <rPh sb="14" eb="15">
      <t>バン</t>
    </rPh>
    <rPh sb="17" eb="18">
      <t>ゴウ</t>
    </rPh>
    <phoneticPr fontId="3"/>
  </si>
  <si>
    <t>サン・こうし薬局</t>
    <rPh sb="6" eb="8">
      <t>ヤッキョク</t>
    </rPh>
    <phoneticPr fontId="3"/>
  </si>
  <si>
    <t>1940320</t>
    <phoneticPr fontId="3"/>
  </si>
  <si>
    <t>861-1102</t>
    <phoneticPr fontId="3"/>
  </si>
  <si>
    <t>合志市須屋２７８９－３０</t>
    <rPh sb="0" eb="1">
      <t>ゴウ</t>
    </rPh>
    <rPh sb="1" eb="2">
      <t>シ</t>
    </rPh>
    <rPh sb="2" eb="3">
      <t>シ</t>
    </rPh>
    <rPh sb="3" eb="5">
      <t>スヤ</t>
    </rPh>
    <phoneticPr fontId="3"/>
  </si>
  <si>
    <t>096-242-3333</t>
    <phoneticPr fontId="3"/>
  </si>
  <si>
    <t>株式会社サン・メディカル</t>
    <rPh sb="0" eb="4">
      <t>カブシキガイシャ</t>
    </rPh>
    <phoneticPr fontId="3"/>
  </si>
  <si>
    <t>大塚調剤薬局　　　　　　　　　　　　　</t>
  </si>
  <si>
    <t>合志市須屋２５２６番地５</t>
    <rPh sb="9" eb="11">
      <t>バンチ</t>
    </rPh>
    <phoneticPr fontId="3"/>
  </si>
  <si>
    <t>096-249-1201</t>
  </si>
  <si>
    <t>有限会社大塚薬品　　　　　　　　　　　　　　</t>
    <rPh sb="0" eb="4">
      <t>ユウゲンガイシャ</t>
    </rPh>
    <phoneticPr fontId="3"/>
  </si>
  <si>
    <t>合志市須屋２７８４番地２　　　　　　　　　　　　　　　　　　　　　　　</t>
    <rPh sb="9" eb="11">
      <t>バンチ</t>
    </rPh>
    <phoneticPr fontId="3"/>
  </si>
  <si>
    <t>ひまわり薬局　西合志店　　　　　　　</t>
    <phoneticPr fontId="3"/>
  </si>
  <si>
    <t>1940288</t>
    <phoneticPr fontId="3"/>
  </si>
  <si>
    <t>合志市須屋２６６５番地１０</t>
    <rPh sb="9" eb="11">
      <t>バンチ</t>
    </rPh>
    <phoneticPr fontId="3"/>
  </si>
  <si>
    <t>096-249-1400</t>
  </si>
  <si>
    <t>株式会社ファーマダイワ</t>
  </si>
  <si>
    <t>熊本市南区流通団地一丁目５６番地</t>
  </si>
  <si>
    <t>大塚薬局　　　　　　　　　　　　　　</t>
  </si>
  <si>
    <t>合志市須屋２７８４－２</t>
  </si>
  <si>
    <t>096-242-0226</t>
  </si>
  <si>
    <t>合志市須屋２７８４－２　　　　　　　　　　　　　　　　　　　　　　</t>
  </si>
  <si>
    <t>菊南薬局　　　　　　　　　　　　　　</t>
  </si>
  <si>
    <t>1940296</t>
  </si>
  <si>
    <t>合志市須屋７０８－６</t>
  </si>
  <si>
    <t>096-346-1132</t>
  </si>
  <si>
    <t>株式会社なの花九州</t>
    <rPh sb="0" eb="4">
      <t>カブシキカイシャ</t>
    </rPh>
    <rPh sb="6" eb="7">
      <t>ハナ</t>
    </rPh>
    <rPh sb="7" eb="9">
      <t>キュウシュウ</t>
    </rPh>
    <phoneticPr fontId="3"/>
  </si>
  <si>
    <t>811-0119</t>
  </si>
  <si>
    <t>福岡県糟屋郡新宮町緑ケ浜四丁目１７番２２号</t>
    <rPh sb="0" eb="3">
      <t>フクオカケン</t>
    </rPh>
    <rPh sb="3" eb="6">
      <t>カスヤグン</t>
    </rPh>
    <rPh sb="6" eb="7">
      <t>シン</t>
    </rPh>
    <rPh sb="7" eb="9">
      <t>ミヤマチ</t>
    </rPh>
    <rPh sb="9" eb="12">
      <t>ミドリガハマ</t>
    </rPh>
    <rPh sb="12" eb="15">
      <t>４チョウメ</t>
    </rPh>
    <rPh sb="17" eb="18">
      <t>バン</t>
    </rPh>
    <rPh sb="20" eb="21">
      <t>ゴウ</t>
    </rPh>
    <phoneticPr fontId="10"/>
  </si>
  <si>
    <t>すや調剤薬局</t>
  </si>
  <si>
    <t>合志市須屋２６２番３２</t>
    <rPh sb="8" eb="9">
      <t>バン</t>
    </rPh>
    <phoneticPr fontId="3"/>
  </si>
  <si>
    <t>096-338-8001</t>
  </si>
  <si>
    <t>株式会社タカヒロメディカル</t>
    <rPh sb="0" eb="4">
      <t>カブシキガイシャ</t>
    </rPh>
    <phoneticPr fontId="3"/>
  </si>
  <si>
    <t>862-0941</t>
  </si>
  <si>
    <t>熊本市出水六丁目４１番５７号</t>
    <rPh sb="10" eb="11">
      <t>バン</t>
    </rPh>
    <rPh sb="13" eb="14">
      <t>ゴウ</t>
    </rPh>
    <phoneticPr fontId="3"/>
  </si>
  <si>
    <t>そうごう薬局合志店</t>
  </si>
  <si>
    <t>合志市須屋字中ノ平１４１５－６</t>
    <rPh sb="8" eb="9">
      <t>ヒラ</t>
    </rPh>
    <phoneticPr fontId="3"/>
  </si>
  <si>
    <t>096-341-5015</t>
  </si>
  <si>
    <t>有限会社みよし薬局</t>
    <rPh sb="0" eb="4">
      <t>ユウゲンガイシャ</t>
    </rPh>
    <phoneticPr fontId="7"/>
  </si>
  <si>
    <t>861-1103</t>
  </si>
  <si>
    <t>合志市野々島２４４９番２</t>
  </si>
  <si>
    <t>096-249-1330</t>
  </si>
  <si>
    <t>有限会社　みよし薬局</t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</si>
  <si>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3"/>
  </si>
  <si>
    <t>861-1104</t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</si>
  <si>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ギ</t>
    </rPh>
    <rPh sb="13" eb="15">
      <t>バンチ</t>
    </rPh>
    <phoneticPr fontId="3"/>
  </si>
  <si>
    <t>096-342-4024</t>
  </si>
  <si>
    <t>株式会社西本真生堂</t>
    <rPh sb="0" eb="4">
      <t>カブシキガイシャ</t>
    </rPh>
    <rPh sb="4" eb="6">
      <t>ニシモト</t>
    </rPh>
    <rPh sb="6" eb="7">
      <t>シン</t>
    </rPh>
    <rPh sb="7" eb="8">
      <t>セイ</t>
    </rPh>
    <rPh sb="8" eb="9">
      <t>ドウ</t>
    </rPh>
    <phoneticPr fontId="3"/>
  </si>
  <si>
    <t>熊本市南区流通団地一丁目６４番</t>
    <rPh sb="0" eb="3">
      <t>クマモトシ</t>
    </rPh>
    <rPh sb="3" eb="5">
      <t>ミナミク</t>
    </rPh>
    <rPh sb="5" eb="9">
      <t>リュウツウダンチ</t>
    </rPh>
    <rPh sb="9" eb="12">
      <t>1チョウメ</t>
    </rPh>
    <rPh sb="14" eb="15">
      <t>バン</t>
    </rPh>
    <phoneticPr fontId="3"/>
  </si>
  <si>
    <t>すこやか堂薬局　みよし店</t>
    <rPh sb="4" eb="5">
      <t>ドウ</t>
    </rPh>
    <rPh sb="5" eb="7">
      <t>ヤッキョク</t>
    </rPh>
    <rPh sb="11" eb="12">
      <t>テン</t>
    </rPh>
    <phoneticPr fontId="3"/>
  </si>
  <si>
    <t>861-1104</t>
    <phoneticPr fontId="3"/>
  </si>
  <si>
    <t>合志市御代志２０３７番５</t>
    <rPh sb="0" eb="3">
      <t>コウシシ</t>
    </rPh>
    <rPh sb="10" eb="11">
      <t>バン</t>
    </rPh>
    <phoneticPr fontId="3"/>
  </si>
  <si>
    <t>096-273-6665</t>
    <phoneticPr fontId="3"/>
  </si>
  <si>
    <t>有限会社西口晴秀堂</t>
    <rPh sb="0" eb="4">
      <t>ユウゲンガイシャ</t>
    </rPh>
    <rPh sb="4" eb="6">
      <t>ニシグチ</t>
    </rPh>
    <rPh sb="6" eb="7">
      <t>セイ</t>
    </rPh>
    <rPh sb="7" eb="8">
      <t>シュウ</t>
    </rPh>
    <rPh sb="8" eb="9">
      <t>ドウ</t>
    </rPh>
    <phoneticPr fontId="3"/>
  </si>
  <si>
    <t>862-0913</t>
    <phoneticPr fontId="3"/>
  </si>
  <si>
    <t>熊本市東区尾ノ上一丁目８番１１号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2" eb="13">
      <t>バン</t>
    </rPh>
    <rPh sb="15" eb="16">
      <t>ゴウ</t>
    </rPh>
    <phoneticPr fontId="3"/>
  </si>
  <si>
    <t>三恵薬局合志店　　　　　　　　　　　</t>
  </si>
  <si>
    <t>合志市御代志８１７－４　</t>
  </si>
  <si>
    <t>096-242-4168</t>
  </si>
  <si>
    <t>有限会社峰正商事　　　　　</t>
    <rPh sb="0" eb="4">
      <t>ユウゲンガイシャ</t>
    </rPh>
    <phoneticPr fontId="3"/>
  </si>
  <si>
    <t>862-0965</t>
  </si>
  <si>
    <t>熊本市南区田迎町田井島２２３－３　　　　　　　　　　　　　　　　　　</t>
    <rPh sb="3" eb="5">
      <t>ミナミク</t>
    </rPh>
    <phoneticPr fontId="7"/>
  </si>
  <si>
    <t>ひなぎく薬局</t>
  </si>
  <si>
    <t>861-1112</t>
  </si>
  <si>
    <t>合志市幾久富１７５８－１５０</t>
  </si>
  <si>
    <t>096-249-2727</t>
  </si>
  <si>
    <t>熊本市南区流通団地一丁目５６番地</t>
    <rPh sb="3" eb="5">
      <t>ミナミク</t>
    </rPh>
    <phoneticPr fontId="10"/>
  </si>
  <si>
    <t>西本真生堂薬局　合志店</t>
    <phoneticPr fontId="3"/>
  </si>
  <si>
    <t>合志市幾久富１７５８番８０２</t>
    <rPh sb="10" eb="11">
      <t>バン</t>
    </rPh>
    <phoneticPr fontId="3"/>
  </si>
  <si>
    <t>096-247-6717</t>
  </si>
  <si>
    <t>株式会社　西本真生堂</t>
    <phoneticPr fontId="3"/>
  </si>
  <si>
    <t>熊本市南区流通団地１丁目６４番</t>
  </si>
  <si>
    <t>しずく薬局</t>
  </si>
  <si>
    <t>合志市幾久富１８６６番３５６</t>
    <rPh sb="10" eb="11">
      <t>バン</t>
    </rPh>
    <phoneticPr fontId="3"/>
  </si>
  <si>
    <t>096-348-6530</t>
  </si>
  <si>
    <t>合同会社しずく企画</t>
  </si>
  <si>
    <t>いちご薬局　　　　　　　　　　　</t>
  </si>
  <si>
    <t>合志市幾久富１８６６番地１３３７</t>
  </si>
  <si>
    <t>096-248-7915</t>
  </si>
  <si>
    <t>有限会社　いちご薬局　　　　　　　　　　</t>
  </si>
  <si>
    <t>合志市幾久富１８６６番地１３３７　　　　　　　　　　　　　　　　　　　　　</t>
  </si>
  <si>
    <t>シモカワ合志調剤薬局</t>
  </si>
  <si>
    <t>合志市幾久富１９０９－１７２０</t>
    <phoneticPr fontId="3"/>
  </si>
  <si>
    <t>096-277-1601</t>
  </si>
  <si>
    <t>株式会社　下川薬局</t>
  </si>
  <si>
    <t>862-0976</t>
  </si>
  <si>
    <t>熊本市中央区九品寺三丁目１６番６１号</t>
  </si>
  <si>
    <t>武蔵野台薬局　　　　　　　　　</t>
  </si>
  <si>
    <t>合志市幾久富１９０９番地１４８０　</t>
  </si>
  <si>
    <t>096-248-6160</t>
  </si>
  <si>
    <t>有限会社　武蔵野台薬局　　　　　　　　　　　　　　　</t>
  </si>
  <si>
    <t>合志市幾久富１９０９番地１４８０　　　　　　　　　　　　　　　　　　</t>
    <rPh sb="2" eb="3">
      <t>シ</t>
    </rPh>
    <phoneticPr fontId="7"/>
  </si>
  <si>
    <t>フレンド薬局　合志店</t>
    <rPh sb="3" eb="5">
      <t>ヤッキョク</t>
    </rPh>
    <rPh sb="6" eb="9">
      <t>コウシテン</t>
    </rPh>
    <phoneticPr fontId="3"/>
  </si>
  <si>
    <t>1940379</t>
    <phoneticPr fontId="3"/>
  </si>
  <si>
    <t>合志市幾久富１９０９－２２１</t>
    <rPh sb="0" eb="3">
      <t>コウシシ</t>
    </rPh>
    <rPh sb="3" eb="6">
      <t>キクドミ</t>
    </rPh>
    <phoneticPr fontId="3"/>
  </si>
  <si>
    <t>096-201-7722</t>
  </si>
  <si>
    <t>株式会社　新星薬局</t>
    <rPh sb="0" eb="4">
      <t>カブシキガイシャ</t>
    </rPh>
    <rPh sb="5" eb="6">
      <t>シン</t>
    </rPh>
    <rPh sb="6" eb="7">
      <t>ホシ</t>
    </rPh>
    <rPh sb="7" eb="9">
      <t>ヤッキョク</t>
    </rPh>
    <phoneticPr fontId="3"/>
  </si>
  <si>
    <t>861-8003</t>
  </si>
  <si>
    <t>熊本市北区楠八丁目２－３９</t>
    <rPh sb="0" eb="3">
      <t>クマモトシ</t>
    </rPh>
    <rPh sb="3" eb="5">
      <t>キタク</t>
    </rPh>
    <rPh sb="5" eb="6">
      <t>クスノキ</t>
    </rPh>
    <rPh sb="6" eb="7">
      <t>ハチ</t>
    </rPh>
    <rPh sb="7" eb="9">
      <t>チョウメ</t>
    </rPh>
    <phoneticPr fontId="3"/>
  </si>
  <si>
    <t>やまと薬局光の森店</t>
    <rPh sb="3" eb="5">
      <t>ヤッキョク</t>
    </rPh>
    <rPh sb="5" eb="6">
      <t>ヒカリ</t>
    </rPh>
    <rPh sb="7" eb="8">
      <t>モリ</t>
    </rPh>
    <rPh sb="8" eb="9">
      <t>ミセ</t>
    </rPh>
    <phoneticPr fontId="3"/>
  </si>
  <si>
    <t>1940387</t>
    <phoneticPr fontId="3"/>
  </si>
  <si>
    <t>合志市幾久富１９０９－１３８７</t>
    <rPh sb="0" eb="3">
      <t>コウシシ</t>
    </rPh>
    <rPh sb="3" eb="6">
      <t>キクドミ</t>
    </rPh>
    <phoneticPr fontId="3"/>
  </si>
  <si>
    <t>096-247-3325</t>
  </si>
  <si>
    <t>株式会社　Wisdom</t>
    <rPh sb="0" eb="4">
      <t>カブシキガイシャ</t>
    </rPh>
    <phoneticPr fontId="3"/>
  </si>
  <si>
    <t>玉名市中1836-6</t>
    <rPh sb="0" eb="3">
      <t>タマナシ</t>
    </rPh>
    <rPh sb="3" eb="4">
      <t>ナカ</t>
    </rPh>
    <phoneticPr fontId="3"/>
  </si>
  <si>
    <t>アンビー中央薬局</t>
    <rPh sb="4" eb="6">
      <t>チュウオウ</t>
    </rPh>
    <rPh sb="6" eb="8">
      <t>ヤッキョク</t>
    </rPh>
    <phoneticPr fontId="3"/>
  </si>
  <si>
    <t>1940353</t>
    <phoneticPr fontId="3"/>
  </si>
  <si>
    <t>861-1114</t>
  </si>
  <si>
    <t>合志市竹迫２２９２</t>
    <rPh sb="0" eb="3">
      <t>コウシシ</t>
    </rPh>
    <rPh sb="3" eb="5">
      <t>タケサコ</t>
    </rPh>
    <phoneticPr fontId="3"/>
  </si>
  <si>
    <t>096-247-2510</t>
  </si>
  <si>
    <t>株式会社下川薬局</t>
    <rPh sb="0" eb="4">
      <t>カブシキカイシャ</t>
    </rPh>
    <rPh sb="4" eb="6">
      <t>シモカワ</t>
    </rPh>
    <rPh sb="6" eb="8">
      <t>ヤッキョク</t>
    </rPh>
    <phoneticPr fontId="3"/>
  </si>
  <si>
    <t>熊本市中央区九品寺三丁目１６番６１号</t>
    <rPh sb="0" eb="3">
      <t>クマモトシ</t>
    </rPh>
    <rPh sb="3" eb="6">
      <t>チュウオウク</t>
    </rPh>
    <rPh sb="6" eb="9">
      <t>クホンジ</t>
    </rPh>
    <rPh sb="9" eb="12">
      <t>サンチョウメ</t>
    </rPh>
    <rPh sb="14" eb="15">
      <t>バン</t>
    </rPh>
    <rPh sb="17" eb="18">
      <t>ゴウ</t>
    </rPh>
    <phoneticPr fontId="3"/>
  </si>
  <si>
    <t>すずらん薬局　　　　　　　　　　</t>
  </si>
  <si>
    <t>合志市竹迫１９９１</t>
  </si>
  <si>
    <t>096-249-2833</t>
  </si>
  <si>
    <t>有限会社　メディ・ケアー　</t>
  </si>
  <si>
    <t>861-1114</t>
    <phoneticPr fontId="3"/>
  </si>
  <si>
    <t>グリーン薬局　豊岡店</t>
    <rPh sb="3" eb="5">
      <t>ヤッキョク</t>
    </rPh>
    <rPh sb="6" eb="9">
      <t>トヨオカミセ</t>
    </rPh>
    <phoneticPr fontId="3"/>
  </si>
  <si>
    <t>1940361</t>
    <phoneticPr fontId="3"/>
  </si>
  <si>
    <t>861-1115</t>
    <phoneticPr fontId="3"/>
  </si>
  <si>
    <t>合志市豊岡字須屋久保２０００－４１３</t>
    <rPh sb="0" eb="5">
      <t>コウシシトヨオカ</t>
    </rPh>
    <rPh sb="5" eb="8">
      <t>アザスヤ</t>
    </rPh>
    <rPh sb="8" eb="10">
      <t>クボ</t>
    </rPh>
    <phoneticPr fontId="3"/>
  </si>
  <si>
    <t>096-247-6515</t>
    <phoneticPr fontId="3"/>
  </si>
  <si>
    <t>有限会社　メディックス</t>
    <rPh sb="0" eb="3">
      <t>ユウゲンガイシャ</t>
    </rPh>
    <phoneticPr fontId="3"/>
  </si>
  <si>
    <t>新生堂薬局　すずかけ台店</t>
    <rPh sb="0" eb="1">
      <t>シンセイ</t>
    </rPh>
    <rPh sb="1" eb="2">
      <t>ドウ</t>
    </rPh>
    <rPh sb="2" eb="4">
      <t>ヤッキョク</t>
    </rPh>
    <rPh sb="9" eb="10">
      <t>ダイ</t>
    </rPh>
    <rPh sb="10" eb="11">
      <t>テン</t>
    </rPh>
    <phoneticPr fontId="3"/>
  </si>
  <si>
    <t>合志市豊岡字拾三町２０００番２４７７</t>
    <rPh sb="0" eb="3">
      <t>コウシシ</t>
    </rPh>
    <rPh sb="3" eb="5">
      <t>トヨオカ</t>
    </rPh>
    <rPh sb="5" eb="6">
      <t>アザ</t>
    </rPh>
    <rPh sb="6" eb="7">
      <t>ジュウ</t>
    </rPh>
    <rPh sb="7" eb="8">
      <t>サン</t>
    </rPh>
    <rPh sb="8" eb="9">
      <t>マチ</t>
    </rPh>
    <rPh sb="13" eb="14">
      <t>バン</t>
    </rPh>
    <phoneticPr fontId="3"/>
  </si>
  <si>
    <t>096-215-5011</t>
    <phoneticPr fontId="3"/>
  </si>
  <si>
    <t>株式会社新生堂薬局</t>
    <rPh sb="0" eb="4">
      <t>カブシキガイシャ</t>
    </rPh>
    <rPh sb="4" eb="6">
      <t>シンセイ</t>
    </rPh>
    <rPh sb="6" eb="7">
      <t>ドウ</t>
    </rPh>
    <rPh sb="7" eb="9">
      <t>ヤッキョク</t>
    </rPh>
    <phoneticPr fontId="3"/>
  </si>
  <si>
    <t>811-1364</t>
    <phoneticPr fontId="3"/>
  </si>
  <si>
    <t>福岡県福岡市南区中尾三丁目１２番１７号</t>
    <rPh sb="0" eb="3">
      <t>フクオカケン</t>
    </rPh>
    <rPh sb="3" eb="6">
      <t>フクオカシ</t>
    </rPh>
    <phoneticPr fontId="3"/>
  </si>
  <si>
    <t>ふくはら薬局</t>
    <rPh sb="3" eb="5">
      <t>ヤッキョク</t>
    </rPh>
    <phoneticPr fontId="3"/>
  </si>
  <si>
    <t>861-1116</t>
    <phoneticPr fontId="3"/>
  </si>
  <si>
    <t>合志市福原字中通１４３０番地２</t>
    <rPh sb="0" eb="3">
      <t>コウシシ</t>
    </rPh>
    <rPh sb="3" eb="5">
      <t>フクハラ</t>
    </rPh>
    <rPh sb="5" eb="6">
      <t>アザ</t>
    </rPh>
    <rPh sb="6" eb="8">
      <t>ナカドオリ</t>
    </rPh>
    <rPh sb="12" eb="14">
      <t>バンチ</t>
    </rPh>
    <phoneticPr fontId="3"/>
  </si>
  <si>
    <t>096-342-5678</t>
    <phoneticPr fontId="3"/>
  </si>
  <si>
    <t>有限会社泰斗</t>
    <rPh sb="0" eb="3">
      <t>ユウゲンガイシャ</t>
    </rPh>
    <rPh sb="3" eb="4">
      <t>タイ</t>
    </rPh>
    <rPh sb="4" eb="5">
      <t>ト</t>
    </rPh>
    <phoneticPr fontId="3"/>
  </si>
  <si>
    <t>861-1306</t>
    <phoneticPr fontId="3"/>
  </si>
  <si>
    <t>菊池市大琳寺２７５番地５</t>
    <rPh sb="0" eb="2">
      <t>キクチ</t>
    </rPh>
    <rPh sb="2" eb="3">
      <t>シ</t>
    </rPh>
    <rPh sb="9" eb="11">
      <t>バンチ</t>
    </rPh>
    <phoneticPr fontId="3"/>
  </si>
  <si>
    <t>あいおい薬局</t>
    <rPh sb="3" eb="5">
      <t>ヤッキョク</t>
    </rPh>
    <phoneticPr fontId="3"/>
  </si>
  <si>
    <t>1940429</t>
    <phoneticPr fontId="3"/>
  </si>
  <si>
    <t>861-1101</t>
    <phoneticPr fontId="3"/>
  </si>
  <si>
    <t>合志市合生３８２８番３</t>
    <rPh sb="0" eb="3">
      <t>コウシシ</t>
    </rPh>
    <rPh sb="3" eb="4">
      <t>アイ</t>
    </rPh>
    <rPh sb="4" eb="5">
      <t>セイ</t>
    </rPh>
    <rPh sb="9" eb="10">
      <t>バン</t>
    </rPh>
    <phoneticPr fontId="3"/>
  </si>
  <si>
    <t>096-242-0011</t>
    <phoneticPr fontId="3"/>
  </si>
  <si>
    <t>株式会社ファーマダイワ</t>
    <rPh sb="0" eb="3">
      <t>カブシキカイシャ</t>
    </rPh>
    <phoneticPr fontId="3"/>
  </si>
  <si>
    <t>862-0967</t>
    <phoneticPr fontId="3"/>
  </si>
  <si>
    <t>熊本市南区流通団地一丁目５６番地</t>
    <rPh sb="0" eb="3">
      <t>クマモトシ</t>
    </rPh>
    <rPh sb="3" eb="5">
      <t>ミナミク</t>
    </rPh>
    <rPh sb="5" eb="9">
      <t>リュウツウダンチ</t>
    </rPh>
    <rPh sb="9" eb="12">
      <t>1チョウメ</t>
    </rPh>
    <rPh sb="14" eb="16">
      <t>バンチ</t>
    </rPh>
    <phoneticPr fontId="3"/>
  </si>
  <si>
    <t>うさぎの谷薬局泗水店</t>
    <rPh sb="4" eb="5">
      <t>タニ</t>
    </rPh>
    <rPh sb="5" eb="7">
      <t>ヤッキョク</t>
    </rPh>
    <rPh sb="7" eb="9">
      <t>シスイ</t>
    </rPh>
    <rPh sb="9" eb="10">
      <t>テン</t>
    </rPh>
    <phoneticPr fontId="10"/>
  </si>
  <si>
    <t>861-1201</t>
  </si>
  <si>
    <t>菊池市泗水町吉富３１６９番地９</t>
    <rPh sb="12" eb="14">
      <t>バンチ</t>
    </rPh>
    <phoneticPr fontId="10"/>
  </si>
  <si>
    <t>0968-38-7088</t>
  </si>
  <si>
    <t>株式会社うさぎの谷メディカル</t>
    <rPh sb="0" eb="4">
      <t>カブシキガイシャ</t>
    </rPh>
    <rPh sb="8" eb="9">
      <t>タニ</t>
    </rPh>
    <phoneticPr fontId="10"/>
  </si>
  <si>
    <t>泗水よしとみ薬局</t>
    <rPh sb="0" eb="2">
      <t>シスイ</t>
    </rPh>
    <rPh sb="6" eb="8">
      <t>ヤッキョク</t>
    </rPh>
    <phoneticPr fontId="3"/>
  </si>
  <si>
    <t>1640268</t>
    <phoneticPr fontId="3"/>
  </si>
  <si>
    <t>菊池市泗水町吉富１８５９番地</t>
    <rPh sb="0" eb="3">
      <t>キクチシ</t>
    </rPh>
    <rPh sb="3" eb="6">
      <t>シスイマチ</t>
    </rPh>
    <rPh sb="6" eb="8">
      <t>ヨシトミ</t>
    </rPh>
    <rPh sb="12" eb="14">
      <t>バンチ</t>
    </rPh>
    <phoneticPr fontId="3"/>
  </si>
  <si>
    <t>薬剤師変更</t>
    <rPh sb="0" eb="4">
      <t>ヤクザイシヘンコウ</t>
    </rPh>
    <phoneticPr fontId="3"/>
  </si>
  <si>
    <t>有限会社　泗水中央薬局</t>
    <rPh sb="0" eb="4">
      <t>ユウゲンガイシャ</t>
    </rPh>
    <rPh sb="5" eb="11">
      <t>シスイチュウオウヤッキョク</t>
    </rPh>
    <phoneticPr fontId="3"/>
  </si>
  <si>
    <t>861-1212</t>
  </si>
  <si>
    <t>菊池市泗水町豊水３４９２番地</t>
    <rPh sb="0" eb="6">
      <t>キクチシシスイマチ</t>
    </rPh>
    <rPh sb="6" eb="8">
      <t>トヨミズ</t>
    </rPh>
    <rPh sb="12" eb="14">
      <t>バンチ</t>
    </rPh>
    <phoneticPr fontId="3"/>
  </si>
  <si>
    <t>西本真生堂薬局　泗水店　　　　　　　　　　</t>
  </si>
  <si>
    <t>菊池市泗水町豊水３３７０－３</t>
  </si>
  <si>
    <t>0968-38-7031</t>
  </si>
  <si>
    <t>株式会社西本真生堂　　　　　　　　　　　</t>
    <rPh sb="1" eb="2">
      <t>シキ</t>
    </rPh>
    <rPh sb="2" eb="4">
      <t>カイシャ</t>
    </rPh>
    <phoneticPr fontId="3"/>
  </si>
  <si>
    <t>熊本市南区流通団地一丁目６４番地</t>
    <rPh sb="9" eb="10">
      <t>イチ</t>
    </rPh>
    <rPh sb="15" eb="16">
      <t>チ</t>
    </rPh>
    <phoneticPr fontId="7"/>
  </si>
  <si>
    <t>泗水中央薬局　　　　　　　</t>
  </si>
  <si>
    <t>菊池市泗水町豊水３４９２番地</t>
    <rPh sb="12" eb="14">
      <t>バンチ</t>
    </rPh>
    <phoneticPr fontId="3"/>
  </si>
  <si>
    <t>0968-38-6820</t>
  </si>
  <si>
    <t>有限会社泗水中央薬局</t>
  </si>
  <si>
    <t>高江バス停前薬局</t>
  </si>
  <si>
    <t>菊池市泗水町豊水３７２７番地１</t>
    <rPh sb="12" eb="14">
      <t>バンチ</t>
    </rPh>
    <phoneticPr fontId="3"/>
  </si>
  <si>
    <t>0968-38-0701</t>
  </si>
  <si>
    <t>有限会社泗水中央薬局</t>
    <rPh sb="0" eb="4">
      <t>ユウゲンガイシャ</t>
    </rPh>
    <phoneticPr fontId="3"/>
  </si>
  <si>
    <t>有限会社　深川調剤薬局　　　　　　　　</t>
    <rPh sb="0" eb="4">
      <t>ユウゲンガイシャ</t>
    </rPh>
    <phoneticPr fontId="7"/>
  </si>
  <si>
    <t>861-1304</t>
  </si>
  <si>
    <t>菊池市深川４１１番地７</t>
    <rPh sb="8" eb="10">
      <t>バンチ</t>
    </rPh>
    <phoneticPr fontId="3"/>
  </si>
  <si>
    <t>0968-25-5466</t>
  </si>
  <si>
    <t>有限会社深川調剤薬局　　　　　　　　　　　　</t>
    <rPh sb="0" eb="4">
      <t>ユウゲンガイシャ</t>
    </rPh>
    <phoneticPr fontId="3"/>
  </si>
  <si>
    <t>菊池市深川４１１番地７　　　　　　　　　　　　　　　　　　　　　　　　　　　　　　</t>
    <rPh sb="8" eb="10">
      <t>バンチ</t>
    </rPh>
    <phoneticPr fontId="3"/>
  </si>
  <si>
    <t>有限会社愛薬局</t>
    <rPh sb="0" eb="4">
      <t>ユウゲンガイシャ</t>
    </rPh>
    <rPh sb="4" eb="5">
      <t>アイ</t>
    </rPh>
    <rPh sb="5" eb="7">
      <t>ヤッキョク</t>
    </rPh>
    <phoneticPr fontId="3"/>
  </si>
  <si>
    <t>菊池市大琳寺２４１番地１８号</t>
    <rPh sb="0" eb="2">
      <t>キクチ</t>
    </rPh>
    <rPh sb="2" eb="3">
      <t>シ</t>
    </rPh>
    <rPh sb="3" eb="4">
      <t>ダイ</t>
    </rPh>
    <rPh sb="4" eb="5">
      <t>リン</t>
    </rPh>
    <rPh sb="5" eb="6">
      <t>ジ</t>
    </rPh>
    <rPh sb="9" eb="11">
      <t>バンチ</t>
    </rPh>
    <rPh sb="13" eb="14">
      <t>ゴウ</t>
    </rPh>
    <phoneticPr fontId="3"/>
  </si>
  <si>
    <t>0968-24-2619</t>
    <phoneticPr fontId="3"/>
  </si>
  <si>
    <t>アトム薬局</t>
  </si>
  <si>
    <t>861-1306</t>
  </si>
  <si>
    <t>菊池市大琳寺２７５番地５</t>
  </si>
  <si>
    <t>0968-26-5888</t>
  </si>
  <si>
    <t>有限会社　泰斗</t>
  </si>
  <si>
    <t>熊本調剤薬局　菊池店</t>
  </si>
  <si>
    <t>菊池市大琳寺４４番地１</t>
    <phoneticPr fontId="3"/>
  </si>
  <si>
    <t>0968-41-5167</t>
  </si>
  <si>
    <t>キヤマアポテイク株式会社</t>
  </si>
  <si>
    <t>860-0862</t>
  </si>
  <si>
    <t>熊本市中央区黒髪一丁目３番１３号</t>
    <rPh sb="12" eb="13">
      <t>バン</t>
    </rPh>
    <rPh sb="15" eb="16">
      <t>ゴウ</t>
    </rPh>
    <phoneticPr fontId="3"/>
  </si>
  <si>
    <t>きくち薬局</t>
  </si>
  <si>
    <t>菊池市大琳寺７５－４</t>
  </si>
  <si>
    <t>0968-23-6350</t>
  </si>
  <si>
    <t>鹿本菊池地区薬局事業協同組合</t>
  </si>
  <si>
    <t>山鹿市山鹿４９９－３</t>
  </si>
  <si>
    <t>きくちハート薬局</t>
    <phoneticPr fontId="3"/>
  </si>
  <si>
    <t>861-1308</t>
  </si>
  <si>
    <t>菊池市亘字堀木１１番６号</t>
  </si>
  <si>
    <t>0968-23-6100</t>
  </si>
  <si>
    <t>有限会社　武蔵野台薬局</t>
  </si>
  <si>
    <t>合志市幾久富建山１９０９番１４８０号</t>
  </si>
  <si>
    <t>よつば調剤薬局　菊池店</t>
    <rPh sb="3" eb="7">
      <t>チョウザイヤッキョク</t>
    </rPh>
    <rPh sb="8" eb="11">
      <t>キクチテン</t>
    </rPh>
    <phoneticPr fontId="3"/>
  </si>
  <si>
    <t>1640193</t>
    <phoneticPr fontId="3"/>
  </si>
  <si>
    <t>861-1309</t>
    <phoneticPr fontId="3"/>
  </si>
  <si>
    <t>菊池市藤田字前田４１番１</t>
    <rPh sb="0" eb="3">
      <t>キクチシ</t>
    </rPh>
    <rPh sb="3" eb="5">
      <t>フジタ</t>
    </rPh>
    <rPh sb="5" eb="6">
      <t>ジ</t>
    </rPh>
    <rPh sb="6" eb="8">
      <t>マエダ</t>
    </rPh>
    <rPh sb="10" eb="11">
      <t>バン</t>
    </rPh>
    <phoneticPr fontId="3"/>
  </si>
  <si>
    <t>0968-36-9373</t>
    <phoneticPr fontId="3"/>
  </si>
  <si>
    <t>株式会社IFオリーブ</t>
    <rPh sb="0" eb="4">
      <t>カブシキガイシャ</t>
    </rPh>
    <phoneticPr fontId="3"/>
  </si>
  <si>
    <t>861-5517</t>
    <phoneticPr fontId="3"/>
  </si>
  <si>
    <t>熊本市北区鶴羽田４丁目２－７３</t>
    <phoneticPr fontId="3"/>
  </si>
  <si>
    <t>きくちドライブスルー薬局</t>
    <rPh sb="10" eb="12">
      <t>ヤッキョク</t>
    </rPh>
    <phoneticPr fontId="3"/>
  </si>
  <si>
    <t>1640235</t>
  </si>
  <si>
    <t>861-1323</t>
    <phoneticPr fontId="3"/>
  </si>
  <si>
    <t>菊池市西寺１３９２番地１</t>
    <rPh sb="0" eb="2">
      <t>キクチシ</t>
    </rPh>
    <rPh sb="2" eb="3">
      <t>ニシ</t>
    </rPh>
    <rPh sb="3" eb="4">
      <t>テラ</t>
    </rPh>
    <rPh sb="8" eb="10">
      <t>バンチ</t>
    </rPh>
    <phoneticPr fontId="3"/>
  </si>
  <si>
    <t>0968-25-2223</t>
  </si>
  <si>
    <t>有限会社　深川調剤薬局</t>
    <rPh sb="0" eb="4">
      <t>ユウゲンガイシャ</t>
    </rPh>
    <rPh sb="5" eb="7">
      <t>フカガワ</t>
    </rPh>
    <rPh sb="7" eb="9">
      <t>チョウザイ</t>
    </rPh>
    <rPh sb="9" eb="11">
      <t>ヤッキョク</t>
    </rPh>
    <phoneticPr fontId="3"/>
  </si>
  <si>
    <t>861-1304</t>
    <phoneticPr fontId="3"/>
  </si>
  <si>
    <t>菊池市深川４１１番地７　　　　　　　　　　　　　　　　　　　　　　　　　　　　　　</t>
    <rPh sb="0" eb="3">
      <t>キクチシ</t>
    </rPh>
    <rPh sb="8" eb="10">
      <t>バンチ</t>
    </rPh>
    <phoneticPr fontId="3"/>
  </si>
  <si>
    <t>みつばち薬局</t>
    <rPh sb="4" eb="6">
      <t>ヤッキョク</t>
    </rPh>
    <phoneticPr fontId="3"/>
  </si>
  <si>
    <t>1640250</t>
    <phoneticPr fontId="3"/>
  </si>
  <si>
    <t>861-1331</t>
  </si>
  <si>
    <t>菊池市隈府952-1</t>
    <rPh sb="0" eb="2">
      <t>キクチ</t>
    </rPh>
    <rPh sb="2" eb="3">
      <t>シ</t>
    </rPh>
    <rPh sb="3" eb="4">
      <t>クマ</t>
    </rPh>
    <rPh sb="4" eb="5">
      <t>フ</t>
    </rPh>
    <phoneticPr fontId="3"/>
  </si>
  <si>
    <t>0968-41-8550</t>
  </si>
  <si>
    <t>株式会社fourleafclover</t>
    <rPh sb="0" eb="2">
      <t>カブシキ</t>
    </rPh>
    <rPh sb="2" eb="4">
      <t>カイシャ</t>
    </rPh>
    <phoneticPr fontId="3"/>
  </si>
  <si>
    <t>菊池市隈府952-1</t>
  </si>
  <si>
    <t>菊池中通り薬局</t>
    <rPh sb="0" eb="2">
      <t>キクチ</t>
    </rPh>
    <rPh sb="2" eb="3">
      <t>ナカ</t>
    </rPh>
    <rPh sb="3" eb="4">
      <t>トオ</t>
    </rPh>
    <rPh sb="5" eb="7">
      <t>ヤッキョク</t>
    </rPh>
    <phoneticPr fontId="3"/>
  </si>
  <si>
    <t>1640243</t>
    <phoneticPr fontId="3"/>
  </si>
  <si>
    <t>菊池市隈府115-6</t>
    <rPh sb="0" eb="2">
      <t>キクチ</t>
    </rPh>
    <rPh sb="2" eb="3">
      <t>シ</t>
    </rPh>
    <rPh sb="3" eb="5">
      <t>ワイフ</t>
    </rPh>
    <phoneticPr fontId="3"/>
  </si>
  <si>
    <t>0968-23-7501</t>
  </si>
  <si>
    <t>有限会社泗水中央薬局</t>
    <rPh sb="0" eb="2">
      <t>ユウゲン</t>
    </rPh>
    <rPh sb="2" eb="4">
      <t>カイシャ</t>
    </rPh>
    <rPh sb="4" eb="6">
      <t>シスイ</t>
    </rPh>
    <rPh sb="6" eb="8">
      <t>チュウオウ</t>
    </rPh>
    <rPh sb="8" eb="10">
      <t>ヤッキョク</t>
    </rPh>
    <phoneticPr fontId="3"/>
  </si>
  <si>
    <t>861-1221</t>
  </si>
  <si>
    <t>菊池市泗水町豊水3492</t>
    <rPh sb="0" eb="2">
      <t>キクチ</t>
    </rPh>
    <rPh sb="2" eb="3">
      <t>シ</t>
    </rPh>
    <rPh sb="3" eb="6">
      <t>シスイマチ</t>
    </rPh>
    <rPh sb="6" eb="7">
      <t>トヨ</t>
    </rPh>
    <rPh sb="7" eb="8">
      <t>ミズ</t>
    </rPh>
    <phoneticPr fontId="3"/>
  </si>
  <si>
    <t>溝上薬局 隈府店</t>
    <rPh sb="5" eb="7">
      <t>ワイフ</t>
    </rPh>
    <rPh sb="7" eb="8">
      <t>テン</t>
    </rPh>
    <phoneticPr fontId="3"/>
  </si>
  <si>
    <t>861-1331</t>
    <phoneticPr fontId="3"/>
  </si>
  <si>
    <t>菊池市隈府９２３－１</t>
    <rPh sb="0" eb="2">
      <t>キクチ</t>
    </rPh>
    <rPh sb="2" eb="3">
      <t>シ</t>
    </rPh>
    <rPh sb="3" eb="5">
      <t>ワイフ</t>
    </rPh>
    <phoneticPr fontId="3"/>
  </si>
  <si>
    <t>0968-41-5506</t>
    <phoneticPr fontId="3"/>
  </si>
  <si>
    <t>株式会社ミズ</t>
    <rPh sb="0" eb="4">
      <t>カブシキガイシャ</t>
    </rPh>
    <phoneticPr fontId="3"/>
  </si>
  <si>
    <t>840-0054</t>
    <phoneticPr fontId="3"/>
  </si>
  <si>
    <t>佐賀県水ヶ江一丁目１番１１号</t>
    <phoneticPr fontId="3"/>
  </si>
  <si>
    <t>栄町薬局</t>
  </si>
  <si>
    <t>菊池市隈府７８０番地１３</t>
    <rPh sb="8" eb="10">
      <t>バンチ</t>
    </rPh>
    <phoneticPr fontId="3"/>
  </si>
  <si>
    <t>0968-23-0086</t>
  </si>
  <si>
    <t>有限会社　岡山薬局</t>
  </si>
  <si>
    <t>菊池市隈府１３４番地</t>
    <rPh sb="8" eb="10">
      <t>バンチ</t>
    </rPh>
    <phoneticPr fontId="3"/>
  </si>
  <si>
    <t>フラワー薬局　　　　　　　　　　　　</t>
  </si>
  <si>
    <t>菊池市隈府８１５－１</t>
  </si>
  <si>
    <t>0968-23-1330</t>
  </si>
  <si>
    <t>有限会社みやもと薬局</t>
    <rPh sb="0" eb="4">
      <t>ユウゲンガイシャ</t>
    </rPh>
    <phoneticPr fontId="3"/>
  </si>
  <si>
    <t>菊池市隈府８１５－１　　　　　　　　　　　　　　　　　　　　　　　　　　　　　　</t>
  </si>
  <si>
    <t>そうごう薬局　菊池店　　　　　　　　　　</t>
  </si>
  <si>
    <t>菊池市隈府南古町４７２－５</t>
    <rPh sb="5" eb="6">
      <t>ミナミ</t>
    </rPh>
    <rPh sb="6" eb="7">
      <t>フル</t>
    </rPh>
    <rPh sb="7" eb="8">
      <t>マチ</t>
    </rPh>
    <phoneticPr fontId="7"/>
  </si>
  <si>
    <t>0968-25-1321</t>
  </si>
  <si>
    <t>総合メディカル株式会社　　</t>
    <rPh sb="7" eb="11">
      <t>カブシキガイシャ</t>
    </rPh>
    <phoneticPr fontId="7"/>
  </si>
  <si>
    <t>有限会社　七城中央薬局　　　　　　　</t>
    <rPh sb="0" eb="4">
      <t>ユウゲンガイシャ</t>
    </rPh>
    <phoneticPr fontId="7"/>
  </si>
  <si>
    <t>861-1353</t>
  </si>
  <si>
    <t>菊池市七城町甲佐町２９８番地２</t>
    <rPh sb="12" eb="14">
      <t>バンチ</t>
    </rPh>
    <phoneticPr fontId="3"/>
  </si>
  <si>
    <t>0968-25-5673</t>
  </si>
  <si>
    <t>有限会社七城中央薬局　　　</t>
    <rPh sb="0" eb="4">
      <t>ユウゲンガイシャ</t>
    </rPh>
    <phoneticPr fontId="3"/>
  </si>
  <si>
    <t>菊池市七城町甲佐町２９８番地２　　　　　　　　　　　　　　　　　　　　　　　　　</t>
    <rPh sb="12" eb="14">
      <t>バンチ</t>
    </rPh>
    <phoneticPr fontId="3"/>
  </si>
  <si>
    <t>熊本調剤薬局津久礼店</t>
    <rPh sb="0" eb="2">
      <t>クマモト</t>
    </rPh>
    <rPh sb="2" eb="4">
      <t>チョウザイ</t>
    </rPh>
    <rPh sb="4" eb="6">
      <t>ヤッキョク</t>
    </rPh>
    <rPh sb="6" eb="7">
      <t>ツ</t>
    </rPh>
    <rPh sb="7" eb="8">
      <t>ク</t>
    </rPh>
    <rPh sb="8" eb="9">
      <t>レイ</t>
    </rPh>
    <rPh sb="9" eb="10">
      <t>テン</t>
    </rPh>
    <phoneticPr fontId="3"/>
  </si>
  <si>
    <t>869-1101</t>
  </si>
  <si>
    <t>菊池郡菊陽町大字津久礼８６９－２</t>
    <rPh sb="0" eb="2">
      <t>キクチ</t>
    </rPh>
    <rPh sb="2" eb="3">
      <t>グン</t>
    </rPh>
    <rPh sb="3" eb="6">
      <t>キクヨウマチ</t>
    </rPh>
    <rPh sb="8" eb="9">
      <t>ツ</t>
    </rPh>
    <rPh sb="9" eb="10">
      <t>ク</t>
    </rPh>
    <rPh sb="10" eb="11">
      <t>レイ</t>
    </rPh>
    <phoneticPr fontId="3"/>
  </si>
  <si>
    <t>096-234-6761</t>
  </si>
  <si>
    <t>キヤマアポテイク株式会社</t>
    <rPh sb="8" eb="10">
      <t>カブシキ</t>
    </rPh>
    <rPh sb="10" eb="12">
      <t>カイシャ</t>
    </rPh>
    <phoneticPr fontId="3"/>
  </si>
  <si>
    <t>熊本市中央区黒髪一丁目３－１３</t>
  </si>
  <si>
    <t>わたなべ薬局　　　　　　　　　</t>
  </si>
  <si>
    <t>菊池郡菊陽町大字津久礼２３７６番地３</t>
    <rPh sb="6" eb="8">
      <t>オオアザ</t>
    </rPh>
    <rPh sb="15" eb="17">
      <t>バンチ</t>
    </rPh>
    <phoneticPr fontId="7"/>
  </si>
  <si>
    <t>096-232-5673</t>
  </si>
  <si>
    <t>有限会社わたなべ薬局　　　　　　　　　　　　</t>
    <rPh sb="0" eb="4">
      <t>ユウゲンカイシャ</t>
    </rPh>
    <phoneticPr fontId="3"/>
  </si>
  <si>
    <t>菊池郡菊陽町大字津久礼２３７６番地３　　　　　　　　　　　　　　　　　　　　　　　　　</t>
    <rPh sb="6" eb="8">
      <t>オオアザ</t>
    </rPh>
    <rPh sb="15" eb="17">
      <t>バンチ</t>
    </rPh>
    <phoneticPr fontId="7"/>
  </si>
  <si>
    <t>菊陽調剤薬局</t>
  </si>
  <si>
    <t>菊池郡菊陽町津久礼２４２２番地１４</t>
    <rPh sb="13" eb="15">
      <t>バンチ</t>
    </rPh>
    <phoneticPr fontId="3"/>
  </si>
  <si>
    <t>096-232-4426</t>
  </si>
  <si>
    <t>有限会社ソラリス</t>
    <phoneticPr fontId="3"/>
  </si>
  <si>
    <t>菊池郡菊陽町津久礼２４８６番地９</t>
    <rPh sb="13" eb="15">
      <t>バンチ</t>
    </rPh>
    <phoneticPr fontId="3"/>
  </si>
  <si>
    <t>さくら調剤薬局　菊陽店</t>
    <phoneticPr fontId="3"/>
  </si>
  <si>
    <t>2641059</t>
    <phoneticPr fontId="3"/>
  </si>
  <si>
    <t>菊池郡菊陽町津久礼３００９番地３</t>
    <rPh sb="13" eb="15">
      <t>バンチ</t>
    </rPh>
    <phoneticPr fontId="7"/>
  </si>
  <si>
    <t>096-233-0881</t>
  </si>
  <si>
    <t>さくら薬局株式会社</t>
    <rPh sb="3" eb="5">
      <t>ヤッキョク</t>
    </rPh>
    <rPh sb="5" eb="9">
      <t>カブシキガイシャ</t>
    </rPh>
    <phoneticPr fontId="3"/>
  </si>
  <si>
    <t>100-8225</t>
  </si>
  <si>
    <t>東京都千代田区大手町一丁目３番１号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3"/>
  </si>
  <si>
    <t>やまもと薬局　菊陽店</t>
    <rPh sb="3" eb="5">
      <t>ヤッキョク</t>
    </rPh>
    <rPh sb="6" eb="9">
      <t>キクヨウテン</t>
    </rPh>
    <phoneticPr fontId="3"/>
  </si>
  <si>
    <t>2641109</t>
    <phoneticPr fontId="3"/>
  </si>
  <si>
    <t>869-1101</t>
    <phoneticPr fontId="3"/>
  </si>
  <si>
    <t>菊池郡菊陽町津久礼１６５－７</t>
    <phoneticPr fontId="7"/>
  </si>
  <si>
    <t>096-237-8151</t>
    <phoneticPr fontId="3"/>
  </si>
  <si>
    <t>株式会社やまもと薬局</t>
    <rPh sb="0" eb="4">
      <t>カブシキカイシャ</t>
    </rPh>
    <rPh sb="8" eb="10">
      <t>ヤッキョク</t>
    </rPh>
    <phoneticPr fontId="3"/>
  </si>
  <si>
    <t>菊池郡菊陽町大字津久礼１６５番地７</t>
    <rPh sb="0" eb="2">
      <t>キクチ</t>
    </rPh>
    <rPh sb="2" eb="3">
      <t>グン</t>
    </rPh>
    <rPh sb="3" eb="6">
      <t>キクヨウマチ</t>
    </rPh>
    <rPh sb="6" eb="8">
      <t>オオアザ</t>
    </rPh>
    <rPh sb="8" eb="9">
      <t>ツ</t>
    </rPh>
    <rPh sb="9" eb="10">
      <t>ク</t>
    </rPh>
    <rPh sb="10" eb="11">
      <t>レイ</t>
    </rPh>
    <rPh sb="14" eb="16">
      <t>バンチ</t>
    </rPh>
    <phoneticPr fontId="10"/>
  </si>
  <si>
    <t>株式会社大賀薬局　菊陽店</t>
    <rPh sb="0" eb="7">
      <t>カブシキガイシャタイガヤッキョク</t>
    </rPh>
    <rPh sb="8" eb="10">
      <t>キクヨウ</t>
    </rPh>
    <rPh sb="10" eb="11">
      <t>テン</t>
    </rPh>
    <phoneticPr fontId="3"/>
  </si>
  <si>
    <t>2641000</t>
    <phoneticPr fontId="3"/>
  </si>
  <si>
    <t>869-1102</t>
    <phoneticPr fontId="3"/>
  </si>
  <si>
    <t>菊池郡菊陽町原水２９１０番地１</t>
    <rPh sb="0" eb="6">
      <t>キクチグンキクヨウマチ</t>
    </rPh>
    <rPh sb="6" eb="8">
      <t>ハラミズ</t>
    </rPh>
    <rPh sb="12" eb="14">
      <t>バンチ</t>
    </rPh>
    <phoneticPr fontId="3"/>
  </si>
  <si>
    <t>096-233-9077</t>
    <phoneticPr fontId="3"/>
  </si>
  <si>
    <t>株式会社大賀薬局</t>
    <rPh sb="0" eb="8">
      <t>カブシキガイシャタイガヤッキョク</t>
    </rPh>
    <phoneticPr fontId="3"/>
  </si>
  <si>
    <t>812-0011</t>
    <phoneticPr fontId="3"/>
  </si>
  <si>
    <t>福岡県福岡市博多区博多駅前三丁目９番３号</t>
    <rPh sb="0" eb="6">
      <t>フクオカケンフクオカシ</t>
    </rPh>
    <rPh sb="6" eb="13">
      <t>ハカタクハカタエキマエ</t>
    </rPh>
    <rPh sb="13" eb="16">
      <t>サンチョウメ</t>
    </rPh>
    <rPh sb="17" eb="18">
      <t>バン</t>
    </rPh>
    <rPh sb="19" eb="20">
      <t>ゴウ</t>
    </rPh>
    <phoneticPr fontId="3"/>
  </si>
  <si>
    <t>温新堂薬局　菊陽店</t>
  </si>
  <si>
    <t>869-1102</t>
  </si>
  <si>
    <t>菊池郡菊陽町原水１１５６番地１６号</t>
    <rPh sb="12" eb="14">
      <t>バンチ</t>
    </rPh>
    <rPh sb="16" eb="17">
      <t>ゴウ</t>
    </rPh>
    <phoneticPr fontId="3"/>
  </si>
  <si>
    <t>096-233-1071</t>
  </si>
  <si>
    <t>株式会社　アルファブレイン</t>
  </si>
  <si>
    <t>菊池郡菊陽町原水１１５６番地１７号</t>
    <rPh sb="12" eb="14">
      <t>バンチ</t>
    </rPh>
    <rPh sb="16" eb="17">
      <t>ゴウ</t>
    </rPh>
    <phoneticPr fontId="3"/>
  </si>
  <si>
    <t>たんぽぽ薬局　　　　　　　　　　　</t>
  </si>
  <si>
    <t>2640945</t>
  </si>
  <si>
    <t>菊池郡菊陽町原水字下中野５５８７－４</t>
  </si>
  <si>
    <t>096-340-2121</t>
  </si>
  <si>
    <t>一般社団法人　健康共同ファルマ</t>
    <rPh sb="0" eb="2">
      <t>イッパン</t>
    </rPh>
    <rPh sb="2" eb="4">
      <t>シャダン</t>
    </rPh>
    <rPh sb="4" eb="6">
      <t>ホウジン</t>
    </rPh>
    <phoneticPr fontId="10"/>
  </si>
  <si>
    <t>862-0954</t>
  </si>
  <si>
    <t>熊本市中央区神水一丁目２０－７</t>
    <rPh sb="8" eb="9">
      <t>1</t>
    </rPh>
    <phoneticPr fontId="10"/>
  </si>
  <si>
    <t>株式会社大賀薬局　菊陽２号店</t>
    <rPh sb="0" eb="4">
      <t>カブシキガイシャ</t>
    </rPh>
    <rPh sb="4" eb="8">
      <t>オオガヤッキョク</t>
    </rPh>
    <rPh sb="9" eb="11">
      <t>キクヨウ</t>
    </rPh>
    <rPh sb="12" eb="14">
      <t>ゴウテン</t>
    </rPh>
    <phoneticPr fontId="3"/>
  </si>
  <si>
    <t>2641075</t>
    <phoneticPr fontId="3"/>
  </si>
  <si>
    <t>菊池郡菊陽町大字原水２９０９－３</t>
    <rPh sb="0" eb="3">
      <t>キクチグン</t>
    </rPh>
    <rPh sb="3" eb="6">
      <t>キクヨウマチ</t>
    </rPh>
    <rPh sb="6" eb="8">
      <t>オオアザ</t>
    </rPh>
    <rPh sb="8" eb="10">
      <t>ハラミズ</t>
    </rPh>
    <phoneticPr fontId="3"/>
  </si>
  <si>
    <t>096-292-6221</t>
  </si>
  <si>
    <t>株式会社大賀薬局</t>
    <rPh sb="0" eb="4">
      <t>カブシキガイシャ</t>
    </rPh>
    <rPh sb="4" eb="6">
      <t>オオガ</t>
    </rPh>
    <rPh sb="6" eb="8">
      <t>ヤッキョク</t>
    </rPh>
    <phoneticPr fontId="3"/>
  </si>
  <si>
    <t>812-0011</t>
  </si>
  <si>
    <t>福岡市博多区博多駅前三丁目９番１号</t>
    <rPh sb="0" eb="3">
      <t>フクオカシ</t>
    </rPh>
    <rPh sb="3" eb="6">
      <t>ハカタク</t>
    </rPh>
    <rPh sb="6" eb="9">
      <t>ハカタエキ</t>
    </rPh>
    <rPh sb="9" eb="10">
      <t>マエ</t>
    </rPh>
    <rPh sb="10" eb="11">
      <t>サン</t>
    </rPh>
    <rPh sb="11" eb="13">
      <t>チョウメ</t>
    </rPh>
    <rPh sb="14" eb="15">
      <t>バン</t>
    </rPh>
    <rPh sb="16" eb="17">
      <t>ゴウ</t>
    </rPh>
    <phoneticPr fontId="3"/>
  </si>
  <si>
    <t>はやし調剤薬局</t>
  </si>
  <si>
    <t>869-1103</t>
  </si>
  <si>
    <t>菊池郡菊陽町大字久保田２８０２－５</t>
  </si>
  <si>
    <t>096-233-2554</t>
  </si>
  <si>
    <t>林　泰男</t>
  </si>
  <si>
    <t>菊池郡菊陽町大字津久礼１４８－１４</t>
    <rPh sb="6" eb="8">
      <t>オオアザ</t>
    </rPh>
    <phoneticPr fontId="7"/>
  </si>
  <si>
    <t>よつば調剤薬局</t>
    <rPh sb="2" eb="6">
      <t>チョウザイヤッキョク</t>
    </rPh>
    <phoneticPr fontId="3"/>
  </si>
  <si>
    <t>2640812</t>
    <phoneticPr fontId="3"/>
  </si>
  <si>
    <t>869-1103</t>
    <phoneticPr fontId="3"/>
  </si>
  <si>
    <t>菊池郡菊陽町久保田２９８７－２</t>
    <rPh sb="0" eb="3">
      <t>キクチグン</t>
    </rPh>
    <rPh sb="3" eb="9">
      <t>キクヨウマチクボタ</t>
    </rPh>
    <phoneticPr fontId="3"/>
  </si>
  <si>
    <t>096-285-3364</t>
    <phoneticPr fontId="3"/>
  </si>
  <si>
    <t>株式会社IFオリーブ</t>
    <rPh sb="0" eb="3">
      <t>カブシキガイシャ</t>
    </rPh>
    <phoneticPr fontId="3"/>
  </si>
  <si>
    <t>さくら調剤薬局　菊陽東店</t>
    <rPh sb="3" eb="5">
      <t>チョウザイ</t>
    </rPh>
    <rPh sb="5" eb="7">
      <t>ヤッキョク</t>
    </rPh>
    <rPh sb="8" eb="10">
      <t>キクヨウ</t>
    </rPh>
    <rPh sb="10" eb="11">
      <t>ヒガシ</t>
    </rPh>
    <rPh sb="11" eb="12">
      <t>テン</t>
    </rPh>
    <phoneticPr fontId="3"/>
  </si>
  <si>
    <t>2641067</t>
    <phoneticPr fontId="3"/>
  </si>
  <si>
    <t>869-1105</t>
  </si>
  <si>
    <t>菊池郡菊陽町馬場楠字屋敷４２７番７</t>
    <rPh sb="0" eb="3">
      <t>キクチグン</t>
    </rPh>
    <rPh sb="3" eb="6">
      <t>キクヨウマチ</t>
    </rPh>
    <rPh sb="6" eb="8">
      <t>ババ</t>
    </rPh>
    <rPh sb="9" eb="10">
      <t>アザ</t>
    </rPh>
    <rPh sb="10" eb="12">
      <t>ヤシキ</t>
    </rPh>
    <rPh sb="15" eb="16">
      <t>バン</t>
    </rPh>
    <phoneticPr fontId="3"/>
  </si>
  <si>
    <t>096-213-5210</t>
  </si>
  <si>
    <t>100-0004</t>
    <phoneticPr fontId="3"/>
  </si>
  <si>
    <t>熊本調剤薬局　熊リハ店</t>
    <rPh sb="0" eb="2">
      <t>クマモト</t>
    </rPh>
    <rPh sb="2" eb="4">
      <t>チョウザイ</t>
    </rPh>
    <rPh sb="4" eb="6">
      <t>ヤッキョク</t>
    </rPh>
    <rPh sb="7" eb="8">
      <t>クマ</t>
    </rPh>
    <rPh sb="10" eb="11">
      <t>テン</t>
    </rPh>
    <phoneticPr fontId="3"/>
  </si>
  <si>
    <t>2640986</t>
  </si>
  <si>
    <t>869-1106</t>
  </si>
  <si>
    <t>菊池郡菊陽町曲手７６０</t>
    <rPh sb="0" eb="2">
      <t>キクチ</t>
    </rPh>
    <rPh sb="2" eb="3">
      <t>グン</t>
    </rPh>
    <rPh sb="3" eb="6">
      <t>キクヨウマチ</t>
    </rPh>
    <rPh sb="6" eb="7">
      <t>マガリ</t>
    </rPh>
    <rPh sb="7" eb="8">
      <t>テ</t>
    </rPh>
    <phoneticPr fontId="3"/>
  </si>
  <si>
    <t>096-284-1088</t>
  </si>
  <si>
    <t>キヤマアポテイク株式会社</t>
    <rPh sb="8" eb="12">
      <t>カブシキガイシャ</t>
    </rPh>
    <phoneticPr fontId="3"/>
  </si>
  <si>
    <t>860-0862</t>
    <phoneticPr fontId="3"/>
  </si>
  <si>
    <t>熊本市中央区黒髪１丁目３－１３</t>
    <rPh sb="0" eb="3">
      <t>クマモトシ</t>
    </rPh>
    <rPh sb="3" eb="6">
      <t>チュウオウク</t>
    </rPh>
    <rPh sb="6" eb="8">
      <t>クロカミ</t>
    </rPh>
    <rPh sb="9" eb="11">
      <t>チョウメ</t>
    </rPh>
    <phoneticPr fontId="3"/>
  </si>
  <si>
    <t>熊本調剤薬局　光の森店</t>
    <rPh sb="7" eb="8">
      <t>ヒカリ</t>
    </rPh>
    <rPh sb="9" eb="10">
      <t>モリ</t>
    </rPh>
    <rPh sb="10" eb="11">
      <t>テン</t>
    </rPh>
    <phoneticPr fontId="3"/>
  </si>
  <si>
    <t>869-1108</t>
    <phoneticPr fontId="3"/>
  </si>
  <si>
    <t>菊池郡菊陽町光の森七丁目２５－５グリーンズエリア光の森１階</t>
    <rPh sb="0" eb="3">
      <t>キクチグン</t>
    </rPh>
    <rPh sb="3" eb="6">
      <t>キクヨウマチ</t>
    </rPh>
    <rPh sb="6" eb="7">
      <t>ヒカリ</t>
    </rPh>
    <rPh sb="8" eb="9">
      <t>モリ</t>
    </rPh>
    <rPh sb="9" eb="10">
      <t>ナナ</t>
    </rPh>
    <rPh sb="24" eb="25">
      <t>ヒカリ</t>
    </rPh>
    <rPh sb="26" eb="27">
      <t>モリ</t>
    </rPh>
    <rPh sb="28" eb="29">
      <t>カイ</t>
    </rPh>
    <phoneticPr fontId="3"/>
  </si>
  <si>
    <t>096-284-1503</t>
    <phoneticPr fontId="3"/>
  </si>
  <si>
    <t>キヤマアポテイク株式会社</t>
    <phoneticPr fontId="3"/>
  </si>
  <si>
    <t>熊本市中央区黒髪一丁目３－１３</t>
    <phoneticPr fontId="3"/>
  </si>
  <si>
    <t>光の森ごふく薬局</t>
    <rPh sb="1" eb="2">
      <t>モリ</t>
    </rPh>
    <rPh sb="5" eb="7">
      <t>ヤッキョク</t>
    </rPh>
    <phoneticPr fontId="3"/>
  </si>
  <si>
    <t>2640960</t>
    <phoneticPr fontId="3"/>
  </si>
  <si>
    <t>菊池郡菊陽町光の森３－３－７</t>
    <rPh sb="0" eb="1">
      <t>キクチ</t>
    </rPh>
    <rPh sb="1" eb="2">
      <t>グン</t>
    </rPh>
    <rPh sb="2" eb="5">
      <t>キクヨウマチ</t>
    </rPh>
    <rPh sb="5" eb="6">
      <t>ヒカリ</t>
    </rPh>
    <rPh sb="7" eb="8">
      <t>モリ</t>
    </rPh>
    <phoneticPr fontId="3"/>
  </si>
  <si>
    <t>096-288-6526</t>
    <phoneticPr fontId="3"/>
  </si>
  <si>
    <t>株式会社コーレア</t>
    <rPh sb="0" eb="1">
      <t>カブシキ</t>
    </rPh>
    <rPh sb="1" eb="3">
      <t>カイシャ</t>
    </rPh>
    <phoneticPr fontId="3"/>
  </si>
  <si>
    <t>861-5513</t>
    <phoneticPr fontId="3"/>
  </si>
  <si>
    <t>熊本市北区鶴羽田町１０４１番地３１</t>
    <rPh sb="0" eb="3">
      <t>クマモトシ</t>
    </rPh>
    <rPh sb="5" eb="6">
      <t>ツル</t>
    </rPh>
    <rPh sb="6" eb="7">
      <t>ハネ</t>
    </rPh>
    <rPh sb="7" eb="8">
      <t>タ</t>
    </rPh>
    <rPh sb="8" eb="9">
      <t>マチ</t>
    </rPh>
    <rPh sb="13" eb="15">
      <t>バンチ</t>
    </rPh>
    <phoneticPr fontId="3"/>
  </si>
  <si>
    <t>つぼみ調剤薬局</t>
  </si>
  <si>
    <t>869-1108</t>
  </si>
  <si>
    <t>菊池郡菊陽町光の森三丁目１７番７号</t>
    <rPh sb="9" eb="10">
      <t>３</t>
    </rPh>
    <rPh sb="14" eb="15">
      <t>バン</t>
    </rPh>
    <rPh sb="16" eb="17">
      <t>ゴウ</t>
    </rPh>
    <phoneticPr fontId="3"/>
  </si>
  <si>
    <t>096-201-8660</t>
  </si>
  <si>
    <t>合同会社ケイ・メディサポート</t>
    <phoneticPr fontId="3"/>
  </si>
  <si>
    <t>869-1115</t>
    <phoneticPr fontId="3"/>
  </si>
  <si>
    <t>菊池郡菊陽町沖野四丁目２番１２号</t>
    <rPh sb="6" eb="8">
      <t>オキノ</t>
    </rPh>
    <rPh sb="8" eb="11">
      <t>４チョウメ</t>
    </rPh>
    <rPh sb="12" eb="13">
      <t>バン</t>
    </rPh>
    <rPh sb="15" eb="16">
      <t>ゴウ</t>
    </rPh>
    <phoneticPr fontId="3"/>
  </si>
  <si>
    <t>光の森７丁目薬局</t>
  </si>
  <si>
    <t>菊池郡菊陽町光の森七丁目４１番地１８</t>
  </si>
  <si>
    <t>096-340-2777</t>
  </si>
  <si>
    <t>株式会社ファーマダイワ</t>
    <phoneticPr fontId="3"/>
  </si>
  <si>
    <t>新生堂薬局　光の森店</t>
    <rPh sb="6" eb="7">
      <t>ヒカリ</t>
    </rPh>
    <phoneticPr fontId="3"/>
  </si>
  <si>
    <t>2641042</t>
    <phoneticPr fontId="3"/>
  </si>
  <si>
    <t>菊池郡菊陽町光の森三丁目１２－５</t>
    <rPh sb="0" eb="3">
      <t>キクチグン</t>
    </rPh>
    <rPh sb="3" eb="6">
      <t>キクヨウマチ</t>
    </rPh>
    <rPh sb="6" eb="7">
      <t>ヒカリ</t>
    </rPh>
    <rPh sb="8" eb="9">
      <t>モリ</t>
    </rPh>
    <rPh sb="9" eb="10">
      <t>サン</t>
    </rPh>
    <rPh sb="10" eb="12">
      <t>チョウメ</t>
    </rPh>
    <phoneticPr fontId="3"/>
  </si>
  <si>
    <t>096-285-7643</t>
  </si>
  <si>
    <t>株式会社　新生堂薬局</t>
  </si>
  <si>
    <t>あきよし調剤薬局　むさし店</t>
    <rPh sb="4" eb="6">
      <t>チョウザイ</t>
    </rPh>
    <rPh sb="6" eb="8">
      <t>ヤッキョク</t>
    </rPh>
    <rPh sb="12" eb="13">
      <t>テン</t>
    </rPh>
    <phoneticPr fontId="3"/>
  </si>
  <si>
    <t>2640747</t>
    <phoneticPr fontId="3"/>
  </si>
  <si>
    <t>菊池郡菊陽町光の森３丁目１８番地８</t>
    <rPh sb="0" eb="3">
      <t>キクチグン</t>
    </rPh>
    <rPh sb="3" eb="6">
      <t>キクヨウマチ</t>
    </rPh>
    <rPh sb="6" eb="7">
      <t>ヒカリ</t>
    </rPh>
    <rPh sb="8" eb="9">
      <t>モリ</t>
    </rPh>
    <rPh sb="10" eb="12">
      <t>チョウメ</t>
    </rPh>
    <rPh sb="14" eb="15">
      <t>バン</t>
    </rPh>
    <rPh sb="15" eb="16">
      <t>チ</t>
    </rPh>
    <phoneticPr fontId="3"/>
  </si>
  <si>
    <t>096-340-2223</t>
  </si>
  <si>
    <t>有限会社あきよし調剤薬局</t>
    <rPh sb="0" eb="4">
      <t>ユウゲンカイシャ</t>
    </rPh>
    <rPh sb="8" eb="12">
      <t>チョウザイヤッキョク</t>
    </rPh>
    <phoneticPr fontId="3"/>
  </si>
  <si>
    <t>861-2107</t>
  </si>
  <si>
    <t>熊本市東区秋津新町３番３０ー１３０１号</t>
    <rPh sb="0" eb="3">
      <t>クマモトシ</t>
    </rPh>
    <rPh sb="3" eb="5">
      <t>ヒガシク</t>
    </rPh>
    <rPh sb="5" eb="7">
      <t>アキツ</t>
    </rPh>
    <rPh sb="7" eb="9">
      <t>シンマチ</t>
    </rPh>
    <rPh sb="10" eb="11">
      <t>バン</t>
    </rPh>
    <rPh sb="18" eb="19">
      <t>ゴウ</t>
    </rPh>
    <phoneticPr fontId="3"/>
  </si>
  <si>
    <t>アル薬局　光の森店</t>
    <rPh sb="2" eb="4">
      <t>ヤッキョク</t>
    </rPh>
    <rPh sb="5" eb="6">
      <t>ヒカリ</t>
    </rPh>
    <rPh sb="7" eb="8">
      <t>モリ</t>
    </rPh>
    <rPh sb="8" eb="9">
      <t>テン</t>
    </rPh>
    <phoneticPr fontId="3"/>
  </si>
  <si>
    <t>2641083</t>
    <phoneticPr fontId="3"/>
  </si>
  <si>
    <t>菊池郡菊陽町光の森５丁目２０－１１</t>
    <rPh sb="0" eb="3">
      <t>キクチグン</t>
    </rPh>
    <rPh sb="3" eb="6">
      <t>キクヨウマチ</t>
    </rPh>
    <rPh sb="6" eb="7">
      <t>ヒカリ</t>
    </rPh>
    <rPh sb="8" eb="9">
      <t>モリ</t>
    </rPh>
    <rPh sb="10" eb="12">
      <t>チョウメ</t>
    </rPh>
    <phoneticPr fontId="3"/>
  </si>
  <si>
    <t>096-234-6877</t>
  </si>
  <si>
    <t>株式会社メディバリー</t>
    <rPh sb="0" eb="4">
      <t>カブシキカイシャ</t>
    </rPh>
    <phoneticPr fontId="3"/>
  </si>
  <si>
    <t>112-0004</t>
  </si>
  <si>
    <t>東京都文京区後楽２丁目２３－７　宮田ビル１Ｆ</t>
    <rPh sb="0" eb="3">
      <t>トウキョウト</t>
    </rPh>
    <rPh sb="3" eb="6">
      <t>ブンキョウク</t>
    </rPh>
    <rPh sb="6" eb="8">
      <t>コウラク</t>
    </rPh>
    <rPh sb="9" eb="11">
      <t>チョウメ</t>
    </rPh>
    <rPh sb="16" eb="18">
      <t>ミヤタ</t>
    </rPh>
    <phoneticPr fontId="3"/>
  </si>
  <si>
    <t>おおづ調剤薬局</t>
    <rPh sb="3" eb="5">
      <t>チョウザイ</t>
    </rPh>
    <rPh sb="5" eb="7">
      <t>ヤッキョク</t>
    </rPh>
    <phoneticPr fontId="3"/>
  </si>
  <si>
    <t>869-1233</t>
  </si>
  <si>
    <t>菊池郡大津町字門出１２０７－７</t>
    <rPh sb="0" eb="2">
      <t>キクチ</t>
    </rPh>
    <rPh sb="2" eb="3">
      <t>グン</t>
    </rPh>
    <rPh sb="3" eb="6">
      <t>オオヅマチ</t>
    </rPh>
    <rPh sb="6" eb="7">
      <t>アザ</t>
    </rPh>
    <rPh sb="7" eb="9">
      <t>カドデ</t>
    </rPh>
    <rPh sb="8" eb="9">
      <t>ダイモン</t>
    </rPh>
    <phoneticPr fontId="3"/>
  </si>
  <si>
    <t>096-288-6610</t>
  </si>
  <si>
    <t>新生堂薬局　大津店</t>
  </si>
  <si>
    <t>菊池郡大津町大字大津字門出１２１１－１</t>
  </si>
  <si>
    <t>096-294-6363</t>
    <phoneticPr fontId="3"/>
  </si>
  <si>
    <t>株式会社新生堂薬局</t>
    <phoneticPr fontId="3"/>
  </si>
  <si>
    <t>有限会社大津岩下薬局</t>
    <rPh sb="0" eb="4">
      <t>ユウゲンガイシャ</t>
    </rPh>
    <phoneticPr fontId="7"/>
  </si>
  <si>
    <t>菊池郡大津町大津字前田１１７６－３　</t>
  </si>
  <si>
    <t>096-294-1737</t>
  </si>
  <si>
    <t>有限会社大津岩下薬局　　　　　　　　　　　　</t>
    <rPh sb="0" eb="2">
      <t>ユウゲン</t>
    </rPh>
    <rPh sb="2" eb="4">
      <t>ガイシャ</t>
    </rPh>
    <phoneticPr fontId="10"/>
  </si>
  <si>
    <t>菊池郡大津町大津字前田１１７６－３　　　　　　　　　　　</t>
  </si>
  <si>
    <t>みさきの薬局</t>
    <rPh sb="3" eb="5">
      <t>ヤッキョク</t>
    </rPh>
    <phoneticPr fontId="3"/>
  </si>
  <si>
    <t>869-1234</t>
  </si>
  <si>
    <t>菊池郡大津町大字引水５７８番地８</t>
    <rPh sb="0" eb="2">
      <t>キクチ</t>
    </rPh>
    <rPh sb="2" eb="3">
      <t>グン</t>
    </rPh>
    <rPh sb="3" eb="6">
      <t>オオヅマチ</t>
    </rPh>
    <rPh sb="6" eb="8">
      <t>オオアザ</t>
    </rPh>
    <rPh sb="8" eb="9">
      <t>ヒ</t>
    </rPh>
    <rPh sb="9" eb="10">
      <t>ミズ</t>
    </rPh>
    <rPh sb="13" eb="15">
      <t>バンチ</t>
    </rPh>
    <phoneticPr fontId="10"/>
  </si>
  <si>
    <t>096-237-7452</t>
  </si>
  <si>
    <t>有限会社ソラリス</t>
    <rPh sb="0" eb="4">
      <t>ユウゲンガイシャ</t>
    </rPh>
    <phoneticPr fontId="10"/>
  </si>
  <si>
    <t>菊池郡菊陽町津久礼２４８６番地９</t>
    <rPh sb="0" eb="2">
      <t>キクチ</t>
    </rPh>
    <rPh sb="2" eb="3">
      <t>グン</t>
    </rPh>
    <rPh sb="3" eb="6">
      <t>キクヨウマチ</t>
    </rPh>
    <rPh sb="6" eb="7">
      <t>ツ</t>
    </rPh>
    <rPh sb="7" eb="8">
      <t>ク</t>
    </rPh>
    <rPh sb="8" eb="9">
      <t>レイ</t>
    </rPh>
    <rPh sb="13" eb="15">
      <t>バンチ</t>
    </rPh>
    <phoneticPr fontId="10"/>
  </si>
  <si>
    <t>おおづまち薬局</t>
    <rPh sb="4" eb="6">
      <t>ヤッキョク</t>
    </rPh>
    <phoneticPr fontId="3"/>
  </si>
  <si>
    <t>2641018</t>
    <phoneticPr fontId="3"/>
  </si>
  <si>
    <t>869-1234</t>
    <phoneticPr fontId="3"/>
  </si>
  <si>
    <t>菊池郡大津町引水７３１－３</t>
    <rPh sb="0" eb="6">
      <t>キクチグンオオヅマチ</t>
    </rPh>
    <rPh sb="6" eb="8">
      <t>ヒキミズ</t>
    </rPh>
    <phoneticPr fontId="3"/>
  </si>
  <si>
    <t>096-237-6692</t>
    <phoneticPr fontId="3"/>
  </si>
  <si>
    <t>株式会社衛</t>
    <rPh sb="0" eb="3">
      <t>カブシキガイシャ</t>
    </rPh>
    <rPh sb="3" eb="4">
      <t>エイ</t>
    </rPh>
    <phoneticPr fontId="3"/>
  </si>
  <si>
    <t>すみれ薬局　熊本大津駅前</t>
    <rPh sb="2" eb="4">
      <t>ヤッキョク</t>
    </rPh>
    <rPh sb="5" eb="7">
      <t>クマモト</t>
    </rPh>
    <rPh sb="7" eb="9">
      <t>オオヅ</t>
    </rPh>
    <rPh sb="9" eb="11">
      <t>エキマエ</t>
    </rPh>
    <phoneticPr fontId="3"/>
  </si>
  <si>
    <t>2640978</t>
    <phoneticPr fontId="3"/>
  </si>
  <si>
    <t>869-1235</t>
    <phoneticPr fontId="3"/>
  </si>
  <si>
    <t>菊池郡大津町室１０７番地４</t>
    <rPh sb="0" eb="6">
      <t>キクチグンオオヅマチ</t>
    </rPh>
    <rPh sb="6" eb="7">
      <t>ムロ</t>
    </rPh>
    <rPh sb="10" eb="12">
      <t>バンチ</t>
    </rPh>
    <phoneticPr fontId="3"/>
  </si>
  <si>
    <t>096-294-2558</t>
    <phoneticPr fontId="3"/>
  </si>
  <si>
    <t>株式会社トイク</t>
    <rPh sb="0" eb="3">
      <t>カブシキガイシャ</t>
    </rPh>
    <phoneticPr fontId="3"/>
  </si>
  <si>
    <t>菊池郡大津町室１０７番地４</t>
    <phoneticPr fontId="3"/>
  </si>
  <si>
    <t>オレンジ薬局</t>
  </si>
  <si>
    <t>869-1235</t>
  </si>
  <si>
    <t>菊池郡大津町室２１５番地２２号</t>
    <rPh sb="10" eb="12">
      <t>バンチ</t>
    </rPh>
    <rPh sb="14" eb="15">
      <t>ゴウ</t>
    </rPh>
    <phoneticPr fontId="3"/>
  </si>
  <si>
    <t>096-349-3636</t>
  </si>
  <si>
    <t>株式会社　メビウス</t>
    <rPh sb="0" eb="2">
      <t>カブシキ</t>
    </rPh>
    <rPh sb="2" eb="4">
      <t>カイシャ</t>
    </rPh>
    <phoneticPr fontId="3"/>
  </si>
  <si>
    <t>860-0079</t>
  </si>
  <si>
    <t>熊本市西区上熊本二丁目１３番地３０号２０５</t>
    <rPh sb="3" eb="5">
      <t>ニシク</t>
    </rPh>
    <rPh sb="8" eb="11">
      <t>ニチョウメ</t>
    </rPh>
    <rPh sb="13" eb="15">
      <t>バンチ</t>
    </rPh>
    <rPh sb="17" eb="18">
      <t>ゴウ</t>
    </rPh>
    <phoneticPr fontId="3"/>
  </si>
  <si>
    <t>ハロー薬局</t>
  </si>
  <si>
    <t>2640879</t>
    <phoneticPr fontId="3"/>
  </si>
  <si>
    <t>菊池郡大津町室２２６番地１</t>
    <rPh sb="10" eb="12">
      <t>バンチ</t>
    </rPh>
    <phoneticPr fontId="3"/>
  </si>
  <si>
    <t>096-293-8665</t>
  </si>
  <si>
    <t>株式会社ファーマダイワ</t>
    <rPh sb="0" eb="4">
      <t>カブシキガイシャ</t>
    </rPh>
    <phoneticPr fontId="3"/>
  </si>
  <si>
    <t>熊本市南区流通団地一丁目５６番地</t>
    <rPh sb="0" eb="3">
      <t>クマモトシ</t>
    </rPh>
    <rPh sb="3" eb="5">
      <t>ミナミク</t>
    </rPh>
    <rPh sb="5" eb="9">
      <t>リュウツウダンチ</t>
    </rPh>
    <phoneticPr fontId="3"/>
  </si>
  <si>
    <t>あおぞら薬局</t>
  </si>
  <si>
    <t>菊池郡大津町室２６１番１０号</t>
    <rPh sb="10" eb="11">
      <t>バン</t>
    </rPh>
    <rPh sb="13" eb="14">
      <t>ゴウ</t>
    </rPh>
    <phoneticPr fontId="7"/>
  </si>
  <si>
    <t>096-294-3088</t>
  </si>
  <si>
    <t>有限会社すみれ調剤薬局</t>
  </si>
  <si>
    <t>866-0856</t>
  </si>
  <si>
    <t>八代市通町３番９号</t>
    <rPh sb="6" eb="7">
      <t>バン</t>
    </rPh>
    <rPh sb="8" eb="9">
      <t>ゴウ</t>
    </rPh>
    <phoneticPr fontId="10"/>
  </si>
  <si>
    <t>アップル調剤薬局大津店　　　　　　　　</t>
  </si>
  <si>
    <t>2641091</t>
    <phoneticPr fontId="3"/>
  </si>
  <si>
    <t>菊池郡大津町室５３９－１１</t>
  </si>
  <si>
    <t>096-294-0120</t>
  </si>
  <si>
    <t>大津ごふく薬局</t>
    <rPh sb="0" eb="2">
      <t>オオツ</t>
    </rPh>
    <rPh sb="5" eb="7">
      <t>ヤッキョク</t>
    </rPh>
    <phoneticPr fontId="10"/>
  </si>
  <si>
    <t>菊池郡大津町室９２５－５</t>
  </si>
  <si>
    <t>096-294-0600</t>
  </si>
  <si>
    <t>有限会社　呉服薬局</t>
    <rPh sb="0" eb="4">
      <t>ユウゲンガイシャ</t>
    </rPh>
    <rPh sb="5" eb="7">
      <t>ゴフク</t>
    </rPh>
    <rPh sb="7" eb="9">
      <t>ヤッキョク</t>
    </rPh>
    <phoneticPr fontId="7"/>
  </si>
  <si>
    <t>860－0035</t>
  </si>
  <si>
    <t>熊本市中央区呉服町一丁目３０番地</t>
    <rPh sb="0" eb="2">
      <t>クマモトシ</t>
    </rPh>
    <rPh sb="2" eb="5">
      <t>チュウオウク</t>
    </rPh>
    <rPh sb="5" eb="8">
      <t>ゴフクマチ</t>
    </rPh>
    <rPh sb="8" eb="9">
      <t>イチ</t>
    </rPh>
    <rPh sb="9" eb="11">
      <t>チョウメ</t>
    </rPh>
    <rPh sb="13" eb="15">
      <t>バンチ</t>
    </rPh>
    <phoneticPr fontId="7"/>
  </si>
  <si>
    <t>あざりあ薬局</t>
    <phoneticPr fontId="3"/>
  </si>
  <si>
    <t>菊池郡大津町室２１０番地７</t>
    <rPh sb="11" eb="12">
      <t>チ</t>
    </rPh>
    <phoneticPr fontId="3"/>
  </si>
  <si>
    <t>096-285-3050</t>
  </si>
  <si>
    <t>株式会社　すずらん薬局</t>
    <phoneticPr fontId="3"/>
  </si>
  <si>
    <t>熊本調剤薬局　大津店</t>
    <rPh sb="0" eb="2">
      <t>クマモト</t>
    </rPh>
    <rPh sb="2" eb="4">
      <t>チョウザイ</t>
    </rPh>
    <rPh sb="4" eb="6">
      <t>ヤッキョク</t>
    </rPh>
    <rPh sb="7" eb="9">
      <t>オオツ</t>
    </rPh>
    <rPh sb="9" eb="10">
      <t>テン</t>
    </rPh>
    <phoneticPr fontId="3"/>
  </si>
  <si>
    <t>2641125</t>
    <phoneticPr fontId="3"/>
  </si>
  <si>
    <t>菊池郡大津町室５１－１</t>
    <rPh sb="0" eb="6">
      <t>キクチグンオオヅマチ</t>
    </rPh>
    <rPh sb="6" eb="7">
      <t>ムロ</t>
    </rPh>
    <phoneticPr fontId="3"/>
  </si>
  <si>
    <t>096-283-5088</t>
    <phoneticPr fontId="3"/>
  </si>
  <si>
    <t>キヤマアポテイク株式会社</t>
    <rPh sb="8" eb="12">
      <t>カブシキカイシャ</t>
    </rPh>
    <phoneticPr fontId="3"/>
  </si>
  <si>
    <t>熊本市中央区黒髪１丁目３番１３号</t>
    <rPh sb="0" eb="3">
      <t>クマモトシ</t>
    </rPh>
    <rPh sb="3" eb="6">
      <t>チュウオウク</t>
    </rPh>
    <rPh sb="6" eb="8">
      <t>クロカミ</t>
    </rPh>
    <rPh sb="9" eb="11">
      <t>チョウメ</t>
    </rPh>
    <rPh sb="12" eb="13">
      <t>バン</t>
    </rPh>
    <rPh sb="15" eb="16">
      <t>ゴウ</t>
    </rPh>
    <phoneticPr fontId="3"/>
  </si>
  <si>
    <t>ほおじろ薬局</t>
    <rPh sb="4" eb="6">
      <t>ヤッキョク</t>
    </rPh>
    <phoneticPr fontId="3"/>
  </si>
  <si>
    <t>2641117</t>
    <phoneticPr fontId="3"/>
  </si>
  <si>
    <t>869-1233</t>
    <phoneticPr fontId="3"/>
  </si>
  <si>
    <t>菊池郡大津町大字大津２４１１－７　ありえす美咲野１号</t>
    <rPh sb="21" eb="23">
      <t>ミサキ</t>
    </rPh>
    <rPh sb="23" eb="24">
      <t>ノ</t>
    </rPh>
    <rPh sb="25" eb="26">
      <t>ゴウ</t>
    </rPh>
    <phoneticPr fontId="3"/>
  </si>
  <si>
    <t>096-283-6161</t>
    <phoneticPr fontId="3"/>
  </si>
  <si>
    <t>合同会社ゆうあいファーマ</t>
    <rPh sb="0" eb="4">
      <t>ゴウドウカイシャ</t>
    </rPh>
    <phoneticPr fontId="3"/>
  </si>
  <si>
    <t>862-0949</t>
    <phoneticPr fontId="3"/>
  </si>
  <si>
    <t>熊本市中央区国府三丁目１－１１</t>
    <rPh sb="0" eb="3">
      <t>クマモトシ</t>
    </rPh>
    <rPh sb="3" eb="6">
      <t>チュウオウク</t>
    </rPh>
    <rPh sb="6" eb="8">
      <t>コクフ</t>
    </rPh>
    <rPh sb="8" eb="11">
      <t>3チョウメ</t>
    </rPh>
    <phoneticPr fontId="3"/>
  </si>
  <si>
    <t>こもり薬局</t>
    <rPh sb="3" eb="5">
      <t>ヤッキョク</t>
    </rPh>
    <phoneticPr fontId="3"/>
  </si>
  <si>
    <t>861-2402</t>
    <phoneticPr fontId="3"/>
  </si>
  <si>
    <t>阿蘇郡西原村小森２８２２番地４</t>
    <rPh sb="0" eb="3">
      <t>アソグン</t>
    </rPh>
    <rPh sb="3" eb="6">
      <t>ニシハラムラ</t>
    </rPh>
    <rPh sb="6" eb="8">
      <t>コモリ</t>
    </rPh>
    <rPh sb="12" eb="13">
      <t>バン</t>
    </rPh>
    <rPh sb="13" eb="14">
      <t>チ</t>
    </rPh>
    <phoneticPr fontId="3"/>
  </si>
  <si>
    <t>096-279-1270</t>
    <phoneticPr fontId="3"/>
  </si>
  <si>
    <t>株式会社メディライフプラス</t>
    <rPh sb="0" eb="4">
      <t>カブシキガイシャ</t>
    </rPh>
    <phoneticPr fontId="3"/>
  </si>
  <si>
    <t>833-0054</t>
    <phoneticPr fontId="3"/>
  </si>
  <si>
    <t>福岡県筑後市大字蔵数５８１番地１</t>
    <rPh sb="0" eb="3">
      <t>フクオカケン</t>
    </rPh>
    <rPh sb="3" eb="6">
      <t>チクゴシ</t>
    </rPh>
    <rPh sb="6" eb="8">
      <t>オオアザ</t>
    </rPh>
    <rPh sb="8" eb="9">
      <t>クラ</t>
    </rPh>
    <rPh sb="9" eb="10">
      <t>カズ</t>
    </rPh>
    <rPh sb="13" eb="15">
      <t>バンチ</t>
    </rPh>
    <phoneticPr fontId="3"/>
  </si>
  <si>
    <t>海浜総合薬局　西原店</t>
  </si>
  <si>
    <t>2740703</t>
    <phoneticPr fontId="3"/>
  </si>
  <si>
    <t>861-2402</t>
  </si>
  <si>
    <t>阿蘇郡西原村小森３２０９番地２</t>
    <rPh sb="0" eb="3">
      <t>アソグン</t>
    </rPh>
    <rPh sb="3" eb="6">
      <t>ニシハラムラ</t>
    </rPh>
    <rPh sb="6" eb="8">
      <t>コモリ</t>
    </rPh>
    <rPh sb="12" eb="14">
      <t>バンチ</t>
    </rPh>
    <phoneticPr fontId="3"/>
  </si>
  <si>
    <t>096-279-1300</t>
  </si>
  <si>
    <t>株式会社ＳＫＹ ＣＲＥＡＴＥ</t>
    <rPh sb="0" eb="4">
      <t>カブシキカイシャ</t>
    </rPh>
    <phoneticPr fontId="3"/>
  </si>
  <si>
    <t>天草市久玉町５７０４番地５</t>
    <rPh sb="0" eb="3">
      <t>アマクサシ</t>
    </rPh>
    <rPh sb="3" eb="6">
      <t>クタママチ</t>
    </rPh>
    <rPh sb="10" eb="12">
      <t>バンチ</t>
    </rPh>
    <phoneticPr fontId="3"/>
  </si>
  <si>
    <t>陽だまり薬局</t>
    <rPh sb="0" eb="1">
      <t>ヒ</t>
    </rPh>
    <rPh sb="4" eb="6">
      <t>ヤッキョク</t>
    </rPh>
    <phoneticPr fontId="3"/>
  </si>
  <si>
    <t>2740679</t>
    <phoneticPr fontId="3"/>
  </si>
  <si>
    <t>869-1401</t>
    <phoneticPr fontId="3"/>
  </si>
  <si>
    <t>阿蘇郡南阿蘇村大字立野１８７－２</t>
    <rPh sb="0" eb="9">
      <t>アソグンミナミアソムラオオアザ</t>
    </rPh>
    <rPh sb="9" eb="11">
      <t>タテノ</t>
    </rPh>
    <phoneticPr fontId="3"/>
  </si>
  <si>
    <t>0967-68-0411</t>
    <phoneticPr fontId="3"/>
  </si>
  <si>
    <t>株式会社ハートフェルト</t>
    <rPh sb="0" eb="4">
      <t>カブシキガイシャ</t>
    </rPh>
    <phoneticPr fontId="3"/>
  </si>
  <si>
    <t>861-8039</t>
    <phoneticPr fontId="3"/>
  </si>
  <si>
    <t>熊本市東区長嶺南二丁目８番８３号</t>
    <phoneticPr fontId="3"/>
  </si>
  <si>
    <t>下野中央薬局</t>
    <rPh sb="0" eb="1">
      <t>シモ</t>
    </rPh>
    <rPh sb="1" eb="2">
      <t>ノ</t>
    </rPh>
    <rPh sb="2" eb="4">
      <t>チュウオウ</t>
    </rPh>
    <rPh sb="4" eb="6">
      <t>ヤッキョク</t>
    </rPh>
    <phoneticPr fontId="3"/>
  </si>
  <si>
    <t>2740638</t>
    <phoneticPr fontId="3"/>
  </si>
  <si>
    <t>869-1402</t>
    <phoneticPr fontId="3"/>
  </si>
  <si>
    <t>阿蘇郡南阿蘇村大字下野４０１番地３</t>
    <rPh sb="0" eb="3">
      <t>アソグン</t>
    </rPh>
    <rPh sb="3" eb="7">
      <t>ミナミアソムラ</t>
    </rPh>
    <rPh sb="7" eb="9">
      <t>オオアザ</t>
    </rPh>
    <rPh sb="9" eb="10">
      <t>シモ</t>
    </rPh>
    <rPh sb="10" eb="11">
      <t>ノ</t>
    </rPh>
    <rPh sb="14" eb="16">
      <t>バンチ</t>
    </rPh>
    <phoneticPr fontId="3"/>
  </si>
  <si>
    <t>0967-35-0116</t>
    <phoneticPr fontId="3"/>
  </si>
  <si>
    <t>株式会社ハートフェルト</t>
    <rPh sb="0" eb="2">
      <t>カブシキ</t>
    </rPh>
    <rPh sb="2" eb="4">
      <t>カイシャ</t>
    </rPh>
    <phoneticPr fontId="3"/>
  </si>
  <si>
    <t>熊本市東区長嶺南二丁目８番８３号</t>
    <rPh sb="0" eb="2">
      <t>クマモト</t>
    </rPh>
    <rPh sb="2" eb="3">
      <t>シ</t>
    </rPh>
    <rPh sb="3" eb="5">
      <t>ヒガシク</t>
    </rPh>
    <rPh sb="7" eb="8">
      <t>ミナミ</t>
    </rPh>
    <rPh sb="8" eb="11">
      <t>ニチョウメ</t>
    </rPh>
    <rPh sb="12" eb="13">
      <t>バン</t>
    </rPh>
    <rPh sb="15" eb="16">
      <t>ゴウ</t>
    </rPh>
    <phoneticPr fontId="3"/>
  </si>
  <si>
    <t>白川水源薬局</t>
    <rPh sb="0" eb="2">
      <t>シラカワ</t>
    </rPh>
    <rPh sb="2" eb="4">
      <t>スイゲン</t>
    </rPh>
    <rPh sb="4" eb="6">
      <t>ヤッキョク</t>
    </rPh>
    <phoneticPr fontId="3"/>
  </si>
  <si>
    <t>869-1502</t>
    <phoneticPr fontId="3"/>
  </si>
  <si>
    <t>阿蘇郡南阿蘇村大字白川２１１１ー１</t>
    <rPh sb="7" eb="9">
      <t>オオアザ</t>
    </rPh>
    <rPh sb="9" eb="11">
      <t>シラカワ</t>
    </rPh>
    <phoneticPr fontId="3"/>
  </si>
  <si>
    <t>0967-62-0711</t>
    <phoneticPr fontId="3"/>
  </si>
  <si>
    <t>熊本市東区長嶺南２－８－８３</t>
    <rPh sb="0" eb="3">
      <t>クマモトシ</t>
    </rPh>
    <rPh sb="3" eb="5">
      <t>ヒガシク</t>
    </rPh>
    <rPh sb="5" eb="7">
      <t>ナガミネ</t>
    </rPh>
    <rPh sb="7" eb="8">
      <t>ミナミ</t>
    </rPh>
    <phoneticPr fontId="3"/>
  </si>
  <si>
    <t>ファミリー薬局　　　　　　　　　　　　　</t>
  </si>
  <si>
    <t>869-1505</t>
  </si>
  <si>
    <t>阿蘇郡南阿蘇村中松２８５０番地３</t>
    <rPh sb="7" eb="9">
      <t>ナカマツ</t>
    </rPh>
    <rPh sb="13" eb="15">
      <t>バンチ</t>
    </rPh>
    <phoneticPr fontId="10"/>
  </si>
  <si>
    <t>0967-67-1845</t>
  </si>
  <si>
    <t>有限会社ナカムラファーマシー　</t>
    <rPh sb="0" eb="2">
      <t>ユウゲン</t>
    </rPh>
    <rPh sb="2" eb="4">
      <t>カイシャ</t>
    </rPh>
    <phoneticPr fontId="10"/>
  </si>
  <si>
    <t>869-1602</t>
  </si>
  <si>
    <t>阿蘇郡高森町高森１２９２番地</t>
    <rPh sb="0" eb="2">
      <t>アソグン</t>
    </rPh>
    <rPh sb="2" eb="5">
      <t>タカモリマチ</t>
    </rPh>
    <rPh sb="5" eb="7">
      <t>タカモリ</t>
    </rPh>
    <rPh sb="11" eb="13">
      <t>バンチ</t>
    </rPh>
    <phoneticPr fontId="7"/>
  </si>
  <si>
    <t>高森わたなべ薬局</t>
    <rPh sb="0" eb="2">
      <t>タカモリ</t>
    </rPh>
    <rPh sb="6" eb="8">
      <t>ヤッキョク</t>
    </rPh>
    <phoneticPr fontId="3"/>
  </si>
  <si>
    <t>阿蘇郡高森町大字高森２０２２番地１</t>
    <rPh sb="0" eb="3">
      <t>アソグン</t>
    </rPh>
    <rPh sb="3" eb="6">
      <t>タカモリマチ</t>
    </rPh>
    <rPh sb="6" eb="8">
      <t>オオアザ</t>
    </rPh>
    <rPh sb="8" eb="10">
      <t>タカモリ</t>
    </rPh>
    <rPh sb="14" eb="16">
      <t>バンチ</t>
    </rPh>
    <phoneticPr fontId="3"/>
  </si>
  <si>
    <t>0967-62-1888</t>
  </si>
  <si>
    <t>中村薬局</t>
  </si>
  <si>
    <t>阿蘇郡高森町大字高森１２９２番地</t>
    <rPh sb="6" eb="8">
      <t>オオアザ</t>
    </rPh>
    <phoneticPr fontId="7"/>
  </si>
  <si>
    <t>0967-62-0142</t>
  </si>
  <si>
    <t>中村　稔</t>
  </si>
  <si>
    <t>有限会社　南阿蘇調剤薬局　　　　　　　　　</t>
    <rPh sb="0" eb="4">
      <t>ユウゲンガイシャ</t>
    </rPh>
    <phoneticPr fontId="7"/>
  </si>
  <si>
    <t>阿蘇郡高森町高森１６１２番地１号</t>
    <rPh sb="12" eb="13">
      <t>バン</t>
    </rPh>
    <rPh sb="13" eb="14">
      <t>チ</t>
    </rPh>
    <rPh sb="15" eb="16">
      <t>ゴウ</t>
    </rPh>
    <phoneticPr fontId="7"/>
  </si>
  <si>
    <t>0967-62-3636</t>
  </si>
  <si>
    <t>有）南阿蘇調剤薬局　　　　　　　　　　　</t>
  </si>
  <si>
    <t>阿蘇郡高森町高森１６１２番地１号　　　　　　　　　　　　　　　　　　　　　　　　</t>
    <rPh sb="12" eb="13">
      <t>バン</t>
    </rPh>
    <rPh sb="13" eb="14">
      <t>チ</t>
    </rPh>
    <rPh sb="15" eb="16">
      <t>ゴウ</t>
    </rPh>
    <phoneticPr fontId="7"/>
  </si>
  <si>
    <t>ツツミ薬局</t>
  </si>
  <si>
    <t>阿蘇郡高森町大字高森１９９０－１</t>
  </si>
  <si>
    <t>0967-62-0258</t>
  </si>
  <si>
    <t>堤　峰子</t>
  </si>
  <si>
    <t>アスリード阿蘇医療センター前薬局</t>
    <rPh sb="5" eb="7">
      <t>アソ</t>
    </rPh>
    <rPh sb="7" eb="9">
      <t>イリョウ</t>
    </rPh>
    <rPh sb="13" eb="14">
      <t>マエ</t>
    </rPh>
    <rPh sb="14" eb="16">
      <t>ヤッキョク</t>
    </rPh>
    <phoneticPr fontId="3"/>
  </si>
  <si>
    <t>1540179</t>
    <phoneticPr fontId="3"/>
  </si>
  <si>
    <t>869-2225</t>
    <phoneticPr fontId="3"/>
  </si>
  <si>
    <t>阿蘇市黒川１４８８番地１</t>
    <rPh sb="0" eb="2">
      <t>アソ</t>
    </rPh>
    <rPh sb="2" eb="3">
      <t>シ</t>
    </rPh>
    <rPh sb="3" eb="5">
      <t>クロカワ</t>
    </rPh>
    <rPh sb="9" eb="11">
      <t>バンチ</t>
    </rPh>
    <phoneticPr fontId="3"/>
  </si>
  <si>
    <t>0967-34-2014</t>
    <phoneticPr fontId="3"/>
  </si>
  <si>
    <t>株式会社アスリード</t>
    <rPh sb="0" eb="2">
      <t>カブシキ</t>
    </rPh>
    <rPh sb="2" eb="4">
      <t>カイシャ</t>
    </rPh>
    <phoneticPr fontId="3"/>
  </si>
  <si>
    <t>阿蘇中央薬局</t>
  </si>
  <si>
    <t>869-2225</t>
  </si>
  <si>
    <t>阿蘇市黒川１２４９番地</t>
    <rPh sb="9" eb="11">
      <t>バンチ</t>
    </rPh>
    <phoneticPr fontId="10"/>
  </si>
  <si>
    <t>0967-34-0948</t>
  </si>
  <si>
    <t>有限会社内牧中央薬局</t>
  </si>
  <si>
    <t>869-2301</t>
  </si>
  <si>
    <t>阿蘇市内牧１６１－８</t>
  </si>
  <si>
    <t>へきすい薬局</t>
  </si>
  <si>
    <t>阿蘇市黒川１４８２番地４</t>
    <rPh sb="9" eb="11">
      <t>バンチ</t>
    </rPh>
    <phoneticPr fontId="10"/>
  </si>
  <si>
    <t>0967-23-4666</t>
  </si>
  <si>
    <t>株式会社テラマツ調剤</t>
    <rPh sb="8" eb="10">
      <t>チョウザイ</t>
    </rPh>
    <phoneticPr fontId="10"/>
  </si>
  <si>
    <t>阿蘇市黒川１４８２番地４</t>
    <rPh sb="0" eb="2">
      <t>アソ</t>
    </rPh>
    <rPh sb="2" eb="3">
      <t>シ</t>
    </rPh>
    <rPh sb="3" eb="5">
      <t>クロカワ</t>
    </rPh>
    <rPh sb="9" eb="11">
      <t>バンチ</t>
    </rPh>
    <phoneticPr fontId="10"/>
  </si>
  <si>
    <t>アスリード薬局</t>
  </si>
  <si>
    <t>阿蘇市黒川１４９９－９</t>
  </si>
  <si>
    <t>0967-34-2755</t>
  </si>
  <si>
    <t>株式会社アスリード</t>
  </si>
  <si>
    <t>阿蘇市黒川１４８８－１</t>
  </si>
  <si>
    <t>岩下調剤薬局　　　　　　　　</t>
  </si>
  <si>
    <t>阿蘇市内牧１０４８番地の１</t>
    <rPh sb="9" eb="11">
      <t>バンチ</t>
    </rPh>
    <phoneticPr fontId="3"/>
  </si>
  <si>
    <t>0967-32-5623</t>
  </si>
  <si>
    <t>有限会社岩下薬局　　　　　　　　　　　　　　</t>
    <rPh sb="0" eb="4">
      <t>ユウゲンカイシャ</t>
    </rPh>
    <phoneticPr fontId="3"/>
  </si>
  <si>
    <t>869-2301</t>
    <phoneticPr fontId="3"/>
  </si>
  <si>
    <t>阿蘇市内牧１０４９番地の２</t>
    <rPh sb="3" eb="5">
      <t>ウチノマキ</t>
    </rPh>
    <rPh sb="9" eb="11">
      <t>バンチ</t>
    </rPh>
    <phoneticPr fontId="3"/>
  </si>
  <si>
    <t>阿蘇りんどう薬局　　　　</t>
  </si>
  <si>
    <t>阿蘇市内牧１１６０－９</t>
  </si>
  <si>
    <t>0967-23-6161</t>
  </si>
  <si>
    <t>株式会社ファーマダイワ　</t>
  </si>
  <si>
    <t>有限会社　内牧中央薬局</t>
  </si>
  <si>
    <t>阿蘇市内牧１６１番地８</t>
    <rPh sb="8" eb="10">
      <t>バンチ</t>
    </rPh>
    <phoneticPr fontId="3"/>
  </si>
  <si>
    <t>0967-32-5670</t>
  </si>
  <si>
    <t>内牧かみまち薬局</t>
    <rPh sb="5" eb="7">
      <t>ヤッキョク</t>
    </rPh>
    <phoneticPr fontId="3"/>
  </si>
  <si>
    <t>1540211</t>
    <phoneticPr fontId="3"/>
  </si>
  <si>
    <t>阿蘇市内牧１０６番地１</t>
    <rPh sb="0" eb="3">
      <t>アソシ</t>
    </rPh>
    <rPh sb="3" eb="5">
      <t>ウチノマキ</t>
    </rPh>
    <rPh sb="8" eb="10">
      <t>バンチ</t>
    </rPh>
    <phoneticPr fontId="3"/>
  </si>
  <si>
    <t>0967-32-5800</t>
    <phoneticPr fontId="3"/>
  </si>
  <si>
    <t>株式会社ハートフェルト</t>
    <rPh sb="0" eb="4">
      <t>カブシキカイシャ</t>
    </rPh>
    <phoneticPr fontId="3"/>
  </si>
  <si>
    <t>音香薬局</t>
    <rPh sb="0" eb="1">
      <t>オトカ</t>
    </rPh>
    <rPh sb="1" eb="3">
      <t>ヤッキョク</t>
    </rPh>
    <phoneticPr fontId="3"/>
  </si>
  <si>
    <t>1540229</t>
    <phoneticPr fontId="3"/>
  </si>
  <si>
    <t>869-2307</t>
  </si>
  <si>
    <t>阿蘇市小里１９９－１</t>
    <rPh sb="0" eb="3">
      <t>アソシ</t>
    </rPh>
    <rPh sb="3" eb="5">
      <t>コザト</t>
    </rPh>
    <phoneticPr fontId="3"/>
  </si>
  <si>
    <t>080-1771-8107</t>
  </si>
  <si>
    <t>株式会社ＡＣＯＲ　ＭＥＤＩＣ</t>
    <rPh sb="0" eb="4">
      <t>カブシキカイシャ</t>
    </rPh>
    <phoneticPr fontId="3"/>
  </si>
  <si>
    <t>野の花薬局</t>
  </si>
  <si>
    <t>阿蘇市小里２５０番地４号</t>
    <rPh sb="8" eb="10">
      <t>バンチ</t>
    </rPh>
    <rPh sb="11" eb="12">
      <t>ゴウ</t>
    </rPh>
    <phoneticPr fontId="3"/>
  </si>
  <si>
    <t>0967-24-6700</t>
  </si>
  <si>
    <t>有限会社　野の花薬局</t>
  </si>
  <si>
    <t>きよらのさと薬局</t>
    <rPh sb="6" eb="8">
      <t>ヤッキョク</t>
    </rPh>
    <phoneticPr fontId="3"/>
  </si>
  <si>
    <t>869-2401</t>
    <phoneticPr fontId="3"/>
  </si>
  <si>
    <t>阿蘇郡南小国町１９６３番地５</t>
    <rPh sb="0" eb="3">
      <t>アソグン</t>
    </rPh>
    <rPh sb="3" eb="7">
      <t>ミナミオグニマチ</t>
    </rPh>
    <rPh sb="11" eb="12">
      <t>バン</t>
    </rPh>
    <rPh sb="12" eb="13">
      <t>チ</t>
    </rPh>
    <phoneticPr fontId="3"/>
  </si>
  <si>
    <t>0967-42-0284</t>
    <phoneticPr fontId="3"/>
  </si>
  <si>
    <t>有限会社阿蘇中央調剤薬局</t>
    <rPh sb="0" eb="4">
      <t>ユウゲンガイシャ</t>
    </rPh>
    <rPh sb="4" eb="6">
      <t>アソ</t>
    </rPh>
    <rPh sb="6" eb="8">
      <t>チュウオウ</t>
    </rPh>
    <rPh sb="8" eb="10">
      <t>チョウザイ</t>
    </rPh>
    <rPh sb="10" eb="12">
      <t>ヤッキョク</t>
    </rPh>
    <phoneticPr fontId="3"/>
  </si>
  <si>
    <t>869-2501</t>
    <phoneticPr fontId="3"/>
  </si>
  <si>
    <t>阿蘇郡小国町大字宮原１７３５－９</t>
    <rPh sb="0" eb="3">
      <t>アソグン</t>
    </rPh>
    <rPh sb="3" eb="6">
      <t>オグニマチ</t>
    </rPh>
    <rPh sb="6" eb="8">
      <t>オオアザ</t>
    </rPh>
    <rPh sb="8" eb="10">
      <t>ミヤハラ</t>
    </rPh>
    <phoneticPr fontId="3"/>
  </si>
  <si>
    <t>おぐに薬局</t>
    <rPh sb="3" eb="5">
      <t>ヤッキョク</t>
    </rPh>
    <phoneticPr fontId="3"/>
  </si>
  <si>
    <t>2740695</t>
  </si>
  <si>
    <t>869-2501</t>
  </si>
  <si>
    <t>阿蘇郡小国町宮原1771-1</t>
    <rPh sb="0" eb="3">
      <t>アソグン</t>
    </rPh>
    <rPh sb="3" eb="6">
      <t>オグニマチ</t>
    </rPh>
    <rPh sb="6" eb="8">
      <t>ミヤハラ</t>
    </rPh>
    <phoneticPr fontId="3"/>
  </si>
  <si>
    <t>0967-48-5388</t>
  </si>
  <si>
    <t>有限会社阿蘇中央調剤薬局</t>
    <rPh sb="0" eb="2">
      <t>ユウゲン</t>
    </rPh>
    <rPh sb="2" eb="4">
      <t>カイシャ</t>
    </rPh>
    <rPh sb="4" eb="6">
      <t>アソ</t>
    </rPh>
    <rPh sb="6" eb="8">
      <t>チュウオウ</t>
    </rPh>
    <rPh sb="8" eb="10">
      <t>チョウザイ</t>
    </rPh>
    <rPh sb="10" eb="12">
      <t>ヤッキョク</t>
    </rPh>
    <phoneticPr fontId="3"/>
  </si>
  <si>
    <t>阿蘇郡小国町宮原1735-9</t>
    <rPh sb="0" eb="3">
      <t>アソグン</t>
    </rPh>
    <rPh sb="3" eb="6">
      <t>オグニマチ</t>
    </rPh>
    <rPh sb="6" eb="8">
      <t>ミヤハラ</t>
    </rPh>
    <phoneticPr fontId="3"/>
  </si>
  <si>
    <t>小国調剤薬局</t>
  </si>
  <si>
    <t>阿蘇郡小国町宮原１７３５番地９号</t>
    <rPh sb="12" eb="14">
      <t>バンチ</t>
    </rPh>
    <rPh sb="15" eb="16">
      <t>ゴウ</t>
    </rPh>
    <phoneticPr fontId="7"/>
  </si>
  <si>
    <t>0967-46-5736</t>
  </si>
  <si>
    <t>有限会社　阿蘇中央調剤薬局</t>
  </si>
  <si>
    <t>阿蘇郡小国町宮原１７３５番地９号</t>
    <rPh sb="15" eb="16">
      <t>ゴウ</t>
    </rPh>
    <phoneticPr fontId="7"/>
  </si>
  <si>
    <t>ユニスマイル薬局　小国店</t>
    <rPh sb="6" eb="8">
      <t>ヤッキョク</t>
    </rPh>
    <rPh sb="9" eb="12">
      <t>オグニテン</t>
    </rPh>
    <phoneticPr fontId="10"/>
  </si>
  <si>
    <t>阿蘇郡小国町宮原１７４８－５</t>
    <phoneticPr fontId="3"/>
  </si>
  <si>
    <t>0967-46-6320</t>
  </si>
  <si>
    <t>株式会社　ユニスマイル　　　　</t>
    <phoneticPr fontId="3"/>
  </si>
  <si>
    <t>101-0022</t>
  </si>
  <si>
    <t>東京都千代田区神田練塀町６８番地１ムラタヤビル３階</t>
    <phoneticPr fontId="3"/>
  </si>
  <si>
    <t>一の宮薬局　　　　　　　　</t>
  </si>
  <si>
    <t>869-2612</t>
  </si>
  <si>
    <t>阿蘇市一の宮町宮地５８３３番地５</t>
  </si>
  <si>
    <t>0967-23-1122</t>
  </si>
  <si>
    <t>株式会社エルピーダ　　　　　　　　　　　　　</t>
  </si>
  <si>
    <t>阿蘇市一の宮町宮地５８３３番地５　　　　　　　　　　　　　　　　　　　　　　　　　</t>
  </si>
  <si>
    <t>有限会社　松林堂薬局　一の宮店</t>
    <rPh sb="0" eb="4">
      <t>ユウゲンガイシャ</t>
    </rPh>
    <rPh sb="5" eb="8">
      <t>ショウリンドウ</t>
    </rPh>
    <rPh sb="8" eb="10">
      <t>ヤッキョク</t>
    </rPh>
    <rPh sb="11" eb="12">
      <t>イチ</t>
    </rPh>
    <rPh sb="13" eb="14">
      <t>ミヤ</t>
    </rPh>
    <rPh sb="14" eb="15">
      <t>テン</t>
    </rPh>
    <phoneticPr fontId="3"/>
  </si>
  <si>
    <t>1540203</t>
    <phoneticPr fontId="3"/>
  </si>
  <si>
    <t>阿蘇市一の宮町宮地１７９３－１</t>
    <rPh sb="0" eb="3">
      <t>アソシ</t>
    </rPh>
    <rPh sb="3" eb="4">
      <t>イチ</t>
    </rPh>
    <rPh sb="5" eb="7">
      <t>ミヤマチ</t>
    </rPh>
    <rPh sb="7" eb="9">
      <t>ミヤジ</t>
    </rPh>
    <phoneticPr fontId="3"/>
  </si>
  <si>
    <t>097-22-3033</t>
  </si>
  <si>
    <t>有限会社　松林堂</t>
    <rPh sb="0" eb="4">
      <t>ユウゲンガイシャ</t>
    </rPh>
    <rPh sb="5" eb="8">
      <t>ショウリンドウ</t>
    </rPh>
    <phoneticPr fontId="3"/>
  </si>
  <si>
    <t>860-0047</t>
  </si>
  <si>
    <t>熊本市西区島崎６丁目４－６３</t>
    <rPh sb="0" eb="3">
      <t>クマモトシ</t>
    </rPh>
    <rPh sb="3" eb="5">
      <t>ニシク</t>
    </rPh>
    <rPh sb="5" eb="7">
      <t>シマサキ</t>
    </rPh>
    <rPh sb="8" eb="10">
      <t>チョウメ</t>
    </rPh>
    <phoneticPr fontId="3"/>
  </si>
  <si>
    <t>いいの薬局　　　　　　　　　　　　　　</t>
  </si>
  <si>
    <t>861-2222</t>
  </si>
  <si>
    <t>上益城郡益城町砥川１７２０</t>
  </si>
  <si>
    <t>096-287-4181</t>
  </si>
  <si>
    <t>有限会社いいの薬局　　　　　</t>
    <rPh sb="0" eb="4">
      <t>ユウゲンカイシャ</t>
    </rPh>
    <phoneticPr fontId="3"/>
  </si>
  <si>
    <t>上益城郡益城町砥川１７２０　　　　　　　　　　　　　　　　　　　　　　　　　　　</t>
  </si>
  <si>
    <t>有限会社松林堂薬局　益城店</t>
    <rPh sb="0" eb="2">
      <t>ユウゲン</t>
    </rPh>
    <rPh sb="2" eb="4">
      <t>カイシャ</t>
    </rPh>
    <rPh sb="4" eb="5">
      <t>マツ</t>
    </rPh>
    <rPh sb="5" eb="6">
      <t>ハヤシ</t>
    </rPh>
    <rPh sb="6" eb="7">
      <t>ドウ</t>
    </rPh>
    <rPh sb="7" eb="9">
      <t>ヤッキョク</t>
    </rPh>
    <rPh sb="10" eb="12">
      <t>マシキ</t>
    </rPh>
    <rPh sb="12" eb="13">
      <t>テン</t>
    </rPh>
    <phoneticPr fontId="3"/>
  </si>
  <si>
    <t>2840750</t>
    <phoneticPr fontId="3"/>
  </si>
  <si>
    <t>861-2231</t>
    <phoneticPr fontId="3"/>
  </si>
  <si>
    <t>上益城郡益城町安永５７０－４</t>
    <rPh sb="0" eb="4">
      <t>カミマシキグン</t>
    </rPh>
    <rPh sb="4" eb="7">
      <t>マシキマチ</t>
    </rPh>
    <rPh sb="7" eb="9">
      <t>ヤスナガ</t>
    </rPh>
    <phoneticPr fontId="3"/>
  </si>
  <si>
    <t>096-286-9543</t>
    <phoneticPr fontId="3"/>
  </si>
  <si>
    <t>有限会社　松林堂</t>
    <rPh sb="0" eb="4">
      <t>ユウゲンガイシャ</t>
    </rPh>
    <rPh sb="5" eb="6">
      <t>マツ</t>
    </rPh>
    <rPh sb="6" eb="7">
      <t>ハヤシ</t>
    </rPh>
    <rPh sb="7" eb="8">
      <t>ドウ</t>
    </rPh>
    <phoneticPr fontId="3"/>
  </si>
  <si>
    <t>860-0073</t>
    <phoneticPr fontId="3"/>
  </si>
  <si>
    <t>熊本市西区島崎六丁目４－６３</t>
    <rPh sb="0" eb="3">
      <t>クマモトシ</t>
    </rPh>
    <rPh sb="3" eb="5">
      <t>ニシク</t>
    </rPh>
    <rPh sb="5" eb="7">
      <t>シマサキ</t>
    </rPh>
    <rPh sb="7" eb="10">
      <t>ロクチョウメ</t>
    </rPh>
    <phoneticPr fontId="3"/>
  </si>
  <si>
    <t>かんな薬局</t>
    <rPh sb="3" eb="5">
      <t>ヤッキョク</t>
    </rPh>
    <phoneticPr fontId="3"/>
  </si>
  <si>
    <t>2840842</t>
    <phoneticPr fontId="3"/>
  </si>
  <si>
    <t>861-2232</t>
    <phoneticPr fontId="3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</si>
  <si>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マ</t>
    </rPh>
    <rPh sb="10" eb="11">
      <t>ミズ</t>
    </rPh>
    <rPh sb="14" eb="15">
      <t>バン</t>
    </rPh>
    <phoneticPr fontId="3"/>
  </si>
  <si>
    <t>096-288-9182</t>
    <phoneticPr fontId="3"/>
  </si>
  <si>
    <t>МＫファーマシー株式会社</t>
    <rPh sb="8" eb="12">
      <t>カブシキガイシャ</t>
    </rPh>
    <phoneticPr fontId="3"/>
  </si>
  <si>
    <t>熊本市南区流通団地一丁目５６番地</t>
    <rPh sb="0" eb="2">
      <t>クマモト</t>
    </rPh>
    <rPh sb="2" eb="3">
      <t>シ</t>
    </rPh>
    <rPh sb="3" eb="5">
      <t>ミナミク</t>
    </rPh>
    <rPh sb="5" eb="9">
      <t>リュウツウダンチ</t>
    </rPh>
    <phoneticPr fontId="3"/>
  </si>
  <si>
    <t>めーぷる薬局</t>
    <rPh sb="4" eb="6">
      <t>ヤッキョク</t>
    </rPh>
    <phoneticPr fontId="3"/>
  </si>
  <si>
    <t>2840438</t>
    <phoneticPr fontId="3"/>
  </si>
  <si>
    <t>861-2233</t>
  </si>
  <si>
    <t>上益城郡益城町惣領１５１７－６</t>
    <rPh sb="0" eb="3">
      <t>カミマシキ</t>
    </rPh>
    <rPh sb="3" eb="4">
      <t>グン</t>
    </rPh>
    <rPh sb="4" eb="6">
      <t>マシキ</t>
    </rPh>
    <rPh sb="6" eb="7">
      <t>マチ</t>
    </rPh>
    <rPh sb="7" eb="9">
      <t>ソウリョウ</t>
    </rPh>
    <phoneticPr fontId="3"/>
  </si>
  <si>
    <t>096-289-2098</t>
  </si>
  <si>
    <t>有限会社　メープル</t>
    <rPh sb="0" eb="4">
      <t>ユウゲンガイシャ</t>
    </rPh>
    <phoneticPr fontId="3"/>
  </si>
  <si>
    <t>上益城郡益城町惣領１５１７－６</t>
    <phoneticPr fontId="3"/>
  </si>
  <si>
    <t>新生堂薬局　益城惣領店</t>
    <rPh sb="0" eb="1">
      <t>シンセイ</t>
    </rPh>
    <rPh sb="1" eb="2">
      <t>ドウ</t>
    </rPh>
    <rPh sb="2" eb="4">
      <t>ヤッキョク</t>
    </rPh>
    <rPh sb="5" eb="7">
      <t>マシキ</t>
    </rPh>
    <rPh sb="7" eb="9">
      <t>ソウリョウ</t>
    </rPh>
    <rPh sb="9" eb="10">
      <t>テン</t>
    </rPh>
    <phoneticPr fontId="3"/>
  </si>
  <si>
    <t>2840719</t>
    <phoneticPr fontId="3"/>
  </si>
  <si>
    <t>861-2233</t>
    <phoneticPr fontId="3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</si>
  <si>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3"/>
  </si>
  <si>
    <t>096-287-8701</t>
    <phoneticPr fontId="3"/>
  </si>
  <si>
    <t>あきよし調剤薬局　　　　　　　　</t>
    <phoneticPr fontId="3"/>
  </si>
  <si>
    <t>上益城郡益城町惣領１３１７番１</t>
    <rPh sb="13" eb="14">
      <t>バン</t>
    </rPh>
    <phoneticPr fontId="7"/>
  </si>
  <si>
    <t>096-289-0051</t>
  </si>
  <si>
    <t>有限会社　あきよし調剤薬局</t>
  </si>
  <si>
    <t>チューリップ薬局</t>
    <rPh sb="6" eb="8">
      <t>ヤッキョク</t>
    </rPh>
    <phoneticPr fontId="3"/>
  </si>
  <si>
    <t>2840693</t>
  </si>
  <si>
    <t>861-2236</t>
  </si>
  <si>
    <t>上益城郡益城町広崎1038番地9</t>
    <rPh sb="0" eb="4">
      <t>カミマシキグン</t>
    </rPh>
    <rPh sb="4" eb="7">
      <t>マシキマチ</t>
    </rPh>
    <rPh sb="7" eb="9">
      <t>ヒロサキ</t>
    </rPh>
    <rPh sb="13" eb="15">
      <t>バンチ</t>
    </rPh>
    <phoneticPr fontId="3"/>
  </si>
  <si>
    <t>096-288-6264</t>
  </si>
  <si>
    <t>株式会社ファーマダイワ</t>
    <rPh sb="0" eb="2">
      <t>カブシキ</t>
    </rPh>
    <rPh sb="2" eb="4">
      <t>カイシャ</t>
    </rPh>
    <phoneticPr fontId="3"/>
  </si>
  <si>
    <t>シモカワ広崎調剤薬局</t>
    <rPh sb="4" eb="8">
      <t>ヒロサキチョウザイ</t>
    </rPh>
    <rPh sb="8" eb="10">
      <t>ヤッキョク</t>
    </rPh>
    <phoneticPr fontId="3"/>
  </si>
  <si>
    <t>2840818</t>
    <phoneticPr fontId="3"/>
  </si>
  <si>
    <t>861-2236</t>
    <phoneticPr fontId="3"/>
  </si>
  <si>
    <t>上益城郡益城町広崎１５７２－２</t>
    <rPh sb="0" eb="7">
      <t>カミマシキグンマシキマチ</t>
    </rPh>
    <rPh sb="7" eb="9">
      <t>ヒロサキ</t>
    </rPh>
    <phoneticPr fontId="3"/>
  </si>
  <si>
    <t>096-288-7505</t>
    <phoneticPr fontId="3"/>
  </si>
  <si>
    <t>株式会社　下川薬局</t>
    <rPh sb="0" eb="4">
      <t>カブシキガイシャ</t>
    </rPh>
    <rPh sb="5" eb="9">
      <t>シモカワヤッキョク</t>
    </rPh>
    <phoneticPr fontId="3"/>
  </si>
  <si>
    <t>862-0976</t>
    <phoneticPr fontId="3"/>
  </si>
  <si>
    <t>熊本市中央区九品寺三丁目１６番６１号</t>
    <phoneticPr fontId="3"/>
  </si>
  <si>
    <t>タカサキ薬局　益城店</t>
  </si>
  <si>
    <t>861-2241</t>
  </si>
  <si>
    <t>上益城郡益城町大字宮園７３２－１</t>
    <rPh sb="7" eb="9">
      <t>オオアザ</t>
    </rPh>
    <phoneticPr fontId="3"/>
  </si>
  <si>
    <t>096-289-0418</t>
  </si>
  <si>
    <t>株式会社　タカサキ</t>
  </si>
  <si>
    <t>807-0815</t>
  </si>
  <si>
    <t>福岡県北九州市八幡西区本城東二丁目４番１号</t>
  </si>
  <si>
    <t>ましき町薬局</t>
  </si>
  <si>
    <t>2840578</t>
    <phoneticPr fontId="3"/>
  </si>
  <si>
    <t>上益城郡益城町大字宮園４０８－２（44街区2画地）</t>
    <rPh sb="19" eb="21">
      <t>ガイク</t>
    </rPh>
    <rPh sb="22" eb="24">
      <t>カクチ</t>
    </rPh>
    <phoneticPr fontId="3"/>
  </si>
  <si>
    <t>096-284-1581</t>
  </si>
  <si>
    <t>株式会社ミユキメディカル</t>
    <phoneticPr fontId="3"/>
  </si>
  <si>
    <t>860-0003</t>
  </si>
  <si>
    <t>熊本市中央区古城町２番１６号</t>
  </si>
  <si>
    <t>新生堂薬局　益城木山店</t>
    <rPh sb="0" eb="1">
      <t>シンセイ</t>
    </rPh>
    <rPh sb="1" eb="2">
      <t>ドウ</t>
    </rPh>
    <rPh sb="2" eb="4">
      <t>ヤッキョク</t>
    </rPh>
    <rPh sb="6" eb="8">
      <t>マシキ</t>
    </rPh>
    <rPh sb="7" eb="9">
      <t>キヤマ</t>
    </rPh>
    <rPh sb="9" eb="10">
      <t>テン</t>
    </rPh>
    <phoneticPr fontId="3"/>
  </si>
  <si>
    <t>861-2242</t>
    <phoneticPr fontId="3"/>
  </si>
  <si>
    <t>上益城郡益城町大字木山字居屋敷３４１－８</t>
    <rPh sb="0" eb="4">
      <t>カミマシキグン</t>
    </rPh>
    <rPh sb="4" eb="7">
      <t>マシキマチ</t>
    </rPh>
    <rPh sb="7" eb="9">
      <t>オオアザ</t>
    </rPh>
    <rPh sb="9" eb="11">
      <t>キヤマ</t>
    </rPh>
    <rPh sb="11" eb="12">
      <t>アザ</t>
    </rPh>
    <rPh sb="12" eb="13">
      <t>キョ</t>
    </rPh>
    <rPh sb="13" eb="15">
      <t>ヤシキ</t>
    </rPh>
    <phoneticPr fontId="3"/>
  </si>
  <si>
    <t>096-287-1560</t>
    <phoneticPr fontId="3"/>
  </si>
  <si>
    <t>株式会社新生堂薬局</t>
    <rPh sb="0" eb="3">
      <t>カブシキガイシャ</t>
    </rPh>
    <rPh sb="3" eb="8">
      <t>シンセイドウヤッキョク</t>
    </rPh>
    <phoneticPr fontId="3"/>
  </si>
  <si>
    <t>ひばり薬局</t>
    <phoneticPr fontId="3"/>
  </si>
  <si>
    <t>861-3101</t>
    <phoneticPr fontId="3"/>
  </si>
  <si>
    <t>上益城郡嘉島町鯰１８７３番５号</t>
    <rPh sb="0" eb="4">
      <t>カミマシキグン</t>
    </rPh>
    <rPh sb="4" eb="7">
      <t>カシママチ</t>
    </rPh>
    <rPh sb="12" eb="13">
      <t>バン</t>
    </rPh>
    <rPh sb="14" eb="15">
      <t>ゴウ</t>
    </rPh>
    <phoneticPr fontId="3"/>
  </si>
  <si>
    <t>096-288-6950</t>
    <phoneticPr fontId="3"/>
  </si>
  <si>
    <t>なまず調剤薬局</t>
    <rPh sb="3" eb="7">
      <t>チョウザイヤッキョク</t>
    </rPh>
    <phoneticPr fontId="3"/>
  </si>
  <si>
    <t>2840420</t>
    <phoneticPr fontId="3"/>
  </si>
  <si>
    <t>861-3101</t>
  </si>
  <si>
    <t>上益城嘉島町鯰１８９８－５</t>
    <rPh sb="0" eb="6">
      <t>カミマシキカシママチ</t>
    </rPh>
    <rPh sb="6" eb="7">
      <t>ナマズ</t>
    </rPh>
    <phoneticPr fontId="3"/>
  </si>
  <si>
    <t>096-235-2177</t>
  </si>
  <si>
    <t>有限会社九品寺調剤薬局</t>
    <rPh sb="0" eb="4">
      <t>ユウゲンカイシャ</t>
    </rPh>
    <rPh sb="4" eb="7">
      <t>クホンジ</t>
    </rPh>
    <rPh sb="7" eb="11">
      <t>チョウザイヤッキョク</t>
    </rPh>
    <phoneticPr fontId="3"/>
  </si>
  <si>
    <t>熊本市中央区九品寺５丁目７番１２号</t>
    <rPh sb="0" eb="3">
      <t>クマモトシ</t>
    </rPh>
    <rPh sb="3" eb="6">
      <t>チュウオウク</t>
    </rPh>
    <rPh sb="6" eb="9">
      <t>クホンジ</t>
    </rPh>
    <rPh sb="10" eb="12">
      <t>チョウメ</t>
    </rPh>
    <rPh sb="13" eb="14">
      <t>バン</t>
    </rPh>
    <rPh sb="16" eb="17">
      <t>ゴウ</t>
    </rPh>
    <phoneticPr fontId="3"/>
  </si>
  <si>
    <t>かしま調剤薬局</t>
  </si>
  <si>
    <t>上益城郡嘉島町大字鯰１８５５番地１</t>
    <rPh sb="7" eb="9">
      <t>オオアザ</t>
    </rPh>
    <rPh sb="14" eb="16">
      <t>バンチ</t>
    </rPh>
    <phoneticPr fontId="7"/>
  </si>
  <si>
    <t>096-235-4193</t>
  </si>
  <si>
    <t>有限会社　マツヤファーマシー</t>
  </si>
  <si>
    <t>やまと薬局嘉島店</t>
    <rPh sb="3" eb="5">
      <t>ヤッキョク</t>
    </rPh>
    <rPh sb="5" eb="7">
      <t>カシマ</t>
    </rPh>
    <rPh sb="7" eb="8">
      <t>ミセ</t>
    </rPh>
    <phoneticPr fontId="3"/>
  </si>
  <si>
    <t>2840859</t>
    <phoneticPr fontId="3"/>
  </si>
  <si>
    <t>861-3104</t>
  </si>
  <si>
    <t>上益城郡嘉島町北甘木２０９４－１</t>
    <rPh sb="0" eb="4">
      <t>カミマシキグン</t>
    </rPh>
    <rPh sb="4" eb="7">
      <t>カシママチ</t>
    </rPh>
    <rPh sb="7" eb="8">
      <t>キタ</t>
    </rPh>
    <rPh sb="8" eb="10">
      <t>アマギ</t>
    </rPh>
    <phoneticPr fontId="3"/>
  </si>
  <si>
    <t>096-285-3558</t>
  </si>
  <si>
    <t>ゆうすい調剤薬局</t>
    <rPh sb="4" eb="8">
      <t>チョウザイヤッキョク</t>
    </rPh>
    <phoneticPr fontId="3"/>
  </si>
  <si>
    <t>2840867</t>
    <phoneticPr fontId="3"/>
  </si>
  <si>
    <t>861-3104</t>
    <phoneticPr fontId="3"/>
  </si>
  <si>
    <t>上益城郡嘉島町北甘木２２５７番地７</t>
    <rPh sb="0" eb="4">
      <t>カミマシキグン</t>
    </rPh>
    <rPh sb="4" eb="7">
      <t>カシママチ</t>
    </rPh>
    <rPh sb="7" eb="8">
      <t>キタ</t>
    </rPh>
    <rPh sb="8" eb="10">
      <t>アマギ</t>
    </rPh>
    <rPh sb="14" eb="16">
      <t>バンチ</t>
    </rPh>
    <phoneticPr fontId="3"/>
  </si>
  <si>
    <t>096-237-3337</t>
    <phoneticPr fontId="3"/>
  </si>
  <si>
    <t>株式会社エニードア</t>
    <rPh sb="0" eb="4">
      <t>カブシキカイシャ</t>
    </rPh>
    <phoneticPr fontId="3"/>
  </si>
  <si>
    <t>860-0845</t>
    <phoneticPr fontId="3"/>
  </si>
  <si>
    <t>熊本市中央区上通町９番１３－４１０号</t>
    <rPh sb="0" eb="3">
      <t>クマモトシ</t>
    </rPh>
    <rPh sb="3" eb="6">
      <t>チュウオウク</t>
    </rPh>
    <rPh sb="6" eb="8">
      <t>カミトオリ</t>
    </rPh>
    <rPh sb="8" eb="9">
      <t>マチ</t>
    </rPh>
    <rPh sb="10" eb="11">
      <t>バン</t>
    </rPh>
    <rPh sb="17" eb="18">
      <t>ゴウ</t>
    </rPh>
    <phoneticPr fontId="3"/>
  </si>
  <si>
    <t>そよ風薬局　嘉島店</t>
  </si>
  <si>
    <t>2840651</t>
    <phoneticPr fontId="3"/>
  </si>
  <si>
    <t>861-3106</t>
  </si>
  <si>
    <t>上益城郡嘉島町上島２４９６番地１</t>
    <rPh sb="13" eb="15">
      <t>バンチ</t>
    </rPh>
    <phoneticPr fontId="3"/>
  </si>
  <si>
    <t>096-237-4605</t>
  </si>
  <si>
    <t>株式会社ファーマダイワ</t>
    <rPh sb="0" eb="3">
      <t>カブシキガイシャ</t>
    </rPh>
    <phoneticPr fontId="10"/>
  </si>
  <si>
    <t>イオン薬局　熊本店</t>
    <phoneticPr fontId="3"/>
  </si>
  <si>
    <t>上益城郡嘉島町大字上島字長池２２３２</t>
  </si>
  <si>
    <t>096-235-6311</t>
  </si>
  <si>
    <t>イオン九州　株式会社</t>
  </si>
  <si>
    <t>813-0016</t>
    <phoneticPr fontId="3"/>
  </si>
  <si>
    <t>福岡県福岡市東区香椎浜二丁目８番３０号</t>
    <rPh sb="6" eb="7">
      <t>ヒガシ</t>
    </rPh>
    <rPh sb="8" eb="11">
      <t>カシイハマ</t>
    </rPh>
    <phoneticPr fontId="3"/>
  </si>
  <si>
    <t>共生薬局　嘉島店</t>
    <rPh sb="0" eb="2">
      <t>キョウセイ</t>
    </rPh>
    <rPh sb="2" eb="4">
      <t>ヤッキョク</t>
    </rPh>
    <rPh sb="5" eb="7">
      <t>カシマ</t>
    </rPh>
    <rPh sb="7" eb="8">
      <t>テン</t>
    </rPh>
    <phoneticPr fontId="3"/>
  </si>
  <si>
    <t>2840784</t>
    <phoneticPr fontId="3"/>
  </si>
  <si>
    <t>上益城郡嘉島町大字上島字西塘添２２９７番１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1" eb="12">
      <t>アザ</t>
    </rPh>
    <rPh sb="12" eb="13">
      <t>ニシ</t>
    </rPh>
    <rPh sb="13" eb="15">
      <t>トモゾエ</t>
    </rPh>
    <rPh sb="19" eb="20">
      <t>バン</t>
    </rPh>
    <phoneticPr fontId="3"/>
  </si>
  <si>
    <t>096-288-9710</t>
  </si>
  <si>
    <t>アルファルマ株式会社</t>
    <rPh sb="6" eb="8">
      <t>カブシキ</t>
    </rPh>
    <rPh sb="8" eb="10">
      <t>カイシャ</t>
    </rPh>
    <phoneticPr fontId="3"/>
  </si>
  <si>
    <t>みどり薬局</t>
    <rPh sb="3" eb="5">
      <t>ヤッキョク</t>
    </rPh>
    <phoneticPr fontId="3"/>
  </si>
  <si>
    <t>2840826</t>
    <phoneticPr fontId="3"/>
  </si>
  <si>
    <t>861-3106</t>
    <phoneticPr fontId="3"/>
  </si>
  <si>
    <t>上益城郡嘉島町上島９６４番地２</t>
    <rPh sb="0" eb="9">
      <t>カミマシキグンカシママチウエシマ</t>
    </rPh>
    <rPh sb="12" eb="14">
      <t>バンチ</t>
    </rPh>
    <phoneticPr fontId="3"/>
  </si>
  <si>
    <t>096-284-1906</t>
    <phoneticPr fontId="3"/>
  </si>
  <si>
    <t>嘉島むすび薬局</t>
    <rPh sb="0" eb="2">
      <t>カシマ</t>
    </rPh>
    <rPh sb="5" eb="7">
      <t>ヤッキョク</t>
    </rPh>
    <phoneticPr fontId="3"/>
  </si>
  <si>
    <t>2840875</t>
    <phoneticPr fontId="3"/>
  </si>
  <si>
    <t>上益城郡嘉島町大字上島２６６７番１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5" eb="16">
      <t>バン</t>
    </rPh>
    <phoneticPr fontId="3"/>
  </si>
  <si>
    <t>096-237-0200</t>
    <phoneticPr fontId="3"/>
  </si>
  <si>
    <t>株式会社ファーマダイワ</t>
    <rPh sb="0" eb="4">
      <t>カブシキカイシャ</t>
    </rPh>
    <phoneticPr fontId="3"/>
  </si>
  <si>
    <t>熊本市南区流通団地１丁目５６番地</t>
    <rPh sb="0" eb="3">
      <t>クマモトシ</t>
    </rPh>
    <rPh sb="3" eb="5">
      <t>ミナミク</t>
    </rPh>
    <rPh sb="5" eb="9">
      <t>リュウツウダンチ</t>
    </rPh>
    <rPh sb="10" eb="12">
      <t>チョウメ</t>
    </rPh>
    <rPh sb="14" eb="16">
      <t>バンチ</t>
    </rPh>
    <phoneticPr fontId="3"/>
  </si>
  <si>
    <t>リズム薬局</t>
  </si>
  <si>
    <t>861-3131</t>
  </si>
  <si>
    <t>上益城郡御船町大字豊秋１５５８番３</t>
  </si>
  <si>
    <t>096-202-5227</t>
  </si>
  <si>
    <t>株式会社　ファーマン</t>
  </si>
  <si>
    <t>862-0910</t>
  </si>
  <si>
    <t>熊本県熊本市東区健軍本町１１番８号第３和光ビル１F</t>
    <rPh sb="0" eb="3">
      <t>クマモトケン</t>
    </rPh>
    <rPh sb="6" eb="8">
      <t>ヒガシク</t>
    </rPh>
    <rPh sb="17" eb="18">
      <t>ダイ</t>
    </rPh>
    <rPh sb="19" eb="21">
      <t>ワコウ</t>
    </rPh>
    <phoneticPr fontId="3"/>
  </si>
  <si>
    <t>有限会社　カワグチ薬局　御船店</t>
  </si>
  <si>
    <t>861-3204</t>
  </si>
  <si>
    <t>上益城郡御船町木倉１１８４番６</t>
    <rPh sb="13" eb="14">
      <t>バン</t>
    </rPh>
    <phoneticPr fontId="7"/>
  </si>
  <si>
    <t>096-282-4181</t>
  </si>
  <si>
    <t>有限会社　カワグチ薬局</t>
  </si>
  <si>
    <t>869-0416</t>
  </si>
  <si>
    <t>宇土市松山町４３９７番地３</t>
    <rPh sb="10" eb="12">
      <t>バンチ</t>
    </rPh>
    <phoneticPr fontId="7"/>
  </si>
  <si>
    <t>新生堂薬局御船店</t>
    <rPh sb="5" eb="7">
      <t>ミフネ</t>
    </rPh>
    <rPh sb="7" eb="8">
      <t>テン</t>
    </rPh>
    <phoneticPr fontId="3"/>
  </si>
  <si>
    <t>2840602</t>
    <phoneticPr fontId="3"/>
  </si>
  <si>
    <t>861-3206</t>
    <phoneticPr fontId="3"/>
  </si>
  <si>
    <t>上益城郡御船町大字辺田見３４番地１</t>
    <rPh sb="0" eb="4">
      <t>カミマシキグン</t>
    </rPh>
    <rPh sb="4" eb="7">
      <t>ミフネマチ</t>
    </rPh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3"/>
  </si>
  <si>
    <t>096-281-0020</t>
    <phoneticPr fontId="3"/>
  </si>
  <si>
    <t>有限会社御船薬局　　　　　　　　　　　</t>
    <rPh sb="0" eb="4">
      <t>ユウゲンガイシャ</t>
    </rPh>
    <phoneticPr fontId="7"/>
  </si>
  <si>
    <t>861-3206</t>
  </si>
  <si>
    <t>上益城郡御船町辺田見４１０－１－２　</t>
  </si>
  <si>
    <t>096-282-7630</t>
  </si>
  <si>
    <t>有限会社　御船薬局　　　　　　　　　　　　　　　　　　　　</t>
  </si>
  <si>
    <t>上益城郡御船町辺田見４１０－１－２</t>
  </si>
  <si>
    <t>西本真生堂薬局　みふね店</t>
    <rPh sb="0" eb="3">
      <t>ニシモトシン</t>
    </rPh>
    <rPh sb="3" eb="4">
      <t>セイ</t>
    </rPh>
    <rPh sb="4" eb="5">
      <t>ドウ</t>
    </rPh>
    <rPh sb="5" eb="7">
      <t>ヤッキョク</t>
    </rPh>
    <rPh sb="11" eb="12">
      <t>ミセ</t>
    </rPh>
    <phoneticPr fontId="3"/>
  </si>
  <si>
    <t>2840834</t>
    <phoneticPr fontId="3"/>
  </si>
  <si>
    <t>861-3207</t>
  </si>
  <si>
    <t>上益城郡御船町御船９４８番４</t>
    <rPh sb="0" eb="4">
      <t>カミマシキグン</t>
    </rPh>
    <rPh sb="4" eb="7">
      <t>ミフネマチ</t>
    </rPh>
    <rPh sb="7" eb="9">
      <t>ミフネ</t>
    </rPh>
    <rPh sb="12" eb="13">
      <t>バン</t>
    </rPh>
    <phoneticPr fontId="3"/>
  </si>
  <si>
    <t>096-202-5557</t>
  </si>
  <si>
    <t>株式会社　西本真生堂</t>
    <rPh sb="0" eb="4">
      <t>カブシキガイシャ</t>
    </rPh>
    <rPh sb="5" eb="8">
      <t>ニシモトシン</t>
    </rPh>
    <rPh sb="8" eb="9">
      <t>セイ</t>
    </rPh>
    <rPh sb="9" eb="10">
      <t>ドウ</t>
    </rPh>
    <phoneticPr fontId="3"/>
  </si>
  <si>
    <t>熊本市南区流通団地１－６４</t>
    <rPh sb="0" eb="3">
      <t>クマモトシ</t>
    </rPh>
    <rPh sb="3" eb="5">
      <t>ミナミク</t>
    </rPh>
    <rPh sb="5" eb="9">
      <t>リュウツウダンチ</t>
    </rPh>
    <phoneticPr fontId="3"/>
  </si>
  <si>
    <t>こすもす薬局御船店</t>
    <rPh sb="4" eb="6">
      <t>ヤッキョク</t>
    </rPh>
    <rPh sb="6" eb="8">
      <t>ミフネ</t>
    </rPh>
    <rPh sb="8" eb="9">
      <t>テン</t>
    </rPh>
    <phoneticPr fontId="3"/>
  </si>
  <si>
    <t>2840891</t>
    <phoneticPr fontId="3"/>
  </si>
  <si>
    <t>上益城郡御船町御船９０２－２</t>
    <rPh sb="0" eb="4">
      <t>カミマシキグン</t>
    </rPh>
    <rPh sb="4" eb="7">
      <t>ミフネマチ</t>
    </rPh>
    <rPh sb="7" eb="9">
      <t>ミフネ</t>
    </rPh>
    <phoneticPr fontId="3"/>
  </si>
  <si>
    <t>096-282-4244</t>
  </si>
  <si>
    <t>株式会社共生ファーマシー</t>
    <rPh sb="0" eb="4">
      <t>カブシキカイシャ</t>
    </rPh>
    <rPh sb="4" eb="6">
      <t>キョウセイ</t>
    </rPh>
    <phoneticPr fontId="3"/>
  </si>
  <si>
    <t>860-0834</t>
    <phoneticPr fontId="3"/>
  </si>
  <si>
    <t>熊本市南区江越二丁目３番－１－３０４号</t>
    <rPh sb="0" eb="3">
      <t>クマモトシ</t>
    </rPh>
    <rPh sb="3" eb="5">
      <t>ミナミク</t>
    </rPh>
    <rPh sb="5" eb="7">
      <t>エゴエ</t>
    </rPh>
    <rPh sb="7" eb="10">
      <t>2チョウメ</t>
    </rPh>
    <rPh sb="11" eb="12">
      <t>バン</t>
    </rPh>
    <rPh sb="18" eb="19">
      <t>ゴウ</t>
    </rPh>
    <phoneticPr fontId="3"/>
  </si>
  <si>
    <t>みすみや薬局</t>
  </si>
  <si>
    <t>上益城郡御船町御船１０７４</t>
  </si>
  <si>
    <t>096-282-1183</t>
  </si>
  <si>
    <t>有限会社みすみや薬局</t>
    <rPh sb="0" eb="4">
      <t>ユウゲンカイシャ</t>
    </rPh>
    <phoneticPr fontId="3"/>
  </si>
  <si>
    <t>861-3205</t>
  </si>
  <si>
    <t>上益城郡御船町滝川１０５３</t>
  </si>
  <si>
    <t>さつき薬局御船店　　　　　　　　　　　　　</t>
  </si>
  <si>
    <t>上益城郡御船町御船９３５番地１</t>
    <rPh sb="12" eb="14">
      <t>バンチ</t>
    </rPh>
    <phoneticPr fontId="7"/>
  </si>
  <si>
    <t>096-282-0898</t>
  </si>
  <si>
    <t>株式会社　さつき薬局　　　　　　　　　　　　　</t>
  </si>
  <si>
    <t>861-2101</t>
  </si>
  <si>
    <t>熊本市東区桜木一丁目１６番３号　　　　　　　　　　　　　　　　　　　　　　　　</t>
  </si>
  <si>
    <t>御船中央薬局</t>
    <phoneticPr fontId="3"/>
  </si>
  <si>
    <t>2840701</t>
    <phoneticPr fontId="3"/>
  </si>
  <si>
    <t>上益城郡御船町大字御船１０７１番地２</t>
    <phoneticPr fontId="3"/>
  </si>
  <si>
    <t>096-282-2105</t>
  </si>
  <si>
    <t>ＫＴＭ株式会社</t>
    <phoneticPr fontId="3"/>
  </si>
  <si>
    <t>861-8037</t>
  </si>
  <si>
    <t>熊本市東区長嶺西一丁目１０番３５号</t>
    <phoneticPr fontId="3"/>
  </si>
  <si>
    <t>コストコホールセール熊本御船倉庫店薬局</t>
    <rPh sb="10" eb="12">
      <t>クマモト</t>
    </rPh>
    <rPh sb="12" eb="19">
      <t>ミフネソウコテンヤッキョク</t>
    </rPh>
    <phoneticPr fontId="3"/>
  </si>
  <si>
    <t>2840792</t>
    <phoneticPr fontId="3"/>
  </si>
  <si>
    <t>861-3202</t>
    <phoneticPr fontId="3"/>
  </si>
  <si>
    <t>上益城郡御船町小坂字宮田６８９－１</t>
    <rPh sb="7" eb="9">
      <t>コサカ</t>
    </rPh>
    <rPh sb="9" eb="10">
      <t>アザ</t>
    </rPh>
    <rPh sb="10" eb="12">
      <t>ミヤタ</t>
    </rPh>
    <phoneticPr fontId="3"/>
  </si>
  <si>
    <t>096-281-7707</t>
    <phoneticPr fontId="3"/>
  </si>
  <si>
    <t>コストコホールセールジャパン株式会社</t>
    <rPh sb="14" eb="18">
      <t>カブシキカイシャ</t>
    </rPh>
    <phoneticPr fontId="3"/>
  </si>
  <si>
    <t>292-0007</t>
    <phoneticPr fontId="3"/>
  </si>
  <si>
    <t>千葉県木更津市瓜倉３６１金田西２街区２画地</t>
    <rPh sb="0" eb="3">
      <t>チバケン</t>
    </rPh>
    <rPh sb="3" eb="7">
      <t>キサラヅシ</t>
    </rPh>
    <rPh sb="7" eb="8">
      <t>ウリ</t>
    </rPh>
    <rPh sb="8" eb="9">
      <t>クラ</t>
    </rPh>
    <rPh sb="12" eb="14">
      <t>カネダ</t>
    </rPh>
    <rPh sb="14" eb="15">
      <t>ニシ</t>
    </rPh>
    <rPh sb="16" eb="18">
      <t>ガイク</t>
    </rPh>
    <rPh sb="19" eb="21">
      <t>カクチ</t>
    </rPh>
    <phoneticPr fontId="3"/>
  </si>
  <si>
    <t>山都もみじ薬局</t>
  </si>
  <si>
    <t>861-3455</t>
  </si>
  <si>
    <t>上益城郡山都町北中島字狐平２８０６番１</t>
    <rPh sb="8" eb="10">
      <t>ナカシマ</t>
    </rPh>
    <rPh sb="10" eb="11">
      <t>アザ</t>
    </rPh>
    <rPh sb="11" eb="12">
      <t>キツネ</t>
    </rPh>
    <rPh sb="12" eb="13">
      <t>ヒラ</t>
    </rPh>
    <phoneticPr fontId="3"/>
  </si>
  <si>
    <t>0967-73-3666</t>
  </si>
  <si>
    <t>株式会社　見行</t>
  </si>
  <si>
    <t>水の里調剤薬局</t>
    <rPh sb="1" eb="2">
      <t>サト</t>
    </rPh>
    <rPh sb="2" eb="4">
      <t>チョウザイ</t>
    </rPh>
    <rPh sb="4" eb="6">
      <t>ヤッキョク</t>
    </rPh>
    <phoneticPr fontId="3"/>
  </si>
  <si>
    <t>2840768</t>
    <phoneticPr fontId="3"/>
  </si>
  <si>
    <t>861-3515</t>
    <phoneticPr fontId="3"/>
  </si>
  <si>
    <t>上益城郡山都町城平８４５番地１</t>
    <rPh sb="0" eb="3">
      <t>カミマシキグン</t>
    </rPh>
    <rPh sb="3" eb="6">
      <t>ヤマトチョウ</t>
    </rPh>
    <rPh sb="6" eb="7">
      <t>シロ</t>
    </rPh>
    <rPh sb="7" eb="8">
      <t>タイラ</t>
    </rPh>
    <rPh sb="12" eb="14">
      <t>バンチ</t>
    </rPh>
    <phoneticPr fontId="3"/>
  </si>
  <si>
    <t>0967-72-9003</t>
    <phoneticPr fontId="3"/>
  </si>
  <si>
    <t>株式会社水の里調剤薬局</t>
    <rPh sb="0" eb="1">
      <t>カブシキ</t>
    </rPh>
    <rPh sb="1" eb="3">
      <t>カイシャ</t>
    </rPh>
    <rPh sb="3" eb="4">
      <t>ミズ</t>
    </rPh>
    <rPh sb="5" eb="6">
      <t>サト</t>
    </rPh>
    <rPh sb="6" eb="8">
      <t>チョウザイ</t>
    </rPh>
    <rPh sb="8" eb="10">
      <t>ヤッキョク</t>
    </rPh>
    <phoneticPr fontId="3"/>
  </si>
  <si>
    <t>上益城郡山都町城平８４５番地１</t>
    <rPh sb="0" eb="4">
      <t>カミマシキグン</t>
    </rPh>
    <rPh sb="4" eb="7">
      <t>ヤマトチョウ</t>
    </rPh>
    <rPh sb="7" eb="8">
      <t>ジョウ</t>
    </rPh>
    <rPh sb="8" eb="9">
      <t>ヒラ</t>
    </rPh>
    <rPh sb="12" eb="14">
      <t>バンチ</t>
    </rPh>
    <phoneticPr fontId="3"/>
  </si>
  <si>
    <t>坂梨薬局　　　　　　　　　　　　</t>
    <rPh sb="0" eb="2">
      <t>サカナシ</t>
    </rPh>
    <rPh sb="2" eb="4">
      <t>ヤッキョク</t>
    </rPh>
    <phoneticPr fontId="3"/>
  </si>
  <si>
    <t>2840685</t>
  </si>
  <si>
    <t>861-3518</t>
  </si>
  <si>
    <t>上益城郡山都町浜町１７０－１　</t>
  </si>
  <si>
    <t>0967-72-1232</t>
  </si>
  <si>
    <t>有限会社　坂梨薬局</t>
    <rPh sb="0" eb="4">
      <t>ユウゲンガイシャ</t>
    </rPh>
    <rPh sb="5" eb="7">
      <t>サカナシ</t>
    </rPh>
    <rPh sb="7" eb="9">
      <t>ヤッキョク</t>
    </rPh>
    <phoneticPr fontId="10"/>
  </si>
  <si>
    <t>上益城郡山都町浜町９３</t>
    <rPh sb="0" eb="4">
      <t>カミマシキグン</t>
    </rPh>
    <rPh sb="4" eb="6">
      <t>ヤマト</t>
    </rPh>
    <rPh sb="6" eb="7">
      <t>マチ</t>
    </rPh>
    <rPh sb="7" eb="8">
      <t>ハマ</t>
    </rPh>
    <rPh sb="8" eb="9">
      <t>マチ</t>
    </rPh>
    <phoneticPr fontId="10"/>
  </si>
  <si>
    <t>はままち薬局</t>
  </si>
  <si>
    <t>2840883</t>
    <phoneticPr fontId="3"/>
  </si>
  <si>
    <t>上益城郡山都町浜町２０２番地３</t>
    <rPh sb="12" eb="14">
      <t>バンチ</t>
    </rPh>
    <phoneticPr fontId="3"/>
  </si>
  <si>
    <t>0967-73-0705</t>
  </si>
  <si>
    <t>株式会社九州メディカルサポート</t>
    <rPh sb="0" eb="4">
      <t>カブシキガイシャ</t>
    </rPh>
    <rPh sb="4" eb="6">
      <t>キュウシュウ</t>
    </rPh>
    <phoneticPr fontId="7"/>
  </si>
  <si>
    <t>861-8001</t>
    <phoneticPr fontId="3"/>
  </si>
  <si>
    <t>熊本市北区武蔵ヶ丘七丁目２－５５</t>
    <rPh sb="0" eb="3">
      <t>クマモトシ</t>
    </rPh>
    <rPh sb="3" eb="5">
      <t>キタク</t>
    </rPh>
    <rPh sb="5" eb="9">
      <t>ムサシガオカ</t>
    </rPh>
    <rPh sb="9" eb="12">
      <t>7チョウメ</t>
    </rPh>
    <phoneticPr fontId="10"/>
  </si>
  <si>
    <t>オオルリ薬局</t>
    <rPh sb="3" eb="5">
      <t>ヤッキョク</t>
    </rPh>
    <phoneticPr fontId="3"/>
  </si>
  <si>
    <t>2840800</t>
    <phoneticPr fontId="3"/>
  </si>
  <si>
    <t>861-3518</t>
    <phoneticPr fontId="3"/>
  </si>
  <si>
    <t>上益城郡山都町浜町２１７番地３</t>
    <rPh sb="0" eb="9">
      <t>カミマシキグンヤマトマチハママチ</t>
    </rPh>
    <rPh sb="12" eb="14">
      <t>バンチ</t>
    </rPh>
    <phoneticPr fontId="3"/>
  </si>
  <si>
    <t>0967-72-0035</t>
    <phoneticPr fontId="3"/>
  </si>
  <si>
    <t>彩美調剤株式会社</t>
    <rPh sb="0" eb="2">
      <t>アミ</t>
    </rPh>
    <rPh sb="2" eb="4">
      <t>チョウザイ</t>
    </rPh>
    <rPh sb="4" eb="8">
      <t>カブシキガイシャ</t>
    </rPh>
    <phoneticPr fontId="3"/>
  </si>
  <si>
    <t>蘇陽調剤薬局</t>
  </si>
  <si>
    <t>861-3902</t>
  </si>
  <si>
    <t>上益城郡山都町滝上４６４番地２</t>
  </si>
  <si>
    <t>0967-83-1206</t>
  </si>
  <si>
    <t>有限会社　蘇陽調剤薬局</t>
  </si>
  <si>
    <t>有限会社　まこと薬局</t>
    <rPh sb="0" eb="4">
      <t>ユウゲンガイシャ</t>
    </rPh>
    <phoneticPr fontId="7"/>
  </si>
  <si>
    <t>861-3911</t>
  </si>
  <si>
    <t>上益城郡山都町菅尾１５４－１</t>
  </si>
  <si>
    <t>0967-83-1211</t>
  </si>
  <si>
    <t>有限会社　まこと薬局</t>
  </si>
  <si>
    <t>みさと薬局</t>
    <rPh sb="2" eb="4">
      <t>ヤッキョク</t>
    </rPh>
    <phoneticPr fontId="3"/>
  </si>
  <si>
    <t>2340546</t>
    <phoneticPr fontId="3"/>
  </si>
  <si>
    <t>861-4406</t>
  </si>
  <si>
    <t>下益城郡美里町馬場７５８－１</t>
  </si>
  <si>
    <t>0964-46-3030</t>
  </si>
  <si>
    <t>有限会社　サカモト</t>
  </si>
  <si>
    <t>861-4407</t>
  </si>
  <si>
    <t>下益城郡美里町中小路７０４－５</t>
  </si>
  <si>
    <t>コーセイ薬局　　　　　　　　　　　　</t>
  </si>
  <si>
    <t>861-4601</t>
  </si>
  <si>
    <t>上益城郡甲佐町大字岩下１２３番地３</t>
    <rPh sb="7" eb="9">
      <t>オオアザ</t>
    </rPh>
    <phoneticPr fontId="7"/>
  </si>
  <si>
    <t>096-234-1491</t>
  </si>
  <si>
    <t>有限会社コーセイ商事　　　　　　　　　　　　</t>
    <rPh sb="0" eb="4">
      <t>ユウゲンカイシャ</t>
    </rPh>
    <phoneticPr fontId="3"/>
  </si>
  <si>
    <t>上益城郡甲佐町大字岩下１２３番地３　　　　　　　　　　　　　　　　　　　　　　　</t>
    <rPh sb="7" eb="9">
      <t>オオアザ</t>
    </rPh>
    <phoneticPr fontId="7"/>
  </si>
  <si>
    <t>甲佐薬局　　　　　　　　　　　　　</t>
  </si>
  <si>
    <t>上益城郡甲佐町岩下８７</t>
  </si>
  <si>
    <t>096-234-3876</t>
  </si>
  <si>
    <t>有限会社フィール　　　　　　　　　　　　　　</t>
    <rPh sb="0" eb="4">
      <t>ユウゲンカイシャ</t>
    </rPh>
    <phoneticPr fontId="3"/>
  </si>
  <si>
    <t>上益城郡甲佐町岩下８７　　　　　　　　　　　　　　　　　　　　　　　　　　　　　</t>
  </si>
  <si>
    <t>三恵薬局甲佐店　　　　　　　　　　　　　</t>
  </si>
  <si>
    <t>861-4602</t>
  </si>
  <si>
    <t>上益城郡甲佐町緑町中野３２９－２</t>
  </si>
  <si>
    <t>096-234-3678</t>
  </si>
  <si>
    <t>有限会社峰正商事</t>
    <rPh sb="0" eb="4">
      <t>ユウゲンカイシャ</t>
    </rPh>
    <phoneticPr fontId="3"/>
  </si>
  <si>
    <t>熊本市南区田迎町田井島２２３－３　　　　　　　　　　　　　　　　　　　　　　</t>
  </si>
  <si>
    <t>長生堂薬局　　　　　　　　　　　　　　</t>
  </si>
  <si>
    <t>861-4722</t>
  </si>
  <si>
    <t>下益城郡美里町永富３６２番地</t>
    <rPh sb="12" eb="14">
      <t>バンチ</t>
    </rPh>
    <phoneticPr fontId="7"/>
  </si>
  <si>
    <t>0964-47-2758</t>
  </si>
  <si>
    <t>平成商事有限会社　　　　　　　　　　　　　</t>
    <rPh sb="4" eb="8">
      <t>ユウゲンカイシャ</t>
    </rPh>
    <phoneticPr fontId="3"/>
  </si>
  <si>
    <t>下益城郡美里町永富３６２番地</t>
  </si>
  <si>
    <t>宇土駅前薬局　　　　　　　　　　　　</t>
  </si>
  <si>
    <t>869-0407</t>
  </si>
  <si>
    <t>宇土市松原町３５番１３</t>
  </si>
  <si>
    <t>0964-22-1987</t>
  </si>
  <si>
    <t>有限会社大渡薬局　　　　　　　　　　　</t>
    <rPh sb="0" eb="4">
      <t>ユウゲンカイシャ</t>
    </rPh>
    <phoneticPr fontId="3"/>
  </si>
  <si>
    <t>宇土まつやま調剤薬局</t>
  </si>
  <si>
    <t>宇土市松山町１９２１－３</t>
    <phoneticPr fontId="3"/>
  </si>
  <si>
    <t>0964-26-1030</t>
  </si>
  <si>
    <t>株式会社宇土まつやま調剤薬局</t>
    <rPh sb="0" eb="4">
      <t>カブシキガイシャ</t>
    </rPh>
    <rPh sb="4" eb="6">
      <t>ウト</t>
    </rPh>
    <rPh sb="10" eb="12">
      <t>チョウザイ</t>
    </rPh>
    <rPh sb="12" eb="14">
      <t>ヤッキョク</t>
    </rPh>
    <phoneticPr fontId="3"/>
  </si>
  <si>
    <t>有限会社カワグチ薬局　　　　　　　　</t>
    <rPh sb="0" eb="4">
      <t>ユウゲンカイシャ</t>
    </rPh>
    <phoneticPr fontId="3"/>
  </si>
  <si>
    <t>宇土市松山町４３９７番地３　</t>
  </si>
  <si>
    <t>0964-22-3415</t>
  </si>
  <si>
    <t>有限会社カワグチ薬局　　　　　　　　　　</t>
    <rPh sb="0" eb="4">
      <t>ユウゲンカイシャ</t>
    </rPh>
    <phoneticPr fontId="3"/>
  </si>
  <si>
    <t>宇土市松山町４３９７番地３　　　　　　　　　　　　　　　　　　　　　　　　　　　　</t>
  </si>
  <si>
    <t>ひまわり薬局　宇土店</t>
    <rPh sb="7" eb="10">
      <t>ウトテン</t>
    </rPh>
    <phoneticPr fontId="10"/>
  </si>
  <si>
    <t>869-0431</t>
  </si>
  <si>
    <t>宇土市本町一丁目５番地１</t>
  </si>
  <si>
    <t>0964-22-3600</t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</si>
  <si>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ミセ</t>
    </rPh>
    <phoneticPr fontId="3"/>
  </si>
  <si>
    <t>1140376</t>
    <phoneticPr fontId="3"/>
  </si>
  <si>
    <t>宇土市築籠町１３９－５</t>
    <rPh sb="0" eb="3">
      <t>ウトシ</t>
    </rPh>
    <rPh sb="3" eb="4">
      <t>チク</t>
    </rPh>
    <rPh sb="4" eb="5">
      <t>ロウ</t>
    </rPh>
    <rPh sb="5" eb="6">
      <t>マチ</t>
    </rPh>
    <phoneticPr fontId="3"/>
  </si>
  <si>
    <t>0964-22-5810</t>
  </si>
  <si>
    <t>株式会社ココカラファインヘルスケア</t>
  </si>
  <si>
    <t>222-0033</t>
    <phoneticPr fontId="3"/>
  </si>
  <si>
    <t>神奈川県横浜市港北区新横浜三丁目１７番　６号（九州事務所：福岡県福岡市早良区飯倉６－２４ー２０）</t>
    <rPh sb="0" eb="4">
      <t>カナガワケン</t>
    </rPh>
    <rPh sb="4" eb="7">
      <t>ヨコハマシ</t>
    </rPh>
    <rPh sb="7" eb="8">
      <t>ミナト</t>
    </rPh>
    <rPh sb="8" eb="10">
      <t>キタク</t>
    </rPh>
    <rPh sb="10" eb="16">
      <t>シンヨコハマサンチョウメ</t>
    </rPh>
    <rPh sb="18" eb="19">
      <t>バン</t>
    </rPh>
    <rPh sb="21" eb="22">
      <t>ゴウ</t>
    </rPh>
    <rPh sb="23" eb="27">
      <t>キュウシュウジム</t>
    </rPh>
    <rPh sb="27" eb="28">
      <t>ショ</t>
    </rPh>
    <rPh sb="29" eb="32">
      <t>フクオカケン</t>
    </rPh>
    <rPh sb="32" eb="35">
      <t>フクオカシ</t>
    </rPh>
    <rPh sb="35" eb="38">
      <t>サワラク</t>
    </rPh>
    <rPh sb="38" eb="40">
      <t>イイクラ</t>
    </rPh>
    <phoneticPr fontId="3"/>
  </si>
  <si>
    <t>たんぽぽ薬局　宇土市役所前店</t>
    <rPh sb="4" eb="6">
      <t>ヤッキョク</t>
    </rPh>
    <rPh sb="7" eb="9">
      <t>ウト</t>
    </rPh>
    <rPh sb="9" eb="12">
      <t>シヤクショ</t>
    </rPh>
    <rPh sb="12" eb="13">
      <t>マエ</t>
    </rPh>
    <rPh sb="13" eb="14">
      <t>テン</t>
    </rPh>
    <phoneticPr fontId="3"/>
  </si>
  <si>
    <t>1140392</t>
    <phoneticPr fontId="3"/>
  </si>
  <si>
    <t>869-0445</t>
  </si>
  <si>
    <t>宇土市浦田町８５</t>
    <rPh sb="0" eb="3">
      <t>ウトシ</t>
    </rPh>
    <rPh sb="3" eb="5">
      <t>ウラタ</t>
    </rPh>
    <rPh sb="5" eb="6">
      <t>マチ</t>
    </rPh>
    <phoneticPr fontId="3"/>
  </si>
  <si>
    <t>0964-22-5812</t>
    <phoneticPr fontId="3"/>
  </si>
  <si>
    <t>さくら薬局　宇土店</t>
    <rPh sb="3" eb="5">
      <t>ヤッキョク</t>
    </rPh>
    <rPh sb="6" eb="9">
      <t>ウトテン</t>
    </rPh>
    <phoneticPr fontId="3"/>
  </si>
  <si>
    <t>1140343</t>
    <phoneticPr fontId="3"/>
  </si>
  <si>
    <t>869-0452</t>
  </si>
  <si>
    <t>宇土市高柳町２２７番地９</t>
    <rPh sb="0" eb="3">
      <t>ウトシ</t>
    </rPh>
    <rPh sb="3" eb="5">
      <t>タカヤナギ</t>
    </rPh>
    <rPh sb="5" eb="6">
      <t>マチ</t>
    </rPh>
    <rPh sb="9" eb="11">
      <t>バンチ</t>
    </rPh>
    <phoneticPr fontId="3"/>
  </si>
  <si>
    <t>0964-22-6117</t>
  </si>
  <si>
    <t>株式会社さくら</t>
    <rPh sb="0" eb="2">
      <t>カブシキ</t>
    </rPh>
    <rPh sb="2" eb="4">
      <t>カイシャ</t>
    </rPh>
    <phoneticPr fontId="3"/>
  </si>
  <si>
    <t>宇土市高柳町２２７番地９</t>
    <rPh sb="0" eb="3">
      <t>ウトシ</t>
    </rPh>
    <rPh sb="3" eb="5">
      <t>タカヤナギ</t>
    </rPh>
    <rPh sb="5" eb="6">
      <t>マチ</t>
    </rPh>
    <phoneticPr fontId="3"/>
  </si>
  <si>
    <t>つばき薬局　　　　　　　　　　　　　　</t>
  </si>
  <si>
    <t>869-0463</t>
  </si>
  <si>
    <t>宇土市野鶴町３４１番地２</t>
    <rPh sb="10" eb="11">
      <t>チ</t>
    </rPh>
    <phoneticPr fontId="7"/>
  </si>
  <si>
    <t>0964-58-4111</t>
  </si>
  <si>
    <t>有限会社網田薬局　　　　　　　　　　　　　</t>
    <rPh sb="0" eb="4">
      <t>ユウゲンカイシャ</t>
    </rPh>
    <phoneticPr fontId="3"/>
  </si>
  <si>
    <t>福永調剤薬局三丁目店</t>
    <phoneticPr fontId="3"/>
  </si>
  <si>
    <t>1140384</t>
    <phoneticPr fontId="3"/>
  </si>
  <si>
    <t>宇土市本町三丁目１８</t>
    <phoneticPr fontId="3"/>
  </si>
  <si>
    <t>0964-24-5040</t>
    <phoneticPr fontId="3"/>
  </si>
  <si>
    <t>株式会社ココカラファインヘルスケア</t>
    <rPh sb="0" eb="4">
      <t>カブシキガイシャ</t>
    </rPh>
    <phoneticPr fontId="3"/>
  </si>
  <si>
    <t>新生堂薬局　松橋店</t>
    <rPh sb="0" eb="1">
      <t>シン</t>
    </rPh>
    <rPh sb="1" eb="2">
      <t>セイ</t>
    </rPh>
    <rPh sb="2" eb="3">
      <t>ドウ</t>
    </rPh>
    <rPh sb="3" eb="5">
      <t>ヤッキョク</t>
    </rPh>
    <rPh sb="6" eb="8">
      <t>マツバセ</t>
    </rPh>
    <rPh sb="8" eb="9">
      <t>テン</t>
    </rPh>
    <phoneticPr fontId="3"/>
  </si>
  <si>
    <t>1440362</t>
    <phoneticPr fontId="3"/>
  </si>
  <si>
    <t>869-0502</t>
    <phoneticPr fontId="3"/>
  </si>
  <si>
    <t>宇城市松橋町松橋字園田８２０－１</t>
    <rPh sb="0" eb="3">
      <t>ウキシ</t>
    </rPh>
    <rPh sb="3" eb="6">
      <t>マツバセマチ</t>
    </rPh>
    <rPh sb="6" eb="8">
      <t>マツバセ</t>
    </rPh>
    <rPh sb="8" eb="9">
      <t>アザ</t>
    </rPh>
    <rPh sb="9" eb="11">
      <t>ソノダ</t>
    </rPh>
    <phoneticPr fontId="3"/>
  </si>
  <si>
    <t>0964-33-5790</t>
    <phoneticPr fontId="3"/>
  </si>
  <si>
    <t>良寛堂薬局　　　　　　　　　　　　　　</t>
  </si>
  <si>
    <t>869-0502</t>
  </si>
  <si>
    <t>宇城市松橋町松橋１９４番地１</t>
  </si>
  <si>
    <t>0964-32-0398</t>
  </si>
  <si>
    <t>有）松橋調剤センター　　　　　　　　　　</t>
  </si>
  <si>
    <t>宇城市松橋町松橋１９４番地１　　　　　　　　　　　　　　　　　　　　　　　　　　　</t>
  </si>
  <si>
    <t>たんぽぽ薬局</t>
    <rPh sb="3" eb="5">
      <t>ヤッキョク</t>
    </rPh>
    <phoneticPr fontId="3"/>
  </si>
  <si>
    <t>1440404</t>
    <phoneticPr fontId="3"/>
  </si>
  <si>
    <t>宇城市松橋町松橋４９０番２</t>
    <rPh sb="0" eb="6">
      <t>ウキシマツバセマチ</t>
    </rPh>
    <rPh sb="6" eb="8">
      <t>マツバセ</t>
    </rPh>
    <rPh sb="11" eb="12">
      <t>バン</t>
    </rPh>
    <phoneticPr fontId="3"/>
  </si>
  <si>
    <t>ウイング薬局</t>
  </si>
  <si>
    <t>869-0503</t>
  </si>
  <si>
    <t>宇城市松橋町きらら一丁目６－８</t>
    <rPh sb="9" eb="10">
      <t>１</t>
    </rPh>
    <phoneticPr fontId="3"/>
  </si>
  <si>
    <t>0964-25-2660</t>
  </si>
  <si>
    <t>有限会社呉服薬局</t>
    <phoneticPr fontId="3"/>
  </si>
  <si>
    <t>860-0035</t>
  </si>
  <si>
    <t>熊本市中央区呉服町１－３０</t>
    <rPh sb="3" eb="6">
      <t>チュウオウク</t>
    </rPh>
    <phoneticPr fontId="3"/>
  </si>
  <si>
    <t>松橋中央薬局</t>
    <phoneticPr fontId="3"/>
  </si>
  <si>
    <t>1440420</t>
    <phoneticPr fontId="3"/>
  </si>
  <si>
    <t>869-0503</t>
    <phoneticPr fontId="3"/>
  </si>
  <si>
    <t>宇城市松橋町きらら二丁目２－１３</t>
    <rPh sb="0" eb="6">
      <t>ウキシマツバセマチ</t>
    </rPh>
    <rPh sb="9" eb="12">
      <t>2チョウメ</t>
    </rPh>
    <phoneticPr fontId="3"/>
  </si>
  <si>
    <t>0964-27-7337</t>
    <phoneticPr fontId="3"/>
  </si>
  <si>
    <t>株式会社　城南メディカル</t>
    <rPh sb="0" eb="3">
      <t>カブシキガイシャ</t>
    </rPh>
    <rPh sb="4" eb="6">
      <t>ジョウナン</t>
    </rPh>
    <phoneticPr fontId="3"/>
  </si>
  <si>
    <t>861-4203</t>
    <phoneticPr fontId="3"/>
  </si>
  <si>
    <t>熊本市南区城南町隈庄９４３番地７</t>
    <rPh sb="0" eb="5">
      <t>クマモトシミナミク</t>
    </rPh>
    <rPh sb="5" eb="8">
      <t>ジョウナンマチ</t>
    </rPh>
    <rPh sb="8" eb="9">
      <t>クマ</t>
    </rPh>
    <rPh sb="9" eb="10">
      <t>ショウ</t>
    </rPh>
    <rPh sb="13" eb="15">
      <t>バンチ</t>
    </rPh>
    <phoneticPr fontId="3"/>
  </si>
  <si>
    <t>さくら調剤薬局　松橋店　　　　　　　　　</t>
  </si>
  <si>
    <t>1440438</t>
    <phoneticPr fontId="3"/>
  </si>
  <si>
    <t>宇城市松橋町きらら二丁目４番７号</t>
    <rPh sb="9" eb="10">
      <t>ニ</t>
    </rPh>
    <phoneticPr fontId="7"/>
  </si>
  <si>
    <t>0964-46-1472</t>
  </si>
  <si>
    <t>有限会社　高浜薬局　　　　　　　　　</t>
    <rPh sb="0" eb="4">
      <t>ユウゲンガイシャ</t>
    </rPh>
    <phoneticPr fontId="7"/>
  </si>
  <si>
    <t>869-0511</t>
  </si>
  <si>
    <t>宇城市松橋町曲野１９－３</t>
  </si>
  <si>
    <t>0964-32-0074</t>
  </si>
  <si>
    <t>株式会社高浜薬局　　　　　</t>
    <rPh sb="0" eb="4">
      <t>カブシキカイシャ</t>
    </rPh>
    <phoneticPr fontId="3"/>
  </si>
  <si>
    <t>宇城市松橋町曲野１９－３　　　　　　　　　　　　　　　　　　　　　　　　　　　　</t>
  </si>
  <si>
    <t>新生堂薬局　松橋曲野店</t>
    <rPh sb="0" eb="1">
      <t>シン</t>
    </rPh>
    <rPh sb="1" eb="2">
      <t>セイ</t>
    </rPh>
    <rPh sb="2" eb="3">
      <t>ドウ</t>
    </rPh>
    <rPh sb="3" eb="5">
      <t>ヤッキョク</t>
    </rPh>
    <rPh sb="6" eb="8">
      <t>マツバセ</t>
    </rPh>
    <rPh sb="8" eb="10">
      <t>マガノ</t>
    </rPh>
    <rPh sb="10" eb="11">
      <t>テン</t>
    </rPh>
    <phoneticPr fontId="3"/>
  </si>
  <si>
    <t>1440370</t>
    <phoneticPr fontId="3"/>
  </si>
  <si>
    <t>宇城市松橋町曲野２１１８番地１</t>
    <rPh sb="0" eb="3">
      <t>ウキシ</t>
    </rPh>
    <rPh sb="3" eb="6">
      <t>マツバセマチ</t>
    </rPh>
    <rPh sb="6" eb="8">
      <t>マガノ</t>
    </rPh>
    <rPh sb="12" eb="14">
      <t>バンチ</t>
    </rPh>
    <phoneticPr fontId="3"/>
  </si>
  <si>
    <t>0964-27-5528</t>
  </si>
  <si>
    <t>株式会社新生堂薬局</t>
    <rPh sb="0" eb="2">
      <t>カブシキ</t>
    </rPh>
    <rPh sb="2" eb="4">
      <t>カイシャ</t>
    </rPh>
    <rPh sb="4" eb="5">
      <t>シン</t>
    </rPh>
    <rPh sb="5" eb="6">
      <t>セイ</t>
    </rPh>
    <rPh sb="6" eb="7">
      <t>ドウ</t>
    </rPh>
    <rPh sb="7" eb="9">
      <t>ヤッキョク</t>
    </rPh>
    <phoneticPr fontId="3"/>
  </si>
  <si>
    <t>かえで薬局</t>
    <rPh sb="3" eb="5">
      <t>ヤッキョク</t>
    </rPh>
    <phoneticPr fontId="3"/>
  </si>
  <si>
    <t>1440388</t>
    <phoneticPr fontId="3"/>
  </si>
  <si>
    <t>869-0511</t>
    <phoneticPr fontId="3"/>
  </si>
  <si>
    <t>宇城市松橋町曲野字南田２２７５－６</t>
    <rPh sb="0" eb="6">
      <t>ウキシマツバセマチ</t>
    </rPh>
    <rPh sb="6" eb="8">
      <t>キョクノ</t>
    </rPh>
    <rPh sb="8" eb="9">
      <t>ジ</t>
    </rPh>
    <rPh sb="9" eb="11">
      <t>ミナミダ</t>
    </rPh>
    <phoneticPr fontId="3"/>
  </si>
  <si>
    <t>0964-27-5828</t>
    <phoneticPr fontId="3"/>
  </si>
  <si>
    <t>江上　慶太</t>
    <rPh sb="0" eb="2">
      <t>エガミ</t>
    </rPh>
    <rPh sb="3" eb="5">
      <t>ケイタ</t>
    </rPh>
    <phoneticPr fontId="3"/>
  </si>
  <si>
    <t>862-0909</t>
    <phoneticPr fontId="3"/>
  </si>
  <si>
    <t>熊本市東区湖東２－３５－１４</t>
    <rPh sb="0" eb="5">
      <t>クマモトシヒガシク</t>
    </rPh>
    <rPh sb="5" eb="7">
      <t>コトウ</t>
    </rPh>
    <phoneticPr fontId="3"/>
  </si>
  <si>
    <t>まつばせ薬局</t>
  </si>
  <si>
    <t>869-0513</t>
  </si>
  <si>
    <t>宇城市松橋町萩尾２０５１番地８</t>
  </si>
  <si>
    <t>0964-53-9111</t>
  </si>
  <si>
    <t>株式会社萩尾ハニーファーマシー</t>
  </si>
  <si>
    <t>松橋クローバー薬局</t>
  </si>
  <si>
    <t>869-0524</t>
  </si>
  <si>
    <t>宇城市松橋町豊福権現前２０６４番地３</t>
    <rPh sb="8" eb="9">
      <t>ケン</t>
    </rPh>
    <rPh sb="9" eb="10">
      <t>ゲン</t>
    </rPh>
    <rPh sb="10" eb="11">
      <t>マエ</t>
    </rPh>
    <rPh sb="15" eb="17">
      <t>バンチ</t>
    </rPh>
    <phoneticPr fontId="3"/>
  </si>
  <si>
    <t>0964-53-9949</t>
  </si>
  <si>
    <t>有限会社不知火薬局　</t>
  </si>
  <si>
    <t>宇城市松橋町松橋１１９４番地</t>
    <rPh sb="12" eb="14">
      <t>バンチ</t>
    </rPh>
    <phoneticPr fontId="3"/>
  </si>
  <si>
    <t>熊本南前薬局</t>
  </si>
  <si>
    <t>宇城市松橋町豊福２０７０</t>
  </si>
  <si>
    <t>0964-25-2110</t>
  </si>
  <si>
    <t>有限会社熊本南前薬局</t>
  </si>
  <si>
    <t>マリノ薬局　　　　　　　　　　　　</t>
  </si>
  <si>
    <t>869-0532</t>
  </si>
  <si>
    <t>宇城市松橋町久具６８７番地２</t>
  </si>
  <si>
    <t>0964-33-6888</t>
  </si>
  <si>
    <t>有限会社　プチマリノ　　　　　　　　　　　　　</t>
  </si>
  <si>
    <t>道の駅調剤薬局</t>
    <rPh sb="1" eb="6">
      <t>エキチョウザイヤッキョク</t>
    </rPh>
    <phoneticPr fontId="3"/>
  </si>
  <si>
    <t>1440396</t>
    <phoneticPr fontId="3"/>
  </si>
  <si>
    <t>869-0532</t>
    <phoneticPr fontId="3"/>
  </si>
  <si>
    <t>宇城市松橋町久具７５８－４</t>
    <rPh sb="0" eb="3">
      <t>ウキシ</t>
    </rPh>
    <rPh sb="3" eb="6">
      <t>マツバセマチ</t>
    </rPh>
    <rPh sb="6" eb="8">
      <t>ヒサグ</t>
    </rPh>
    <phoneticPr fontId="3"/>
  </si>
  <si>
    <t>0964-53-9188</t>
    <phoneticPr fontId="3"/>
  </si>
  <si>
    <t>有限会社カワグチ薬局</t>
    <rPh sb="0" eb="4">
      <t>ユウゲンガイシャ</t>
    </rPh>
    <rPh sb="8" eb="10">
      <t>ヤッキョク</t>
    </rPh>
    <phoneticPr fontId="3"/>
  </si>
  <si>
    <t>869-0416</t>
    <phoneticPr fontId="3"/>
  </si>
  <si>
    <t>宇土市松山町４３９７ー３</t>
    <rPh sb="0" eb="3">
      <t>ウトシ</t>
    </rPh>
    <rPh sb="3" eb="6">
      <t>マツヤママチ</t>
    </rPh>
    <phoneticPr fontId="3"/>
  </si>
  <si>
    <t>宇城薬局</t>
  </si>
  <si>
    <t>869-0533</t>
  </si>
  <si>
    <t>宇城市松橋町両仲間７２４</t>
  </si>
  <si>
    <t>0964-46-1233</t>
  </si>
  <si>
    <t>有限会社　下益城調剤支援センター</t>
  </si>
  <si>
    <t>とよかわ薬局　　　　　　　　　　　　　</t>
  </si>
  <si>
    <t>1440412</t>
    <phoneticPr fontId="3"/>
  </si>
  <si>
    <t>869-0543</t>
  </si>
  <si>
    <t>宇城市松橋町南豊崎５９３番地４</t>
  </si>
  <si>
    <t>0964-33-6530</t>
  </si>
  <si>
    <t>株式会社　まるそうヘルスケア</t>
    <rPh sb="0" eb="4">
      <t>カブシキガイシャ</t>
    </rPh>
    <phoneticPr fontId="3"/>
  </si>
  <si>
    <t>861-4156</t>
  </si>
  <si>
    <t>宇城市松橋町南豊崎５９３番地４</t>
    <rPh sb="0" eb="9">
      <t>ウキシマツバセマチミナミトヨサキ</t>
    </rPh>
    <rPh sb="12" eb="14">
      <t>バンチ</t>
    </rPh>
    <phoneticPr fontId="7"/>
  </si>
  <si>
    <t>オガワ薬局</t>
  </si>
  <si>
    <t>869-0606</t>
  </si>
  <si>
    <t>宇城市小川町河江１－１</t>
    <phoneticPr fontId="3"/>
  </si>
  <si>
    <t>0964-34-6640</t>
  </si>
  <si>
    <t>株式会社　美生堂</t>
    <phoneticPr fontId="3"/>
  </si>
  <si>
    <t>869-0624</t>
    <phoneticPr fontId="3"/>
  </si>
  <si>
    <t>宇城市小川町江頭９２－１</t>
    <rPh sb="0" eb="3">
      <t>ウキシ</t>
    </rPh>
    <rPh sb="3" eb="6">
      <t>オガワマチ</t>
    </rPh>
    <rPh sb="6" eb="8">
      <t>エガシラ</t>
    </rPh>
    <phoneticPr fontId="3"/>
  </si>
  <si>
    <t>江南薬局</t>
    <rPh sb="0" eb="2">
      <t>コウナン</t>
    </rPh>
    <rPh sb="2" eb="4">
      <t>ヤッキョク</t>
    </rPh>
    <phoneticPr fontId="3"/>
  </si>
  <si>
    <t>869-0631</t>
    <phoneticPr fontId="3"/>
  </si>
  <si>
    <t>宇城市小川町北新田６１番地４</t>
    <rPh sb="0" eb="3">
      <t>ウキシ</t>
    </rPh>
    <rPh sb="6" eb="7">
      <t>キタ</t>
    </rPh>
    <rPh sb="7" eb="9">
      <t>シンデン</t>
    </rPh>
    <rPh sb="11" eb="13">
      <t>バンチ</t>
    </rPh>
    <phoneticPr fontId="3"/>
  </si>
  <si>
    <t>0964-34-6400</t>
    <phoneticPr fontId="3"/>
  </si>
  <si>
    <t>有限会社江南薬局</t>
    <rPh sb="0" eb="4">
      <t>ユウゲンガイシャ</t>
    </rPh>
    <rPh sb="4" eb="6">
      <t>コウナン</t>
    </rPh>
    <rPh sb="6" eb="8">
      <t>ヤッキョク</t>
    </rPh>
    <phoneticPr fontId="3"/>
  </si>
  <si>
    <t>宇城市小川町北新田６１番地４</t>
    <rPh sb="0" eb="3">
      <t>ウキシ</t>
    </rPh>
    <rPh sb="3" eb="6">
      <t>オガワマチ</t>
    </rPh>
    <rPh sb="6" eb="9">
      <t>キタシンデン</t>
    </rPh>
    <rPh sb="11" eb="13">
      <t>バンチ</t>
    </rPh>
    <phoneticPr fontId="3"/>
  </si>
  <si>
    <t>ミノリ調剤薬局</t>
    <rPh sb="3" eb="5">
      <t>チョウザイ</t>
    </rPh>
    <rPh sb="5" eb="7">
      <t>ヤッキョク</t>
    </rPh>
    <phoneticPr fontId="3"/>
  </si>
  <si>
    <t>869-0636</t>
    <phoneticPr fontId="3"/>
  </si>
  <si>
    <t>宇城市小川町新田出字二番２７４</t>
    <rPh sb="0" eb="3">
      <t>ウキシ</t>
    </rPh>
    <rPh sb="3" eb="6">
      <t>オガワマチ</t>
    </rPh>
    <rPh sb="6" eb="8">
      <t>シンデン</t>
    </rPh>
    <rPh sb="8" eb="9">
      <t>デ</t>
    </rPh>
    <rPh sb="9" eb="10">
      <t>アザ</t>
    </rPh>
    <rPh sb="10" eb="12">
      <t>２バン</t>
    </rPh>
    <phoneticPr fontId="3"/>
  </si>
  <si>
    <t>0964-27-5448</t>
    <phoneticPr fontId="3"/>
  </si>
  <si>
    <t>有限会社明和</t>
    <rPh sb="0" eb="4">
      <t>ユウゲンガイシャ</t>
    </rPh>
    <rPh sb="4" eb="6">
      <t>メイワ</t>
    </rPh>
    <phoneticPr fontId="3"/>
  </si>
  <si>
    <t>869-3601</t>
    <phoneticPr fontId="3"/>
  </si>
  <si>
    <t>上天草市大矢野町登立２９２５－１</t>
    <rPh sb="0" eb="4">
      <t>カミアマクサシ</t>
    </rPh>
    <rPh sb="4" eb="8">
      <t>オオヤノマチ</t>
    </rPh>
    <rPh sb="8" eb="10">
      <t>ノボリタテ</t>
    </rPh>
    <phoneticPr fontId="3"/>
  </si>
  <si>
    <t>イオン薬局八代店</t>
  </si>
  <si>
    <t>866-0013</t>
  </si>
  <si>
    <t>八代市沖町六番割３９８７－３</t>
  </si>
  <si>
    <t>0965-39-3518</t>
  </si>
  <si>
    <t>812-0016</t>
  </si>
  <si>
    <t>福岡県福岡市博多区博多駅南二丁目９番１１号</t>
    <rPh sb="0" eb="3">
      <t>フクオカケン</t>
    </rPh>
    <rPh sb="17" eb="18">
      <t>バン</t>
    </rPh>
    <rPh sb="20" eb="21">
      <t>ゴウ</t>
    </rPh>
    <phoneticPr fontId="7"/>
  </si>
  <si>
    <t>有限会社　しんち調剤薬局</t>
  </si>
  <si>
    <t>866-0016</t>
  </si>
  <si>
    <t>八代市新地町９号１１－６</t>
  </si>
  <si>
    <t>0965-34-2014</t>
  </si>
  <si>
    <t>ぐんちく調剤薬局</t>
    <phoneticPr fontId="3"/>
  </si>
  <si>
    <t>866-0024</t>
  </si>
  <si>
    <t>八代市郡築一番町２０８番地２号</t>
    <rPh sb="11" eb="13">
      <t>バンチ</t>
    </rPh>
    <rPh sb="14" eb="15">
      <t>ゴウ</t>
    </rPh>
    <phoneticPr fontId="3"/>
  </si>
  <si>
    <t>0965-37-2155</t>
  </si>
  <si>
    <t>有限会社東洋メディカル</t>
    <rPh sb="4" eb="6">
      <t>トウヨウ</t>
    </rPh>
    <phoneticPr fontId="3"/>
  </si>
  <si>
    <t>ふるしろ調剤薬局</t>
  </si>
  <si>
    <t>866-0043</t>
  </si>
  <si>
    <t>八代市古城町１７０８－２</t>
  </si>
  <si>
    <t>0965-30-0066</t>
  </si>
  <si>
    <t>株式会社　クマモトメディカル</t>
  </si>
  <si>
    <t>866-0844</t>
  </si>
  <si>
    <t>八代市旭中央通６番地６</t>
    <rPh sb="8" eb="10">
      <t>バンチ</t>
    </rPh>
    <phoneticPr fontId="7"/>
  </si>
  <si>
    <t>むかえ町薬局</t>
  </si>
  <si>
    <t>866-0055</t>
  </si>
  <si>
    <t>八代市迎町一丁目１６番７号</t>
    <rPh sb="5" eb="6">
      <t>イチ</t>
    </rPh>
    <rPh sb="6" eb="8">
      <t>チョウメ</t>
    </rPh>
    <rPh sb="10" eb="11">
      <t>バン</t>
    </rPh>
    <rPh sb="12" eb="13">
      <t>ゴウ</t>
    </rPh>
    <phoneticPr fontId="7"/>
  </si>
  <si>
    <t>0965-31-6466</t>
  </si>
  <si>
    <t>有限会社　ピー・シー</t>
  </si>
  <si>
    <t>エリア調剤薬局清流店</t>
    <rPh sb="2" eb="6">
      <t>チョウザイヤッキョク</t>
    </rPh>
    <rPh sb="6" eb="9">
      <t>セイリュウミセ</t>
    </rPh>
    <phoneticPr fontId="3"/>
  </si>
  <si>
    <t>1741108</t>
    <phoneticPr fontId="3"/>
  </si>
  <si>
    <t>866-0061</t>
    <phoneticPr fontId="3"/>
  </si>
  <si>
    <t>八代市渡町１７１７番地２</t>
    <rPh sb="0" eb="3">
      <t>ヤツシロシ</t>
    </rPh>
    <rPh sb="3" eb="4">
      <t>ワタ</t>
    </rPh>
    <rPh sb="4" eb="5">
      <t>マチ</t>
    </rPh>
    <rPh sb="9" eb="11">
      <t>バンチ</t>
    </rPh>
    <phoneticPr fontId="3"/>
  </si>
  <si>
    <t>0965-45-5441</t>
    <phoneticPr fontId="3"/>
  </si>
  <si>
    <t>有限会社　プロドラッグ</t>
    <rPh sb="0" eb="4">
      <t>ユウゲンガイシャ</t>
    </rPh>
    <phoneticPr fontId="3"/>
  </si>
  <si>
    <t>とみた薬局　高下店</t>
    <phoneticPr fontId="3"/>
  </si>
  <si>
    <t>866-0072</t>
  </si>
  <si>
    <t>八代市高下西町字寺川２２７１ー３</t>
    <phoneticPr fontId="3"/>
  </si>
  <si>
    <t>0965-33-2654</t>
  </si>
  <si>
    <t>有限会社　大倖堂薬局</t>
    <phoneticPr fontId="3"/>
  </si>
  <si>
    <t>八代市通町６番２３号</t>
  </si>
  <si>
    <t>新生堂薬局　平山新町店</t>
    <rPh sb="0" eb="1">
      <t>セイ</t>
    </rPh>
    <rPh sb="1" eb="2">
      <t>ドウ</t>
    </rPh>
    <rPh sb="2" eb="4">
      <t>ヤッキョク</t>
    </rPh>
    <rPh sb="5" eb="7">
      <t>ヒラヤマ</t>
    </rPh>
    <rPh sb="7" eb="9">
      <t>シンマチ</t>
    </rPh>
    <rPh sb="9" eb="10">
      <t>テン</t>
    </rPh>
    <phoneticPr fontId="3"/>
  </si>
  <si>
    <t>1740977</t>
    <phoneticPr fontId="3"/>
  </si>
  <si>
    <t>866-0074</t>
    <phoneticPr fontId="3"/>
  </si>
  <si>
    <t>八代市平山新町４４７７番地３</t>
    <rPh sb="0" eb="2">
      <t>ヤツシロシ</t>
    </rPh>
    <rPh sb="2" eb="4">
      <t>ヒラヤマ</t>
    </rPh>
    <rPh sb="4" eb="6">
      <t>シンマチ</t>
    </rPh>
    <rPh sb="10" eb="12">
      <t>バンチ</t>
    </rPh>
    <phoneticPr fontId="3"/>
  </si>
  <si>
    <t>0965-31-7755</t>
    <phoneticPr fontId="3"/>
  </si>
  <si>
    <t>株式会社　新生堂薬局</t>
    <rPh sb="0" eb="3">
      <t>カブシキガイシャ</t>
    </rPh>
    <rPh sb="5" eb="6">
      <t>シン</t>
    </rPh>
    <rPh sb="6" eb="7">
      <t>ドウ</t>
    </rPh>
    <rPh sb="7" eb="9">
      <t>ヤッキョク</t>
    </rPh>
    <phoneticPr fontId="3"/>
  </si>
  <si>
    <t>ひまわり薬局</t>
  </si>
  <si>
    <t>866-0081</t>
  </si>
  <si>
    <t>八代市植柳上町５７１１－２</t>
  </si>
  <si>
    <t>0965-31-5172</t>
  </si>
  <si>
    <t>有限会社　植柳調剤薬局</t>
  </si>
  <si>
    <t>植柳薬局</t>
  </si>
  <si>
    <t>八代市植柳上町６５２６番地の２</t>
    <rPh sb="11" eb="13">
      <t>バンチ</t>
    </rPh>
    <phoneticPr fontId="3"/>
  </si>
  <si>
    <t>0965-31-7100</t>
  </si>
  <si>
    <t>有限会社　エヌケイグループ</t>
  </si>
  <si>
    <t>元町薬局</t>
  </si>
  <si>
    <t>866-0085</t>
  </si>
  <si>
    <t>八代市植柳元町５５３９番地６</t>
    <rPh sb="11" eb="13">
      <t>バンチ</t>
    </rPh>
    <phoneticPr fontId="3"/>
  </si>
  <si>
    <t>0965-33-2842</t>
  </si>
  <si>
    <t>妙見薬局</t>
    <rPh sb="0" eb="1">
      <t>ミョウケン</t>
    </rPh>
    <rPh sb="1" eb="3">
      <t>ヤッキョク</t>
    </rPh>
    <phoneticPr fontId="3"/>
  </si>
  <si>
    <t>1741058</t>
    <phoneticPr fontId="3"/>
  </si>
  <si>
    <t>866-0802</t>
  </si>
  <si>
    <t>八代市妙見町１３５</t>
    <rPh sb="0" eb="3">
      <t>ヤツシロシ</t>
    </rPh>
    <rPh sb="3" eb="6">
      <t>ミョウケンマチ</t>
    </rPh>
    <phoneticPr fontId="3"/>
  </si>
  <si>
    <t>0965-45-9308</t>
  </si>
  <si>
    <t>有限会社　むつみ企画</t>
    <rPh sb="0" eb="4">
      <t>ユウゲンガイシャ</t>
    </rPh>
    <rPh sb="8" eb="10">
      <t>キカク</t>
    </rPh>
    <phoneticPr fontId="3"/>
  </si>
  <si>
    <t>862-0942</t>
  </si>
  <si>
    <t>熊本市東区江津二丁目１８－２</t>
    <rPh sb="0" eb="3">
      <t>クマモトシ</t>
    </rPh>
    <rPh sb="3" eb="5">
      <t>ヒガシク</t>
    </rPh>
    <rPh sb="5" eb="6">
      <t>エ</t>
    </rPh>
    <rPh sb="6" eb="7">
      <t>ヅ</t>
    </rPh>
    <rPh sb="7" eb="10">
      <t>ニチョウメ</t>
    </rPh>
    <phoneticPr fontId="3"/>
  </si>
  <si>
    <t>アロハ薬局　新八代店</t>
    <rPh sb="2" eb="4">
      <t>ヤッキョク</t>
    </rPh>
    <rPh sb="5" eb="9">
      <t>シンヤツシロテン</t>
    </rPh>
    <phoneticPr fontId="3"/>
  </si>
  <si>
    <t>1741124</t>
    <phoneticPr fontId="3"/>
  </si>
  <si>
    <t>866-0815</t>
    <phoneticPr fontId="3"/>
  </si>
  <si>
    <t>八代市長田町３１８４－２</t>
    <rPh sb="0" eb="2">
      <t>ヤツシロシ</t>
    </rPh>
    <rPh sb="2" eb="5">
      <t>ナガタマチ</t>
    </rPh>
    <phoneticPr fontId="3"/>
  </si>
  <si>
    <t>0965-37-8368</t>
    <phoneticPr fontId="3"/>
  </si>
  <si>
    <t>アロハライフ　株式会社</t>
    <rPh sb="6" eb="10">
      <t>カブシキガイシャ</t>
    </rPh>
    <phoneticPr fontId="3"/>
  </si>
  <si>
    <t>玉名郡玉東町大字木葉５７６番地５０</t>
    <rPh sb="0" eb="6">
      <t>タマナグンギョクトウマチ</t>
    </rPh>
    <rPh sb="6" eb="8">
      <t>オオアザ</t>
    </rPh>
    <rPh sb="8" eb="10">
      <t>コバ</t>
    </rPh>
    <rPh sb="13" eb="15">
      <t>バンチ</t>
    </rPh>
    <phoneticPr fontId="3"/>
  </si>
  <si>
    <t>ながたまち調剤薬局</t>
    <rPh sb="4" eb="8">
      <t>チョウザイヤッキョク</t>
    </rPh>
    <phoneticPr fontId="3"/>
  </si>
  <si>
    <t>1741157</t>
    <phoneticPr fontId="3"/>
  </si>
  <si>
    <t>八代市長田町３０６５－１</t>
    <rPh sb="0" eb="5">
      <t>ヤツシロシナガタマチ</t>
    </rPh>
    <phoneticPr fontId="3"/>
  </si>
  <si>
    <t>0965-37-8209</t>
    <phoneticPr fontId="3"/>
  </si>
  <si>
    <t>有限会社　むつみ薬局</t>
    <rPh sb="0" eb="3">
      <t>ユウゲンガイシャ</t>
    </rPh>
    <rPh sb="7" eb="9">
      <t>ヤッキョク</t>
    </rPh>
    <phoneticPr fontId="3"/>
  </si>
  <si>
    <t>熊本市中央区九品寺１－１５－１０</t>
    <rPh sb="0" eb="6">
      <t>クマモトシチュウオウク</t>
    </rPh>
    <rPh sb="6" eb="9">
      <t>クホンジ</t>
    </rPh>
    <phoneticPr fontId="3"/>
  </si>
  <si>
    <t>新八代駅前薬局</t>
    <rPh sb="0" eb="2">
      <t>ヤツシロ</t>
    </rPh>
    <rPh sb="2" eb="4">
      <t>エキマエ</t>
    </rPh>
    <rPh sb="4" eb="6">
      <t>ヤッキョク</t>
    </rPh>
    <phoneticPr fontId="10"/>
  </si>
  <si>
    <t>866-0824</t>
    <phoneticPr fontId="3"/>
  </si>
  <si>
    <t>八代市上日置町４４４７番地１１</t>
    <rPh sb="0" eb="2">
      <t>ヤツシロシ</t>
    </rPh>
    <rPh sb="2" eb="3">
      <t>カミ</t>
    </rPh>
    <rPh sb="3" eb="4">
      <t>オ</t>
    </rPh>
    <rPh sb="4" eb="5">
      <t>ヒ</t>
    </rPh>
    <rPh sb="5" eb="6">
      <t>マチ</t>
    </rPh>
    <rPh sb="11" eb="13">
      <t>バンチ</t>
    </rPh>
    <phoneticPr fontId="10"/>
  </si>
  <si>
    <t>0965-33-0111</t>
    <phoneticPr fontId="3"/>
  </si>
  <si>
    <t>株式会社とみた薬局</t>
    <rPh sb="0" eb="4">
      <t>カブシキガイシャ</t>
    </rPh>
    <rPh sb="7" eb="9">
      <t>ヤッキョク</t>
    </rPh>
    <phoneticPr fontId="10"/>
  </si>
  <si>
    <t>866-0861</t>
  </si>
  <si>
    <t>八代市本町三丁目２番１号</t>
    <rPh sb="0" eb="3">
      <t>ヤツシロシ</t>
    </rPh>
    <rPh sb="3" eb="5">
      <t>モトマチ</t>
    </rPh>
    <rPh sb="5" eb="8">
      <t>3チョウメ</t>
    </rPh>
    <rPh sb="9" eb="10">
      <t>バン</t>
    </rPh>
    <rPh sb="11" eb="12">
      <t>ゴウ</t>
    </rPh>
    <phoneticPr fontId="10"/>
  </si>
  <si>
    <t>労災病院前調剤薬局　　　　　　　　　</t>
  </si>
  <si>
    <t>866-0826</t>
  </si>
  <si>
    <t>八代市竹原町１６５８番１</t>
    <rPh sb="10" eb="11">
      <t>バン</t>
    </rPh>
    <phoneticPr fontId="7"/>
  </si>
  <si>
    <t>0965-30-8808</t>
  </si>
  <si>
    <t>熊本市中央区九品寺三丁目１６番６１号</t>
    <rPh sb="3" eb="6">
      <t>チュウオウク</t>
    </rPh>
    <rPh sb="9" eb="12">
      <t>サンチョウメ</t>
    </rPh>
    <rPh sb="14" eb="15">
      <t>バン</t>
    </rPh>
    <rPh sb="17" eb="18">
      <t>ゴウ</t>
    </rPh>
    <phoneticPr fontId="7"/>
  </si>
  <si>
    <t>さくら調剤薬局　竹原店</t>
    <rPh sb="2" eb="6">
      <t>チョウザイヤッキョク</t>
    </rPh>
    <rPh sb="7" eb="10">
      <t>タケハラテン</t>
    </rPh>
    <phoneticPr fontId="3"/>
  </si>
  <si>
    <t>1741199</t>
    <phoneticPr fontId="3"/>
  </si>
  <si>
    <t>866-0826</t>
    <phoneticPr fontId="3"/>
  </si>
  <si>
    <t>八代市竹原町１４３９－９</t>
    <rPh sb="0" eb="3">
      <t>ヤツシロシ</t>
    </rPh>
    <rPh sb="3" eb="6">
      <t>タケハラマチ</t>
    </rPh>
    <phoneticPr fontId="3"/>
  </si>
  <si>
    <t>0965-37-8835</t>
    <phoneticPr fontId="3"/>
  </si>
  <si>
    <t>そうごう薬局　八代竹原店</t>
    <rPh sb="3" eb="5">
      <t>ヤッキョク</t>
    </rPh>
    <rPh sb="7" eb="9">
      <t>ヤツシロ</t>
    </rPh>
    <rPh sb="8" eb="10">
      <t>タケハラ</t>
    </rPh>
    <rPh sb="10" eb="11">
      <t>テン</t>
    </rPh>
    <phoneticPr fontId="10"/>
  </si>
  <si>
    <t>八代市竹原町１６５８番２</t>
  </si>
  <si>
    <t>0965-39-5401</t>
  </si>
  <si>
    <t>福岡県福岡市中央区大名２丁目９番２３号</t>
    <rPh sb="12" eb="14">
      <t>チョウメ</t>
    </rPh>
    <rPh sb="15" eb="16">
      <t>バン</t>
    </rPh>
    <rPh sb="18" eb="19">
      <t>ゴウ</t>
    </rPh>
    <phoneticPr fontId="3"/>
  </si>
  <si>
    <t>八代はぎわら薬局</t>
    <rPh sb="0" eb="2">
      <t>ヤツシロ</t>
    </rPh>
    <rPh sb="6" eb="8">
      <t>ヤッキョク</t>
    </rPh>
    <phoneticPr fontId="3"/>
  </si>
  <si>
    <t>1741140</t>
    <phoneticPr fontId="3"/>
  </si>
  <si>
    <t>866-0831</t>
    <phoneticPr fontId="3"/>
  </si>
  <si>
    <t>八代市萩原町二丁目１１－２</t>
    <rPh sb="0" eb="6">
      <t>ヤツシロシハギワラマチ</t>
    </rPh>
    <rPh sb="6" eb="7">
      <t>ニ</t>
    </rPh>
    <rPh sb="7" eb="9">
      <t>チョウメ</t>
    </rPh>
    <phoneticPr fontId="3"/>
  </si>
  <si>
    <t>0965-35-2852</t>
    <phoneticPr fontId="3"/>
  </si>
  <si>
    <t>株式会社　ハートフェルト</t>
    <rPh sb="0" eb="4">
      <t>カブシキガイシャ</t>
    </rPh>
    <phoneticPr fontId="3"/>
  </si>
  <si>
    <t>旭薬局</t>
  </si>
  <si>
    <t>866-0831</t>
  </si>
  <si>
    <t>八代市萩原町一丁目８番３７号</t>
    <rPh sb="3" eb="5">
      <t>ハギワラ</t>
    </rPh>
    <rPh sb="5" eb="6">
      <t>マチ</t>
    </rPh>
    <rPh sb="6" eb="9">
      <t>イッチョウメ</t>
    </rPh>
    <rPh sb="10" eb="11">
      <t>バン</t>
    </rPh>
    <rPh sb="13" eb="14">
      <t>ゴウ</t>
    </rPh>
    <phoneticPr fontId="10"/>
  </si>
  <si>
    <t>0965-43-7622</t>
  </si>
  <si>
    <t>有限会社　旭薬局</t>
  </si>
  <si>
    <t>クスノキ薬局にしき町店</t>
    <rPh sb="3" eb="5">
      <t>ヤッキョク</t>
    </rPh>
    <rPh sb="9" eb="10">
      <t>マチ</t>
    </rPh>
    <phoneticPr fontId="3"/>
  </si>
  <si>
    <t>1740985</t>
    <phoneticPr fontId="3"/>
  </si>
  <si>
    <t>866-0834</t>
    <phoneticPr fontId="3"/>
  </si>
  <si>
    <t>八代市錦町１３番地１</t>
    <rPh sb="0" eb="2">
      <t>ヤツシロシ</t>
    </rPh>
    <rPh sb="7" eb="9">
      <t>バンチ</t>
    </rPh>
    <phoneticPr fontId="3"/>
  </si>
  <si>
    <t>0965-37-8560</t>
    <phoneticPr fontId="3"/>
  </si>
  <si>
    <t>株式会社ＣＩＳファーマシィ</t>
    <rPh sb="0" eb="3">
      <t>カブシキガイシャ</t>
    </rPh>
    <phoneticPr fontId="3"/>
  </si>
  <si>
    <t>868-0041</t>
    <phoneticPr fontId="3"/>
  </si>
  <si>
    <t>人吉市七地町９０１番地３</t>
    <phoneticPr fontId="3"/>
  </si>
  <si>
    <t>にしき町調剤薬局　　　　　　　　　　　</t>
  </si>
  <si>
    <t>866-0834</t>
  </si>
  <si>
    <t>八代市錦町９－６</t>
  </si>
  <si>
    <t>0965-32-6519</t>
  </si>
  <si>
    <t>有限会社　エム　　　　　　　　　</t>
  </si>
  <si>
    <t>八代市錦町９－６</t>
    <rPh sb="0" eb="3">
      <t>ハチダイシ</t>
    </rPh>
    <rPh sb="3" eb="4">
      <t>ニシキ</t>
    </rPh>
    <rPh sb="4" eb="5">
      <t>マチ</t>
    </rPh>
    <phoneticPr fontId="3"/>
  </si>
  <si>
    <t>ゆうば薬局</t>
    <rPh sb="3" eb="5">
      <t>ヤッキョク</t>
    </rPh>
    <phoneticPr fontId="3"/>
  </si>
  <si>
    <t>866-0843</t>
  </si>
  <si>
    <t>八代市花園町７番地１６</t>
    <rPh sb="0" eb="3">
      <t>ヤツシロシ</t>
    </rPh>
    <rPh sb="3" eb="5">
      <t>ハナゾノ</t>
    </rPh>
    <rPh sb="5" eb="6">
      <t>マチ</t>
    </rPh>
    <rPh sb="7" eb="9">
      <t>バンチ</t>
    </rPh>
    <phoneticPr fontId="3"/>
  </si>
  <si>
    <t>0965-65-5559</t>
  </si>
  <si>
    <t>株式会社クローバー</t>
    <rPh sb="0" eb="4">
      <t>カブシキガイシャ</t>
    </rPh>
    <phoneticPr fontId="3"/>
  </si>
  <si>
    <t>はなぞの調剤薬局</t>
  </si>
  <si>
    <t>八代市花園町５－８</t>
  </si>
  <si>
    <t>0965-65-8038</t>
  </si>
  <si>
    <t>有限会社わかくさ薬局</t>
  </si>
  <si>
    <t>866-0855</t>
  </si>
  <si>
    <t>八代市袋町１番３０号</t>
    <rPh sb="6" eb="7">
      <t>バン</t>
    </rPh>
    <rPh sb="9" eb="10">
      <t>ゴウ</t>
    </rPh>
    <phoneticPr fontId="3"/>
  </si>
  <si>
    <t>エリア調剤薬局　旭中央通店</t>
    <phoneticPr fontId="3"/>
  </si>
  <si>
    <t>八代市旭中央通１８番４</t>
  </si>
  <si>
    <t>0965-65-5252</t>
  </si>
  <si>
    <t>有限会社プロドラック</t>
    <phoneticPr fontId="3"/>
  </si>
  <si>
    <t>866-0864</t>
  </si>
  <si>
    <t>八代市塩屋町４番４６号</t>
  </si>
  <si>
    <t>こがね町調剤薬局</t>
  </si>
  <si>
    <t>866-0845</t>
  </si>
  <si>
    <t>八代市黄金町２１番２</t>
  </si>
  <si>
    <t>0965-45-9027</t>
  </si>
  <si>
    <t>866-9855</t>
  </si>
  <si>
    <t>八代市袋町１番３０号</t>
  </si>
  <si>
    <t>大手町薬局</t>
  </si>
  <si>
    <t>866-0852</t>
  </si>
  <si>
    <t>八代市大手町二丁目１０－１３</t>
    <rPh sb="6" eb="7">
      <t>ニ</t>
    </rPh>
    <phoneticPr fontId="3"/>
  </si>
  <si>
    <t>0965-32-3731</t>
  </si>
  <si>
    <t>八代市旭中央通６番地６</t>
    <rPh sb="8" eb="10">
      <t>バンチ</t>
    </rPh>
    <phoneticPr fontId="3"/>
  </si>
  <si>
    <t>パンダ調剤薬局</t>
    <rPh sb="3" eb="7">
      <t>チョウザイヤッキョク</t>
    </rPh>
    <phoneticPr fontId="3"/>
  </si>
  <si>
    <t>1740894</t>
    <phoneticPr fontId="3"/>
  </si>
  <si>
    <t>866-0852</t>
    <phoneticPr fontId="3"/>
  </si>
  <si>
    <t>八代市大手町２－７８－１</t>
    <rPh sb="0" eb="6">
      <t>ヤツシロシオオテマチ</t>
    </rPh>
    <phoneticPr fontId="3"/>
  </si>
  <si>
    <t>0965-45-5130</t>
    <phoneticPr fontId="3"/>
  </si>
  <si>
    <t>有限会社　メイク</t>
    <rPh sb="0" eb="4">
      <t>ユウゲンガイシャ</t>
    </rPh>
    <phoneticPr fontId="3"/>
  </si>
  <si>
    <t>総合病院前調剤薬局</t>
  </si>
  <si>
    <t>866-0856</t>
    <phoneticPr fontId="3"/>
  </si>
  <si>
    <t>八代市通町１０番４７号</t>
    <rPh sb="3" eb="5">
      <t>トオリマチ</t>
    </rPh>
    <rPh sb="7" eb="8">
      <t>バン</t>
    </rPh>
    <rPh sb="10" eb="11">
      <t>ゴウ</t>
    </rPh>
    <phoneticPr fontId="3"/>
  </si>
  <si>
    <t>0965-30-8705</t>
  </si>
  <si>
    <t>熊本市中央区九品寺三丁目１６番６１号</t>
    <rPh sb="3" eb="6">
      <t>チュウオウク</t>
    </rPh>
    <phoneticPr fontId="3"/>
  </si>
  <si>
    <t>有限会社　大倖堂薬局</t>
    <rPh sb="0" eb="4">
      <t>ユウゲンガイシャ</t>
    </rPh>
    <phoneticPr fontId="7"/>
  </si>
  <si>
    <t>八代市通町６番２３号</t>
    <rPh sb="6" eb="7">
      <t>バン</t>
    </rPh>
    <rPh sb="9" eb="10">
      <t>ゴウ</t>
    </rPh>
    <phoneticPr fontId="7"/>
  </si>
  <si>
    <t>0965-33-5520</t>
  </si>
  <si>
    <t>有限会社　大倖堂薬局</t>
  </si>
  <si>
    <t>日本調剤　通町薬局</t>
    <rPh sb="0" eb="2">
      <t>ニホン</t>
    </rPh>
    <rPh sb="2" eb="4">
      <t>チョウザイ</t>
    </rPh>
    <rPh sb="5" eb="7">
      <t>トオリチョウ</t>
    </rPh>
    <rPh sb="7" eb="9">
      <t>ヤッキョク</t>
    </rPh>
    <phoneticPr fontId="3"/>
  </si>
  <si>
    <t>1740860</t>
    <phoneticPr fontId="3"/>
  </si>
  <si>
    <t>八代市通町８-２７</t>
    <rPh sb="0" eb="3">
      <t>ヤツシロシ</t>
    </rPh>
    <rPh sb="3" eb="4">
      <t>トオ</t>
    </rPh>
    <rPh sb="4" eb="5">
      <t>マチ</t>
    </rPh>
    <phoneticPr fontId="3"/>
  </si>
  <si>
    <t>0965-39-7880</t>
  </si>
  <si>
    <t>日本調剤株式会社</t>
    <rPh sb="0" eb="2">
      <t>ニホン</t>
    </rPh>
    <rPh sb="2" eb="4">
      <t>チョウザイ</t>
    </rPh>
    <rPh sb="4" eb="6">
      <t>カブシキ</t>
    </rPh>
    <rPh sb="6" eb="8">
      <t>カイシャ</t>
    </rPh>
    <phoneticPr fontId="3"/>
  </si>
  <si>
    <t>108-0014</t>
    <phoneticPr fontId="3"/>
  </si>
  <si>
    <t>東京都港区芝五丁目３３番１１号</t>
    <rPh sb="0" eb="3">
      <t>トウキョウト</t>
    </rPh>
    <rPh sb="3" eb="4">
      <t>ミナト</t>
    </rPh>
    <rPh sb="4" eb="5">
      <t>ク</t>
    </rPh>
    <rPh sb="5" eb="6">
      <t>シバ</t>
    </rPh>
    <rPh sb="6" eb="7">
      <t>イ</t>
    </rPh>
    <rPh sb="7" eb="9">
      <t>チョウメ</t>
    </rPh>
    <rPh sb="11" eb="12">
      <t>バン</t>
    </rPh>
    <rPh sb="14" eb="15">
      <t>ゴウ</t>
    </rPh>
    <phoneticPr fontId="3"/>
  </si>
  <si>
    <t>楓の木調剤薬局</t>
    <rPh sb="0" eb="1">
      <t>カエデ</t>
    </rPh>
    <rPh sb="2" eb="7">
      <t>キチョウザイヤッキョク</t>
    </rPh>
    <phoneticPr fontId="3"/>
  </si>
  <si>
    <t>1741074</t>
    <phoneticPr fontId="3"/>
  </si>
  <si>
    <t>866-0861</t>
    <phoneticPr fontId="3"/>
  </si>
  <si>
    <t>八代市本町１丁目１－１髙橋ビル１F</t>
    <rPh sb="0" eb="3">
      <t>ヤツシロシ</t>
    </rPh>
    <rPh sb="3" eb="5">
      <t>ホンマチ</t>
    </rPh>
    <phoneticPr fontId="3"/>
  </si>
  <si>
    <t>0965-30-9012</t>
    <phoneticPr fontId="3"/>
  </si>
  <si>
    <t>株式会社ファーストファーマシー</t>
    <rPh sb="0" eb="3">
      <t>カブシキガイシャ</t>
    </rPh>
    <phoneticPr fontId="3"/>
  </si>
  <si>
    <t>八代市本町１丁目１－１髙橋ビル１F</t>
    <rPh sb="0" eb="2">
      <t>ヤツシロ</t>
    </rPh>
    <rPh sb="2" eb="3">
      <t>シ</t>
    </rPh>
    <rPh sb="3" eb="5">
      <t>ホンマチ</t>
    </rPh>
    <phoneticPr fontId="3"/>
  </si>
  <si>
    <t>こやま薬局</t>
    <rPh sb="2" eb="4">
      <t>ヤッキョク</t>
    </rPh>
    <phoneticPr fontId="3"/>
  </si>
  <si>
    <t>1740969</t>
    <phoneticPr fontId="3"/>
  </si>
  <si>
    <t>八代市本町一丁目１０号２７番</t>
    <rPh sb="0" eb="2">
      <t>ヤツシロシ</t>
    </rPh>
    <rPh sb="2" eb="4">
      <t>ホンマチ</t>
    </rPh>
    <rPh sb="4" eb="7">
      <t>イッチョウメ</t>
    </rPh>
    <rPh sb="9" eb="10">
      <t>ゴウ</t>
    </rPh>
    <rPh sb="12" eb="13">
      <t>バン</t>
    </rPh>
    <phoneticPr fontId="3"/>
  </si>
  <si>
    <t>0965-45-9399</t>
    <phoneticPr fontId="3"/>
  </si>
  <si>
    <t>株式会社スモールファーマシー</t>
    <rPh sb="0" eb="1">
      <t>カブシキ</t>
    </rPh>
    <rPh sb="1" eb="3">
      <t>カイシャ</t>
    </rPh>
    <phoneticPr fontId="3"/>
  </si>
  <si>
    <t>八代市本町一丁目１０号２７番</t>
    <rPh sb="0" eb="2">
      <t>ヤツシロシ</t>
    </rPh>
    <rPh sb="4" eb="7">
      <t>イッチョウメ</t>
    </rPh>
    <rPh sb="9" eb="10">
      <t>ゴウ</t>
    </rPh>
    <rPh sb="12" eb="13">
      <t>バン</t>
    </rPh>
    <phoneticPr fontId="3"/>
  </si>
  <si>
    <t>さくら調剤薬局八代本町店</t>
    <rPh sb="2" eb="4">
      <t>チョウザイ</t>
    </rPh>
    <rPh sb="4" eb="6">
      <t>ヤッキョク</t>
    </rPh>
    <rPh sb="6" eb="8">
      <t>ヤツシロ</t>
    </rPh>
    <rPh sb="8" eb="10">
      <t>ホンマチ</t>
    </rPh>
    <rPh sb="10" eb="11">
      <t>テン</t>
    </rPh>
    <phoneticPr fontId="3"/>
  </si>
  <si>
    <t>1741181</t>
    <phoneticPr fontId="3"/>
  </si>
  <si>
    <t>八代市本町１丁目８番８号</t>
    <rPh sb="0" eb="2">
      <t>ヤツシロシ</t>
    </rPh>
    <rPh sb="2" eb="4">
      <t>ホンマチ</t>
    </rPh>
    <rPh sb="5" eb="7">
      <t>チョウメ</t>
    </rPh>
    <rPh sb="8" eb="9">
      <t>バン</t>
    </rPh>
    <rPh sb="10" eb="11">
      <t>ゴウ</t>
    </rPh>
    <phoneticPr fontId="3"/>
  </si>
  <si>
    <t>0965-45-9330</t>
    <phoneticPr fontId="3"/>
  </si>
  <si>
    <t>日本調剤　八代薬局</t>
    <phoneticPr fontId="3"/>
  </si>
  <si>
    <t>八代市本町２丁目３－２１</t>
    <rPh sb="0" eb="3">
      <t>ヤツシロシ</t>
    </rPh>
    <rPh sb="3" eb="5">
      <t>ホンマチ</t>
    </rPh>
    <rPh sb="6" eb="8">
      <t>チョウメ</t>
    </rPh>
    <phoneticPr fontId="10"/>
  </si>
  <si>
    <t>0965-39-4321</t>
  </si>
  <si>
    <t>日本調剤株式会社</t>
  </si>
  <si>
    <t xml:space="preserve">  </t>
    <phoneticPr fontId="3"/>
  </si>
  <si>
    <t>ヱビス薬局　本町店</t>
    <rPh sb="0" eb="4">
      <t>エビスヤッキョク</t>
    </rPh>
    <rPh sb="5" eb="8">
      <t>ホンマチテン</t>
    </rPh>
    <phoneticPr fontId="3"/>
  </si>
  <si>
    <t>1741090</t>
    <phoneticPr fontId="3"/>
  </si>
  <si>
    <t>八代市本町二丁目４号６３番</t>
    <rPh sb="0" eb="2">
      <t>ヤツシロシ</t>
    </rPh>
    <rPh sb="2" eb="4">
      <t>ホンマチ</t>
    </rPh>
    <rPh sb="4" eb="5">
      <t>ニ</t>
    </rPh>
    <rPh sb="5" eb="7">
      <t>チョウメ</t>
    </rPh>
    <rPh sb="8" eb="9">
      <t>ゴウ</t>
    </rPh>
    <rPh sb="11" eb="12">
      <t>バン</t>
    </rPh>
    <phoneticPr fontId="3"/>
  </si>
  <si>
    <t>0965-37-8288</t>
    <phoneticPr fontId="3"/>
  </si>
  <si>
    <t>有限会社コムス</t>
    <rPh sb="0" eb="3">
      <t>ユウゲンガイシャ</t>
    </rPh>
    <phoneticPr fontId="3"/>
  </si>
  <si>
    <t>869-4704</t>
    <phoneticPr fontId="3"/>
  </si>
  <si>
    <t>八代市千丁町古閑出６１６番３</t>
    <rPh sb="0" eb="3">
      <t>ヤツシロシ</t>
    </rPh>
    <rPh sb="3" eb="5">
      <t>センチョウ</t>
    </rPh>
    <rPh sb="5" eb="6">
      <t>マチ</t>
    </rPh>
    <rPh sb="6" eb="8">
      <t>コガデ</t>
    </rPh>
    <rPh sb="8" eb="9">
      <t>６１</t>
    </rPh>
    <rPh sb="10" eb="13">
      <t>バン</t>
    </rPh>
    <phoneticPr fontId="3"/>
  </si>
  <si>
    <t>本町調剤薬局</t>
  </si>
  <si>
    <t>八代市本町一丁目７－６５</t>
  </si>
  <si>
    <t>0965-34-2714</t>
    <phoneticPr fontId="3"/>
  </si>
  <si>
    <t>タケシタ調剤薬局　八代店</t>
  </si>
  <si>
    <t>八代市本町１－８－３６</t>
    <phoneticPr fontId="3"/>
  </si>
  <si>
    <t>0965-45-9519</t>
  </si>
  <si>
    <t>株式会社　タケシタ調剤薬局</t>
  </si>
  <si>
    <t>810-0073</t>
  </si>
  <si>
    <t>福岡市中央区舞鶴３－２－１</t>
  </si>
  <si>
    <t>エリア調剤薬局西松江城店</t>
    <rPh sb="6" eb="7">
      <t>ニシ</t>
    </rPh>
    <rPh sb="7" eb="10">
      <t>マツエジョウ</t>
    </rPh>
    <rPh sb="10" eb="11">
      <t>テン</t>
    </rPh>
    <phoneticPr fontId="3"/>
  </si>
  <si>
    <t>866-0863</t>
    <phoneticPr fontId="3"/>
  </si>
  <si>
    <t>八代市西松江城町４番２７号</t>
    <rPh sb="0" eb="1">
      <t>ヤツシロシ</t>
    </rPh>
    <rPh sb="1" eb="2">
      <t>シ</t>
    </rPh>
    <rPh sb="2" eb="7">
      <t>ニシマツエジョウマチ</t>
    </rPh>
    <rPh sb="8" eb="9">
      <t>バン</t>
    </rPh>
    <rPh sb="11" eb="12">
      <t>ゴウ</t>
    </rPh>
    <phoneticPr fontId="3"/>
  </si>
  <si>
    <t>0965-62-8029</t>
    <phoneticPr fontId="3"/>
  </si>
  <si>
    <t>866-0864</t>
    <phoneticPr fontId="3"/>
  </si>
  <si>
    <t>八代市塩屋町４番４６号</t>
    <rPh sb="0" eb="3">
      <t>ヤツシロシ</t>
    </rPh>
    <rPh sb="3" eb="6">
      <t>シオヤマチ</t>
    </rPh>
    <phoneticPr fontId="3"/>
  </si>
  <si>
    <t>修徳調剤薬局</t>
  </si>
  <si>
    <t>八代市塩屋町４番４６号</t>
    <rPh sb="7" eb="8">
      <t>バン</t>
    </rPh>
    <rPh sb="10" eb="11">
      <t>ゴウ</t>
    </rPh>
    <phoneticPr fontId="7"/>
  </si>
  <si>
    <t>0965-30-7765</t>
  </si>
  <si>
    <t>有限会社　プロドラッグ</t>
  </si>
  <si>
    <t>トマト薬局</t>
  </si>
  <si>
    <t>866-0865</t>
  </si>
  <si>
    <t>八代市北の丸町３－３２</t>
  </si>
  <si>
    <t>0965-31-5885</t>
  </si>
  <si>
    <t>株式会社　いわしや窪田</t>
  </si>
  <si>
    <t>熊本市中央区九品寺１－１６－６－２０１</t>
    <rPh sb="3" eb="6">
      <t>チュウオウク</t>
    </rPh>
    <phoneticPr fontId="7"/>
  </si>
  <si>
    <t>まつした調剤薬局</t>
    <rPh sb="4" eb="6">
      <t>チョウザイ</t>
    </rPh>
    <rPh sb="6" eb="8">
      <t>ヤッキョク</t>
    </rPh>
    <phoneticPr fontId="3"/>
  </si>
  <si>
    <t>866-0875</t>
  </si>
  <si>
    <t>八代市横手新町２－２０</t>
    <rPh sb="0" eb="3">
      <t>ヤツシロシ</t>
    </rPh>
    <rPh sb="3" eb="5">
      <t>ヨコテ</t>
    </rPh>
    <rPh sb="5" eb="7">
      <t>シンマチ</t>
    </rPh>
    <phoneticPr fontId="3"/>
  </si>
  <si>
    <t>0965-45-9292</t>
  </si>
  <si>
    <t>株式会社松下コーポレーション</t>
    <rPh sb="0" eb="4">
      <t>カブシキガイシャ</t>
    </rPh>
    <rPh sb="4" eb="6">
      <t>マツシタ</t>
    </rPh>
    <phoneticPr fontId="3"/>
  </si>
  <si>
    <t>八代市横手新町２号２０番地</t>
  </si>
  <si>
    <t>有限会社らん調剤薬局</t>
    <rPh sb="0" eb="3">
      <t>ユウゲンガイシャ</t>
    </rPh>
    <rPh sb="5" eb="7">
      <t>チョウザイ</t>
    </rPh>
    <rPh sb="7" eb="9">
      <t>ヤッキョク</t>
    </rPh>
    <phoneticPr fontId="3"/>
  </si>
  <si>
    <t>866-0875</t>
    <phoneticPr fontId="3"/>
  </si>
  <si>
    <t>八代市横手新町１４号３番地２</t>
    <rPh sb="0" eb="3">
      <t>ヤツシロシ</t>
    </rPh>
    <rPh sb="9" eb="10">
      <t>ゴウ</t>
    </rPh>
    <rPh sb="11" eb="13">
      <t>バンチ</t>
    </rPh>
    <phoneticPr fontId="3"/>
  </si>
  <si>
    <t>0965-39-3009</t>
    <phoneticPr fontId="3"/>
  </si>
  <si>
    <t>有限会社らん調剤薬局</t>
    <rPh sb="0" eb="4">
      <t>ユウゲンガイシャ</t>
    </rPh>
    <rPh sb="6" eb="8">
      <t>チョウザイ</t>
    </rPh>
    <rPh sb="8" eb="10">
      <t>ヤッキョク</t>
    </rPh>
    <phoneticPr fontId="3"/>
  </si>
  <si>
    <t>いつき薬局</t>
    <rPh sb="3" eb="5">
      <t>ヤッキョク</t>
    </rPh>
    <phoneticPr fontId="3"/>
  </si>
  <si>
    <t>1741009</t>
    <phoneticPr fontId="3"/>
  </si>
  <si>
    <t>866-0876</t>
  </si>
  <si>
    <t>八代市田中西町１-３-５</t>
    <rPh sb="0" eb="3">
      <t>ヤツシロシ</t>
    </rPh>
    <rPh sb="3" eb="7">
      <t>タナカニシマチ</t>
    </rPh>
    <phoneticPr fontId="3"/>
  </si>
  <si>
    <t>0965-30-8000</t>
  </si>
  <si>
    <t>合同会社樹</t>
    <rPh sb="0" eb="4">
      <t>ゴウドウガイシャ</t>
    </rPh>
    <rPh sb="4" eb="5">
      <t>イツキ</t>
    </rPh>
    <phoneticPr fontId="3"/>
  </si>
  <si>
    <t>中村調剤薬局</t>
    <rPh sb="0" eb="2">
      <t>ナカムラ</t>
    </rPh>
    <rPh sb="2" eb="4">
      <t>チョウザイ</t>
    </rPh>
    <rPh sb="4" eb="6">
      <t>ヤッキョク</t>
    </rPh>
    <phoneticPr fontId="3"/>
  </si>
  <si>
    <t>1740225</t>
  </si>
  <si>
    <t>866-0883</t>
  </si>
  <si>
    <t>八代市松江町166</t>
    <rPh sb="0" eb="3">
      <t>ヤツシロシ</t>
    </rPh>
    <rPh sb="3" eb="6">
      <t>マツエマチ</t>
    </rPh>
    <phoneticPr fontId="3"/>
  </si>
  <si>
    <t>0965-35-4007</t>
  </si>
  <si>
    <t>有限会社中村薬局</t>
    <rPh sb="0" eb="2">
      <t>ユウゲン</t>
    </rPh>
    <rPh sb="2" eb="4">
      <t>カイシャ</t>
    </rPh>
    <rPh sb="4" eb="6">
      <t>ナカムラ</t>
    </rPh>
    <rPh sb="6" eb="8">
      <t>ヤッキョク</t>
    </rPh>
    <phoneticPr fontId="3"/>
  </si>
  <si>
    <t>三気堂薬局　八代店</t>
    <rPh sb="6" eb="8">
      <t>ヤツシロ</t>
    </rPh>
    <phoneticPr fontId="3"/>
  </si>
  <si>
    <t>1741025</t>
    <phoneticPr fontId="3"/>
  </si>
  <si>
    <t>866-0883</t>
    <phoneticPr fontId="3"/>
  </si>
  <si>
    <t>八代市松江町字新開４８４番地５</t>
    <rPh sb="0" eb="3">
      <t>ヤツシロシ</t>
    </rPh>
    <rPh sb="6" eb="7">
      <t>アザ</t>
    </rPh>
    <rPh sb="7" eb="9">
      <t>シンカイ</t>
    </rPh>
    <rPh sb="12" eb="14">
      <t>バンチ</t>
    </rPh>
    <phoneticPr fontId="3"/>
  </si>
  <si>
    <t>0965-37-8613</t>
    <phoneticPr fontId="3"/>
  </si>
  <si>
    <t>有限会社　ＭＥＴ</t>
    <rPh sb="0" eb="2">
      <t>ユウゲン</t>
    </rPh>
    <rPh sb="2" eb="4">
      <t>カイシャ</t>
    </rPh>
    <phoneticPr fontId="3"/>
  </si>
  <si>
    <t>861-8006</t>
    <phoneticPr fontId="3"/>
  </si>
  <si>
    <t>熊本市北区龍田八丁目１５－６８</t>
    <rPh sb="0" eb="3">
      <t>クマモトシ</t>
    </rPh>
    <phoneticPr fontId="3"/>
  </si>
  <si>
    <t>ダン永碇薬局</t>
    <rPh sb="1" eb="2">
      <t>ナガ</t>
    </rPh>
    <rPh sb="2" eb="3">
      <t>イカリ</t>
    </rPh>
    <rPh sb="3" eb="5">
      <t>ヤッキョク</t>
    </rPh>
    <phoneticPr fontId="3"/>
  </si>
  <si>
    <t>1740993</t>
    <phoneticPr fontId="3"/>
  </si>
  <si>
    <t>866-0885</t>
    <phoneticPr fontId="3"/>
  </si>
  <si>
    <t>八代市永碇町１０７３－１</t>
    <rPh sb="0" eb="2">
      <t>ヤツシロシ</t>
    </rPh>
    <rPh sb="2" eb="3">
      <t>ナガ</t>
    </rPh>
    <rPh sb="3" eb="4">
      <t>イカリ</t>
    </rPh>
    <rPh sb="4" eb="5">
      <t>マチ</t>
    </rPh>
    <phoneticPr fontId="3"/>
  </si>
  <si>
    <t>0965-37-8383</t>
    <phoneticPr fontId="3"/>
  </si>
  <si>
    <t>株式会社DANファーマシー</t>
    <rPh sb="0" eb="3">
      <t>カブシキガイシャ</t>
    </rPh>
    <phoneticPr fontId="3"/>
  </si>
  <si>
    <t>866-0874</t>
    <phoneticPr fontId="3"/>
  </si>
  <si>
    <t>八代市横手本町７番１９号</t>
    <rPh sb="0" eb="3">
      <t>ヤツシロシ</t>
    </rPh>
    <rPh sb="3" eb="5">
      <t>ヨコテ</t>
    </rPh>
    <phoneticPr fontId="3"/>
  </si>
  <si>
    <t>はすわ薬局</t>
  </si>
  <si>
    <t>866-0895</t>
  </si>
  <si>
    <t>八代市大村町１１１３番地４</t>
    <rPh sb="10" eb="12">
      <t>バンチ</t>
    </rPh>
    <phoneticPr fontId="3"/>
  </si>
  <si>
    <t>0965-30-0167</t>
  </si>
  <si>
    <t>有限会社　レメット</t>
  </si>
  <si>
    <t>大村調剤薬局</t>
  </si>
  <si>
    <t>八代市大村町７２０－３</t>
  </si>
  <si>
    <t>0965-35-7397</t>
  </si>
  <si>
    <t>869-0844</t>
  </si>
  <si>
    <t>さくら調剤薬局　臨港店</t>
  </si>
  <si>
    <t>1741173</t>
    <phoneticPr fontId="3"/>
  </si>
  <si>
    <t>八代市大村町字溝口３４４－１</t>
  </si>
  <si>
    <t>0965-39-8767</t>
  </si>
  <si>
    <t>エリア調剤薬局 日置店</t>
    <rPh sb="3" eb="7">
      <t>チョウザイヤッキョク</t>
    </rPh>
    <rPh sb="8" eb="10">
      <t>ヒオキ</t>
    </rPh>
    <rPh sb="10" eb="11">
      <t>テン</t>
    </rPh>
    <phoneticPr fontId="3"/>
  </si>
  <si>
    <t>1741033</t>
    <phoneticPr fontId="3"/>
  </si>
  <si>
    <t>866-0896</t>
    <phoneticPr fontId="3"/>
  </si>
  <si>
    <t>八代市日置町１５０番地２</t>
    <rPh sb="0" eb="6">
      <t>ヤツシロシヒオキマチ</t>
    </rPh>
    <rPh sb="9" eb="11">
      <t>バンチ</t>
    </rPh>
    <phoneticPr fontId="3"/>
  </si>
  <si>
    <t>0965-62-9211</t>
    <phoneticPr fontId="3"/>
  </si>
  <si>
    <t>有限会社プロドラッグ</t>
    <rPh sb="0" eb="4">
      <t>ユウゲンガイシャ</t>
    </rPh>
    <phoneticPr fontId="3"/>
  </si>
  <si>
    <t>866-0846</t>
    <phoneticPr fontId="3"/>
  </si>
  <si>
    <t>八代市塩屋町４－４６</t>
    <rPh sb="0" eb="3">
      <t>ヤツシロシ</t>
    </rPh>
    <rPh sb="3" eb="6">
      <t>シオヤマチ</t>
    </rPh>
    <phoneticPr fontId="3"/>
  </si>
  <si>
    <t>ひおき調剤薬局</t>
    <rPh sb="2" eb="4">
      <t>チョウザイ</t>
    </rPh>
    <rPh sb="4" eb="6">
      <t>ヤッキョク</t>
    </rPh>
    <phoneticPr fontId="3"/>
  </si>
  <si>
    <t>1740316</t>
    <phoneticPr fontId="3"/>
  </si>
  <si>
    <t>八代市日置町３１２番地１</t>
    <rPh sb="0" eb="2">
      <t>ヤツシロシ</t>
    </rPh>
    <rPh sb="2" eb="4">
      <t>ヒオキ</t>
    </rPh>
    <rPh sb="4" eb="5">
      <t>マチ</t>
    </rPh>
    <rPh sb="8" eb="10">
      <t>バンチ</t>
    </rPh>
    <phoneticPr fontId="3"/>
  </si>
  <si>
    <t>0965-43-7770</t>
    <phoneticPr fontId="3"/>
  </si>
  <si>
    <t>有限会社ひおき調剤薬局</t>
    <rPh sb="0" eb="3">
      <t>ユウゲンガイシャ</t>
    </rPh>
    <rPh sb="6" eb="8">
      <t>チョウザイ</t>
    </rPh>
    <rPh sb="8" eb="10">
      <t>ヤッキョク</t>
    </rPh>
    <phoneticPr fontId="3"/>
  </si>
  <si>
    <t>ダン調剤薬局</t>
  </si>
  <si>
    <t>866-0897</t>
  </si>
  <si>
    <t>八代市古閑上町１３番１</t>
  </si>
  <si>
    <t>0965-45-9727</t>
  </si>
  <si>
    <t>株式会社　ＤＡＮファーマシー</t>
  </si>
  <si>
    <t>866-0874</t>
  </si>
  <si>
    <t>八代市横手本町７番１９号</t>
  </si>
  <si>
    <t>有限会社　わかくさ薬局　こがなか調剤薬局</t>
  </si>
  <si>
    <t>1741041</t>
    <phoneticPr fontId="3"/>
  </si>
  <si>
    <t>866-0898</t>
  </si>
  <si>
    <t>八代市古閑中町１２０９－２</t>
    <rPh sb="0" eb="3">
      <t>ヤツシロシ</t>
    </rPh>
    <rPh sb="3" eb="7">
      <t>コガナカマチ</t>
    </rPh>
    <phoneticPr fontId="3"/>
  </si>
  <si>
    <t>096-45-5525</t>
  </si>
  <si>
    <t>有限会社　わかくさ薬局</t>
    <rPh sb="0" eb="4">
      <t>ユウゲンガイシャ</t>
    </rPh>
    <rPh sb="9" eb="11">
      <t>ヤッキョク</t>
    </rPh>
    <phoneticPr fontId="3"/>
  </si>
  <si>
    <t>八代市袋町１番３０号</t>
    <rPh sb="0" eb="3">
      <t>ヤツシロシ</t>
    </rPh>
    <rPh sb="3" eb="5">
      <t>フクロマチ</t>
    </rPh>
    <rPh sb="6" eb="7">
      <t>バン</t>
    </rPh>
    <rPh sb="9" eb="10">
      <t>ゴウ</t>
    </rPh>
    <phoneticPr fontId="3"/>
  </si>
  <si>
    <t>ふくろ町調剤薬局</t>
    <rPh sb="2" eb="3">
      <t>マチ</t>
    </rPh>
    <rPh sb="3" eb="5">
      <t>チョウザイ</t>
    </rPh>
    <rPh sb="5" eb="7">
      <t>ヤッキョク</t>
    </rPh>
    <phoneticPr fontId="3"/>
  </si>
  <si>
    <t>1741116</t>
    <phoneticPr fontId="3"/>
  </si>
  <si>
    <t>866-0855</t>
    <phoneticPr fontId="3"/>
  </si>
  <si>
    <t>八代市袋町１番４１号</t>
    <rPh sb="3" eb="4">
      <t>フクロ</t>
    </rPh>
    <rPh sb="6" eb="7">
      <t>バン</t>
    </rPh>
    <rPh sb="9" eb="10">
      <t>ゴウ</t>
    </rPh>
    <phoneticPr fontId="3"/>
  </si>
  <si>
    <t>0965-35-0810</t>
    <phoneticPr fontId="3"/>
  </si>
  <si>
    <t>鏡調剤薬局</t>
  </si>
  <si>
    <t>869-4201</t>
  </si>
  <si>
    <t>八代市鏡町鏡村９１０番地</t>
  </si>
  <si>
    <t>0965-52-5750</t>
  </si>
  <si>
    <t>有限会社　ヤマダ</t>
  </si>
  <si>
    <t>堤薬局　　　　　　　　　　　　　　　　</t>
  </si>
  <si>
    <t>1741207</t>
    <phoneticPr fontId="3"/>
  </si>
  <si>
    <t>869-4203</t>
  </si>
  <si>
    <t>八代市鏡町鏡５３番地</t>
  </si>
  <si>
    <t>0965-52-0424</t>
  </si>
  <si>
    <t>株式会社とみた薬局</t>
    <rPh sb="0" eb="3">
      <t>カブシキカイシャ</t>
    </rPh>
    <rPh sb="6" eb="8">
      <t>ヤッキョク</t>
    </rPh>
    <phoneticPr fontId="3"/>
  </si>
  <si>
    <t>八代市本町三丁目２番１号</t>
    <rPh sb="5" eb="6">
      <t>サン</t>
    </rPh>
    <phoneticPr fontId="3"/>
  </si>
  <si>
    <t>有限会社　新光調剤薬局</t>
  </si>
  <si>
    <t>869-4212</t>
  </si>
  <si>
    <t>八代市鏡町下有佐４５番６号</t>
    <rPh sb="10" eb="11">
      <t>バン</t>
    </rPh>
    <rPh sb="12" eb="13">
      <t>ゴウ</t>
    </rPh>
    <phoneticPr fontId="3"/>
  </si>
  <si>
    <t>0965-52-3469</t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</si>
  <si>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3"/>
  </si>
  <si>
    <t>2940394</t>
    <phoneticPr fontId="3"/>
  </si>
  <si>
    <t>869-4601</t>
    <phoneticPr fontId="3"/>
  </si>
  <si>
    <t>八代郡氷川町今西作１５０番地２</t>
    <rPh sb="0" eb="1">
      <t>ヤツシロ</t>
    </rPh>
    <rPh sb="1" eb="2">
      <t>グン</t>
    </rPh>
    <rPh sb="2" eb="4">
      <t>ヒカワ</t>
    </rPh>
    <rPh sb="4" eb="5">
      <t>マチ</t>
    </rPh>
    <rPh sb="5" eb="6">
      <t>イマ</t>
    </rPh>
    <rPh sb="6" eb="7">
      <t>ジ</t>
    </rPh>
    <rPh sb="7" eb="8">
      <t>サク</t>
    </rPh>
    <rPh sb="11" eb="13">
      <t>バンチ</t>
    </rPh>
    <phoneticPr fontId="3"/>
  </si>
  <si>
    <t>0965-62-8762</t>
    <phoneticPr fontId="3"/>
  </si>
  <si>
    <t>一般社団法人八代薬剤師会</t>
    <rPh sb="0" eb="1">
      <t>イッパン</t>
    </rPh>
    <rPh sb="1" eb="3">
      <t>シャダン</t>
    </rPh>
    <rPh sb="3" eb="5">
      <t>ホウジン</t>
    </rPh>
    <rPh sb="5" eb="7">
      <t>ヤツシロ</t>
    </rPh>
    <rPh sb="7" eb="10">
      <t>ヤクザイシ</t>
    </rPh>
    <rPh sb="10" eb="11">
      <t>カイ</t>
    </rPh>
    <phoneticPr fontId="3"/>
  </si>
  <si>
    <t>八代郡氷川町今字西作１５０番地２</t>
    <rPh sb="0" eb="1">
      <t>ヤツシロ</t>
    </rPh>
    <rPh sb="1" eb="2">
      <t>グン</t>
    </rPh>
    <rPh sb="2" eb="4">
      <t>ヒカワ</t>
    </rPh>
    <rPh sb="4" eb="5">
      <t>マチ</t>
    </rPh>
    <rPh sb="5" eb="6">
      <t>イマ</t>
    </rPh>
    <rPh sb="6" eb="7">
      <t>ジ</t>
    </rPh>
    <rPh sb="7" eb="8">
      <t>ニシ</t>
    </rPh>
    <rPh sb="8" eb="9">
      <t>サク</t>
    </rPh>
    <rPh sb="12" eb="14">
      <t>バンチ</t>
    </rPh>
    <phoneticPr fontId="3"/>
  </si>
  <si>
    <t>アロハ薬局　氷川店</t>
    <rPh sb="3" eb="5">
      <t>ヤッキョク</t>
    </rPh>
    <rPh sb="6" eb="8">
      <t>ヒカワ</t>
    </rPh>
    <rPh sb="8" eb="9">
      <t>テン</t>
    </rPh>
    <phoneticPr fontId="3"/>
  </si>
  <si>
    <t>2940410</t>
    <phoneticPr fontId="3"/>
  </si>
  <si>
    <t>869-4602</t>
  </si>
  <si>
    <t>八代郡氷川町宮原６９０番１</t>
    <rPh sb="0" eb="2">
      <t>ハチダイ</t>
    </rPh>
    <rPh sb="2" eb="3">
      <t>グン</t>
    </rPh>
    <rPh sb="3" eb="5">
      <t>ヒカワ</t>
    </rPh>
    <rPh sb="5" eb="6">
      <t>マチ</t>
    </rPh>
    <rPh sb="6" eb="8">
      <t>ミヤハラ</t>
    </rPh>
    <rPh sb="11" eb="12">
      <t>バン</t>
    </rPh>
    <phoneticPr fontId="3"/>
  </si>
  <si>
    <t>0965-65-8677</t>
  </si>
  <si>
    <t>アロハライフ株式会社</t>
    <rPh sb="6" eb="10">
      <t>カブシキカイシャ</t>
    </rPh>
    <phoneticPr fontId="3"/>
  </si>
  <si>
    <t>熊本市西区春日七丁目１６番７号</t>
    <rPh sb="0" eb="3">
      <t>クマモトシ</t>
    </rPh>
    <rPh sb="3" eb="5">
      <t>ニシク</t>
    </rPh>
    <rPh sb="5" eb="7">
      <t>カスガ</t>
    </rPh>
    <rPh sb="7" eb="10">
      <t>7チョウメ</t>
    </rPh>
    <rPh sb="12" eb="13">
      <t>バン</t>
    </rPh>
    <rPh sb="14" eb="15">
      <t>ゴウ</t>
    </rPh>
    <phoneticPr fontId="3"/>
  </si>
  <si>
    <t>きむら調剤薬局</t>
  </si>
  <si>
    <t>869-4702</t>
  </si>
  <si>
    <t>八代市千丁町吉王丸１５９７番１号</t>
    <rPh sb="13" eb="14">
      <t>バン</t>
    </rPh>
    <rPh sb="15" eb="16">
      <t>ゴウ</t>
    </rPh>
    <phoneticPr fontId="3"/>
  </si>
  <si>
    <t>0965-46-6800</t>
  </si>
  <si>
    <t>有限会社　エムアンドケイ</t>
  </si>
  <si>
    <t>八代市千丁町吉王丸１５９７番１号</t>
    <rPh sb="15" eb="16">
      <t>ゴウ</t>
    </rPh>
    <phoneticPr fontId="3"/>
  </si>
  <si>
    <t>ヱビス薬局千丁店</t>
    <rPh sb="3" eb="5">
      <t>ヤッキョク</t>
    </rPh>
    <rPh sb="5" eb="7">
      <t>センチョウ</t>
    </rPh>
    <rPh sb="7" eb="8">
      <t>テン</t>
    </rPh>
    <phoneticPr fontId="3"/>
  </si>
  <si>
    <t>869-4704</t>
  </si>
  <si>
    <t>八代市千丁町古閑出６１６番地３</t>
    <rPh sb="0" eb="3">
      <t>ヤツシロシ</t>
    </rPh>
    <rPh sb="3" eb="6">
      <t>センチョウマチ</t>
    </rPh>
    <rPh sb="6" eb="8">
      <t>コガ</t>
    </rPh>
    <rPh sb="8" eb="9">
      <t>デ</t>
    </rPh>
    <rPh sb="12" eb="14">
      <t>バンチ</t>
    </rPh>
    <phoneticPr fontId="3"/>
  </si>
  <si>
    <t>0965-62-8448</t>
  </si>
  <si>
    <t>有限会社コムス</t>
    <rPh sb="0" eb="4">
      <t>ユウゲンガイシャ</t>
    </rPh>
    <phoneticPr fontId="3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</si>
  <si>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テン</t>
    </rPh>
    <phoneticPr fontId="3"/>
  </si>
  <si>
    <t>2940386</t>
    <phoneticPr fontId="3"/>
  </si>
  <si>
    <t>869-4815</t>
    <phoneticPr fontId="3"/>
  </si>
  <si>
    <t>八代郡氷川町鹿島７７６番地３</t>
    <rPh sb="0" eb="1">
      <t>ヤツシロ</t>
    </rPh>
    <rPh sb="1" eb="2">
      <t>グン</t>
    </rPh>
    <rPh sb="2" eb="4">
      <t>ヒカワ</t>
    </rPh>
    <rPh sb="4" eb="5">
      <t>マチ</t>
    </rPh>
    <rPh sb="5" eb="7">
      <t>カシマ</t>
    </rPh>
    <rPh sb="10" eb="12">
      <t>バンチ</t>
    </rPh>
    <phoneticPr fontId="3"/>
  </si>
  <si>
    <t>0965-52-5200</t>
    <phoneticPr fontId="3"/>
  </si>
  <si>
    <t>古川メディカル株式会社</t>
    <rPh sb="0" eb="1">
      <t>フルカワ</t>
    </rPh>
    <rPh sb="6" eb="8">
      <t>カブシキ</t>
    </rPh>
    <rPh sb="8" eb="10">
      <t>カイシャ</t>
    </rPh>
    <phoneticPr fontId="3"/>
  </si>
  <si>
    <t>八代市永碇町６６０番地７</t>
    <rPh sb="0" eb="3">
      <t>ヤツシロシ</t>
    </rPh>
    <rPh sb="3" eb="4">
      <t>ナガ</t>
    </rPh>
    <rPh sb="4" eb="5">
      <t>イカリ</t>
    </rPh>
    <rPh sb="5" eb="6">
      <t>マチ</t>
    </rPh>
    <rPh sb="9" eb="11">
      <t>バンチ</t>
    </rPh>
    <phoneticPr fontId="3"/>
  </si>
  <si>
    <t>まごころ薬局</t>
    <rPh sb="4" eb="6">
      <t>ヤッキョク</t>
    </rPh>
    <phoneticPr fontId="3"/>
  </si>
  <si>
    <t>2940402</t>
    <phoneticPr fontId="3"/>
  </si>
  <si>
    <t>869-4815</t>
  </si>
  <si>
    <t>八代郡氷川町鹿島１０４７番地</t>
    <rPh sb="0" eb="3">
      <t>ヤツシログン</t>
    </rPh>
    <rPh sb="3" eb="5">
      <t>ヒカワ</t>
    </rPh>
    <rPh sb="5" eb="6">
      <t>マチ</t>
    </rPh>
    <rPh sb="6" eb="8">
      <t>カシマ</t>
    </rPh>
    <rPh sb="12" eb="14">
      <t>バンチ</t>
    </rPh>
    <phoneticPr fontId="3"/>
  </si>
  <si>
    <t>080-1718-9695</t>
  </si>
  <si>
    <t>株式会社　永光</t>
    <rPh sb="0" eb="4">
      <t>カブシキガイシャ</t>
    </rPh>
    <rPh sb="5" eb="7">
      <t>ナガミツ</t>
    </rPh>
    <phoneticPr fontId="3"/>
  </si>
  <si>
    <t>ひなぐ薬局</t>
    <rPh sb="3" eb="5">
      <t>ヤッキョク</t>
    </rPh>
    <phoneticPr fontId="3"/>
  </si>
  <si>
    <t>869-5133</t>
    <phoneticPr fontId="3"/>
  </si>
  <si>
    <t>八代市日奈久中西町字西町新１２番地１</t>
    <rPh sb="0" eb="3">
      <t>ヤツシロシ</t>
    </rPh>
    <rPh sb="3" eb="6">
      <t>ヒナグ</t>
    </rPh>
    <rPh sb="6" eb="8">
      <t>ナカニシ</t>
    </rPh>
    <rPh sb="8" eb="9">
      <t>マチ</t>
    </rPh>
    <rPh sb="9" eb="10">
      <t>アザ</t>
    </rPh>
    <rPh sb="10" eb="11">
      <t>ニシ</t>
    </rPh>
    <rPh sb="11" eb="12">
      <t>マチ</t>
    </rPh>
    <rPh sb="12" eb="13">
      <t>シン</t>
    </rPh>
    <rPh sb="15" eb="17">
      <t>バンチ</t>
    </rPh>
    <phoneticPr fontId="3"/>
  </si>
  <si>
    <t>0965-38-1200</t>
    <phoneticPr fontId="3"/>
  </si>
  <si>
    <t>861-4113</t>
    <phoneticPr fontId="3"/>
  </si>
  <si>
    <t>熊本市南区八幡１１丁目１４番５号</t>
    <rPh sb="0" eb="3">
      <t>クマモトシ</t>
    </rPh>
    <rPh sb="3" eb="5">
      <t>ミナミク</t>
    </rPh>
    <rPh sb="5" eb="7">
      <t>ヤハタ</t>
    </rPh>
    <rPh sb="9" eb="11">
      <t>チョウメ</t>
    </rPh>
    <rPh sb="13" eb="14">
      <t>バン</t>
    </rPh>
    <rPh sb="15" eb="16">
      <t>ゴウ</t>
    </rPh>
    <phoneticPr fontId="3"/>
  </si>
  <si>
    <t>吉富薬局</t>
  </si>
  <si>
    <t>0540139</t>
  </si>
  <si>
    <t>867-0011</t>
  </si>
  <si>
    <t>水俣市陣内一丁目４番８号</t>
  </si>
  <si>
    <t>0966-62-0948</t>
  </si>
  <si>
    <t>南九産業　株式会社</t>
  </si>
  <si>
    <t>有限会社　南福寺調剤薬局</t>
    <rPh sb="0" eb="3">
      <t>ユウゲンガイシャ</t>
    </rPh>
    <rPh sb="4" eb="5">
      <t>ミナミ</t>
    </rPh>
    <rPh sb="5" eb="6">
      <t>フク</t>
    </rPh>
    <rPh sb="6" eb="7">
      <t>テラ</t>
    </rPh>
    <rPh sb="7" eb="9">
      <t>チョウザイ</t>
    </rPh>
    <rPh sb="9" eb="11">
      <t>ヤッキョク</t>
    </rPh>
    <phoneticPr fontId="3"/>
  </si>
  <si>
    <t>0540261</t>
    <phoneticPr fontId="3"/>
  </si>
  <si>
    <t>867-0023</t>
    <phoneticPr fontId="3"/>
  </si>
  <si>
    <t>水俣市南福寺１７１</t>
    <rPh sb="3" eb="4">
      <t>ミナミ</t>
    </rPh>
    <rPh sb="4" eb="5">
      <t>フク</t>
    </rPh>
    <rPh sb="5" eb="6">
      <t>テラ</t>
    </rPh>
    <phoneticPr fontId="3"/>
  </si>
  <si>
    <t>0966-68-9788</t>
    <phoneticPr fontId="3"/>
  </si>
  <si>
    <t>有限会社　南福寺調剤薬局</t>
    <rPh sb="0" eb="4">
      <t>ユウゲンガイシャ</t>
    </rPh>
    <rPh sb="6" eb="7">
      <t>フク</t>
    </rPh>
    <rPh sb="7" eb="8">
      <t>テラ</t>
    </rPh>
    <rPh sb="8" eb="10">
      <t>チョウザイ</t>
    </rPh>
    <rPh sb="10" eb="12">
      <t>ヤッキョク</t>
    </rPh>
    <phoneticPr fontId="3"/>
  </si>
  <si>
    <t>さんさん薬局水俣袋店</t>
    <rPh sb="4" eb="6">
      <t>ヤッキョク</t>
    </rPh>
    <rPh sb="6" eb="8">
      <t>ミナマタ</t>
    </rPh>
    <rPh sb="8" eb="9">
      <t>フクロ</t>
    </rPh>
    <rPh sb="9" eb="10">
      <t>テン</t>
    </rPh>
    <phoneticPr fontId="3"/>
  </si>
  <si>
    <t>0540402</t>
  </si>
  <si>
    <t>867-0034</t>
  </si>
  <si>
    <t>水俣市袋字遠見６８９－６</t>
    <rPh sb="0" eb="3">
      <t>ミナマタシ</t>
    </rPh>
    <rPh sb="3" eb="4">
      <t>フクロ</t>
    </rPh>
    <rPh sb="4" eb="5">
      <t>アザ</t>
    </rPh>
    <rPh sb="5" eb="7">
      <t>トオミ</t>
    </rPh>
    <phoneticPr fontId="3"/>
  </si>
  <si>
    <t>0966-83-6580</t>
  </si>
  <si>
    <t>株式会社ＴｉｅＭＵ</t>
    <rPh sb="0" eb="4">
      <t>カブシキガイシャ</t>
    </rPh>
    <phoneticPr fontId="3"/>
  </si>
  <si>
    <t>おれんじ薬局</t>
    <rPh sb="4" eb="6">
      <t>ヤッキョク</t>
    </rPh>
    <phoneticPr fontId="3"/>
  </si>
  <si>
    <t>0540378</t>
    <phoneticPr fontId="3"/>
  </si>
  <si>
    <t>867-0041</t>
  </si>
  <si>
    <t>水俣市天神町一丁目46番地</t>
    <rPh sb="0" eb="3">
      <t>ミナマタシ</t>
    </rPh>
    <rPh sb="3" eb="5">
      <t>テンジン</t>
    </rPh>
    <rPh sb="5" eb="6">
      <t>マチ</t>
    </rPh>
    <rPh sb="6" eb="9">
      <t>イッチョウメ</t>
    </rPh>
    <rPh sb="11" eb="13">
      <t>バンチ</t>
    </rPh>
    <phoneticPr fontId="3"/>
  </si>
  <si>
    <t>0966-63-9388</t>
  </si>
  <si>
    <t>株式会社Ｎｉｓｓｉ</t>
    <rPh sb="0" eb="2">
      <t>カブシキ</t>
    </rPh>
    <rPh sb="2" eb="4">
      <t>カイシャ</t>
    </rPh>
    <phoneticPr fontId="3"/>
  </si>
  <si>
    <t>867-4703</t>
  </si>
  <si>
    <t>八代市千丁町新牟田1223番地1（202）</t>
    <rPh sb="0" eb="3">
      <t>ヤツシロシ</t>
    </rPh>
    <rPh sb="3" eb="5">
      <t>センチョウ</t>
    </rPh>
    <rPh sb="5" eb="6">
      <t>マチ</t>
    </rPh>
    <rPh sb="6" eb="7">
      <t>シン</t>
    </rPh>
    <rPh sb="7" eb="9">
      <t>ムタ</t>
    </rPh>
    <rPh sb="13" eb="15">
      <t>バンチ</t>
    </rPh>
    <phoneticPr fontId="3"/>
  </si>
  <si>
    <t>日本調剤　水俣薬局</t>
    <phoneticPr fontId="3"/>
  </si>
  <si>
    <t>0540238</t>
  </si>
  <si>
    <t>水俣市天神町１－３－２</t>
  </si>
  <si>
    <t>0966-68-2193</t>
  </si>
  <si>
    <t>日本調剤株式会社</t>
    <rPh sb="4" eb="8">
      <t>カブシキガイシャ</t>
    </rPh>
    <phoneticPr fontId="10"/>
  </si>
  <si>
    <t>有限会社　やまだ薬局</t>
  </si>
  <si>
    <t>0540253</t>
    <phoneticPr fontId="3"/>
  </si>
  <si>
    <t>水俣市天神町２－２３－２</t>
  </si>
  <si>
    <t>0966-68-9436</t>
  </si>
  <si>
    <t>平和薬局センター店</t>
    <rPh sb="0" eb="1">
      <t>ヘイワ</t>
    </rPh>
    <rPh sb="1" eb="3">
      <t>ヤッキョク</t>
    </rPh>
    <rPh sb="7" eb="8">
      <t>テン</t>
    </rPh>
    <phoneticPr fontId="10"/>
  </si>
  <si>
    <t>0540352</t>
  </si>
  <si>
    <t>水俣市天神町一丁目３番１１号</t>
  </si>
  <si>
    <t>0966-62-0230</t>
  </si>
  <si>
    <t>一般社団法人水俣芦北薬剤師会</t>
    <rPh sb="0" eb="2">
      <t>イッパン</t>
    </rPh>
    <rPh sb="2" eb="4">
      <t>シャダン</t>
    </rPh>
    <rPh sb="4" eb="6">
      <t>ホウジン</t>
    </rPh>
    <rPh sb="6" eb="8">
      <t>ミナマタ</t>
    </rPh>
    <rPh sb="8" eb="10">
      <t>アシキタ</t>
    </rPh>
    <rPh sb="10" eb="13">
      <t>ヤクザイシ</t>
    </rPh>
    <rPh sb="13" eb="14">
      <t>カイ</t>
    </rPh>
    <phoneticPr fontId="10"/>
  </si>
  <si>
    <t>日本調剤　天神町薬局</t>
    <phoneticPr fontId="3"/>
  </si>
  <si>
    <t>0540246</t>
  </si>
  <si>
    <t>水俣市天神町一丁目８番５号</t>
    <rPh sb="10" eb="11">
      <t>バン</t>
    </rPh>
    <rPh sb="12" eb="13">
      <t>ゴウ</t>
    </rPh>
    <phoneticPr fontId="7"/>
  </si>
  <si>
    <t>0966-68-2393</t>
  </si>
  <si>
    <t>うさぎ薬局水俣店</t>
    <rPh sb="3" eb="5">
      <t>ヤッキョク</t>
    </rPh>
    <rPh sb="5" eb="7">
      <t>ミナマタ</t>
    </rPh>
    <rPh sb="7" eb="8">
      <t>ミセ</t>
    </rPh>
    <phoneticPr fontId="3"/>
  </si>
  <si>
    <t>0540386</t>
    <phoneticPr fontId="3"/>
  </si>
  <si>
    <t>水俣市天神町１丁目３－１４</t>
    <rPh sb="0" eb="3">
      <t>ミナマタシ</t>
    </rPh>
    <rPh sb="3" eb="5">
      <t>テンジン</t>
    </rPh>
    <rPh sb="5" eb="6">
      <t>マチ</t>
    </rPh>
    <rPh sb="7" eb="9">
      <t>チョウメ</t>
    </rPh>
    <phoneticPr fontId="3"/>
  </si>
  <si>
    <t>0966-68-2356</t>
  </si>
  <si>
    <t>株式会社七草堂</t>
    <rPh sb="0" eb="4">
      <t>カブシキガイシャ</t>
    </rPh>
    <rPh sb="4" eb="6">
      <t>ナナクサ</t>
    </rPh>
    <rPh sb="6" eb="7">
      <t>ドウ</t>
    </rPh>
    <phoneticPr fontId="3"/>
  </si>
  <si>
    <t>熊本県熊本市中央区黒髪４丁目３６３番地２</t>
    <rPh sb="0" eb="3">
      <t>クマモトケン</t>
    </rPh>
    <rPh sb="3" eb="6">
      <t>クマモトシ</t>
    </rPh>
    <rPh sb="6" eb="9">
      <t>チュウオウク</t>
    </rPh>
    <rPh sb="9" eb="11">
      <t>クロカミ</t>
    </rPh>
    <rPh sb="12" eb="14">
      <t>チョウメ</t>
    </rPh>
    <rPh sb="17" eb="19">
      <t>バンチ</t>
    </rPh>
    <phoneticPr fontId="3"/>
  </si>
  <si>
    <t>みつば調剤薬局</t>
    <rPh sb="3" eb="7">
      <t>チョウザイヤッキョク</t>
    </rPh>
    <phoneticPr fontId="3"/>
  </si>
  <si>
    <t>0540287</t>
    <phoneticPr fontId="3"/>
  </si>
  <si>
    <t>867-0044</t>
    <phoneticPr fontId="3"/>
  </si>
  <si>
    <t>水俣市旭町２丁目２番１号</t>
    <rPh sb="0" eb="3">
      <t>ミナマタシ</t>
    </rPh>
    <rPh sb="3" eb="4">
      <t>アサヒ</t>
    </rPh>
    <rPh sb="4" eb="5">
      <t>マチ</t>
    </rPh>
    <rPh sb="6" eb="8">
      <t>チョウメ</t>
    </rPh>
    <rPh sb="9" eb="10">
      <t>バン</t>
    </rPh>
    <rPh sb="11" eb="12">
      <t>ゴウ</t>
    </rPh>
    <phoneticPr fontId="3"/>
  </si>
  <si>
    <t>0966-69-3010</t>
    <phoneticPr fontId="3"/>
  </si>
  <si>
    <t>有限会社　愛誠堂</t>
    <rPh sb="0" eb="4">
      <t>ユウゲンガイシャ</t>
    </rPh>
    <rPh sb="5" eb="6">
      <t>アイ</t>
    </rPh>
    <rPh sb="6" eb="7">
      <t>マコト</t>
    </rPh>
    <rPh sb="7" eb="8">
      <t>ドウ</t>
    </rPh>
    <phoneticPr fontId="3"/>
  </si>
  <si>
    <t>水俣市旭町２丁目２番１号</t>
    <rPh sb="0" eb="3">
      <t>ミナマタシ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3"/>
  </si>
  <si>
    <t>あじさい薬局</t>
    <phoneticPr fontId="3"/>
  </si>
  <si>
    <t>0540394</t>
    <phoneticPr fontId="3"/>
  </si>
  <si>
    <t>867-0045</t>
    <phoneticPr fontId="3"/>
  </si>
  <si>
    <t>水俣市桜井町３丁目２－１</t>
    <phoneticPr fontId="3"/>
  </si>
  <si>
    <t>0966-62-1172</t>
  </si>
  <si>
    <t>みなまた駅前薬局</t>
  </si>
  <si>
    <t>0540220</t>
    <phoneticPr fontId="3"/>
  </si>
  <si>
    <t>867-0045</t>
  </si>
  <si>
    <t>水俣市桜井町一丁目１番５号</t>
  </si>
  <si>
    <t>0966-68-2155</t>
  </si>
  <si>
    <t>株式会社　ミユキメディカル</t>
  </si>
  <si>
    <t>熊本市中央区古城町２番１６号</t>
    <rPh sb="3" eb="6">
      <t>チュウオウク</t>
    </rPh>
    <phoneticPr fontId="3"/>
  </si>
  <si>
    <t>下田薬局</t>
  </si>
  <si>
    <t>0540014</t>
  </si>
  <si>
    <t>水俣市桜井町一丁目５番６号</t>
  </si>
  <si>
    <t>0966-63-2417</t>
  </si>
  <si>
    <t>合資会社　下田薬局</t>
  </si>
  <si>
    <t>さくら薬局</t>
    <phoneticPr fontId="3"/>
  </si>
  <si>
    <t>0540337</t>
    <phoneticPr fontId="3"/>
  </si>
  <si>
    <t>水俣市桜井町二丁目２番１９号</t>
    <rPh sb="10" eb="11">
      <t>バン</t>
    </rPh>
    <rPh sb="13" eb="14">
      <t>ゴウ</t>
    </rPh>
    <phoneticPr fontId="7"/>
  </si>
  <si>
    <t>0966-63-7100</t>
  </si>
  <si>
    <t>一般社団法人健康共同ファルマ</t>
    <rPh sb="0" eb="2">
      <t>イッパン</t>
    </rPh>
    <rPh sb="2" eb="4">
      <t>シャダン</t>
    </rPh>
    <rPh sb="4" eb="6">
      <t>ホウジン</t>
    </rPh>
    <phoneticPr fontId="10"/>
  </si>
  <si>
    <t>熊本市中央区神水一丁目２０番７号</t>
    <rPh sb="3" eb="6">
      <t>チュウオウク</t>
    </rPh>
    <rPh sb="13" eb="14">
      <t>バン</t>
    </rPh>
    <rPh sb="15" eb="16">
      <t>ゴウ</t>
    </rPh>
    <phoneticPr fontId="10"/>
  </si>
  <si>
    <t>ポピー薬局</t>
  </si>
  <si>
    <t>0540311</t>
    <phoneticPr fontId="3"/>
  </si>
  <si>
    <t>867-0065</t>
  </si>
  <si>
    <t>水俣市浜町１丁目２番３０号浜町ビル１Ｆ</t>
    <rPh sb="6" eb="8">
      <t>チョウメ</t>
    </rPh>
    <rPh sb="9" eb="10">
      <t>バン</t>
    </rPh>
    <rPh sb="12" eb="13">
      <t>ゴウ</t>
    </rPh>
    <phoneticPr fontId="3"/>
  </si>
  <si>
    <t>0966-62-6771</t>
  </si>
  <si>
    <t>有限会社メル物産</t>
  </si>
  <si>
    <t>899-0203</t>
  </si>
  <si>
    <t>水俣市浜町１丁目２番３０号</t>
    <rPh sb="0" eb="3">
      <t>ミナマタシ</t>
    </rPh>
    <rPh sb="3" eb="4">
      <t>ハマ</t>
    </rPh>
    <rPh sb="4" eb="5">
      <t>マチ</t>
    </rPh>
    <rPh sb="6" eb="8">
      <t>チョウメ</t>
    </rPh>
    <rPh sb="9" eb="10">
      <t>バン</t>
    </rPh>
    <rPh sb="12" eb="13">
      <t>ゴウ</t>
    </rPh>
    <phoneticPr fontId="3"/>
  </si>
  <si>
    <t>有限会社谷川薬局　　　　　　　　　　　</t>
    <rPh sb="0" eb="4">
      <t>ユウゲンカイシャ</t>
    </rPh>
    <phoneticPr fontId="3"/>
  </si>
  <si>
    <t>0540071</t>
  </si>
  <si>
    <t>水俣市浜町二丁目４番２１号</t>
    <rPh sb="9" eb="10">
      <t>バン</t>
    </rPh>
    <rPh sb="12" eb="13">
      <t>ゴウ</t>
    </rPh>
    <phoneticPr fontId="7"/>
  </si>
  <si>
    <t>0966-63-7535</t>
  </si>
  <si>
    <t>有限会社　谷川薬局</t>
  </si>
  <si>
    <t>平和薬局　古賀町店</t>
    <rPh sb="0" eb="2">
      <t>ヘイワ</t>
    </rPh>
    <rPh sb="2" eb="4">
      <t>ヤッキョク</t>
    </rPh>
    <rPh sb="5" eb="7">
      <t>コガ</t>
    </rPh>
    <rPh sb="7" eb="8">
      <t>マチ</t>
    </rPh>
    <rPh sb="8" eb="9">
      <t>テン</t>
    </rPh>
    <phoneticPr fontId="10"/>
  </si>
  <si>
    <t>0540360</t>
  </si>
  <si>
    <t>867-0066</t>
  </si>
  <si>
    <t>水俣市古賀町二丁目３番２８号</t>
    <rPh sb="10" eb="11">
      <t>バン</t>
    </rPh>
    <rPh sb="13" eb="14">
      <t>ゴウ</t>
    </rPh>
    <phoneticPr fontId="7"/>
  </si>
  <si>
    <t>0966-62-2272</t>
  </si>
  <si>
    <t>一般社団法人　水俣芦北薬剤師会</t>
    <rPh sb="0" eb="2">
      <t>イッパン</t>
    </rPh>
    <rPh sb="2" eb="4">
      <t>シャダン</t>
    </rPh>
    <rPh sb="4" eb="6">
      <t>ホウジン</t>
    </rPh>
    <rPh sb="7" eb="9">
      <t>ミナマタ</t>
    </rPh>
    <rPh sb="9" eb="11">
      <t>アシキタ</t>
    </rPh>
    <rPh sb="11" eb="14">
      <t>ヤクザイシ</t>
    </rPh>
    <rPh sb="14" eb="15">
      <t>カイ</t>
    </rPh>
    <phoneticPr fontId="7"/>
  </si>
  <si>
    <t>水俣市天神町一丁目３番１１号</t>
    <rPh sb="10" eb="11">
      <t>バン</t>
    </rPh>
    <rPh sb="13" eb="14">
      <t>ゴウ</t>
    </rPh>
    <phoneticPr fontId="7"/>
  </si>
  <si>
    <t>三宝調剤薬局</t>
    <phoneticPr fontId="3"/>
  </si>
  <si>
    <t>3040186</t>
    <phoneticPr fontId="3"/>
  </si>
  <si>
    <t>869-5302</t>
  </si>
  <si>
    <t>葦北郡芦北町田浦１１９５－１０</t>
  </si>
  <si>
    <t>0966-87-2833</t>
  </si>
  <si>
    <t>はなおか調剤薬局</t>
    <rPh sb="4" eb="8">
      <t>チョウザイヤッキョク</t>
    </rPh>
    <phoneticPr fontId="3"/>
  </si>
  <si>
    <t>3040160</t>
    <phoneticPr fontId="3"/>
  </si>
  <si>
    <t>869-5441</t>
    <phoneticPr fontId="3"/>
  </si>
  <si>
    <t>葦北郡芦北町大字佐敷３４８番地３</t>
    <rPh sb="0" eb="3">
      <t>アシキタグン</t>
    </rPh>
    <rPh sb="3" eb="6">
      <t>アシキタマチ</t>
    </rPh>
    <rPh sb="6" eb="10">
      <t>オオアザサシキ</t>
    </rPh>
    <rPh sb="13" eb="15">
      <t>バンチ</t>
    </rPh>
    <phoneticPr fontId="3"/>
  </si>
  <si>
    <t>0966-68-3550</t>
    <phoneticPr fontId="3"/>
  </si>
  <si>
    <t>株式会社Ｃａｍｐｈｏｒ</t>
    <rPh sb="0" eb="4">
      <t>カブシキガイシャ</t>
    </rPh>
    <phoneticPr fontId="3"/>
  </si>
  <si>
    <t>有限会社　なんこう薬局</t>
    <rPh sb="0" eb="4">
      <t>ユウゲンガイシャ</t>
    </rPh>
    <phoneticPr fontId="7"/>
  </si>
  <si>
    <t>869-5461</t>
  </si>
  <si>
    <t>葦北郡芦北町大字芦北２５９３番地</t>
    <rPh sb="6" eb="8">
      <t>オオアザ</t>
    </rPh>
    <phoneticPr fontId="7"/>
  </si>
  <si>
    <t>0966-82-2780</t>
  </si>
  <si>
    <t>有限会社　なんこう薬局</t>
  </si>
  <si>
    <t>株式会社　ゆのうら調剤薬局</t>
    <phoneticPr fontId="3"/>
  </si>
  <si>
    <t>869-5563</t>
  </si>
  <si>
    <t>葦北郡芦北町大字湯浦２３２番地７</t>
    <rPh sb="13" eb="15">
      <t>バンチ</t>
    </rPh>
    <phoneticPr fontId="3"/>
  </si>
  <si>
    <t>0966-86-1580</t>
  </si>
  <si>
    <t>文化堂薬局</t>
  </si>
  <si>
    <t>葦北郡芦北町湯浦２２７番地２</t>
  </si>
  <si>
    <t>0966-86-0013</t>
  </si>
  <si>
    <t>合資会社　文化堂薬局</t>
  </si>
  <si>
    <t>イクタ調剤薬局</t>
  </si>
  <si>
    <t>葦北郡芦北町湯浦２９５－１</t>
  </si>
  <si>
    <t>0966-86-2752</t>
  </si>
  <si>
    <t>うさぎ薬局　人吉店</t>
    <rPh sb="3" eb="5">
      <t>ヤッキョク</t>
    </rPh>
    <rPh sb="6" eb="9">
      <t>ヒトヨシテン</t>
    </rPh>
    <phoneticPr fontId="3"/>
  </si>
  <si>
    <t>0340837</t>
    <phoneticPr fontId="3"/>
  </si>
  <si>
    <t>868-0001</t>
    <phoneticPr fontId="3"/>
  </si>
  <si>
    <t>人吉市鍛冶屋町６５番地</t>
    <rPh sb="0" eb="3">
      <t>ヒトヨシシ</t>
    </rPh>
    <rPh sb="9" eb="11">
      <t>バンチ</t>
    </rPh>
    <phoneticPr fontId="3"/>
  </si>
  <si>
    <t>0966-32-9621</t>
    <phoneticPr fontId="3"/>
  </si>
  <si>
    <t>熊本市中央区黒髪四丁目３６３番地２</t>
    <rPh sb="0" eb="2">
      <t>クマモト</t>
    </rPh>
    <rPh sb="2" eb="3">
      <t>シ</t>
    </rPh>
    <rPh sb="3" eb="6">
      <t>チュウオウク</t>
    </rPh>
    <rPh sb="6" eb="8">
      <t>クロカミ</t>
    </rPh>
    <rPh sb="8" eb="11">
      <t>４チョウメ</t>
    </rPh>
    <rPh sb="14" eb="16">
      <t>バンチ</t>
    </rPh>
    <phoneticPr fontId="3"/>
  </si>
  <si>
    <t>まえだ薬局</t>
  </si>
  <si>
    <t>0340480</t>
  </si>
  <si>
    <t>868-0001</t>
  </si>
  <si>
    <t>人吉市鍛冶屋町６３－６６</t>
  </si>
  <si>
    <t>0966-23-2987</t>
  </si>
  <si>
    <t>有限会社　まえだ</t>
  </si>
  <si>
    <t>868-0006</t>
  </si>
  <si>
    <t>人吉市駒井田町１０７９－３</t>
  </si>
  <si>
    <t>さくら調剤薬局　九日町店</t>
    <phoneticPr fontId="3"/>
  </si>
  <si>
    <t>0340910</t>
    <phoneticPr fontId="3"/>
  </si>
  <si>
    <t>868-0004</t>
  </si>
  <si>
    <t>人吉市九日町１０２番地１</t>
  </si>
  <si>
    <t>0966-22-2162</t>
  </si>
  <si>
    <t>清風はなみずき薬局</t>
  </si>
  <si>
    <t>0340613</t>
    <phoneticPr fontId="3"/>
  </si>
  <si>
    <t>人吉市九日町９２</t>
  </si>
  <si>
    <t>0966-28-3739</t>
  </si>
  <si>
    <t>株式会社　ユネット</t>
    <rPh sb="0" eb="4">
      <t>カブシキガイシャ</t>
    </rPh>
    <phoneticPr fontId="3"/>
  </si>
  <si>
    <t>868-0501</t>
  </si>
  <si>
    <t>球磨郡多良木町多良木４２４９番地</t>
    <rPh sb="0" eb="2">
      <t>クマ</t>
    </rPh>
    <rPh sb="2" eb="3">
      <t>グン</t>
    </rPh>
    <rPh sb="3" eb="6">
      <t>タラギ</t>
    </rPh>
    <rPh sb="6" eb="7">
      <t>マチ</t>
    </rPh>
    <rPh sb="7" eb="10">
      <t>タラギ</t>
    </rPh>
    <rPh sb="14" eb="16">
      <t>バンチ</t>
    </rPh>
    <phoneticPr fontId="3"/>
  </si>
  <si>
    <t>あおい調剤薬局</t>
    <rPh sb="2" eb="4">
      <t>チョウザイ</t>
    </rPh>
    <rPh sb="4" eb="6">
      <t>ヤッキョク</t>
    </rPh>
    <phoneticPr fontId="3"/>
  </si>
  <si>
    <t>0340712</t>
    <phoneticPr fontId="3"/>
  </si>
  <si>
    <t>868-0005</t>
    <phoneticPr fontId="3"/>
  </si>
  <si>
    <t>人吉市上青井町１８０番地２３号</t>
    <rPh sb="0" eb="3">
      <t>ヒトヨシシ</t>
    </rPh>
    <rPh sb="14" eb="15">
      <t>ゴウ</t>
    </rPh>
    <phoneticPr fontId="3"/>
  </si>
  <si>
    <t>0966-32-7677</t>
    <phoneticPr fontId="3"/>
  </si>
  <si>
    <t>有限会社ＪＡＭ</t>
    <rPh sb="0" eb="3">
      <t>ユウゲンガイシャ</t>
    </rPh>
    <phoneticPr fontId="3"/>
  </si>
  <si>
    <t>高階誠心堂薬局</t>
    <rPh sb="0" eb="1">
      <t>タカ</t>
    </rPh>
    <phoneticPr fontId="7"/>
  </si>
  <si>
    <t>0340993</t>
    <phoneticPr fontId="3"/>
  </si>
  <si>
    <t>868-0005</t>
  </si>
  <si>
    <t>人吉市上青井町１８０番地３</t>
  </si>
  <si>
    <t>0966-22-4633</t>
  </si>
  <si>
    <t>駒井田調剤薬局　　　　　　　　　　　</t>
  </si>
  <si>
    <t>0340209</t>
  </si>
  <si>
    <t>人吉市駒井田町１０７９－３　</t>
  </si>
  <si>
    <t>0966-22-2147</t>
  </si>
  <si>
    <t>有限会社　まえだ　　　　　　　　　　　　　　　　　　　</t>
  </si>
  <si>
    <t>人吉市駒井田町１０７９－３　　　　　　　　　　　　　　　　　　　　　　　　　　　</t>
  </si>
  <si>
    <t>ひまわり薬局　　　　　　　　　　　　</t>
  </si>
  <si>
    <t>0340449</t>
  </si>
  <si>
    <t>868-0011</t>
  </si>
  <si>
    <t>人吉市宝来町１２８４番地の３</t>
    <rPh sb="10" eb="12">
      <t>バンチ</t>
    </rPh>
    <phoneticPr fontId="10"/>
  </si>
  <si>
    <t>0966-22-1023</t>
  </si>
  <si>
    <t>株式会社　アテナ</t>
  </si>
  <si>
    <t>人吉市宝来町１２８４番地の３　　　　　　　　　　　　　　　　　　　　　　　　　　　　</t>
    <rPh sb="10" eb="12">
      <t>バンチ</t>
    </rPh>
    <phoneticPr fontId="10"/>
  </si>
  <si>
    <t>宝来調剤薬局</t>
  </si>
  <si>
    <t>0340696</t>
    <phoneticPr fontId="3"/>
  </si>
  <si>
    <t>人吉市宝来町８０番地３</t>
  </si>
  <si>
    <t>0966-22-6884</t>
  </si>
  <si>
    <t>人吉市宝来町１２８４番地の３</t>
    <phoneticPr fontId="3"/>
  </si>
  <si>
    <t>0340514</t>
    <phoneticPr fontId="3"/>
  </si>
  <si>
    <t>868-0012</t>
    <phoneticPr fontId="3"/>
  </si>
  <si>
    <t>人吉市相良町７番地２７</t>
    <rPh sb="7" eb="9">
      <t>バンチ</t>
    </rPh>
    <phoneticPr fontId="3"/>
  </si>
  <si>
    <t>0966-23-6170</t>
  </si>
  <si>
    <t>人吉市宝来町１２８４番地の３</t>
    <rPh sb="10" eb="12">
      <t>バンチ</t>
    </rPh>
    <phoneticPr fontId="3"/>
  </si>
  <si>
    <t>有限会社くすりのエスエス堂薬局城本店</t>
    <rPh sb="0" eb="4">
      <t>ユウゲンカイシャ</t>
    </rPh>
    <phoneticPr fontId="3"/>
  </si>
  <si>
    <t>0340548</t>
  </si>
  <si>
    <t>868-0015</t>
  </si>
  <si>
    <t>人吉市下城本町１４３５－２</t>
    <phoneticPr fontId="3"/>
  </si>
  <si>
    <t>0966-22-0337</t>
  </si>
  <si>
    <t>有限会社くすりのエスエス堂</t>
    <rPh sb="0" eb="4">
      <t>ユウゲンガイシャ</t>
    </rPh>
    <phoneticPr fontId="10"/>
  </si>
  <si>
    <t>868-0303</t>
  </si>
  <si>
    <t>球磨郡錦町３６０４番地１０５号</t>
    <phoneticPr fontId="3"/>
  </si>
  <si>
    <t>ミユキ薬局　インター店</t>
    <rPh sb="2" eb="4">
      <t>ヤッキョク</t>
    </rPh>
    <rPh sb="9" eb="10">
      <t>テン</t>
    </rPh>
    <phoneticPr fontId="3"/>
  </si>
  <si>
    <t>0340324</t>
    <phoneticPr fontId="3"/>
  </si>
  <si>
    <t>868-0021</t>
    <phoneticPr fontId="3"/>
  </si>
  <si>
    <t>人吉市南鬼木町745-4</t>
    <rPh sb="4" eb="6">
      <t>オニキ</t>
    </rPh>
    <phoneticPr fontId="3"/>
  </si>
  <si>
    <t>0966-22-7995</t>
    <phoneticPr fontId="3"/>
  </si>
  <si>
    <t>有限会社ミユキ薬局</t>
    <rPh sb="0" eb="1">
      <t>ユウゲン</t>
    </rPh>
    <rPh sb="1" eb="3">
      <t>カイシャ</t>
    </rPh>
    <phoneticPr fontId="3"/>
  </si>
  <si>
    <t>有限会社みずき薬局　　　　　　　　</t>
    <rPh sb="0" eb="4">
      <t>ユウゲンガイシャ</t>
    </rPh>
    <phoneticPr fontId="7"/>
  </si>
  <si>
    <t>0340456</t>
  </si>
  <si>
    <t>868-0024</t>
  </si>
  <si>
    <t>人吉市鶴田町１１番地の２</t>
    <rPh sb="8" eb="10">
      <t>バンチ</t>
    </rPh>
    <phoneticPr fontId="7"/>
  </si>
  <si>
    <t>0966-24-6971</t>
  </si>
  <si>
    <t>有限会社　みずき薬局　　　　　　　　　</t>
  </si>
  <si>
    <t>人吉市鬼木町１６６－１</t>
    <rPh sb="3" eb="5">
      <t>オニキ</t>
    </rPh>
    <rPh sb="5" eb="6">
      <t>マチ</t>
    </rPh>
    <phoneticPr fontId="7"/>
  </si>
  <si>
    <t>高階誠心堂薬局かわらや店</t>
    <rPh sb="0" eb="2">
      <t>タカシナ</t>
    </rPh>
    <rPh sb="2" eb="4">
      <t>セイシン</t>
    </rPh>
    <rPh sb="4" eb="5">
      <t>ドウ</t>
    </rPh>
    <rPh sb="5" eb="7">
      <t>ヤッキョク</t>
    </rPh>
    <rPh sb="11" eb="12">
      <t>テン</t>
    </rPh>
    <phoneticPr fontId="9"/>
  </si>
  <si>
    <t>0341017</t>
    <phoneticPr fontId="3"/>
  </si>
  <si>
    <t>868-0025</t>
  </si>
  <si>
    <t>人吉市瓦屋町１４６３番</t>
    <rPh sb="0" eb="3">
      <t>ヒトヨシシ</t>
    </rPh>
    <rPh sb="3" eb="5">
      <t>カワラヤ</t>
    </rPh>
    <rPh sb="5" eb="6">
      <t>マチ</t>
    </rPh>
    <rPh sb="10" eb="11">
      <t>バン</t>
    </rPh>
    <phoneticPr fontId="9"/>
  </si>
  <si>
    <t>0966-24-5171</t>
  </si>
  <si>
    <t>人吉けんこう堂薬局</t>
    <phoneticPr fontId="3"/>
  </si>
  <si>
    <t>0340795</t>
    <phoneticPr fontId="3"/>
  </si>
  <si>
    <t>人吉市瓦屋町１１２１番地４号</t>
    <rPh sb="13" eb="14">
      <t>ゴウ</t>
    </rPh>
    <phoneticPr fontId="3"/>
  </si>
  <si>
    <t>0966-22-1020</t>
    <phoneticPr fontId="3"/>
  </si>
  <si>
    <t>有限会社　メディカル茜</t>
    <phoneticPr fontId="3"/>
  </si>
  <si>
    <t>868-0041</t>
  </si>
  <si>
    <t>人吉市七地町１４１番地２号</t>
    <rPh sb="12" eb="13">
      <t>ゴウ</t>
    </rPh>
    <phoneticPr fontId="3"/>
  </si>
  <si>
    <t>さくら調剤薬局　瓦屋店　　　　　　</t>
    <phoneticPr fontId="3"/>
  </si>
  <si>
    <t>0340928</t>
    <phoneticPr fontId="3"/>
  </si>
  <si>
    <t>人吉市瓦屋町１７２０番地６</t>
    <rPh sb="10" eb="12">
      <t>バンチ</t>
    </rPh>
    <phoneticPr fontId="7"/>
  </si>
  <si>
    <t>0966-22-1677</t>
  </si>
  <si>
    <t>有限会社くすりのエスエス堂薬局瓦屋店</t>
    <rPh sb="0" eb="4">
      <t>ユウゲンカイシャ</t>
    </rPh>
    <phoneticPr fontId="3"/>
  </si>
  <si>
    <t>0340654</t>
  </si>
  <si>
    <t>人吉市瓦屋町１８６６番地２８号</t>
    <rPh sb="14" eb="15">
      <t>ゴウ</t>
    </rPh>
    <phoneticPr fontId="7"/>
  </si>
  <si>
    <t>0966-22-6550</t>
  </si>
  <si>
    <t>球磨郡錦町西百太郎３６０４番地１０５号</t>
    <phoneticPr fontId="3"/>
  </si>
  <si>
    <t>五日町薬局</t>
    <rPh sb="0" eb="3">
      <t>イツカマチ</t>
    </rPh>
    <rPh sb="3" eb="5">
      <t>ヤッキョク</t>
    </rPh>
    <phoneticPr fontId="3"/>
  </si>
  <si>
    <t>0340498</t>
  </si>
  <si>
    <t>868-0035</t>
  </si>
  <si>
    <t>人吉市五日町４５番地</t>
    <rPh sb="0" eb="3">
      <t>ヒトヨシシ</t>
    </rPh>
    <rPh sb="3" eb="6">
      <t>イツカマチ</t>
    </rPh>
    <rPh sb="8" eb="10">
      <t>バンチ</t>
    </rPh>
    <phoneticPr fontId="3"/>
  </si>
  <si>
    <t>0966-23-6228</t>
  </si>
  <si>
    <t>有限会社ケー・エムメディカルサービス</t>
    <rPh sb="0" eb="4">
      <t>ユウゲンガイシャ</t>
    </rPh>
    <phoneticPr fontId="3"/>
  </si>
  <si>
    <t>ココ薬局</t>
    <phoneticPr fontId="3"/>
  </si>
  <si>
    <t>0340753</t>
    <phoneticPr fontId="3"/>
  </si>
  <si>
    <t>868-0037</t>
    <phoneticPr fontId="3"/>
  </si>
  <si>
    <t>人吉市南泉田町75-5</t>
    <phoneticPr fontId="3"/>
  </si>
  <si>
    <t>有限会社ココ薬局</t>
    <phoneticPr fontId="3"/>
  </si>
  <si>
    <t>高階誠心堂薬局いずみだ店</t>
    <rPh sb="0" eb="2">
      <t>タカシナ</t>
    </rPh>
    <rPh sb="2" eb="4">
      <t>セイシン</t>
    </rPh>
    <rPh sb="4" eb="5">
      <t>ドウ</t>
    </rPh>
    <rPh sb="5" eb="7">
      <t>ヤッキョク</t>
    </rPh>
    <rPh sb="11" eb="12">
      <t>テン</t>
    </rPh>
    <phoneticPr fontId="3"/>
  </si>
  <si>
    <t>0341009</t>
    <phoneticPr fontId="3"/>
  </si>
  <si>
    <t>868-0037</t>
  </si>
  <si>
    <t>人吉市南泉田町７０-９</t>
    <rPh sb="0" eb="3">
      <t>ヒトヨシシ</t>
    </rPh>
    <rPh sb="3" eb="4">
      <t>ミナミ</t>
    </rPh>
    <rPh sb="4" eb="6">
      <t>イズミダ</t>
    </rPh>
    <rPh sb="6" eb="7">
      <t>マチ</t>
    </rPh>
    <phoneticPr fontId="3"/>
  </si>
  <si>
    <t>0966-24-8370</t>
  </si>
  <si>
    <t>クスノキ薬局御薬園店</t>
    <rPh sb="4" eb="6">
      <t>ヤッキョク</t>
    </rPh>
    <rPh sb="6" eb="9">
      <t>オヤクエン</t>
    </rPh>
    <rPh sb="9" eb="10">
      <t>テン</t>
    </rPh>
    <phoneticPr fontId="3"/>
  </si>
  <si>
    <t>0340829</t>
    <phoneticPr fontId="3"/>
  </si>
  <si>
    <t>人吉市七地町２０番地５</t>
    <rPh sb="0" eb="3">
      <t>ヒトヨシシ</t>
    </rPh>
    <rPh sb="3" eb="4">
      <t>シチ</t>
    </rPh>
    <rPh sb="4" eb="5">
      <t>チ</t>
    </rPh>
    <rPh sb="5" eb="6">
      <t>マチ</t>
    </rPh>
    <rPh sb="8" eb="10">
      <t>バンチ</t>
    </rPh>
    <phoneticPr fontId="3"/>
  </si>
  <si>
    <t>0966-32-9183</t>
    <phoneticPr fontId="3"/>
  </si>
  <si>
    <t>株式会社ＣＩＳファーマシィ</t>
    <rPh sb="0" eb="4">
      <t>カブシキガイシャ</t>
    </rPh>
    <phoneticPr fontId="3"/>
  </si>
  <si>
    <t>人吉市七地町９０１番地３</t>
    <rPh sb="0" eb="3">
      <t>ヒトヨシシ</t>
    </rPh>
    <rPh sb="3" eb="4">
      <t>シチ</t>
    </rPh>
    <rPh sb="4" eb="5">
      <t>チ</t>
    </rPh>
    <rPh sb="5" eb="6">
      <t>マチ</t>
    </rPh>
    <rPh sb="9" eb="11">
      <t>バンチ</t>
    </rPh>
    <phoneticPr fontId="3"/>
  </si>
  <si>
    <t>クスノキ薬局　あいだ店</t>
    <phoneticPr fontId="3"/>
  </si>
  <si>
    <t>0340977</t>
    <phoneticPr fontId="3"/>
  </si>
  <si>
    <t>868-0043</t>
  </si>
  <si>
    <t>人吉市東間上町２８７８－３</t>
    <rPh sb="0" eb="3">
      <t>ヒトヨシシ</t>
    </rPh>
    <rPh sb="3" eb="5">
      <t>ヒガシマ</t>
    </rPh>
    <rPh sb="5" eb="7">
      <t>ウエマチ</t>
    </rPh>
    <phoneticPr fontId="3"/>
  </si>
  <si>
    <t>0966-32-8775</t>
  </si>
  <si>
    <t>人吉市七地町９０１番地３</t>
    <rPh sb="0" eb="3">
      <t>ヒトヨシシ</t>
    </rPh>
    <rPh sb="3" eb="5">
      <t>ナナチ</t>
    </rPh>
    <rPh sb="5" eb="6">
      <t>マチ</t>
    </rPh>
    <rPh sb="9" eb="11">
      <t>バンチ</t>
    </rPh>
    <phoneticPr fontId="3"/>
  </si>
  <si>
    <t>さくら調剤薬局医療センター前店</t>
    <rPh sb="7" eb="9">
      <t>イリョウ</t>
    </rPh>
    <phoneticPr fontId="3"/>
  </si>
  <si>
    <t>0340944</t>
    <phoneticPr fontId="3"/>
  </si>
  <si>
    <t>868-0053</t>
  </si>
  <si>
    <t>人吉市老神町２７番地１</t>
  </si>
  <si>
    <t>0966-32-9657</t>
  </si>
  <si>
    <t>清風薬局人吉店</t>
    <rPh sb="0" eb="2">
      <t>セイフウ</t>
    </rPh>
    <rPh sb="2" eb="4">
      <t>ヤッキョク</t>
    </rPh>
    <rPh sb="4" eb="7">
      <t>ヒトヨシテン</t>
    </rPh>
    <phoneticPr fontId="3"/>
  </si>
  <si>
    <t>0340860</t>
    <phoneticPr fontId="3"/>
  </si>
  <si>
    <t>868-0057</t>
    <phoneticPr fontId="3"/>
  </si>
  <si>
    <t>人吉市土手町４１番地３</t>
    <rPh sb="0" eb="3">
      <t>ヒトヨシシ</t>
    </rPh>
    <rPh sb="3" eb="6">
      <t>ドテチョウ</t>
    </rPh>
    <rPh sb="8" eb="10">
      <t>バンチ</t>
    </rPh>
    <phoneticPr fontId="3"/>
  </si>
  <si>
    <t>0966-23-4258</t>
  </si>
  <si>
    <t>株式会社ユネット</t>
    <rPh sb="0" eb="4">
      <t>カブシキガイシャ</t>
    </rPh>
    <phoneticPr fontId="3"/>
  </si>
  <si>
    <t>さくら調剤薬局　人吉店　　　　　　　</t>
    <phoneticPr fontId="3"/>
  </si>
  <si>
    <t>0340951</t>
    <phoneticPr fontId="3"/>
  </si>
  <si>
    <t>868-0057</t>
  </si>
  <si>
    <t>人吉市土手町３７番地</t>
  </si>
  <si>
    <t>0966-24-7851</t>
    <phoneticPr fontId="3"/>
  </si>
  <si>
    <t>きりん薬局　西間店</t>
    <rPh sb="2" eb="4">
      <t>ヤッキョク</t>
    </rPh>
    <rPh sb="5" eb="6">
      <t>ニシ</t>
    </rPh>
    <rPh sb="6" eb="7">
      <t>アイダ</t>
    </rPh>
    <rPh sb="7" eb="8">
      <t>テン</t>
    </rPh>
    <phoneticPr fontId="3"/>
  </si>
  <si>
    <t>0340852</t>
    <phoneticPr fontId="3"/>
  </si>
  <si>
    <t>868-0071</t>
    <phoneticPr fontId="3"/>
  </si>
  <si>
    <t>人吉市西間上町今宮２５８２</t>
    <rPh sb="0" eb="2">
      <t>ヒトヨシシ</t>
    </rPh>
    <rPh sb="2" eb="3">
      <t>ニシ</t>
    </rPh>
    <rPh sb="3" eb="4">
      <t>アイダ</t>
    </rPh>
    <rPh sb="4" eb="5">
      <t>ウエ</t>
    </rPh>
    <rPh sb="5" eb="6">
      <t>マチ</t>
    </rPh>
    <rPh sb="6" eb="8">
      <t>イマミヤ</t>
    </rPh>
    <phoneticPr fontId="3"/>
  </si>
  <si>
    <t>0966-24-6336</t>
    <phoneticPr fontId="3"/>
  </si>
  <si>
    <t>有限会社ケイピーエス・ネットワーク</t>
    <rPh sb="0" eb="3">
      <t>ユウゲンガイシャ</t>
    </rPh>
    <phoneticPr fontId="3"/>
  </si>
  <si>
    <t>868-0501</t>
    <phoneticPr fontId="3"/>
  </si>
  <si>
    <t>球磨郡多良木町大字多良木２８９９番地</t>
    <rPh sb="0" eb="2">
      <t>クマ</t>
    </rPh>
    <rPh sb="2" eb="3">
      <t>グン</t>
    </rPh>
    <rPh sb="3" eb="7">
      <t>タラギマチ</t>
    </rPh>
    <rPh sb="7" eb="9">
      <t>オオアザ</t>
    </rPh>
    <rPh sb="9" eb="12">
      <t>タラギ</t>
    </rPh>
    <phoneticPr fontId="3"/>
  </si>
  <si>
    <t>高階誠心堂薬局　西間店</t>
    <rPh sb="4" eb="6">
      <t>ヤッキョク</t>
    </rPh>
    <rPh sb="6" eb="7">
      <t>ニシ</t>
    </rPh>
    <rPh sb="8" eb="9">
      <t>アイダ</t>
    </rPh>
    <rPh sb="9" eb="10">
      <t>テン</t>
    </rPh>
    <phoneticPr fontId="3"/>
  </si>
  <si>
    <t>0340985</t>
    <phoneticPr fontId="3"/>
  </si>
  <si>
    <t>人吉市西間上町２３８７番地７</t>
    <rPh sb="0" eb="3">
      <t>ヒトヨシシ</t>
    </rPh>
    <rPh sb="3" eb="4">
      <t>ニシ</t>
    </rPh>
    <rPh sb="4" eb="5">
      <t>アイダ</t>
    </rPh>
    <rPh sb="5" eb="7">
      <t>カミマチ</t>
    </rPh>
    <rPh sb="11" eb="13">
      <t>バンチ</t>
    </rPh>
    <phoneticPr fontId="3"/>
  </si>
  <si>
    <t>0966-22-7880</t>
    <phoneticPr fontId="3"/>
  </si>
  <si>
    <t>さくら調剤薬局　西間店</t>
  </si>
  <si>
    <t>0340936</t>
    <phoneticPr fontId="3"/>
  </si>
  <si>
    <t>868-0071</t>
  </si>
  <si>
    <t>人吉市西間上町字今宮２５７４番地２</t>
    <rPh sb="7" eb="8">
      <t>アザ</t>
    </rPh>
    <rPh sb="8" eb="10">
      <t>イマミヤ</t>
    </rPh>
    <rPh sb="14" eb="16">
      <t>バンチ</t>
    </rPh>
    <phoneticPr fontId="7"/>
  </si>
  <si>
    <t>0966-22-8850</t>
  </si>
  <si>
    <t>ひご薬局　下林店</t>
    <phoneticPr fontId="3"/>
  </si>
  <si>
    <t>0340894</t>
    <phoneticPr fontId="3"/>
  </si>
  <si>
    <t>868-0083</t>
  </si>
  <si>
    <t>人吉市下林町２３１番地２</t>
    <rPh sb="0" eb="3">
      <t>ヒトヨシシ</t>
    </rPh>
    <rPh sb="3" eb="5">
      <t>シモバヤシ</t>
    </rPh>
    <rPh sb="5" eb="6">
      <t>マチ</t>
    </rPh>
    <rPh sb="9" eb="11">
      <t>バンチ</t>
    </rPh>
    <phoneticPr fontId="3"/>
  </si>
  <si>
    <t>0966-24-1400</t>
  </si>
  <si>
    <t>810-0001</t>
  </si>
  <si>
    <t>あけぼの薬局</t>
    <rPh sb="4" eb="6">
      <t>ヤッキョク</t>
    </rPh>
    <phoneticPr fontId="3"/>
  </si>
  <si>
    <t>0340605</t>
    <phoneticPr fontId="3"/>
  </si>
  <si>
    <t>868-0033</t>
    <phoneticPr fontId="3"/>
  </si>
  <si>
    <t>人吉市下新町３６２番地の４</t>
    <rPh sb="0" eb="3">
      <t>ヒトヨシシ</t>
    </rPh>
    <rPh sb="3" eb="4">
      <t>シモ</t>
    </rPh>
    <rPh sb="4" eb="6">
      <t>シンマチ</t>
    </rPh>
    <rPh sb="9" eb="11">
      <t>バンチ</t>
    </rPh>
    <phoneticPr fontId="3"/>
  </si>
  <si>
    <t>0966-22-1180</t>
  </si>
  <si>
    <t>有限会社アン</t>
    <rPh sb="0" eb="4">
      <t>ユウゲンカイシャ</t>
    </rPh>
    <phoneticPr fontId="3"/>
  </si>
  <si>
    <t>868-0033</t>
  </si>
  <si>
    <t>くま薬局</t>
    <rPh sb="1" eb="3">
      <t>ヤッキョク</t>
    </rPh>
    <phoneticPr fontId="3"/>
  </si>
  <si>
    <t>3140465</t>
    <phoneticPr fontId="3"/>
  </si>
  <si>
    <t>868-0093</t>
    <phoneticPr fontId="3"/>
  </si>
  <si>
    <t>球磨郡相良村川辺１８０６</t>
    <rPh sb="0" eb="3">
      <t>クマグン</t>
    </rPh>
    <rPh sb="3" eb="6">
      <t>サワラムラ</t>
    </rPh>
    <rPh sb="6" eb="8">
      <t>カワベ</t>
    </rPh>
    <phoneticPr fontId="3"/>
  </si>
  <si>
    <t>0966-35-1300</t>
    <phoneticPr fontId="3"/>
  </si>
  <si>
    <t>有限会社コスモメディカル</t>
    <rPh sb="0" eb="4">
      <t>ユウゲンガイシャ</t>
    </rPh>
    <phoneticPr fontId="3"/>
  </si>
  <si>
    <t>861-5535</t>
    <phoneticPr fontId="3"/>
  </si>
  <si>
    <t>熊本市北区貢町１３番地１</t>
    <rPh sb="0" eb="5">
      <t>クマモトシキタク</t>
    </rPh>
    <rPh sb="5" eb="6">
      <t>ミツグ</t>
    </rPh>
    <rPh sb="6" eb="7">
      <t>マチ</t>
    </rPh>
    <rPh sb="9" eb="11">
      <t>バンチ</t>
    </rPh>
    <phoneticPr fontId="3"/>
  </si>
  <si>
    <t>高階誠心堂錦調剤薬局　　　　　　　　　　</t>
  </si>
  <si>
    <t>3140564</t>
    <phoneticPr fontId="3"/>
  </si>
  <si>
    <t>868-0302</t>
  </si>
  <si>
    <t>球磨郡錦町一武２１１１番地</t>
  </si>
  <si>
    <t>0966-38-4940</t>
  </si>
  <si>
    <t>百太郎薬局</t>
    <phoneticPr fontId="3"/>
  </si>
  <si>
    <t>球磨郡錦町西３６０４番地１０５号</t>
    <rPh sb="10" eb="12">
      <t>バンチ</t>
    </rPh>
    <rPh sb="15" eb="16">
      <t>ゴウ</t>
    </rPh>
    <phoneticPr fontId="3"/>
  </si>
  <si>
    <t>0966-28-8123</t>
  </si>
  <si>
    <t>有限会社くすりのエスエス堂</t>
    <phoneticPr fontId="3"/>
  </si>
  <si>
    <t>3140515</t>
    <phoneticPr fontId="3"/>
  </si>
  <si>
    <t>球磨郡錦町西３６０４-３</t>
    <phoneticPr fontId="3"/>
  </si>
  <si>
    <t>0966-25-2500</t>
  </si>
  <si>
    <t>イントロン株式会社</t>
    <rPh sb="5" eb="9">
      <t>カブシキガイシャ</t>
    </rPh>
    <phoneticPr fontId="3"/>
  </si>
  <si>
    <t>350-1123</t>
    <phoneticPr fontId="3"/>
  </si>
  <si>
    <t>埼玉県川越市脇田本町１３－５</t>
    <rPh sb="0" eb="3">
      <t>サイタマケン</t>
    </rPh>
    <rPh sb="3" eb="6">
      <t>カワゴエシ</t>
    </rPh>
    <rPh sb="6" eb="8">
      <t>ワキタ</t>
    </rPh>
    <rPh sb="8" eb="10">
      <t>ホンマチ</t>
    </rPh>
    <phoneticPr fontId="3"/>
  </si>
  <si>
    <t>清風薬局サンロード免田店</t>
  </si>
  <si>
    <t>868-0408</t>
  </si>
  <si>
    <t>球磨郡あさぎり町免田東１２５３番地１</t>
  </si>
  <si>
    <t>0966-49-9600</t>
  </si>
  <si>
    <t>株式会社ユネット</t>
    <rPh sb="0" eb="4">
      <t>カブシキガイシャ</t>
    </rPh>
    <phoneticPr fontId="10"/>
  </si>
  <si>
    <t>球磨郡多良木町多良木４２４９番地</t>
  </si>
  <si>
    <t>（有）くすりのエスエス堂　きりん本町薬局</t>
    <phoneticPr fontId="3"/>
  </si>
  <si>
    <t>3140390</t>
    <phoneticPr fontId="3"/>
  </si>
  <si>
    <t>球磨郡あさぎり町免田東１４９７番地</t>
    <rPh sb="15" eb="17">
      <t>バンチ</t>
    </rPh>
    <phoneticPr fontId="3"/>
  </si>
  <si>
    <t>0966-45-6330</t>
  </si>
  <si>
    <t>有限会社　くすりのエスエス堂</t>
    <phoneticPr fontId="3"/>
  </si>
  <si>
    <t>868-0303</t>
    <phoneticPr fontId="3"/>
  </si>
  <si>
    <t>球磨郡錦町西字百太郎３６０４番地１０５号</t>
    <rPh sb="0" eb="3">
      <t>クマグン</t>
    </rPh>
    <rPh sb="3" eb="5">
      <t>ニシキマチ</t>
    </rPh>
    <rPh sb="5" eb="6">
      <t>ニシ</t>
    </rPh>
    <rPh sb="6" eb="7">
      <t>アザ</t>
    </rPh>
    <rPh sb="7" eb="8">
      <t>ヒャク</t>
    </rPh>
    <rPh sb="8" eb="10">
      <t>タロウ</t>
    </rPh>
    <rPh sb="14" eb="15">
      <t>バン</t>
    </rPh>
    <rPh sb="15" eb="16">
      <t>チ</t>
    </rPh>
    <rPh sb="19" eb="20">
      <t>ゴウ</t>
    </rPh>
    <phoneticPr fontId="3"/>
  </si>
  <si>
    <t>きりん薬局　免田店</t>
    <rPh sb="3" eb="5">
      <t>ヤッキョク</t>
    </rPh>
    <rPh sb="6" eb="9">
      <t>メンダテン</t>
    </rPh>
    <phoneticPr fontId="3"/>
  </si>
  <si>
    <t>3140531</t>
    <phoneticPr fontId="3"/>
  </si>
  <si>
    <t>868-0408</t>
    <phoneticPr fontId="3"/>
  </si>
  <si>
    <t>球磨郡あさぎり町免田東２７９３番地３</t>
    <rPh sb="0" eb="2">
      <t>クマ</t>
    </rPh>
    <rPh sb="2" eb="3">
      <t>グン</t>
    </rPh>
    <rPh sb="7" eb="8">
      <t>チョウ</t>
    </rPh>
    <rPh sb="8" eb="9">
      <t>メン</t>
    </rPh>
    <rPh sb="9" eb="10">
      <t>タ</t>
    </rPh>
    <rPh sb="10" eb="11">
      <t>ヒガシ</t>
    </rPh>
    <rPh sb="15" eb="17">
      <t>バンチ</t>
    </rPh>
    <phoneticPr fontId="3"/>
  </si>
  <si>
    <t>0966-49-9120</t>
    <phoneticPr fontId="3"/>
  </si>
  <si>
    <t>有限会社　ケイビーエス・ネットワーク</t>
    <rPh sb="0" eb="4">
      <t>ユウゲンガイシャ</t>
    </rPh>
    <phoneticPr fontId="3"/>
  </si>
  <si>
    <t>球磨郡あさぎり町岡原北960-2</t>
    <rPh sb="8" eb="10">
      <t>オカハラ</t>
    </rPh>
    <rPh sb="10" eb="11">
      <t>キタ</t>
    </rPh>
    <phoneticPr fontId="7"/>
  </si>
  <si>
    <t>清風薬局免田店　　　</t>
  </si>
  <si>
    <t>868-0422</t>
  </si>
  <si>
    <t>球磨郡あさぎり町上北１６７番地</t>
  </si>
  <si>
    <t>0966-45-5517</t>
  </si>
  <si>
    <t>株式会社ユネット　　　　　　　　　　　　　　</t>
    <rPh sb="0" eb="4">
      <t>カブシキガイシャ</t>
    </rPh>
    <phoneticPr fontId="3"/>
  </si>
  <si>
    <t>くるみ薬局</t>
  </si>
  <si>
    <t>3140523</t>
  </si>
  <si>
    <t>球磨郡あさぎり町上北１８１</t>
  </si>
  <si>
    <t>0966-49-9630</t>
  </si>
  <si>
    <t>有限会社　さしき薬局</t>
    <rPh sb="8" eb="10">
      <t>ヤッキョク</t>
    </rPh>
    <phoneticPr fontId="10"/>
  </si>
  <si>
    <t>869-5441</t>
  </si>
  <si>
    <t>葦北郡芦北町大字佐敷１７５番地１</t>
    <rPh sb="0" eb="2">
      <t>アシキタグン</t>
    </rPh>
    <rPh sb="2" eb="5">
      <t>アシキタマチ</t>
    </rPh>
    <rPh sb="5" eb="7">
      <t>オオアザ</t>
    </rPh>
    <rPh sb="7" eb="9">
      <t>サシキ</t>
    </rPh>
    <rPh sb="12" eb="14">
      <t>バンチ</t>
    </rPh>
    <phoneticPr fontId="7"/>
  </si>
  <si>
    <t>きりん薬局　岡原店</t>
    <rPh sb="6" eb="8">
      <t>オカハル</t>
    </rPh>
    <phoneticPr fontId="3"/>
  </si>
  <si>
    <t>868-0431</t>
    <phoneticPr fontId="3"/>
  </si>
  <si>
    <t>球磨郡あさぎり町岡原北９６０番地２</t>
    <rPh sb="0" eb="3">
      <t>クマグン</t>
    </rPh>
    <rPh sb="7" eb="8">
      <t>チョウ</t>
    </rPh>
    <phoneticPr fontId="3"/>
  </si>
  <si>
    <t>0966-45-1280</t>
    <phoneticPr fontId="3"/>
  </si>
  <si>
    <t>有限会社ケイピーエス・ネットワーク</t>
    <rPh sb="0" eb="4">
      <t>ユウゲンガイシャ</t>
    </rPh>
    <phoneticPr fontId="3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</si>
  <si>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phoneticPr fontId="3"/>
  </si>
  <si>
    <t>おかざき薬局　　　　　　　　　　</t>
  </si>
  <si>
    <t>868-0442</t>
  </si>
  <si>
    <t>球磨郡あさぎり町深田東４４５番２号</t>
    <rPh sb="14" eb="15">
      <t>バン</t>
    </rPh>
    <rPh sb="16" eb="17">
      <t>ゴウ</t>
    </rPh>
    <phoneticPr fontId="7"/>
  </si>
  <si>
    <t>0966-49-2905</t>
  </si>
  <si>
    <t>有限会社おかざき薬局</t>
    <rPh sb="0" eb="4">
      <t>ユウゲンカイシャ</t>
    </rPh>
    <phoneticPr fontId="3"/>
  </si>
  <si>
    <t>ひご薬局　多良木店</t>
  </si>
  <si>
    <t>868-0500</t>
  </si>
  <si>
    <t>球磨郡多良木町字下迫田９６５－１</t>
    <phoneticPr fontId="3"/>
  </si>
  <si>
    <t>0966-49-1011</t>
  </si>
  <si>
    <t>トライアド熊本　有限会社</t>
  </si>
  <si>
    <t>合資会社山口薬局ピーチ店</t>
    <rPh sb="0" eb="2">
      <t>ゴウシ</t>
    </rPh>
    <rPh sb="2" eb="4">
      <t>ガイシャ</t>
    </rPh>
    <rPh sb="4" eb="6">
      <t>ヤマグチ</t>
    </rPh>
    <rPh sb="6" eb="8">
      <t>ヤッキョク</t>
    </rPh>
    <rPh sb="11" eb="12">
      <t>テン</t>
    </rPh>
    <phoneticPr fontId="3"/>
  </si>
  <si>
    <t>球磨郡多良木町多良木２５９番地１０</t>
    <rPh sb="0" eb="2">
      <t>クマ</t>
    </rPh>
    <rPh sb="2" eb="3">
      <t>グン</t>
    </rPh>
    <rPh sb="3" eb="7">
      <t>タラギマチ</t>
    </rPh>
    <rPh sb="7" eb="10">
      <t>タラギ</t>
    </rPh>
    <rPh sb="13" eb="15">
      <t>バンチ</t>
    </rPh>
    <phoneticPr fontId="3"/>
  </si>
  <si>
    <t>0966-42-7712</t>
    <phoneticPr fontId="3"/>
  </si>
  <si>
    <t>合資会社山口薬局</t>
    <rPh sb="0" eb="2">
      <t>ゴウシ</t>
    </rPh>
    <rPh sb="2" eb="4">
      <t>ガイシャ</t>
    </rPh>
    <rPh sb="4" eb="6">
      <t>ヤマグチ</t>
    </rPh>
    <rPh sb="6" eb="8">
      <t>ヤッキョク</t>
    </rPh>
    <phoneticPr fontId="3"/>
  </si>
  <si>
    <t>球磨郡多良木町多良木６５０　　　　　　　　　　　　　　　　　　　　　　　　　　　</t>
    <rPh sb="0" eb="2">
      <t>クマ</t>
    </rPh>
    <rPh sb="2" eb="3">
      <t>グン</t>
    </rPh>
    <rPh sb="3" eb="7">
      <t>タラギマチ</t>
    </rPh>
    <rPh sb="7" eb="10">
      <t>タラギ</t>
    </rPh>
    <phoneticPr fontId="3"/>
  </si>
  <si>
    <t>高階誠心堂薬局たらぎ店</t>
    <rPh sb="0" eb="2">
      <t>タカシナ</t>
    </rPh>
    <rPh sb="2" eb="4">
      <t>セイシン</t>
    </rPh>
    <rPh sb="4" eb="5">
      <t>ドウ</t>
    </rPh>
    <rPh sb="5" eb="7">
      <t>ヤッキョク</t>
    </rPh>
    <rPh sb="10" eb="11">
      <t>テン</t>
    </rPh>
    <phoneticPr fontId="3"/>
  </si>
  <si>
    <t>3140572</t>
    <phoneticPr fontId="3"/>
  </si>
  <si>
    <t>球磨郡多良木町多良木２６６</t>
    <rPh sb="0" eb="1">
      <t>クマ</t>
    </rPh>
    <rPh sb="1" eb="2">
      <t>グン</t>
    </rPh>
    <rPh sb="2" eb="6">
      <t>タラギマチ</t>
    </rPh>
    <rPh sb="6" eb="9">
      <t>タラギ</t>
    </rPh>
    <phoneticPr fontId="3"/>
  </si>
  <si>
    <t>0966-42-1117</t>
    <phoneticPr fontId="3"/>
  </si>
  <si>
    <t>ユニスマイル薬局　多良木いちご店</t>
    <rPh sb="5" eb="7">
      <t>ヤッキョク</t>
    </rPh>
    <rPh sb="8" eb="11">
      <t>タラギ</t>
    </rPh>
    <rPh sb="14" eb="15">
      <t>テン</t>
    </rPh>
    <phoneticPr fontId="10"/>
  </si>
  <si>
    <t>球磨郡多良木町多良木４２４７番１号</t>
    <rPh sb="14" eb="15">
      <t>バン</t>
    </rPh>
    <rPh sb="16" eb="17">
      <t>ゴウ</t>
    </rPh>
    <phoneticPr fontId="7"/>
  </si>
  <si>
    <t>0966-42-6888</t>
  </si>
  <si>
    <t>株式会社　ユニスマイル</t>
    <phoneticPr fontId="3"/>
  </si>
  <si>
    <t>東京都千代田区神田練塀町６８番地１　ムラタヤビル３階　　　　　　　　　</t>
    <rPh sb="14" eb="16">
      <t>バンチ</t>
    </rPh>
    <phoneticPr fontId="7"/>
  </si>
  <si>
    <t>清風薬局　　</t>
  </si>
  <si>
    <t>0966-42-2931</t>
  </si>
  <si>
    <t>株式会社　ユネット　　　　　</t>
  </si>
  <si>
    <t>合資会社山口薬局　　　　　　　　　　　　　　</t>
    <rPh sb="0" eb="2">
      <t>ゴウシ</t>
    </rPh>
    <rPh sb="2" eb="4">
      <t>ガイシャ</t>
    </rPh>
    <phoneticPr fontId="7"/>
  </si>
  <si>
    <t>球磨郡多良木町多良木６５０番地</t>
    <rPh sb="13" eb="15">
      <t>バンチ</t>
    </rPh>
    <phoneticPr fontId="7"/>
  </si>
  <si>
    <t>0966-42-2123</t>
  </si>
  <si>
    <t>合資会社　山口薬局　　　　</t>
  </si>
  <si>
    <t>球磨郡多良木町多良木６５０番地</t>
  </si>
  <si>
    <t>きりん薬局　原田店</t>
  </si>
  <si>
    <t>球磨郡多良木町大字多良木２８９９番地</t>
  </si>
  <si>
    <t>0966-42-6900</t>
  </si>
  <si>
    <t>有限会社ケイピーエス・ネットワーク</t>
    <rPh sb="0" eb="4">
      <t>ユウゲンカイシャ</t>
    </rPh>
    <phoneticPr fontId="3"/>
  </si>
  <si>
    <t>たらぎ調剤薬局</t>
  </si>
  <si>
    <t>球磨郡多良木町大字多良木２９０５番地４</t>
  </si>
  <si>
    <t>0966-43-0221</t>
  </si>
  <si>
    <t>有限会社　たらぎ調剤薬局</t>
  </si>
  <si>
    <t>くろひじ薬局</t>
    <rPh sb="4" eb="6">
      <t>ヤッキョク</t>
    </rPh>
    <phoneticPr fontId="3"/>
  </si>
  <si>
    <t>3140556</t>
    <phoneticPr fontId="3"/>
  </si>
  <si>
    <t>868-0502</t>
  </si>
  <si>
    <t>球磨郡多良木町黒肥地１６１３番地６</t>
    <rPh sb="0" eb="3">
      <t>クマグン</t>
    </rPh>
    <rPh sb="3" eb="6">
      <t>タラギ</t>
    </rPh>
    <rPh sb="6" eb="7">
      <t>マチ</t>
    </rPh>
    <rPh sb="7" eb="8">
      <t>クロ</t>
    </rPh>
    <rPh sb="8" eb="9">
      <t>オオグロ</t>
    </rPh>
    <rPh sb="14" eb="15">
      <t>バン</t>
    </rPh>
    <rPh sb="15" eb="16">
      <t>チ</t>
    </rPh>
    <phoneticPr fontId="3"/>
  </si>
  <si>
    <t>0966-35-6663</t>
  </si>
  <si>
    <t>合資会社　山口薬局</t>
    <rPh sb="0" eb="2">
      <t>ゴウシ</t>
    </rPh>
    <rPh sb="2" eb="4">
      <t>ガイシャ</t>
    </rPh>
    <rPh sb="5" eb="7">
      <t>ヤマグチ</t>
    </rPh>
    <rPh sb="7" eb="9">
      <t>ヤッキョク</t>
    </rPh>
    <phoneticPr fontId="3"/>
  </si>
  <si>
    <t>球磨郡多良木町多良木６５０番地</t>
    <rPh sb="0" eb="2">
      <t>クマ</t>
    </rPh>
    <rPh sb="2" eb="3">
      <t>グン</t>
    </rPh>
    <rPh sb="3" eb="7">
      <t>タラギマチ</t>
    </rPh>
    <rPh sb="7" eb="10">
      <t>タラギ</t>
    </rPh>
    <rPh sb="13" eb="15">
      <t>バンチ</t>
    </rPh>
    <phoneticPr fontId="3"/>
  </si>
  <si>
    <t>清風薬局サンロード湯前店</t>
  </si>
  <si>
    <t>868-0600</t>
  </si>
  <si>
    <t>球磨郡湯前町２２１４番地</t>
  </si>
  <si>
    <t>0966-49-3335</t>
  </si>
  <si>
    <t>犬童薬局</t>
  </si>
  <si>
    <t>868-0607</t>
  </si>
  <si>
    <t>球磨郡湯前町９５２番地の８</t>
    <rPh sb="9" eb="11">
      <t>バンチ</t>
    </rPh>
    <phoneticPr fontId="7"/>
  </si>
  <si>
    <t>0966-43-3903</t>
  </si>
  <si>
    <t>有限会社犬童薬局</t>
    <rPh sb="0" eb="4">
      <t>ユウゲンカイシャ</t>
    </rPh>
    <phoneticPr fontId="3"/>
  </si>
  <si>
    <t>クスノキ薬局　桜の里店</t>
    <rPh sb="3" eb="5">
      <t>ヤッキョク</t>
    </rPh>
    <rPh sb="5" eb="6">
      <t>サクラ</t>
    </rPh>
    <rPh sb="8" eb="9">
      <t>サト</t>
    </rPh>
    <rPh sb="9" eb="10">
      <t>テン</t>
    </rPh>
    <phoneticPr fontId="3"/>
  </si>
  <si>
    <t>868-0701</t>
    <phoneticPr fontId="3"/>
  </si>
  <si>
    <t>球磨郡水上村大字岩野字石原２６７５番４</t>
    <rPh sb="0" eb="2">
      <t>クマ</t>
    </rPh>
    <rPh sb="2" eb="3">
      <t>グン</t>
    </rPh>
    <rPh sb="3" eb="6">
      <t>ミズカミムラ</t>
    </rPh>
    <rPh sb="6" eb="8">
      <t>オオアザ</t>
    </rPh>
    <rPh sb="8" eb="10">
      <t>イワノ</t>
    </rPh>
    <rPh sb="10" eb="11">
      <t>アザ</t>
    </rPh>
    <rPh sb="11" eb="13">
      <t>イシハラ</t>
    </rPh>
    <rPh sb="17" eb="18">
      <t>バン</t>
    </rPh>
    <phoneticPr fontId="3"/>
  </si>
  <si>
    <t>0966-47-8123</t>
    <phoneticPr fontId="3"/>
  </si>
  <si>
    <t>くらしの薬局　阿村店</t>
    <rPh sb="3" eb="5">
      <t>ヤッキョク</t>
    </rPh>
    <rPh sb="6" eb="7">
      <t>ナカ</t>
    </rPh>
    <rPh sb="7" eb="9">
      <t>アムラ</t>
    </rPh>
    <phoneticPr fontId="3"/>
  </si>
  <si>
    <t>1240119</t>
    <phoneticPr fontId="3"/>
  </si>
  <si>
    <t>861-6101</t>
  </si>
  <si>
    <t>上天草市松島町阿村８０４－６</t>
  </si>
  <si>
    <t>0969-56-3293</t>
  </si>
  <si>
    <t>株式会社メディカルインテリジェンス</t>
    <rPh sb="0" eb="4">
      <t>カブシキガイシャ</t>
    </rPh>
    <phoneticPr fontId="3"/>
  </si>
  <si>
    <t>866-0101</t>
  </si>
  <si>
    <t>上天草市姫戸町姫浦２５２８－３</t>
    <rPh sb="0" eb="4">
      <t>カミアマクサシ</t>
    </rPh>
    <rPh sb="4" eb="6">
      <t>ヒメド</t>
    </rPh>
    <rPh sb="6" eb="7">
      <t>マチ</t>
    </rPh>
    <rPh sb="7" eb="9">
      <t>ヒメウラ</t>
    </rPh>
    <phoneticPr fontId="3"/>
  </si>
  <si>
    <t>しらす薬局</t>
  </si>
  <si>
    <t>861-6303</t>
  </si>
  <si>
    <t>天草市栖本町馬場２５７２番地４０</t>
    <rPh sb="12" eb="14">
      <t>バンチ</t>
    </rPh>
    <phoneticPr fontId="3"/>
  </si>
  <si>
    <t>0969-54-5055</t>
  </si>
  <si>
    <t>有限会社　松﨑商店</t>
    <rPh sb="7" eb="9">
      <t>ショウテン</t>
    </rPh>
    <phoneticPr fontId="3"/>
  </si>
  <si>
    <t>しもうら薬局</t>
    <rPh sb="4" eb="6">
      <t>ヤッキョク</t>
    </rPh>
    <phoneticPr fontId="3"/>
  </si>
  <si>
    <t>861-6551</t>
    <phoneticPr fontId="3"/>
  </si>
  <si>
    <t>天草市下浦町字尾戸２００３番１</t>
    <rPh sb="0" eb="3">
      <t>アマクサシ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3"/>
  </si>
  <si>
    <t>0969-66-9888</t>
    <phoneticPr fontId="3"/>
  </si>
  <si>
    <t>有限会社松崎商店</t>
    <rPh sb="0" eb="4">
      <t>ユウゲンガイシャ</t>
    </rPh>
    <rPh sb="4" eb="6">
      <t>マツザキ</t>
    </rPh>
    <rPh sb="6" eb="8">
      <t>ショウテン</t>
    </rPh>
    <phoneticPr fontId="3"/>
  </si>
  <si>
    <t>861-6303</t>
    <phoneticPr fontId="3"/>
  </si>
  <si>
    <t>天草市栖本町馬場２５７２－４０</t>
    <rPh sb="0" eb="3">
      <t>アマクサシ</t>
    </rPh>
    <rPh sb="3" eb="6">
      <t>スモトマチ</t>
    </rPh>
    <rPh sb="6" eb="8">
      <t>ババ</t>
    </rPh>
    <phoneticPr fontId="3"/>
  </si>
  <si>
    <t>ありあけ薬局</t>
    <rPh sb="4" eb="6">
      <t>ヤッキョク</t>
    </rPh>
    <phoneticPr fontId="3"/>
  </si>
  <si>
    <t>2040757</t>
    <phoneticPr fontId="3"/>
  </si>
  <si>
    <t>861-7314</t>
  </si>
  <si>
    <t>天草市有明町大島子１９４９－３</t>
    <rPh sb="0" eb="3">
      <t>アマクサシ</t>
    </rPh>
    <rPh sb="3" eb="5">
      <t>アリアケ</t>
    </rPh>
    <rPh sb="5" eb="6">
      <t>マチ</t>
    </rPh>
    <rPh sb="6" eb="8">
      <t>オオシマ</t>
    </rPh>
    <rPh sb="8" eb="9">
      <t>コ</t>
    </rPh>
    <phoneticPr fontId="3"/>
  </si>
  <si>
    <t>0969-52-0020</t>
  </si>
  <si>
    <t>株式会社められうか</t>
    <rPh sb="0" eb="4">
      <t>カブシキガイシャ</t>
    </rPh>
    <phoneticPr fontId="3"/>
  </si>
  <si>
    <t>863-0001</t>
  </si>
  <si>
    <t>天草市本渡町広瀬１６４４－１４</t>
    <rPh sb="0" eb="3">
      <t>アマクサシ</t>
    </rPh>
    <rPh sb="3" eb="6">
      <t>ホンドマチ</t>
    </rPh>
    <rPh sb="6" eb="8">
      <t>ヒロセ</t>
    </rPh>
    <phoneticPr fontId="3"/>
  </si>
  <si>
    <t>株式会社　ＡＱＵＡ　あまくさ薬局</t>
    <rPh sb="0" eb="4">
      <t>カブシキガイシャ</t>
    </rPh>
    <phoneticPr fontId="3"/>
  </si>
  <si>
    <t>2040484</t>
    <phoneticPr fontId="3"/>
  </si>
  <si>
    <t>天草市本渡町広瀬字大矢崎５番地１２３</t>
    <phoneticPr fontId="3"/>
  </si>
  <si>
    <t>0969-33-6001</t>
  </si>
  <si>
    <t>株式会社　ＡＱＵＡ</t>
  </si>
  <si>
    <t>863-2421</t>
  </si>
  <si>
    <t>天草市五和町二江１４７７－７３</t>
  </si>
  <si>
    <t>863-0006</t>
  </si>
  <si>
    <t>天草市本町下河内８７５番地４</t>
  </si>
  <si>
    <t>0969-24-3317</t>
  </si>
  <si>
    <t>有限会社ひまわり薬局　　　　　　　　　　　　</t>
    <rPh sb="0" eb="4">
      <t>ユウゲンカイシャ</t>
    </rPh>
    <phoneticPr fontId="3"/>
  </si>
  <si>
    <t>オリーブ薬局</t>
    <rPh sb="3" eb="5">
      <t>ヤッキョク</t>
    </rPh>
    <phoneticPr fontId="3"/>
  </si>
  <si>
    <t>2040609</t>
    <phoneticPr fontId="3"/>
  </si>
  <si>
    <t>863-0012</t>
    <phoneticPr fontId="3"/>
  </si>
  <si>
    <t>天草市今釜町７－３２</t>
    <rPh sb="0" eb="3">
      <t>アマクサシ</t>
    </rPh>
    <rPh sb="3" eb="6">
      <t>イマカママチ</t>
    </rPh>
    <phoneticPr fontId="3"/>
  </si>
  <si>
    <t>0969-66-9909</t>
    <phoneticPr fontId="3"/>
  </si>
  <si>
    <t>有限会社　ハート薬局</t>
  </si>
  <si>
    <t>有限会社ハート薬局　　　　　　　　　　</t>
    <rPh sb="0" eb="4">
      <t>ユウゲンカイシャ</t>
    </rPh>
    <phoneticPr fontId="3"/>
  </si>
  <si>
    <t>863-0013</t>
  </si>
  <si>
    <t>天草市今釜新町３４１３－１</t>
  </si>
  <si>
    <t>0969-27-7500</t>
  </si>
  <si>
    <t>天草市今釜新町３４１３－１　　　　　　　　　　　　　　　　　　　　　　　　　　　</t>
  </si>
  <si>
    <t>きたおか薬局</t>
    <rPh sb="4" eb="6">
      <t>ヤッキョク</t>
    </rPh>
    <phoneticPr fontId="3"/>
  </si>
  <si>
    <t>2040229</t>
    <phoneticPr fontId="3"/>
  </si>
  <si>
    <t>863-0014</t>
    <phoneticPr fontId="3"/>
  </si>
  <si>
    <t>天草市東浜町１２－１</t>
    <rPh sb="0" eb="3">
      <t>アマクサシ</t>
    </rPh>
    <rPh sb="3" eb="6">
      <t>ヒガシハママチ</t>
    </rPh>
    <phoneticPr fontId="3"/>
  </si>
  <si>
    <t>0969-32-5111</t>
    <phoneticPr fontId="3"/>
  </si>
  <si>
    <t>北岡　敏克</t>
    <rPh sb="0" eb="1">
      <t>キタオカ</t>
    </rPh>
    <rPh sb="2" eb="4">
      <t>トシカツ</t>
    </rPh>
    <phoneticPr fontId="3"/>
  </si>
  <si>
    <t>株式会社アビィロード　ファイン薬局</t>
    <rPh sb="0" eb="4">
      <t>カブシキガイシャ</t>
    </rPh>
    <rPh sb="15" eb="17">
      <t>ヤッキョク</t>
    </rPh>
    <phoneticPr fontId="3"/>
  </si>
  <si>
    <t>2040633</t>
    <phoneticPr fontId="3"/>
  </si>
  <si>
    <t>863-0015</t>
    <phoneticPr fontId="3"/>
  </si>
  <si>
    <t>天草市大浜町８番８号</t>
    <rPh sb="0" eb="2">
      <t>アマクサ</t>
    </rPh>
    <rPh sb="2" eb="3">
      <t>シ</t>
    </rPh>
    <rPh sb="3" eb="6">
      <t>オオハママチ</t>
    </rPh>
    <rPh sb="7" eb="8">
      <t>バン</t>
    </rPh>
    <rPh sb="9" eb="10">
      <t>ゴウ</t>
    </rPh>
    <phoneticPr fontId="3"/>
  </si>
  <si>
    <t>0969-66-9951</t>
    <phoneticPr fontId="3"/>
  </si>
  <si>
    <t>株式会社アビィロード</t>
    <rPh sb="0" eb="4">
      <t>カブシキガイシャ</t>
    </rPh>
    <phoneticPr fontId="3"/>
  </si>
  <si>
    <t>はやし薬局</t>
    <rPh sb="3" eb="5">
      <t>ヤッキョク</t>
    </rPh>
    <phoneticPr fontId="3"/>
  </si>
  <si>
    <t>2040690</t>
    <phoneticPr fontId="3"/>
  </si>
  <si>
    <t>863-0016</t>
  </si>
  <si>
    <t>天草市城下町６番１９号</t>
    <rPh sb="0" eb="3">
      <t>アマクサシ</t>
    </rPh>
    <rPh sb="3" eb="6">
      <t>ジョウカマチ</t>
    </rPh>
    <rPh sb="7" eb="8">
      <t>バン</t>
    </rPh>
    <rPh sb="10" eb="11">
      <t>ゴウ</t>
    </rPh>
    <phoneticPr fontId="3"/>
  </si>
  <si>
    <t>0969-24-8761</t>
  </si>
  <si>
    <t>株式会社アポセカリーHAYASHI</t>
    <rPh sb="0" eb="2">
      <t>カブシキ</t>
    </rPh>
    <rPh sb="2" eb="4">
      <t>カイシャ</t>
    </rPh>
    <phoneticPr fontId="3"/>
  </si>
  <si>
    <t>863-0002</t>
  </si>
  <si>
    <t>天草市本渡町本戸馬場２４７４-３６-１-D</t>
    <rPh sb="0" eb="3">
      <t>アマクサシ</t>
    </rPh>
    <rPh sb="3" eb="6">
      <t>ホンドマチ</t>
    </rPh>
    <rPh sb="6" eb="8">
      <t>ホント</t>
    </rPh>
    <rPh sb="8" eb="10">
      <t>ババ</t>
    </rPh>
    <phoneticPr fontId="3"/>
  </si>
  <si>
    <t>港町調剤薬局</t>
  </si>
  <si>
    <t>863-0021</t>
  </si>
  <si>
    <t>天草市港町１６－１１</t>
  </si>
  <si>
    <t>0969-24-1161</t>
  </si>
  <si>
    <t>有限会社　翔優</t>
  </si>
  <si>
    <t>2040666</t>
    <phoneticPr fontId="3"/>
  </si>
  <si>
    <t>863-0022</t>
  </si>
  <si>
    <t>天草市栄町１１番１０号</t>
    <rPh sb="0" eb="3">
      <t>アマクサシ</t>
    </rPh>
    <rPh sb="7" eb="8">
      <t>バン</t>
    </rPh>
    <rPh sb="10" eb="11">
      <t>ゴウ</t>
    </rPh>
    <phoneticPr fontId="3"/>
  </si>
  <si>
    <t>0969-24-3355</t>
  </si>
  <si>
    <t>株式会社ケミスト</t>
    <rPh sb="0" eb="4">
      <t>カブシキガイシャ</t>
    </rPh>
    <phoneticPr fontId="3"/>
  </si>
  <si>
    <t>有限会社　栄町薬局　　　　　　　　　　　　</t>
    <rPh sb="0" eb="4">
      <t>ユウゲンガイシャ</t>
    </rPh>
    <phoneticPr fontId="7"/>
  </si>
  <si>
    <t>天草市栄町１２番１５号</t>
    <rPh sb="7" eb="8">
      <t>バン</t>
    </rPh>
    <rPh sb="10" eb="11">
      <t>ゴウ</t>
    </rPh>
    <phoneticPr fontId="7"/>
  </si>
  <si>
    <t>0969-23-8660</t>
  </si>
  <si>
    <t>有）栄町薬局　　　　　　　　　　　　　　</t>
  </si>
  <si>
    <t>本渡市栄町１２番１５号</t>
    <rPh sb="7" eb="8">
      <t>バン</t>
    </rPh>
    <rPh sb="10" eb="11">
      <t>ゴウ</t>
    </rPh>
    <phoneticPr fontId="7"/>
  </si>
  <si>
    <t>センター薬局</t>
    <rPh sb="4" eb="6">
      <t>ヤッキョク</t>
    </rPh>
    <phoneticPr fontId="3"/>
  </si>
  <si>
    <t>2040211</t>
    <phoneticPr fontId="3"/>
  </si>
  <si>
    <t>863-0031</t>
    <phoneticPr fontId="3"/>
  </si>
  <si>
    <t>天草市南新町７－１５</t>
    <rPh sb="0" eb="2">
      <t>アマクサ</t>
    </rPh>
    <rPh sb="2" eb="3">
      <t>シ</t>
    </rPh>
    <rPh sb="3" eb="4">
      <t>ミナミ</t>
    </rPh>
    <rPh sb="4" eb="6">
      <t>シンマチ</t>
    </rPh>
    <phoneticPr fontId="3"/>
  </si>
  <si>
    <t>0969-22-6566</t>
    <phoneticPr fontId="3"/>
  </si>
  <si>
    <t>有限会社ＮＡＤＡセンター薬局</t>
    <rPh sb="0" eb="4">
      <t>ユウゲンガイシャ</t>
    </rPh>
    <rPh sb="12" eb="14">
      <t>ヤッキョク</t>
    </rPh>
    <phoneticPr fontId="3"/>
  </si>
  <si>
    <t>ほんど調剤薬局</t>
  </si>
  <si>
    <t>863-0031</t>
  </si>
  <si>
    <t>天草市南新町３番地の１</t>
    <rPh sb="7" eb="9">
      <t>バンチ</t>
    </rPh>
    <phoneticPr fontId="3"/>
  </si>
  <si>
    <t>0969-24-4181</t>
  </si>
  <si>
    <t>有限会社　ワコー</t>
  </si>
  <si>
    <t>南新町薬局</t>
    <rPh sb="0" eb="1">
      <t>ミナミ</t>
    </rPh>
    <rPh sb="1" eb="3">
      <t>シンマチ</t>
    </rPh>
    <rPh sb="3" eb="5">
      <t>ヤッキョク</t>
    </rPh>
    <phoneticPr fontId="3"/>
  </si>
  <si>
    <t>2040732</t>
    <phoneticPr fontId="3"/>
  </si>
  <si>
    <t>天草市南新町４番１３</t>
    <rPh sb="0" eb="3">
      <t>アマクサシ</t>
    </rPh>
    <rPh sb="3" eb="4">
      <t>ミナミ</t>
    </rPh>
    <rPh sb="4" eb="5">
      <t>アタラ</t>
    </rPh>
    <rPh sb="5" eb="6">
      <t>マチ</t>
    </rPh>
    <rPh sb="7" eb="8">
      <t>バン</t>
    </rPh>
    <phoneticPr fontId="3"/>
  </si>
  <si>
    <t>0969-22-2435</t>
    <phoneticPr fontId="3"/>
  </si>
  <si>
    <t>株式会社　ジョイプランニング</t>
    <rPh sb="0" eb="4">
      <t>カブシキガイシャ</t>
    </rPh>
    <phoneticPr fontId="3"/>
  </si>
  <si>
    <t>530-0026</t>
    <phoneticPr fontId="3"/>
  </si>
  <si>
    <t>大阪府大阪市北区神山町１４番２２号</t>
    <rPh sb="0" eb="3">
      <t>オオサカフ</t>
    </rPh>
    <rPh sb="3" eb="6">
      <t>オオサカシ</t>
    </rPh>
    <rPh sb="6" eb="8">
      <t>キタク</t>
    </rPh>
    <rPh sb="8" eb="10">
      <t>カミヤマ</t>
    </rPh>
    <rPh sb="10" eb="11">
      <t>マチ</t>
    </rPh>
    <rPh sb="13" eb="14">
      <t>バン</t>
    </rPh>
    <rPh sb="16" eb="17">
      <t>ゴウ</t>
    </rPh>
    <phoneticPr fontId="3"/>
  </si>
  <si>
    <t>ほっと薬局</t>
  </si>
  <si>
    <t>863-0033</t>
  </si>
  <si>
    <t>天草市東町１０７－２</t>
  </si>
  <si>
    <t>0969-27-5155</t>
  </si>
  <si>
    <t>有限会社　ほっと薬局</t>
  </si>
  <si>
    <t>東町調剤薬局</t>
  </si>
  <si>
    <t>天草市東町８５番地</t>
  </si>
  <si>
    <t>0969-24-3731</t>
  </si>
  <si>
    <t>株式会社天草調剤薬局</t>
  </si>
  <si>
    <t>天草市東町８５番地</t>
    <rPh sb="7" eb="9">
      <t>バンチ</t>
    </rPh>
    <phoneticPr fontId="10"/>
  </si>
  <si>
    <t>海浜総合薬局　東町店</t>
    <rPh sb="0" eb="2">
      <t>カイヒン</t>
    </rPh>
    <rPh sb="2" eb="6">
      <t>ソウゴウヤッキョク</t>
    </rPh>
    <rPh sb="7" eb="10">
      <t>ヒガシマチテン</t>
    </rPh>
    <phoneticPr fontId="3"/>
  </si>
  <si>
    <t>2040708</t>
    <phoneticPr fontId="3"/>
  </si>
  <si>
    <t>天草市東町７番地４５</t>
    <rPh sb="0" eb="3">
      <t>アマクサシ</t>
    </rPh>
    <rPh sb="3" eb="5">
      <t>ヒガシマチ</t>
    </rPh>
    <rPh sb="6" eb="8">
      <t>バンチ</t>
    </rPh>
    <phoneticPr fontId="3"/>
  </si>
  <si>
    <t>0969-22-5000</t>
  </si>
  <si>
    <t>株式会社　ＳＫＹ　ＣＲＥＡＴＥ</t>
    <rPh sb="0" eb="4">
      <t>カブシキガイシャ</t>
    </rPh>
    <phoneticPr fontId="3"/>
  </si>
  <si>
    <t>893-1902</t>
  </si>
  <si>
    <t>天草市久玉町５７０４番地５</t>
    <rPh sb="0" eb="3">
      <t>アマクサシ</t>
    </rPh>
    <rPh sb="3" eb="5">
      <t>ヒサタマ</t>
    </rPh>
    <rPh sb="5" eb="6">
      <t>マチ</t>
    </rPh>
    <rPh sb="10" eb="12">
      <t>バンチ</t>
    </rPh>
    <phoneticPr fontId="3"/>
  </si>
  <si>
    <t>亀川薬局</t>
    <rPh sb="0" eb="2">
      <t>カメガワ</t>
    </rPh>
    <rPh sb="2" eb="4">
      <t>ヤッキョク</t>
    </rPh>
    <phoneticPr fontId="3"/>
  </si>
  <si>
    <t>2040682</t>
    <phoneticPr fontId="3"/>
  </si>
  <si>
    <t>863-0043</t>
    <phoneticPr fontId="3"/>
  </si>
  <si>
    <t>天草市亀場町亀川１６８１番地１</t>
    <rPh sb="0" eb="2">
      <t>アマクサ</t>
    </rPh>
    <rPh sb="2" eb="3">
      <t>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3"/>
  </si>
  <si>
    <t>0969-22-3340</t>
    <phoneticPr fontId="3"/>
  </si>
  <si>
    <t>株式会社亀川薬局</t>
    <rPh sb="0" eb="4">
      <t>カブシキガイシャ</t>
    </rPh>
    <rPh sb="4" eb="6">
      <t>カメガワ</t>
    </rPh>
    <rPh sb="6" eb="8">
      <t>ヤッキョク</t>
    </rPh>
    <phoneticPr fontId="3"/>
  </si>
  <si>
    <t>エーピー薬局</t>
    <rPh sb="3" eb="5">
      <t>ヤッキョク</t>
    </rPh>
    <phoneticPr fontId="3"/>
  </si>
  <si>
    <t>2040765</t>
    <phoneticPr fontId="3"/>
  </si>
  <si>
    <t>天草市亀場町亀川１６９３番地２</t>
    <rPh sb="0" eb="1">
      <t>アマクサ</t>
    </rPh>
    <rPh sb="1" eb="2">
      <t>シ</t>
    </rPh>
    <rPh sb="2" eb="3">
      <t>カメ</t>
    </rPh>
    <rPh sb="3" eb="4">
      <t>バ</t>
    </rPh>
    <rPh sb="4" eb="5">
      <t>マチ</t>
    </rPh>
    <rPh sb="5" eb="7">
      <t>カメガワ</t>
    </rPh>
    <rPh sb="12" eb="14">
      <t>バンチ</t>
    </rPh>
    <phoneticPr fontId="3"/>
  </si>
  <si>
    <t>0969-23-1170</t>
    <phoneticPr fontId="3"/>
  </si>
  <si>
    <t>くすうら薬局</t>
  </si>
  <si>
    <t>863-0044</t>
  </si>
  <si>
    <t>天草市楠浦町２７８番１号</t>
    <rPh sb="11" eb="12">
      <t>ゴウ</t>
    </rPh>
    <phoneticPr fontId="3"/>
  </si>
  <si>
    <t>0969-24-7273</t>
  </si>
  <si>
    <t>天草市港町１６番１１号</t>
  </si>
  <si>
    <t>デイ薬局　　　　　　　　　　　　　　</t>
  </si>
  <si>
    <t>863-0046</t>
  </si>
  <si>
    <t>天草市亀場町食場８５２番地３</t>
    <rPh sb="11" eb="13">
      <t>バンチ</t>
    </rPh>
    <phoneticPr fontId="7"/>
  </si>
  <si>
    <t>0969-27-5480</t>
  </si>
  <si>
    <t>株式会社　天草調剤薬局</t>
    <rPh sb="0" eb="4">
      <t>カブシキガイシャ</t>
    </rPh>
    <rPh sb="5" eb="7">
      <t>アマクサ</t>
    </rPh>
    <rPh sb="7" eb="9">
      <t>チョウザイ</t>
    </rPh>
    <rPh sb="9" eb="11">
      <t>ヤッキョク</t>
    </rPh>
    <phoneticPr fontId="10"/>
  </si>
  <si>
    <t>ココ薬局</t>
    <rPh sb="1" eb="3">
      <t>ヤッキョク</t>
    </rPh>
    <phoneticPr fontId="3"/>
  </si>
  <si>
    <t>2040674</t>
    <phoneticPr fontId="3"/>
  </si>
  <si>
    <t>863-0047</t>
    <phoneticPr fontId="3"/>
  </si>
  <si>
    <t>天草市八幡町７６番地１</t>
    <rPh sb="0" eb="1">
      <t>アマクサ</t>
    </rPh>
    <rPh sb="1" eb="2">
      <t>シ</t>
    </rPh>
    <rPh sb="7" eb="9">
      <t>バンチ</t>
    </rPh>
    <phoneticPr fontId="3"/>
  </si>
  <si>
    <t>0969-32-5777</t>
    <phoneticPr fontId="3"/>
  </si>
  <si>
    <t>株式会社ココアーク</t>
    <rPh sb="0" eb="1">
      <t>カブシキ</t>
    </rPh>
    <rPh sb="1" eb="3">
      <t>カイシャ</t>
    </rPh>
    <phoneticPr fontId="3"/>
  </si>
  <si>
    <t>株式会社木山薬局　北部店　　　　　　　　　</t>
    <rPh sb="0" eb="4">
      <t>カブシキガイシャ</t>
    </rPh>
    <phoneticPr fontId="7"/>
  </si>
  <si>
    <t>863-0047</t>
  </si>
  <si>
    <t>天草市八幡町１－１</t>
  </si>
  <si>
    <t>0969-24-2366</t>
    <phoneticPr fontId="3"/>
  </si>
  <si>
    <t>株式会社木山薬局　　　　　　　　　　　　　　</t>
    <rPh sb="0" eb="4">
      <t>カブシキカイシャ</t>
    </rPh>
    <phoneticPr fontId="3"/>
  </si>
  <si>
    <t>863-0023</t>
  </si>
  <si>
    <t>天草市中央新町１０番３号</t>
    <rPh sb="9" eb="10">
      <t>バン</t>
    </rPh>
    <rPh sb="11" eb="12">
      <t>ゴウ</t>
    </rPh>
    <phoneticPr fontId="7"/>
  </si>
  <si>
    <t>アクア薬局</t>
    <rPh sb="3" eb="5">
      <t>ヤッキョク</t>
    </rPh>
    <phoneticPr fontId="3"/>
  </si>
  <si>
    <t>863-0048</t>
    <phoneticPr fontId="3"/>
  </si>
  <si>
    <t>天草市中村町３７番</t>
    <rPh sb="0" eb="3">
      <t>アマクサシ</t>
    </rPh>
    <rPh sb="3" eb="6">
      <t>ナカムラマチ</t>
    </rPh>
    <rPh sb="8" eb="9">
      <t>バン</t>
    </rPh>
    <phoneticPr fontId="3"/>
  </si>
  <si>
    <t>0969-66-9930</t>
    <phoneticPr fontId="3"/>
  </si>
  <si>
    <t>有限会社船の尾薬局</t>
    <rPh sb="0" eb="4">
      <t>ユウゲンガイシャ</t>
    </rPh>
    <rPh sb="4" eb="5">
      <t>フネ</t>
    </rPh>
    <rPh sb="6" eb="7">
      <t>オ</t>
    </rPh>
    <rPh sb="7" eb="9">
      <t>ヤッキョク</t>
    </rPh>
    <phoneticPr fontId="3"/>
  </si>
  <si>
    <t>863-0017</t>
    <phoneticPr fontId="3"/>
  </si>
  <si>
    <t>天草市船之尾町９－１９</t>
    <rPh sb="0" eb="3">
      <t>アマクサシ</t>
    </rPh>
    <rPh sb="3" eb="4">
      <t>フネ</t>
    </rPh>
    <rPh sb="4" eb="5">
      <t>ノ</t>
    </rPh>
    <rPh sb="5" eb="6">
      <t>オ</t>
    </rPh>
    <rPh sb="6" eb="7">
      <t>マチ</t>
    </rPh>
    <phoneticPr fontId="3"/>
  </si>
  <si>
    <t>わかば薬局</t>
  </si>
  <si>
    <t>863-0049</t>
  </si>
  <si>
    <t>天草市北原町１番１１号</t>
    <rPh sb="7" eb="8">
      <t>バン</t>
    </rPh>
    <rPh sb="10" eb="11">
      <t>ゴウ</t>
    </rPh>
    <phoneticPr fontId="3"/>
  </si>
  <si>
    <t>0969-27-6336</t>
  </si>
  <si>
    <t>有限会社　興福堂</t>
  </si>
  <si>
    <t>863-0015</t>
  </si>
  <si>
    <t>天草市大浜町１７番１号</t>
    <rPh sb="8" eb="9">
      <t>バン</t>
    </rPh>
    <rPh sb="10" eb="11">
      <t>ゴウ</t>
    </rPh>
    <phoneticPr fontId="3"/>
  </si>
  <si>
    <t>木山薬局　南新町店</t>
    <rPh sb="0" eb="2">
      <t>キヤマ</t>
    </rPh>
    <rPh sb="2" eb="4">
      <t>ヤッキョク</t>
    </rPh>
    <rPh sb="5" eb="6">
      <t>ミナミ</t>
    </rPh>
    <rPh sb="6" eb="8">
      <t>シンマチ</t>
    </rPh>
    <rPh sb="8" eb="9">
      <t>テン</t>
    </rPh>
    <phoneticPr fontId="3"/>
  </si>
  <si>
    <t>2040807</t>
    <phoneticPr fontId="3"/>
  </si>
  <si>
    <t>天草市南新町７番地１９</t>
    <rPh sb="0" eb="3">
      <t>アマクサシ</t>
    </rPh>
    <rPh sb="3" eb="4">
      <t>ミナミ</t>
    </rPh>
    <rPh sb="4" eb="6">
      <t>シンマチ</t>
    </rPh>
    <rPh sb="7" eb="9">
      <t>バンチ</t>
    </rPh>
    <phoneticPr fontId="3"/>
  </si>
  <si>
    <t>0969-33-7555</t>
  </si>
  <si>
    <t>有限会社木山ファーマシー</t>
    <rPh sb="0" eb="4">
      <t>ユウゲンカイシャ</t>
    </rPh>
    <rPh sb="4" eb="6">
      <t>キヤマ</t>
    </rPh>
    <phoneticPr fontId="3"/>
  </si>
  <si>
    <t>859-2502</t>
  </si>
  <si>
    <t>長崎県南島原市口之津町甲１１９１番地２</t>
    <rPh sb="0" eb="3">
      <t>ナガサキケン</t>
    </rPh>
    <rPh sb="3" eb="4">
      <t>ミナミ</t>
    </rPh>
    <rPh sb="4" eb="7">
      <t>シマバラシ</t>
    </rPh>
    <rPh sb="7" eb="8">
      <t>クチ</t>
    </rPh>
    <rPh sb="8" eb="9">
      <t>ノ</t>
    </rPh>
    <rPh sb="9" eb="10">
      <t>ツ</t>
    </rPh>
    <rPh sb="10" eb="11">
      <t>マチ</t>
    </rPh>
    <rPh sb="11" eb="12">
      <t>コウ</t>
    </rPh>
    <rPh sb="16" eb="18">
      <t>バンチ</t>
    </rPh>
    <phoneticPr fontId="3"/>
  </si>
  <si>
    <t>シンワ薬局</t>
  </si>
  <si>
    <t>863-0101</t>
  </si>
  <si>
    <t>天草市新和町小宮地７６３番地１０</t>
    <rPh sb="12" eb="14">
      <t>バンチ</t>
    </rPh>
    <phoneticPr fontId="3"/>
  </si>
  <si>
    <t>0969-46-2855</t>
  </si>
  <si>
    <t>株式会社　天草調剤薬局</t>
    <phoneticPr fontId="3"/>
  </si>
  <si>
    <t>天草市東町８５番地</t>
    <rPh sb="7" eb="9">
      <t>バンチ</t>
    </rPh>
    <phoneticPr fontId="3"/>
  </si>
  <si>
    <t>河浦薬局</t>
    <phoneticPr fontId="3"/>
  </si>
  <si>
    <t>2040427</t>
    <phoneticPr fontId="3"/>
  </si>
  <si>
    <t>863-1215</t>
  </si>
  <si>
    <t>天草市河浦町白木河内２２７番地７</t>
  </si>
  <si>
    <t>0969-75-3011</t>
  </si>
  <si>
    <t>有限会社　木山ファーマシー</t>
  </si>
  <si>
    <t>長崎県南島原市口之津町甲１１９１番地２</t>
    <rPh sb="16" eb="18">
      <t>バンチ</t>
    </rPh>
    <phoneticPr fontId="3"/>
  </si>
  <si>
    <t>あい薬局　　　　　　　　　　　　　　</t>
  </si>
  <si>
    <t>863-1901</t>
  </si>
  <si>
    <t>天草市牛深町３０５２番地２</t>
    <rPh sb="10" eb="12">
      <t>バンチ</t>
    </rPh>
    <phoneticPr fontId="7"/>
  </si>
  <si>
    <t>0969-74-7211</t>
  </si>
  <si>
    <t>有限会社　サンワ　　　　　　　</t>
  </si>
  <si>
    <t>天草市牛深町３０５２番地２</t>
  </si>
  <si>
    <t>ハート薬局　牛深店</t>
    <rPh sb="3" eb="5">
      <t>ヤッキョク</t>
    </rPh>
    <rPh sb="6" eb="8">
      <t>ウシブカ</t>
    </rPh>
    <rPh sb="8" eb="9">
      <t>テン</t>
    </rPh>
    <phoneticPr fontId="3"/>
  </si>
  <si>
    <t>天草市牛深町１４９８－３８</t>
    <rPh sb="0" eb="1">
      <t>アマクサ</t>
    </rPh>
    <rPh sb="1" eb="2">
      <t>シ</t>
    </rPh>
    <rPh sb="2" eb="5">
      <t>ウシブカマチ</t>
    </rPh>
    <phoneticPr fontId="3"/>
  </si>
  <si>
    <t>0969-78-8155</t>
  </si>
  <si>
    <t>有限会社ハート薬局</t>
    <phoneticPr fontId="3"/>
  </si>
  <si>
    <t>マリーン薬局</t>
  </si>
  <si>
    <t>2040716</t>
    <phoneticPr fontId="3"/>
  </si>
  <si>
    <t>天草市牛深町１５５１－６９</t>
    <phoneticPr fontId="3"/>
  </si>
  <si>
    <t>0969-74-0317</t>
  </si>
  <si>
    <t>株式会社モアナ</t>
    <rPh sb="0" eb="4">
      <t>カブシキガイシャ</t>
    </rPh>
    <phoneticPr fontId="3"/>
  </si>
  <si>
    <t>812-0018</t>
  </si>
  <si>
    <t>福岡県福岡市博多区住吉五丁目１５の２０</t>
    <rPh sb="11" eb="14">
      <t>５チョウメ</t>
    </rPh>
    <phoneticPr fontId="3"/>
  </si>
  <si>
    <t>サニー牛深薬局</t>
    <rPh sb="2" eb="4">
      <t>ウシブカ</t>
    </rPh>
    <rPh sb="4" eb="6">
      <t>ヤッキョク</t>
    </rPh>
    <phoneticPr fontId="3"/>
  </si>
  <si>
    <t>2040799</t>
    <phoneticPr fontId="3"/>
  </si>
  <si>
    <t>863-1902</t>
    <phoneticPr fontId="3"/>
  </si>
  <si>
    <t>天草市久玉町５７０４番地５</t>
    <rPh sb="0" eb="1">
      <t>アマクサ</t>
    </rPh>
    <rPh sb="1" eb="2">
      <t>シ</t>
    </rPh>
    <rPh sb="2" eb="5">
      <t>クタママチ</t>
    </rPh>
    <rPh sb="9" eb="11">
      <t>バンチ</t>
    </rPh>
    <phoneticPr fontId="3"/>
  </si>
  <si>
    <t>0969-78-8111</t>
    <phoneticPr fontId="3"/>
  </si>
  <si>
    <t>株式会社サニープレイス</t>
    <rPh sb="0" eb="3">
      <t>カブシキガイシャ</t>
    </rPh>
    <phoneticPr fontId="3"/>
  </si>
  <si>
    <t>880-2211</t>
    <phoneticPr fontId="3"/>
  </si>
  <si>
    <t>宮崎県宮崎市高岡町花見９４４番地４</t>
    <rPh sb="0" eb="3">
      <t>ミヤザキケン</t>
    </rPh>
    <rPh sb="3" eb="6">
      <t>ミヤザキシ</t>
    </rPh>
    <rPh sb="6" eb="9">
      <t>タカオカマチ</t>
    </rPh>
    <rPh sb="9" eb="11">
      <t>ハナミ</t>
    </rPh>
    <rPh sb="14" eb="16">
      <t>バンチ</t>
    </rPh>
    <phoneticPr fontId="3"/>
  </si>
  <si>
    <t>久玉薬局</t>
    <phoneticPr fontId="3"/>
  </si>
  <si>
    <t>2040302</t>
    <phoneticPr fontId="3"/>
  </si>
  <si>
    <t>天草市久玉町１４１１－１８８</t>
  </si>
  <si>
    <t>0969-78-8018</t>
  </si>
  <si>
    <t>有限会社　木山ファーマシー</t>
    <phoneticPr fontId="3"/>
  </si>
  <si>
    <t>長崎県南島原市口之津町甲１１９１ー２</t>
    <phoneticPr fontId="3"/>
  </si>
  <si>
    <t>うしぶか調剤薬局　　　　　　　　　　　</t>
  </si>
  <si>
    <t>天草市久玉町５７１６番地１７</t>
  </si>
  <si>
    <t>0969-73-4902</t>
  </si>
  <si>
    <t>有限会社同仁</t>
    <rPh sb="0" eb="4">
      <t>ユウゲンカイシャ</t>
    </rPh>
    <phoneticPr fontId="3"/>
  </si>
  <si>
    <t>イルカ薬局</t>
    <rPh sb="3" eb="5">
      <t>ヤッキョク</t>
    </rPh>
    <phoneticPr fontId="3"/>
  </si>
  <si>
    <t>2040468</t>
    <phoneticPr fontId="3"/>
  </si>
  <si>
    <t>863-2421</t>
    <phoneticPr fontId="3"/>
  </si>
  <si>
    <t>天草市五和町二江１４７７ー７３</t>
    <rPh sb="0" eb="8">
      <t>アマクサシゴワマチフタエ</t>
    </rPh>
    <phoneticPr fontId="3"/>
  </si>
  <si>
    <t>0969-37-5060</t>
    <phoneticPr fontId="3"/>
  </si>
  <si>
    <t>株式会社ＡＱＵＡ</t>
    <rPh sb="0" eb="4">
      <t>カブシキガイシャ</t>
    </rPh>
    <phoneticPr fontId="3"/>
  </si>
  <si>
    <t>天草市五和町二江１４７７－７３</t>
    <phoneticPr fontId="3"/>
  </si>
  <si>
    <t>御所浦薬局</t>
  </si>
  <si>
    <t>866-0313</t>
  </si>
  <si>
    <t>天草市御所浦町御所浦２０８１番地１３</t>
    <rPh sb="14" eb="16">
      <t>バンチ</t>
    </rPh>
    <phoneticPr fontId="3"/>
  </si>
  <si>
    <t>0969-67-1775</t>
  </si>
  <si>
    <t>長崎県南島原市口之津町甲１１９１－２</t>
    <phoneticPr fontId="3"/>
  </si>
  <si>
    <t>あべ薬局　　　　　　　　　　　　　　　　</t>
  </si>
  <si>
    <t>863-2502</t>
  </si>
  <si>
    <t>天草郡苓北町上津深江２７９番地４</t>
    <rPh sb="13" eb="15">
      <t>バンチ</t>
    </rPh>
    <phoneticPr fontId="3"/>
  </si>
  <si>
    <t>0969-37-0457</t>
  </si>
  <si>
    <t>有限会社あべ薬局</t>
    <phoneticPr fontId="3"/>
  </si>
  <si>
    <t>株式会社サイカイ薬局</t>
    <rPh sb="0" eb="3">
      <t>カブシキガイシャ</t>
    </rPh>
    <rPh sb="7" eb="9">
      <t>ヤッキョク</t>
    </rPh>
    <phoneticPr fontId="3"/>
  </si>
  <si>
    <t>3240364</t>
    <phoneticPr fontId="3"/>
  </si>
  <si>
    <t>863-2507</t>
    <phoneticPr fontId="3"/>
  </si>
  <si>
    <t>天草郡苓北町富岡３５９７－１７</t>
    <rPh sb="0" eb="1">
      <t>アマクサ</t>
    </rPh>
    <rPh sb="1" eb="2">
      <t>グン</t>
    </rPh>
    <rPh sb="2" eb="5">
      <t>レイホクマチ</t>
    </rPh>
    <rPh sb="5" eb="7">
      <t>トミオカ</t>
    </rPh>
    <phoneticPr fontId="3"/>
  </si>
  <si>
    <t>0969-35-2616</t>
    <phoneticPr fontId="3"/>
  </si>
  <si>
    <t>天草郡苓北町富岡３５９７－１７</t>
    <rPh sb="6" eb="8">
      <t>トミオカ</t>
    </rPh>
    <phoneticPr fontId="3"/>
  </si>
  <si>
    <t>株式会社苓北薬局</t>
    <phoneticPr fontId="3"/>
  </si>
  <si>
    <t>天草郡苓北町富岡３２８１番地</t>
    <rPh sb="6" eb="8">
      <t>トミオカ</t>
    </rPh>
    <rPh sb="12" eb="14">
      <t>バンチ</t>
    </rPh>
    <phoneticPr fontId="3"/>
  </si>
  <si>
    <t>0969-35-1215</t>
  </si>
  <si>
    <t>さいつ薬局</t>
    <rPh sb="3" eb="5">
      <t>ヤッキョク</t>
    </rPh>
    <phoneticPr fontId="3"/>
  </si>
  <si>
    <t>2040724</t>
    <phoneticPr fontId="3"/>
  </si>
  <si>
    <t>863-2171</t>
    <phoneticPr fontId="3"/>
  </si>
  <si>
    <t>天草市佐伊津町５８４２－４３</t>
    <rPh sb="0" eb="3">
      <t>アマクサシ</t>
    </rPh>
    <rPh sb="3" eb="6">
      <t>サイツ</t>
    </rPh>
    <rPh sb="6" eb="7">
      <t>マチ</t>
    </rPh>
    <phoneticPr fontId="3"/>
  </si>
  <si>
    <t>0969-33-9188</t>
    <phoneticPr fontId="3"/>
  </si>
  <si>
    <t>株式会社　かなうま</t>
    <rPh sb="0" eb="4">
      <t>カブシキガイシャ</t>
    </rPh>
    <phoneticPr fontId="3"/>
  </si>
  <si>
    <t>くらしの薬局</t>
  </si>
  <si>
    <t>上天草市姫戸町姫浦２５２８－３</t>
    <phoneticPr fontId="3"/>
  </si>
  <si>
    <t>0969-58-2013</t>
  </si>
  <si>
    <t>株式会社　メディカルインテリジェンス</t>
  </si>
  <si>
    <t>龍ヶ岳くらしの薬局</t>
    <rPh sb="0" eb="3">
      <t>リュウガタケ</t>
    </rPh>
    <rPh sb="7" eb="9">
      <t>ヤッキョク</t>
    </rPh>
    <phoneticPr fontId="3"/>
  </si>
  <si>
    <t>1240242</t>
    <phoneticPr fontId="3"/>
  </si>
  <si>
    <t>866-0202</t>
  </si>
  <si>
    <t>上天草市龍ヶ岳町高戸１２３７－１７</t>
    <rPh sb="0" eb="4">
      <t>カミアマクサシ</t>
    </rPh>
    <rPh sb="4" eb="5">
      <t>リュウ</t>
    </rPh>
    <rPh sb="7" eb="8">
      <t>マチ</t>
    </rPh>
    <rPh sb="8" eb="10">
      <t>タカト</t>
    </rPh>
    <phoneticPr fontId="3"/>
  </si>
  <si>
    <t>0969-62-0933</t>
  </si>
  <si>
    <t>有限会社カミシマ薬局　　　　　　　　　</t>
    <rPh sb="0" eb="4">
      <t>ユウゲンガイシャ</t>
    </rPh>
    <phoneticPr fontId="7"/>
  </si>
  <si>
    <t>上天草市龍ケ岳町高戸１４２７番地</t>
  </si>
  <si>
    <t>0969-62-1180</t>
  </si>
  <si>
    <t>有限会社カミシマ薬局　　　　　　　　　　　</t>
    <rPh sb="0" eb="4">
      <t>ユウゲンカイシャ</t>
    </rPh>
    <phoneticPr fontId="3"/>
  </si>
  <si>
    <t>上天草市龍ケ岳町高戸１４２７　　　　　　　　　　　　　　　　　　　　　</t>
  </si>
  <si>
    <t>あすなろ薬局　　　　　　　　　　　　　</t>
  </si>
  <si>
    <t>1240226</t>
    <phoneticPr fontId="3"/>
  </si>
  <si>
    <t>866-0202</t>
    <phoneticPr fontId="3"/>
  </si>
  <si>
    <t>上天草市龍ケ岳町高戸２０９５－５２</t>
    <phoneticPr fontId="3"/>
  </si>
  <si>
    <t>0969-62-1429</t>
    <phoneticPr fontId="3"/>
  </si>
  <si>
    <t>株式会社　Ｅ－メディスン</t>
    <rPh sb="0" eb="4">
      <t>カブシキガイシャ</t>
    </rPh>
    <phoneticPr fontId="3"/>
  </si>
  <si>
    <t>オイシ薬局　　　　　　　　　　　　</t>
  </si>
  <si>
    <t>869-3601</t>
  </si>
  <si>
    <t>上天草市大矢野町登立９１４５－３</t>
  </si>
  <si>
    <t>0964-56-4477</t>
  </si>
  <si>
    <t>尾石　富人　　　　　　　　　　　　　　</t>
  </si>
  <si>
    <t>868-3602</t>
    <phoneticPr fontId="3"/>
  </si>
  <si>
    <t>上天草市大矢野町上２３６７－８</t>
  </si>
  <si>
    <t>登立調剤薬局　　　　　　　　　　　　</t>
  </si>
  <si>
    <t>上天草市大矢野町登立９６１６番地１５</t>
    <rPh sb="14" eb="16">
      <t>バンチ</t>
    </rPh>
    <phoneticPr fontId="10"/>
  </si>
  <si>
    <t>0964-56-2990</t>
  </si>
  <si>
    <t>有限会社パートナー</t>
    <rPh sb="0" eb="4">
      <t>ユウゲンガイシャ</t>
    </rPh>
    <phoneticPr fontId="10"/>
  </si>
  <si>
    <t>860-0842</t>
  </si>
  <si>
    <t>熊本市中央区南千反畑町１０－２７－１１０３　　　　　　　　　　　　　　　　　　</t>
  </si>
  <si>
    <t>はまゆう薬局</t>
  </si>
  <si>
    <t>869-3602</t>
  </si>
  <si>
    <t>上天草市大矢野町上１５０７番地２号</t>
    <rPh sb="13" eb="15">
      <t>バンチ</t>
    </rPh>
    <rPh sb="16" eb="17">
      <t>ゴウ</t>
    </rPh>
    <phoneticPr fontId="3"/>
  </si>
  <si>
    <t>0964-56-0906</t>
  </si>
  <si>
    <t>有限会社　嶽本薬局</t>
    <phoneticPr fontId="3"/>
  </si>
  <si>
    <t>カミタニ薬局</t>
    <phoneticPr fontId="3"/>
  </si>
  <si>
    <t>1240259</t>
    <phoneticPr fontId="3"/>
  </si>
  <si>
    <t>上天草市大矢野町上３９７番地２</t>
  </si>
  <si>
    <t>0964-56-3720</t>
  </si>
  <si>
    <t>くらしの薬局　中店</t>
    <rPh sb="3" eb="5">
      <t>ヤッキョク</t>
    </rPh>
    <rPh sb="6" eb="7">
      <t>ナカ</t>
    </rPh>
    <rPh sb="7" eb="8">
      <t>ミセ</t>
    </rPh>
    <phoneticPr fontId="3"/>
  </si>
  <si>
    <t>1240069</t>
    <phoneticPr fontId="3"/>
  </si>
  <si>
    <t>869-3603</t>
  </si>
  <si>
    <t>上天草市大矢野町中８２９２－７</t>
    <rPh sb="0" eb="4">
      <t>カミアマクサシ</t>
    </rPh>
    <rPh sb="4" eb="8">
      <t>オオヤノマチ</t>
    </rPh>
    <rPh sb="8" eb="9">
      <t>チュウ</t>
    </rPh>
    <phoneticPr fontId="3"/>
  </si>
  <si>
    <t>0964-57-0929</t>
    <phoneticPr fontId="3"/>
  </si>
  <si>
    <t>株式会社　メディカルインテリジェンス</t>
    <rPh sb="0" eb="4">
      <t>カブシキガイシャ</t>
    </rPh>
    <phoneticPr fontId="3"/>
  </si>
  <si>
    <t>上天草市姫戸町姫浦２５２８－３</t>
    <rPh sb="0" eb="4">
      <t>カミアマクサシ</t>
    </rPh>
    <rPh sb="4" eb="6">
      <t>ヒメド</t>
    </rPh>
    <rPh sb="6" eb="7">
      <t>マチ</t>
    </rPh>
    <rPh sb="7" eb="8">
      <t>ヒメ</t>
    </rPh>
    <rPh sb="8" eb="9">
      <t>ウラ</t>
    </rPh>
    <phoneticPr fontId="3"/>
  </si>
  <si>
    <t>ネクスト薬局</t>
    <rPh sb="4" eb="6">
      <t>ヤッキョク</t>
    </rPh>
    <phoneticPr fontId="3"/>
  </si>
  <si>
    <t>1240234</t>
    <phoneticPr fontId="3"/>
  </si>
  <si>
    <t>上天草市大矢野町中１１８８－１</t>
    <rPh sb="0" eb="4">
      <t>カミアマクサシ</t>
    </rPh>
    <rPh sb="4" eb="8">
      <t>オオヤノマチ</t>
    </rPh>
    <rPh sb="8" eb="9">
      <t>ナカ</t>
    </rPh>
    <phoneticPr fontId="3"/>
  </si>
  <si>
    <t>0964-53-9576</t>
  </si>
  <si>
    <t>株式会社Ｅ-メディスン</t>
    <rPh sb="0" eb="4">
      <t>カブシキガイシャ</t>
    </rPh>
    <phoneticPr fontId="3"/>
  </si>
  <si>
    <t>上天草市龍ヶ岳町高戸２０９５番地５２</t>
    <rPh sb="0" eb="4">
      <t>カミアマクサシ</t>
    </rPh>
    <rPh sb="4" eb="7">
      <t>リュウガタケ</t>
    </rPh>
    <rPh sb="7" eb="8">
      <t>マチ</t>
    </rPh>
    <rPh sb="8" eb="10">
      <t>タカド</t>
    </rPh>
    <rPh sb="14" eb="16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</si>
</sst>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/m/d;@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5.5"/>
      <name val="ＭＳ Ｐゴシック"/>
      <family val="3"/>
      <charset val="128"/>
    </font>
    <font>
      <sz val="5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0" fontId="4" fillId="0" borderId="5" xfId="0" quotePrefix="1" applyFont="1" applyBorder="1" applyAlignment="1">
      <alignment vertical="center" wrapText="1"/>
    </xf>
    <xf numFmtId="0" fontId="4" fillId="0" borderId="5" xfId="0" applyFont="1" applyBorder="1" applyAlignment="1">
      <alignment vertical="center" wrapText="1" shrinkToFit="1"/>
    </xf>
    <xf numFmtId="176" fontId="4" fillId="0" borderId="5" xfId="0" applyNumberFormat="1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0" borderId="5" xfId="0" quotePrefix="1" applyFont="1" applyBorder="1" applyAlignment="1">
      <alignment vertical="center" wrapText="1"/>
    </xf>
    <xf numFmtId="49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 shrinkToFit="1"/>
    </xf>
    <xf numFmtId="176" fontId="3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4" fillId="2" borderId="5" xfId="0" quotePrefix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 wrapText="1"/>
    </xf>
    <xf numFmtId="176" fontId="4" fillId="2" borderId="5" xfId="0" applyNumberFormat="1" applyFont="1" applyFill="1" applyBorder="1" applyAlignment="1">
      <alignment vertical="center"/>
    </xf>
    <xf numFmtId="49" fontId="3" fillId="0" borderId="5" xfId="0" quotePrefix="1" applyNumberFormat="1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quotePrefix="1" applyFont="1" applyBorder="1" applyAlignment="1">
      <alignment vertical="center" wrapText="1" shrinkToFit="1"/>
    </xf>
    <xf numFmtId="0" fontId="3" fillId="2" borderId="0" xfId="0" applyFont="1" applyFill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 shrinkToFit="1"/>
    </xf>
    <xf numFmtId="176" fontId="3" fillId="3" borderId="5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76" fontId="4" fillId="3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76" fontId="5" fillId="2" borderId="9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9" fillId="0" borderId="5" xfId="0" applyFont="1" applyBorder="1" applyAlignment="1">
      <alignment vertical="center" wrapText="1" shrinkToFit="1"/>
    </xf>
    <xf numFmtId="0" fontId="3" fillId="0" borderId="7" xfId="0" quotePrefix="1" applyFont="1" applyBorder="1" applyAlignment="1">
      <alignment vertical="center" wrapText="1"/>
    </xf>
    <xf numFmtId="176" fontId="3" fillId="0" borderId="5" xfId="0" applyNumberFormat="1" applyFont="1" applyBorder="1" applyAlignment="1">
      <alignment vertical="center" wrapText="1"/>
    </xf>
    <xf numFmtId="0" fontId="3" fillId="0" borderId="8" xfId="0" quotePrefix="1" applyFont="1" applyBorder="1" applyAlignment="1">
      <alignment vertical="center" wrapText="1"/>
    </xf>
    <xf numFmtId="0" fontId="3" fillId="0" borderId="7" xfId="0" applyFont="1" applyBorder="1" applyAlignment="1">
      <alignment vertical="center" wrapText="1" shrinkToFit="1"/>
    </xf>
    <xf numFmtId="0" fontId="3" fillId="0" borderId="5" xfId="1" applyFont="1" applyBorder="1" applyAlignment="1">
      <alignment horizontal="left" vertical="center"/>
    </xf>
    <xf numFmtId="0" fontId="3" fillId="0" borderId="5" xfId="1" quotePrefix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quotePrefix="1" applyFont="1" applyBorder="1" applyAlignment="1">
      <alignment horizontal="left" vertical="center" wrapText="1" shrinkToFit="1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center" wrapText="1" shrinkToFit="1"/>
    </xf>
    <xf numFmtId="176" fontId="3" fillId="0" borderId="5" xfId="0" applyNumberFormat="1" applyFont="1" applyBorder="1" applyAlignment="1">
      <alignment vertical="center" wrapText="1" shrinkToFit="1"/>
    </xf>
    <xf numFmtId="0" fontId="3" fillId="0" borderId="5" xfId="0" quotePrefix="1" applyFont="1" applyBorder="1" applyAlignment="1">
      <alignment vertical="center"/>
    </xf>
    <xf numFmtId="0" fontId="4" fillId="0" borderId="9" xfId="0" quotePrefix="1" applyFont="1" applyBorder="1" applyAlignment="1">
      <alignment vertical="center" wrapText="1"/>
    </xf>
    <xf numFmtId="49" fontId="4" fillId="0" borderId="9" xfId="0" quotePrefix="1" applyNumberFormat="1" applyFont="1" applyBorder="1" applyAlignment="1">
      <alignment horizontal="left" vertical="center"/>
    </xf>
    <xf numFmtId="0" fontId="4" fillId="0" borderId="9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/>
    </xf>
    <xf numFmtId="49" fontId="4" fillId="0" borderId="9" xfId="0" applyNumberFormat="1" applyFont="1" applyBorder="1" applyAlignment="1">
      <alignment horizontal="left" vertical="center"/>
    </xf>
    <xf numFmtId="49" fontId="4" fillId="0" borderId="5" xfId="0" quotePrefix="1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7" fontId="4" fillId="2" borderId="5" xfId="0" applyNumberFormat="1" applyFont="1" applyFill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vertical="center"/>
    </xf>
  </cellXfs>
  <cellStyles count="2">
    <cellStyle name="標準" xfId="0" builtinId="0"/>
    <cellStyle name="標準 2" xfId="1" xr:uid="{EBD4CCE2-DE84-4EFC-BBDC-C6931A18723C}"/>
  </cellStyles>
  <dxfs count="18">
    <dxf>
      <font>
        <strike val="0"/>
        <outline val="0"/>
        <shadow val="0"/>
        <u val="none"/>
        <vertAlign val="baseline"/>
        <color theme="1"/>
        <name val="ＭＳ Ｐゴシック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numFmt numFmtId="176" formatCode="[$-411]ggge&quot;年&quot;m&quot;月&quot;d&quot;日&quot;;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numFmt numFmtId="177" formatCode="yyyy/m/d;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ＭＳ Ｐゴシック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ＭＳ Ｐゴシック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41.177\2025&#24180;&#24230;&#65288;&#20196;&#21644;7&#24180;&#65289;\06&#12288;&#31934;&#31070;&#20445;&#20581;&#31119;&#31049;&#29677;\05%20&#23433;&#30041;\01%20&#33258;&#31435;&#25903;&#25588;\00%20&#36890;&#30693;&#12539;&#29031;&#20250;\260209%20&#12458;&#12540;&#12503;&#12531;&#12487;&#12540;&#12479;&#12398;&#25313;&#20805;\&#25552;&#20986;&#29992;\&#9733;&#65288;HP&#29992;&#65289;&#25351;&#23450;&#21307;&#30274;&#27231;&#38306;&#19968;&#35239;&#65288;R8.2.1).xlsx" TargetMode="External"/><Relationship Id="rId1" Type="http://schemas.openxmlformats.org/officeDocument/2006/relationships/externalLinkPath" Target="&#9733;&#65288;HP&#29992;&#65289;&#25351;&#23450;&#21307;&#30274;&#27231;&#38306;&#19968;&#35239;&#65288;R8.2.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病院・診療所"/>
      <sheetName val="薬局"/>
      <sheetName val="ラベル用"/>
      <sheetName val="訪問看護"/>
      <sheetName val="Sheet1"/>
    </sheetNames>
    <sheetDataSet>
      <sheetData sheetId="0">
        <row r="1">
          <cell r="A1" t="str">
            <v>障害者総合支援法に基づく指定自立支援医療機関（精神通院医療）一覧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83F784-D190-461B-BC1E-9CD35E41F07D}" name="テーブル16" displayName="テーブル16" ref="A3:M448" totalsRowShown="0" headerRowDxfId="17" dataDxfId="15" headerRowBorderDxfId="16" tableBorderDxfId="14" totalsRowBorderDxfId="13">
  <autoFilter ref="A3:M448" xr:uid="{00000000-0009-0000-0100-000005000000}"/>
  <sortState xmlns:xlrd2="http://schemas.microsoft.com/office/spreadsheetml/2017/richdata2" ref="A4:M447">
    <sortCondition ref="A3:A444"/>
  </sortState>
  <tableColumns count="13">
    <tableColumn id="1" xr3:uid="{94534E28-D6DA-48D8-9E64-58CE0DAD6A65}" name="№" dataDxfId="12"/>
    <tableColumn id="2" xr3:uid="{81946B43-1286-41FD-A8F3-2C39A1947C52}" name="保険薬局名称" dataDxfId="11"/>
    <tableColumn id="3" xr3:uid="{D2A8667C-66F6-4166-8CDF-09E4E6977752}" name="医療機関コード" dataDxfId="10"/>
    <tableColumn id="4" xr3:uid="{0BB54990-C12F-4342-92B0-C8EB4AC633F8}" name="郵便番号" dataDxfId="9"/>
    <tableColumn id="5" xr3:uid="{3C1AA0DB-B079-47B3-8B8D-AE38B966AF38}" name="医療機関所在地" dataDxfId="8"/>
    <tableColumn id="6" xr3:uid="{1E240D5C-BAB3-4204-B59B-8C686E38EC3F}" name="電話番号" dataDxfId="7"/>
    <tableColumn id="7" xr3:uid="{62FB9F6E-E714-40EB-8759-BBD32B4D464C}" name="開設者名称" dataDxfId="6"/>
    <tableColumn id="8" xr3:uid="{BD4C3E17-97A4-4E20-B16E-FCBE16B9C32B}" name="郵便番号2" dataDxfId="5"/>
    <tableColumn id="9" xr3:uid="{DC6D3118-EDFB-4B1A-9B84-74B40854DF28}" name="開設者住所" dataDxfId="4"/>
    <tableColumn id="10" xr3:uid="{F0FA1E2D-1359-47E2-B04D-C229D9574B8A}" name="指定年月日" dataDxfId="3"/>
    <tableColumn id="11" xr3:uid="{D54DFAC6-40E2-4D89-B465-82F411365C35}" name="指定期間満了日" dataDxfId="2">
      <calculatedColumnFormula>DATE(YEAR(J4)+6,MONTH(J4),0)</calculatedColumnFormula>
    </tableColumn>
    <tableColumn id="12" xr3:uid="{30215ECE-7254-42E7-8C28-C025AEA1CCAE}" name="HC" dataDxfId="1"/>
    <tableColumn id="13" xr3:uid="{34235319-4555-4B76-88AF-6E2FB416DD9A}" name="列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C511-D733-40A3-B20F-4E8FF7A498AB}">
  <sheetPr>
    <pageSetUpPr fitToPage="1"/>
  </sheetPr>
  <dimension ref="A1:N449"/>
  <sheetViews>
    <sheetView tabSelected="1" view="pageBreakPreview" zoomScale="148" zoomScaleNormal="140" zoomScaleSheetLayoutView="148" workbookViewId="0">
      <pane xSplit="2" ySplit="3" topLeftCell="C4" activePane="bottomRight" state="frozen"/>
      <selection activeCell="B20" sqref="B20"/>
      <selection pane="topRight" activeCell="B20" sqref="B20"/>
      <selection pane="bottomLeft" activeCell="B20" sqref="B20"/>
      <selection pane="bottomRight" activeCell="D5" sqref="D5"/>
    </sheetView>
  </sheetViews>
  <sheetFormatPr defaultColWidth="8" defaultRowHeight="7.5" x14ac:dyDescent="0.2"/>
  <cols>
    <col min="1" max="1" width="2.3984375" style="2" customWidth="1"/>
    <col min="2" max="2" width="20.3984375" style="2" customWidth="1"/>
    <col min="3" max="3" width="9" style="57" customWidth="1"/>
    <col min="4" max="4" width="6.69921875" style="2" customWidth="1"/>
    <col min="5" max="5" width="23.69921875" style="2" customWidth="1"/>
    <col min="6" max="6" width="8.59765625" style="2" customWidth="1"/>
    <col min="7" max="7" width="17.296875" style="2" customWidth="1"/>
    <col min="8" max="8" width="10" style="2" hidden="1" customWidth="1"/>
    <col min="9" max="9" width="19.3984375" style="2" hidden="1" customWidth="1"/>
    <col min="10" max="10" width="11" style="2" customWidth="1"/>
    <col min="11" max="11" width="11.296875" style="2" hidden="1" customWidth="1"/>
    <col min="12" max="12" width="4.59765625" style="2" hidden="1" customWidth="1"/>
    <col min="13" max="13" width="8" style="2" hidden="1" customWidth="1"/>
    <col min="14" max="16384" width="8" style="3"/>
  </cols>
  <sheetData>
    <row r="1" spans="1:13" ht="18.75" customHeight="1" x14ac:dyDescent="0.2">
      <c r="A1" s="1" t="str">
        <f>[1]病院・診療所!A1</f>
        <v>障害者総合支援法に基づく指定自立支援医療機関（精神通院医療）一覧</v>
      </c>
      <c r="B1" s="1"/>
      <c r="C1" s="1"/>
      <c r="D1" s="1"/>
      <c r="F1" s="1"/>
      <c r="G1" s="1"/>
    </row>
    <row r="2" spans="1:13" ht="18.75" customHeight="1" x14ac:dyDescent="0.2">
      <c r="A2" s="1" t="s">
        <v>0</v>
      </c>
      <c r="B2" s="1"/>
      <c r="C2" s="1"/>
      <c r="D2" s="1"/>
      <c r="F2" s="1"/>
      <c r="G2" s="1"/>
    </row>
    <row r="3" spans="1:13" ht="18.75" customHeight="1" x14ac:dyDescent="0.2">
      <c r="A3" s="4" t="s">
        <v>1</v>
      </c>
      <c r="B3" s="5" t="s">
        <v>2</v>
      </c>
      <c r="C3" s="6" t="s">
        <v>3</v>
      </c>
      <c r="D3" s="5" t="s">
        <v>4</v>
      </c>
      <c r="E3" s="7" t="s">
        <v>5</v>
      </c>
      <c r="F3" s="5" t="s">
        <v>6</v>
      </c>
      <c r="G3" s="8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9" t="s">
        <v>12</v>
      </c>
      <c r="M3" s="10" t="s">
        <v>13</v>
      </c>
    </row>
    <row r="4" spans="1:13" ht="18" customHeight="1" x14ac:dyDescent="0.2">
      <c r="A4" s="11">
        <v>1</v>
      </c>
      <c r="B4" s="12" t="s">
        <v>14</v>
      </c>
      <c r="C4" s="13">
        <v>2440304</v>
      </c>
      <c r="D4" s="14" t="s">
        <v>15</v>
      </c>
      <c r="E4" s="12" t="s">
        <v>16</v>
      </c>
      <c r="F4" s="14" t="s">
        <v>17</v>
      </c>
      <c r="G4" s="14" t="s">
        <v>18</v>
      </c>
      <c r="H4" s="14" t="s">
        <v>15</v>
      </c>
      <c r="I4" s="15" t="s">
        <v>16</v>
      </c>
      <c r="J4" s="81">
        <v>45748</v>
      </c>
      <c r="K4" s="16">
        <f t="shared" ref="K4:K69" si="0">DATE(YEAR(J4)+6,MONTH(J4),0)</f>
        <v>47938</v>
      </c>
      <c r="L4" s="17">
        <v>1</v>
      </c>
    </row>
    <row r="5" spans="1:13" ht="18" customHeight="1" x14ac:dyDescent="0.2">
      <c r="A5" s="11">
        <v>2</v>
      </c>
      <c r="B5" s="18" t="s">
        <v>19</v>
      </c>
      <c r="C5" s="19">
        <v>2440221</v>
      </c>
      <c r="D5" s="18" t="s">
        <v>20</v>
      </c>
      <c r="E5" s="20" t="s">
        <v>21</v>
      </c>
      <c r="F5" s="18" t="s">
        <v>22</v>
      </c>
      <c r="G5" s="20" t="s">
        <v>23</v>
      </c>
      <c r="H5" s="20" t="s">
        <v>24</v>
      </c>
      <c r="I5" s="21" t="s">
        <v>25</v>
      </c>
      <c r="J5" s="82">
        <v>45748</v>
      </c>
      <c r="K5" s="22">
        <f t="shared" si="0"/>
        <v>47938</v>
      </c>
      <c r="L5" s="23">
        <v>1</v>
      </c>
      <c r="M5" s="3"/>
    </row>
    <row r="6" spans="1:13" ht="18" customHeight="1" x14ac:dyDescent="0.2">
      <c r="A6" s="11">
        <v>3</v>
      </c>
      <c r="B6" s="18" t="s">
        <v>26</v>
      </c>
      <c r="C6" s="19">
        <v>2440239</v>
      </c>
      <c r="D6" s="18" t="s">
        <v>27</v>
      </c>
      <c r="E6" s="20" t="s">
        <v>28</v>
      </c>
      <c r="F6" s="18" t="s">
        <v>29</v>
      </c>
      <c r="G6" s="18" t="s">
        <v>30</v>
      </c>
      <c r="H6" s="18" t="s">
        <v>27</v>
      </c>
      <c r="I6" s="21" t="s">
        <v>28</v>
      </c>
      <c r="J6" s="82">
        <v>45748</v>
      </c>
      <c r="K6" s="22">
        <f t="shared" si="0"/>
        <v>47938</v>
      </c>
      <c r="L6" s="23">
        <v>1</v>
      </c>
      <c r="M6" s="3"/>
    </row>
    <row r="7" spans="1:13" ht="18" customHeight="1" x14ac:dyDescent="0.2">
      <c r="A7" s="11">
        <v>4</v>
      </c>
      <c r="B7" s="20" t="s">
        <v>31</v>
      </c>
      <c r="C7" s="19">
        <v>2440312</v>
      </c>
      <c r="D7" s="20" t="s">
        <v>32</v>
      </c>
      <c r="E7" s="20" t="s">
        <v>33</v>
      </c>
      <c r="F7" s="20" t="s">
        <v>34</v>
      </c>
      <c r="G7" s="20" t="s">
        <v>31</v>
      </c>
      <c r="H7" s="20" t="s">
        <v>32</v>
      </c>
      <c r="I7" s="21" t="s">
        <v>33</v>
      </c>
      <c r="J7" s="82">
        <v>45597</v>
      </c>
      <c r="K7" s="22">
        <f t="shared" si="0"/>
        <v>47787</v>
      </c>
      <c r="L7" s="23">
        <v>1</v>
      </c>
      <c r="M7" s="3"/>
    </row>
    <row r="8" spans="1:13" ht="18" customHeight="1" x14ac:dyDescent="0.2">
      <c r="A8" s="11">
        <v>5</v>
      </c>
      <c r="B8" s="20" t="s">
        <v>35</v>
      </c>
      <c r="C8" s="19">
        <v>2440338</v>
      </c>
      <c r="D8" s="20" t="s">
        <v>32</v>
      </c>
      <c r="E8" s="20" t="s">
        <v>36</v>
      </c>
      <c r="F8" s="20" t="s">
        <v>37</v>
      </c>
      <c r="G8" s="20" t="s">
        <v>38</v>
      </c>
      <c r="H8" s="20" t="s">
        <v>39</v>
      </c>
      <c r="I8" s="21" t="s">
        <v>40</v>
      </c>
      <c r="J8" s="82">
        <v>44743</v>
      </c>
      <c r="K8" s="22">
        <f t="shared" si="0"/>
        <v>46934</v>
      </c>
      <c r="L8" s="23">
        <v>1</v>
      </c>
      <c r="M8" s="3"/>
    </row>
    <row r="9" spans="1:13" ht="18" customHeight="1" x14ac:dyDescent="0.2">
      <c r="A9" s="11">
        <v>6</v>
      </c>
      <c r="B9" s="20" t="s">
        <v>41</v>
      </c>
      <c r="C9" s="19">
        <v>2440288</v>
      </c>
      <c r="D9" s="20" t="s">
        <v>42</v>
      </c>
      <c r="E9" s="20" t="s">
        <v>43</v>
      </c>
      <c r="F9" s="20" t="s">
        <v>44</v>
      </c>
      <c r="G9" s="20" t="s">
        <v>45</v>
      </c>
      <c r="H9" s="20" t="s">
        <v>42</v>
      </c>
      <c r="I9" s="24" t="s">
        <v>43</v>
      </c>
      <c r="J9" s="82">
        <v>45597</v>
      </c>
      <c r="K9" s="22">
        <f t="shared" si="0"/>
        <v>47787</v>
      </c>
      <c r="L9" s="23">
        <v>1</v>
      </c>
      <c r="M9" s="3"/>
    </row>
    <row r="10" spans="1:13" ht="18" customHeight="1" x14ac:dyDescent="0.2">
      <c r="A10" s="11">
        <v>7</v>
      </c>
      <c r="B10" s="20" t="s">
        <v>46</v>
      </c>
      <c r="C10" s="19">
        <v>2440262</v>
      </c>
      <c r="D10" s="20" t="s">
        <v>47</v>
      </c>
      <c r="E10" s="20" t="s">
        <v>48</v>
      </c>
      <c r="F10" s="20" t="s">
        <v>49</v>
      </c>
      <c r="G10" s="20" t="s">
        <v>50</v>
      </c>
      <c r="H10" s="20" t="s">
        <v>47</v>
      </c>
      <c r="I10" s="21" t="s">
        <v>48</v>
      </c>
      <c r="J10" s="82">
        <v>45597</v>
      </c>
      <c r="K10" s="22">
        <f t="shared" si="0"/>
        <v>47787</v>
      </c>
      <c r="L10" s="23">
        <v>1</v>
      </c>
      <c r="M10" s="3"/>
    </row>
    <row r="11" spans="1:13" ht="18" customHeight="1" x14ac:dyDescent="0.2">
      <c r="A11" s="11">
        <v>8</v>
      </c>
      <c r="B11" s="20" t="s">
        <v>51</v>
      </c>
      <c r="C11" s="19" t="s">
        <v>52</v>
      </c>
      <c r="D11" s="20" t="s">
        <v>53</v>
      </c>
      <c r="E11" s="20" t="s">
        <v>54</v>
      </c>
      <c r="F11" s="20" t="s">
        <v>55</v>
      </c>
      <c r="G11" s="20" t="s">
        <v>56</v>
      </c>
      <c r="H11" s="20" t="s">
        <v>57</v>
      </c>
      <c r="I11" s="21" t="s">
        <v>58</v>
      </c>
      <c r="J11" s="82">
        <v>45627</v>
      </c>
      <c r="K11" s="22">
        <f t="shared" si="0"/>
        <v>47817</v>
      </c>
      <c r="L11" s="23">
        <v>1</v>
      </c>
      <c r="M11" s="3"/>
    </row>
    <row r="12" spans="1:13" ht="18" customHeight="1" x14ac:dyDescent="0.2">
      <c r="A12" s="11">
        <v>9</v>
      </c>
      <c r="B12" s="20" t="s">
        <v>59</v>
      </c>
      <c r="C12" s="19">
        <v>1840272</v>
      </c>
      <c r="D12" s="20" t="s">
        <v>60</v>
      </c>
      <c r="E12" s="20" t="s">
        <v>61</v>
      </c>
      <c r="F12" s="20" t="s">
        <v>62</v>
      </c>
      <c r="G12" s="20" t="s">
        <v>63</v>
      </c>
      <c r="H12" s="20" t="s">
        <v>64</v>
      </c>
      <c r="I12" s="21" t="s">
        <v>65</v>
      </c>
      <c r="J12" s="82">
        <v>44044</v>
      </c>
      <c r="K12" s="22">
        <f t="shared" si="0"/>
        <v>46234</v>
      </c>
      <c r="L12" s="23">
        <v>1</v>
      </c>
      <c r="M12" s="3"/>
    </row>
    <row r="13" spans="1:13" ht="18" customHeight="1" x14ac:dyDescent="0.2">
      <c r="A13" s="11">
        <v>10</v>
      </c>
      <c r="B13" s="20" t="s">
        <v>66</v>
      </c>
      <c r="C13" s="19" t="s">
        <v>67</v>
      </c>
      <c r="D13" s="20" t="s">
        <v>68</v>
      </c>
      <c r="E13" s="20" t="s">
        <v>69</v>
      </c>
      <c r="F13" s="20" t="s">
        <v>70</v>
      </c>
      <c r="G13" s="18" t="s">
        <v>71</v>
      </c>
      <c r="H13" s="20" t="s">
        <v>72</v>
      </c>
      <c r="I13" s="21" t="s">
        <v>73</v>
      </c>
      <c r="J13" s="82">
        <v>45839</v>
      </c>
      <c r="K13" s="22">
        <f t="shared" si="0"/>
        <v>48029</v>
      </c>
      <c r="L13" s="23">
        <v>1</v>
      </c>
      <c r="M13" s="3"/>
    </row>
    <row r="14" spans="1:13" ht="18" customHeight="1" x14ac:dyDescent="0.2">
      <c r="A14" s="11">
        <v>11</v>
      </c>
      <c r="B14" s="20" t="s">
        <v>74</v>
      </c>
      <c r="C14" s="19" t="s">
        <v>75</v>
      </c>
      <c r="D14" s="20" t="s">
        <v>68</v>
      </c>
      <c r="E14" s="20" t="s">
        <v>76</v>
      </c>
      <c r="F14" s="20" t="s">
        <v>77</v>
      </c>
      <c r="G14" s="18" t="s">
        <v>78</v>
      </c>
      <c r="H14" s="20" t="s">
        <v>79</v>
      </c>
      <c r="I14" s="21" t="s">
        <v>80</v>
      </c>
      <c r="J14" s="82">
        <v>44256</v>
      </c>
      <c r="K14" s="22">
        <f t="shared" si="0"/>
        <v>46446</v>
      </c>
      <c r="L14" s="23"/>
      <c r="M14" s="3"/>
    </row>
    <row r="15" spans="1:13" ht="18" customHeight="1" x14ac:dyDescent="0.2">
      <c r="A15" s="11">
        <v>12</v>
      </c>
      <c r="B15" s="20" t="s">
        <v>81</v>
      </c>
      <c r="C15" s="19" t="s">
        <v>82</v>
      </c>
      <c r="D15" s="18" t="s">
        <v>83</v>
      </c>
      <c r="E15" s="20" t="s">
        <v>84</v>
      </c>
      <c r="F15" s="18" t="s">
        <v>85</v>
      </c>
      <c r="G15" s="20" t="s">
        <v>86</v>
      </c>
      <c r="H15" s="18" t="s">
        <v>87</v>
      </c>
      <c r="I15" s="21" t="s">
        <v>88</v>
      </c>
      <c r="J15" s="82">
        <v>45748</v>
      </c>
      <c r="K15" s="22">
        <f t="shared" si="0"/>
        <v>47938</v>
      </c>
      <c r="L15" s="23">
        <v>1</v>
      </c>
      <c r="M15" s="3"/>
    </row>
    <row r="16" spans="1:13" ht="18" customHeight="1" x14ac:dyDescent="0.2">
      <c r="A16" s="25">
        <v>13</v>
      </c>
      <c r="B16" s="20" t="s">
        <v>89</v>
      </c>
      <c r="C16" s="19">
        <v>1840306</v>
      </c>
      <c r="D16" s="20" t="s">
        <v>83</v>
      </c>
      <c r="E16" s="20" t="s">
        <v>90</v>
      </c>
      <c r="F16" s="20" t="s">
        <v>91</v>
      </c>
      <c r="G16" s="20" t="s">
        <v>38</v>
      </c>
      <c r="H16" s="20" t="s">
        <v>92</v>
      </c>
      <c r="I16" s="21" t="s">
        <v>93</v>
      </c>
      <c r="J16" s="82">
        <v>45748</v>
      </c>
      <c r="K16" s="22">
        <f t="shared" si="0"/>
        <v>47938</v>
      </c>
      <c r="L16" s="23">
        <v>1</v>
      </c>
      <c r="M16" s="3"/>
    </row>
    <row r="17" spans="1:13" ht="18" customHeight="1" x14ac:dyDescent="0.2">
      <c r="A17" s="11">
        <v>14</v>
      </c>
      <c r="B17" s="18" t="s">
        <v>94</v>
      </c>
      <c r="C17" s="19">
        <v>1840199</v>
      </c>
      <c r="D17" s="18" t="s">
        <v>95</v>
      </c>
      <c r="E17" s="20" t="s">
        <v>96</v>
      </c>
      <c r="F17" s="18" t="s">
        <v>97</v>
      </c>
      <c r="G17" s="20" t="s">
        <v>98</v>
      </c>
      <c r="H17" s="18" t="s">
        <v>99</v>
      </c>
      <c r="I17" s="21" t="s">
        <v>100</v>
      </c>
      <c r="J17" s="82">
        <v>44228</v>
      </c>
      <c r="K17" s="22">
        <f t="shared" si="0"/>
        <v>46418</v>
      </c>
      <c r="L17" s="23">
        <v>1</v>
      </c>
      <c r="M17" s="3"/>
    </row>
    <row r="18" spans="1:13" ht="18" customHeight="1" x14ac:dyDescent="0.2">
      <c r="A18" s="11">
        <v>15</v>
      </c>
      <c r="B18" s="18" t="s">
        <v>101</v>
      </c>
      <c r="C18" s="19">
        <v>1840181</v>
      </c>
      <c r="D18" s="18" t="s">
        <v>102</v>
      </c>
      <c r="E18" s="20" t="s">
        <v>103</v>
      </c>
      <c r="F18" s="18" t="s">
        <v>104</v>
      </c>
      <c r="G18" s="20" t="s">
        <v>105</v>
      </c>
      <c r="H18" s="18" t="s">
        <v>102</v>
      </c>
      <c r="I18" s="21" t="s">
        <v>103</v>
      </c>
      <c r="J18" s="82">
        <v>45748</v>
      </c>
      <c r="K18" s="22">
        <f t="shared" si="0"/>
        <v>47938</v>
      </c>
      <c r="L18" s="23">
        <v>1</v>
      </c>
      <c r="M18" s="3"/>
    </row>
    <row r="19" spans="1:13" ht="18" customHeight="1" x14ac:dyDescent="0.2">
      <c r="A19" s="11">
        <v>16</v>
      </c>
      <c r="B19" s="26" t="s">
        <v>106</v>
      </c>
      <c r="C19" s="27" t="s">
        <v>107</v>
      </c>
      <c r="D19" s="26" t="s">
        <v>108</v>
      </c>
      <c r="E19" s="28" t="s">
        <v>109</v>
      </c>
      <c r="F19" s="26" t="s">
        <v>110</v>
      </c>
      <c r="G19" s="20" t="s">
        <v>105</v>
      </c>
      <c r="H19" s="18" t="s">
        <v>95</v>
      </c>
      <c r="I19" s="21" t="s">
        <v>111</v>
      </c>
      <c r="J19" s="83">
        <v>45809</v>
      </c>
      <c r="K19" s="29">
        <f>DATE(YEAR(J19)+6,MONTH(J19),0)</f>
        <v>47999</v>
      </c>
      <c r="L19" s="17"/>
    </row>
    <row r="20" spans="1:13" ht="18" customHeight="1" x14ac:dyDescent="0.2">
      <c r="A20" s="11">
        <v>17</v>
      </c>
      <c r="B20" s="20" t="s">
        <v>112</v>
      </c>
      <c r="C20" s="19">
        <v>1840280</v>
      </c>
      <c r="D20" s="20" t="s">
        <v>102</v>
      </c>
      <c r="E20" s="20" t="s">
        <v>113</v>
      </c>
      <c r="F20" s="20" t="s">
        <v>114</v>
      </c>
      <c r="G20" s="20" t="s">
        <v>115</v>
      </c>
      <c r="H20" s="20" t="s">
        <v>116</v>
      </c>
      <c r="I20" s="21" t="s">
        <v>117</v>
      </c>
      <c r="J20" s="82">
        <v>45292</v>
      </c>
      <c r="K20" s="22">
        <f t="shared" si="0"/>
        <v>47483</v>
      </c>
      <c r="L20" s="23">
        <v>1</v>
      </c>
      <c r="M20" s="3"/>
    </row>
    <row r="21" spans="1:13" ht="18" customHeight="1" x14ac:dyDescent="0.2">
      <c r="A21" s="11">
        <v>18</v>
      </c>
      <c r="B21" s="20" t="s">
        <v>118</v>
      </c>
      <c r="C21" s="19">
        <v>1840371</v>
      </c>
      <c r="D21" s="20" t="s">
        <v>108</v>
      </c>
      <c r="E21" s="20" t="s">
        <v>119</v>
      </c>
      <c r="F21" s="20" t="s">
        <v>120</v>
      </c>
      <c r="G21" s="20" t="s">
        <v>38</v>
      </c>
      <c r="H21" s="20" t="s">
        <v>92</v>
      </c>
      <c r="I21" s="21" t="s">
        <v>121</v>
      </c>
      <c r="J21" s="82">
        <v>44197</v>
      </c>
      <c r="K21" s="22">
        <f t="shared" si="0"/>
        <v>46387</v>
      </c>
      <c r="L21" s="23">
        <v>1</v>
      </c>
      <c r="M21" s="3"/>
    </row>
    <row r="22" spans="1:13" ht="18" customHeight="1" x14ac:dyDescent="0.2">
      <c r="A22" s="11">
        <v>19</v>
      </c>
      <c r="B22" s="20" t="s">
        <v>122</v>
      </c>
      <c r="C22" s="19">
        <v>1840041</v>
      </c>
      <c r="D22" s="20" t="s">
        <v>123</v>
      </c>
      <c r="E22" s="20" t="s">
        <v>124</v>
      </c>
      <c r="F22" s="20" t="s">
        <v>125</v>
      </c>
      <c r="G22" s="20" t="s">
        <v>122</v>
      </c>
      <c r="H22" s="20" t="s">
        <v>108</v>
      </c>
      <c r="I22" s="21" t="s">
        <v>126</v>
      </c>
      <c r="J22" s="82">
        <v>45597</v>
      </c>
      <c r="K22" s="22">
        <f t="shared" si="0"/>
        <v>47787</v>
      </c>
      <c r="L22" s="23">
        <v>1</v>
      </c>
      <c r="M22" s="3"/>
    </row>
    <row r="23" spans="1:13" ht="18" customHeight="1" x14ac:dyDescent="0.2">
      <c r="A23" s="11">
        <v>20</v>
      </c>
      <c r="B23" s="18" t="s">
        <v>127</v>
      </c>
      <c r="C23" s="30" t="s">
        <v>128</v>
      </c>
      <c r="D23" s="18" t="s">
        <v>129</v>
      </c>
      <c r="E23" s="18" t="s">
        <v>130</v>
      </c>
      <c r="F23" s="18" t="s">
        <v>131</v>
      </c>
      <c r="G23" s="18" t="s">
        <v>132</v>
      </c>
      <c r="H23" s="18" t="s">
        <v>133</v>
      </c>
      <c r="I23" s="21" t="s">
        <v>134</v>
      </c>
      <c r="J23" s="82">
        <v>44044</v>
      </c>
      <c r="K23" s="22">
        <f t="shared" si="0"/>
        <v>46234</v>
      </c>
      <c r="L23" s="23">
        <v>1</v>
      </c>
      <c r="M23" s="3"/>
    </row>
    <row r="24" spans="1:13" ht="18" customHeight="1" x14ac:dyDescent="0.2">
      <c r="A24" s="11">
        <v>21</v>
      </c>
      <c r="B24" s="20" t="s">
        <v>135</v>
      </c>
      <c r="C24" s="19">
        <v>1840330</v>
      </c>
      <c r="D24" s="20" t="s">
        <v>136</v>
      </c>
      <c r="E24" s="20" t="s">
        <v>137</v>
      </c>
      <c r="F24" s="20" t="s">
        <v>138</v>
      </c>
      <c r="G24" s="18" t="s">
        <v>71</v>
      </c>
      <c r="H24" s="20" t="s">
        <v>72</v>
      </c>
      <c r="I24" s="21" t="s">
        <v>73</v>
      </c>
      <c r="J24" s="82">
        <v>45901</v>
      </c>
      <c r="K24" s="22">
        <f t="shared" si="0"/>
        <v>48091</v>
      </c>
      <c r="L24" s="31">
        <v>1</v>
      </c>
      <c r="M24" s="32"/>
    </row>
    <row r="25" spans="1:13" ht="18" customHeight="1" x14ac:dyDescent="0.2">
      <c r="A25" s="11">
        <v>22</v>
      </c>
      <c r="B25" s="20" t="s">
        <v>139</v>
      </c>
      <c r="C25" s="19" t="s">
        <v>140</v>
      </c>
      <c r="D25" s="20" t="s">
        <v>141</v>
      </c>
      <c r="E25" s="20" t="s">
        <v>142</v>
      </c>
      <c r="F25" s="20" t="s">
        <v>143</v>
      </c>
      <c r="G25" s="20" t="s">
        <v>144</v>
      </c>
      <c r="H25" s="20" t="s">
        <v>145</v>
      </c>
      <c r="I25" s="21" t="s">
        <v>146</v>
      </c>
      <c r="J25" s="82">
        <v>45627</v>
      </c>
      <c r="K25" s="22">
        <f t="shared" si="0"/>
        <v>47817</v>
      </c>
      <c r="L25" s="23">
        <v>1</v>
      </c>
      <c r="M25" s="3"/>
    </row>
    <row r="26" spans="1:13" ht="18" customHeight="1" x14ac:dyDescent="0.2">
      <c r="A26" s="11">
        <v>23</v>
      </c>
      <c r="B26" s="18" t="s">
        <v>147</v>
      </c>
      <c r="C26" s="30" t="s">
        <v>148</v>
      </c>
      <c r="D26" s="18" t="s">
        <v>141</v>
      </c>
      <c r="E26" s="18" t="s">
        <v>149</v>
      </c>
      <c r="F26" s="18" t="s">
        <v>150</v>
      </c>
      <c r="G26" s="18" t="s">
        <v>151</v>
      </c>
      <c r="H26" s="18" t="s">
        <v>152</v>
      </c>
      <c r="I26" s="33" t="s">
        <v>153</v>
      </c>
      <c r="J26" s="82">
        <v>44713</v>
      </c>
      <c r="K26" s="22">
        <f t="shared" si="0"/>
        <v>46904</v>
      </c>
      <c r="L26" s="23">
        <v>1</v>
      </c>
      <c r="M26" s="3"/>
    </row>
    <row r="27" spans="1:13" ht="18" customHeight="1" x14ac:dyDescent="0.2">
      <c r="A27" s="11">
        <v>24</v>
      </c>
      <c r="B27" s="18" t="s">
        <v>154</v>
      </c>
      <c r="C27" s="30" t="s">
        <v>155</v>
      </c>
      <c r="D27" s="18" t="s">
        <v>156</v>
      </c>
      <c r="E27" s="18" t="s">
        <v>157</v>
      </c>
      <c r="F27" s="18" t="s">
        <v>158</v>
      </c>
      <c r="G27" s="18" t="s">
        <v>159</v>
      </c>
      <c r="H27" s="18" t="s">
        <v>160</v>
      </c>
      <c r="I27" s="21" t="s">
        <v>161</v>
      </c>
      <c r="J27" s="82">
        <v>45809</v>
      </c>
      <c r="K27" s="22">
        <f t="shared" si="0"/>
        <v>47999</v>
      </c>
      <c r="L27" s="23">
        <v>1</v>
      </c>
      <c r="M27" s="3"/>
    </row>
    <row r="28" spans="1:13" ht="18" customHeight="1" x14ac:dyDescent="0.2">
      <c r="A28" s="11">
        <v>25</v>
      </c>
      <c r="B28" s="20" t="s">
        <v>162</v>
      </c>
      <c r="C28" s="19">
        <v>1840082</v>
      </c>
      <c r="D28" s="18" t="s">
        <v>163</v>
      </c>
      <c r="E28" s="20" t="s">
        <v>164</v>
      </c>
      <c r="F28" s="18" t="s">
        <v>165</v>
      </c>
      <c r="G28" s="20" t="s">
        <v>166</v>
      </c>
      <c r="H28" s="18" t="s">
        <v>163</v>
      </c>
      <c r="I28" s="21" t="s">
        <v>167</v>
      </c>
      <c r="J28" s="82">
        <v>45748</v>
      </c>
      <c r="K28" s="22">
        <f t="shared" si="0"/>
        <v>47938</v>
      </c>
      <c r="L28" s="23">
        <v>1</v>
      </c>
      <c r="M28" s="3"/>
    </row>
    <row r="29" spans="1:13" ht="18" customHeight="1" x14ac:dyDescent="0.2">
      <c r="A29" s="11">
        <v>26</v>
      </c>
      <c r="B29" s="20" t="s">
        <v>168</v>
      </c>
      <c r="C29" s="19">
        <v>1840132</v>
      </c>
      <c r="D29" s="18" t="s">
        <v>169</v>
      </c>
      <c r="E29" s="20" t="s">
        <v>170</v>
      </c>
      <c r="F29" s="18" t="s">
        <v>171</v>
      </c>
      <c r="G29" s="18" t="s">
        <v>172</v>
      </c>
      <c r="H29" s="20" t="s">
        <v>173</v>
      </c>
      <c r="I29" s="21" t="s">
        <v>174</v>
      </c>
      <c r="J29" s="82">
        <v>45748</v>
      </c>
      <c r="K29" s="22">
        <f t="shared" si="0"/>
        <v>47938</v>
      </c>
      <c r="L29" s="23">
        <v>1</v>
      </c>
      <c r="M29" s="3"/>
    </row>
    <row r="30" spans="1:13" ht="18" customHeight="1" x14ac:dyDescent="0.2">
      <c r="A30" s="11">
        <v>27</v>
      </c>
      <c r="B30" s="20" t="s">
        <v>175</v>
      </c>
      <c r="C30" s="19" t="s">
        <v>176</v>
      </c>
      <c r="D30" s="18" t="s">
        <v>177</v>
      </c>
      <c r="E30" s="20" t="s">
        <v>178</v>
      </c>
      <c r="F30" s="18" t="s">
        <v>179</v>
      </c>
      <c r="G30" s="20" t="s">
        <v>180</v>
      </c>
      <c r="H30" s="18" t="s">
        <v>177</v>
      </c>
      <c r="I30" s="20" t="s">
        <v>178</v>
      </c>
      <c r="J30" s="82">
        <v>45748</v>
      </c>
      <c r="K30" s="22">
        <f t="shared" si="0"/>
        <v>47938</v>
      </c>
      <c r="L30" s="23">
        <v>1</v>
      </c>
      <c r="M30" s="3"/>
    </row>
    <row r="31" spans="1:13" s="34" customFormat="1" ht="18" customHeight="1" x14ac:dyDescent="0.2">
      <c r="A31" s="11">
        <v>28</v>
      </c>
      <c r="B31" s="20" t="s">
        <v>181</v>
      </c>
      <c r="C31" s="19" t="s">
        <v>182</v>
      </c>
      <c r="D31" s="20" t="s">
        <v>183</v>
      </c>
      <c r="E31" s="20" t="s">
        <v>184</v>
      </c>
      <c r="F31" s="20" t="s">
        <v>185</v>
      </c>
      <c r="G31" s="20" t="s">
        <v>186</v>
      </c>
      <c r="H31" s="20" t="s">
        <v>183</v>
      </c>
      <c r="I31" s="20" t="s">
        <v>187</v>
      </c>
      <c r="J31" s="82">
        <v>44682</v>
      </c>
      <c r="K31" s="22">
        <f t="shared" si="0"/>
        <v>46873</v>
      </c>
      <c r="L31" s="23">
        <v>1</v>
      </c>
    </row>
    <row r="32" spans="1:13" ht="18" customHeight="1" x14ac:dyDescent="0.2">
      <c r="A32" s="11">
        <v>29</v>
      </c>
      <c r="B32" s="18" t="s">
        <v>188</v>
      </c>
      <c r="C32" s="30" t="s">
        <v>189</v>
      </c>
      <c r="D32" s="18" t="s">
        <v>190</v>
      </c>
      <c r="E32" s="18" t="s">
        <v>191</v>
      </c>
      <c r="F32" s="18" t="s">
        <v>192</v>
      </c>
      <c r="G32" s="18" t="s">
        <v>193</v>
      </c>
      <c r="H32" s="18" t="s">
        <v>190</v>
      </c>
      <c r="I32" s="21" t="s">
        <v>194</v>
      </c>
      <c r="J32" s="82">
        <v>45170</v>
      </c>
      <c r="K32" s="22">
        <f t="shared" si="0"/>
        <v>47361</v>
      </c>
      <c r="L32" s="23">
        <v>1</v>
      </c>
      <c r="M32" s="3"/>
    </row>
    <row r="33" spans="1:13" ht="18" customHeight="1" x14ac:dyDescent="0.2">
      <c r="A33" s="11">
        <v>30</v>
      </c>
      <c r="B33" s="18" t="s">
        <v>195</v>
      </c>
      <c r="C33" s="30" t="s">
        <v>196</v>
      </c>
      <c r="D33" s="18" t="s">
        <v>197</v>
      </c>
      <c r="E33" s="18" t="s">
        <v>198</v>
      </c>
      <c r="F33" s="18" t="s">
        <v>199</v>
      </c>
      <c r="G33" s="18" t="s">
        <v>200</v>
      </c>
      <c r="H33" s="18" t="s">
        <v>201</v>
      </c>
      <c r="I33" s="21" t="s">
        <v>202</v>
      </c>
      <c r="J33" s="82">
        <v>45261</v>
      </c>
      <c r="K33" s="22">
        <f t="shared" si="0"/>
        <v>47452</v>
      </c>
      <c r="L33" s="23"/>
      <c r="M33" s="3"/>
    </row>
    <row r="34" spans="1:13" ht="18" customHeight="1" x14ac:dyDescent="0.2">
      <c r="A34" s="11">
        <v>31</v>
      </c>
      <c r="B34" s="18" t="s">
        <v>203</v>
      </c>
      <c r="C34" s="19">
        <v>1840165</v>
      </c>
      <c r="D34" s="18" t="s">
        <v>197</v>
      </c>
      <c r="E34" s="20" t="s">
        <v>204</v>
      </c>
      <c r="F34" s="18" t="s">
        <v>205</v>
      </c>
      <c r="G34" s="18" t="s">
        <v>206</v>
      </c>
      <c r="H34" s="20" t="s">
        <v>207</v>
      </c>
      <c r="I34" s="21" t="s">
        <v>208</v>
      </c>
      <c r="J34" s="82">
        <v>45748</v>
      </c>
      <c r="K34" s="22">
        <f t="shared" si="0"/>
        <v>47938</v>
      </c>
      <c r="L34" s="23">
        <v>1</v>
      </c>
      <c r="M34" s="3"/>
    </row>
    <row r="35" spans="1:13" ht="18" customHeight="1" x14ac:dyDescent="0.2">
      <c r="A35" s="11">
        <v>32</v>
      </c>
      <c r="B35" s="18" t="s">
        <v>209</v>
      </c>
      <c r="C35" s="19" t="s">
        <v>210</v>
      </c>
      <c r="D35" s="18" t="s">
        <v>211</v>
      </c>
      <c r="E35" s="20" t="s">
        <v>212</v>
      </c>
      <c r="F35" s="18" t="s">
        <v>213</v>
      </c>
      <c r="G35" s="18" t="s">
        <v>214</v>
      </c>
      <c r="H35" s="20"/>
      <c r="I35" s="21"/>
      <c r="J35" s="82">
        <v>44652</v>
      </c>
      <c r="K35" s="22">
        <f t="shared" si="0"/>
        <v>46843</v>
      </c>
      <c r="L35" s="23"/>
      <c r="M35" s="3"/>
    </row>
    <row r="36" spans="1:13" ht="18" customHeight="1" x14ac:dyDescent="0.2">
      <c r="A36" s="11">
        <v>33</v>
      </c>
      <c r="B36" s="35" t="s">
        <v>215</v>
      </c>
      <c r="C36" s="19">
        <v>1840264</v>
      </c>
      <c r="D36" s="35" t="s">
        <v>197</v>
      </c>
      <c r="E36" s="20" t="s">
        <v>216</v>
      </c>
      <c r="F36" s="35" t="s">
        <v>217</v>
      </c>
      <c r="G36" s="35" t="s">
        <v>218</v>
      </c>
      <c r="H36" s="35" t="s">
        <v>219</v>
      </c>
      <c r="I36" s="21" t="s">
        <v>220</v>
      </c>
      <c r="J36" s="82">
        <v>44197</v>
      </c>
      <c r="K36" s="22">
        <f t="shared" si="0"/>
        <v>46387</v>
      </c>
      <c r="L36" s="23">
        <v>1</v>
      </c>
      <c r="M36" s="3"/>
    </row>
    <row r="37" spans="1:13" ht="18" customHeight="1" x14ac:dyDescent="0.2">
      <c r="A37" s="11">
        <v>34</v>
      </c>
      <c r="B37" s="20" t="s">
        <v>221</v>
      </c>
      <c r="C37" s="19">
        <v>1840173</v>
      </c>
      <c r="D37" s="20" t="s">
        <v>222</v>
      </c>
      <c r="E37" s="20" t="s">
        <v>223</v>
      </c>
      <c r="F37" s="20" t="s">
        <v>224</v>
      </c>
      <c r="G37" s="20" t="s">
        <v>225</v>
      </c>
      <c r="H37" s="20" t="s">
        <v>92</v>
      </c>
      <c r="I37" s="21" t="s">
        <v>226</v>
      </c>
      <c r="J37" s="82">
        <v>45748</v>
      </c>
      <c r="K37" s="22">
        <f t="shared" si="0"/>
        <v>47938</v>
      </c>
      <c r="L37" s="23">
        <v>1</v>
      </c>
      <c r="M37" s="3"/>
    </row>
    <row r="38" spans="1:13" ht="18" customHeight="1" x14ac:dyDescent="0.2">
      <c r="A38" s="11">
        <v>35</v>
      </c>
      <c r="B38" s="20" t="s">
        <v>227</v>
      </c>
      <c r="C38" s="19">
        <v>1840223</v>
      </c>
      <c r="D38" s="20" t="s">
        <v>228</v>
      </c>
      <c r="E38" s="20" t="s">
        <v>229</v>
      </c>
      <c r="F38" s="20" t="s">
        <v>230</v>
      </c>
      <c r="G38" s="20" t="s">
        <v>231</v>
      </c>
      <c r="H38" s="20" t="s">
        <v>228</v>
      </c>
      <c r="I38" s="21" t="s">
        <v>229</v>
      </c>
      <c r="J38" s="82">
        <v>45597</v>
      </c>
      <c r="K38" s="22">
        <f t="shared" si="0"/>
        <v>47787</v>
      </c>
      <c r="L38" s="23">
        <v>1</v>
      </c>
      <c r="M38" s="3"/>
    </row>
    <row r="39" spans="1:13" ht="18" customHeight="1" x14ac:dyDescent="0.2">
      <c r="A39" s="11">
        <v>36</v>
      </c>
      <c r="B39" s="18" t="s">
        <v>232</v>
      </c>
      <c r="C39" s="30" t="s">
        <v>233</v>
      </c>
      <c r="D39" s="18" t="s">
        <v>234</v>
      </c>
      <c r="E39" s="18" t="s">
        <v>235</v>
      </c>
      <c r="F39" s="18" t="s">
        <v>236</v>
      </c>
      <c r="G39" s="18" t="s">
        <v>237</v>
      </c>
      <c r="H39" s="18" t="s">
        <v>145</v>
      </c>
      <c r="I39" s="21" t="s">
        <v>146</v>
      </c>
      <c r="J39" s="82">
        <v>45292</v>
      </c>
      <c r="K39" s="22">
        <f t="shared" si="0"/>
        <v>47483</v>
      </c>
      <c r="L39" s="23">
        <v>1</v>
      </c>
      <c r="M39" s="3"/>
    </row>
    <row r="40" spans="1:13" ht="18" customHeight="1" x14ac:dyDescent="0.2">
      <c r="A40" s="11">
        <v>37</v>
      </c>
      <c r="B40" s="20" t="s">
        <v>238</v>
      </c>
      <c r="C40" s="19">
        <v>1840215</v>
      </c>
      <c r="D40" s="20" t="s">
        <v>239</v>
      </c>
      <c r="E40" s="20" t="s">
        <v>240</v>
      </c>
      <c r="F40" s="20" t="s">
        <v>241</v>
      </c>
      <c r="G40" s="20" t="s">
        <v>166</v>
      </c>
      <c r="H40" s="20" t="s">
        <v>163</v>
      </c>
      <c r="I40" s="21" t="s">
        <v>146</v>
      </c>
      <c r="J40" s="82">
        <v>45748</v>
      </c>
      <c r="K40" s="22">
        <f t="shared" si="0"/>
        <v>47938</v>
      </c>
      <c r="L40" s="23">
        <v>1</v>
      </c>
      <c r="M40" s="3"/>
    </row>
    <row r="41" spans="1:13" ht="18" customHeight="1" x14ac:dyDescent="0.2">
      <c r="A41" s="11">
        <v>38</v>
      </c>
      <c r="B41" s="12" t="s">
        <v>242</v>
      </c>
      <c r="C41" s="13" t="s">
        <v>243</v>
      </c>
      <c r="D41" s="12" t="s">
        <v>87</v>
      </c>
      <c r="E41" s="12" t="s">
        <v>244</v>
      </c>
      <c r="F41" s="12" t="s">
        <v>245</v>
      </c>
      <c r="G41" s="12" t="s">
        <v>246</v>
      </c>
      <c r="H41" s="12" t="s">
        <v>247</v>
      </c>
      <c r="I41" s="15" t="s">
        <v>248</v>
      </c>
      <c r="J41" s="82">
        <v>46023</v>
      </c>
      <c r="K41" s="29">
        <f>DATE(YEAR(J41)+6,MONTH(J41),0)</f>
        <v>48213</v>
      </c>
      <c r="L41" s="17"/>
    </row>
    <row r="42" spans="1:13" ht="18" customHeight="1" x14ac:dyDescent="0.2">
      <c r="A42" s="11">
        <v>39</v>
      </c>
      <c r="B42" s="12" t="s">
        <v>249</v>
      </c>
      <c r="C42" s="13" t="s">
        <v>250</v>
      </c>
      <c r="D42" s="12" t="s">
        <v>251</v>
      </c>
      <c r="E42" s="12" t="s">
        <v>252</v>
      </c>
      <c r="F42" s="12" t="s">
        <v>253</v>
      </c>
      <c r="G42" s="12" t="s">
        <v>254</v>
      </c>
      <c r="H42" s="12" t="s">
        <v>255</v>
      </c>
      <c r="I42" s="15" t="s">
        <v>256</v>
      </c>
      <c r="J42" s="82">
        <v>46023</v>
      </c>
      <c r="K42" s="29">
        <f>DATE(YEAR(J42)+6,MONTH(J42),0)</f>
        <v>48213</v>
      </c>
      <c r="L42" s="17"/>
    </row>
    <row r="43" spans="1:13" ht="18" customHeight="1" x14ac:dyDescent="0.2">
      <c r="A43" s="11">
        <v>40</v>
      </c>
      <c r="B43" s="20" t="s">
        <v>257</v>
      </c>
      <c r="C43" s="19" t="s">
        <v>258</v>
      </c>
      <c r="D43" s="20" t="s">
        <v>259</v>
      </c>
      <c r="E43" s="20" t="s">
        <v>260</v>
      </c>
      <c r="F43" s="20" t="s">
        <v>261</v>
      </c>
      <c r="G43" s="20" t="s">
        <v>262</v>
      </c>
      <c r="H43" s="20" t="s">
        <v>263</v>
      </c>
      <c r="I43" s="21" t="s">
        <v>264</v>
      </c>
      <c r="J43" s="82">
        <v>45323</v>
      </c>
      <c r="K43" s="22">
        <f t="shared" si="0"/>
        <v>47514</v>
      </c>
      <c r="L43" s="23"/>
      <c r="M43" s="3"/>
    </row>
    <row r="44" spans="1:13" ht="18" customHeight="1" x14ac:dyDescent="0.2">
      <c r="A44" s="11">
        <v>41</v>
      </c>
      <c r="B44" s="20" t="s">
        <v>265</v>
      </c>
      <c r="C44" s="19" t="s">
        <v>266</v>
      </c>
      <c r="D44" s="20" t="s">
        <v>267</v>
      </c>
      <c r="E44" s="20" t="s">
        <v>268</v>
      </c>
      <c r="F44" s="20" t="s">
        <v>269</v>
      </c>
      <c r="G44" s="20" t="s">
        <v>270</v>
      </c>
      <c r="H44" s="20" t="s">
        <v>271</v>
      </c>
      <c r="I44" s="21" t="s">
        <v>272</v>
      </c>
      <c r="J44" s="82">
        <v>45748</v>
      </c>
      <c r="K44" s="22">
        <f t="shared" si="0"/>
        <v>47938</v>
      </c>
      <c r="L44" s="23">
        <v>1</v>
      </c>
      <c r="M44" s="3"/>
    </row>
    <row r="45" spans="1:13" ht="18" customHeight="1" x14ac:dyDescent="0.2">
      <c r="A45" s="11">
        <v>42</v>
      </c>
      <c r="B45" s="18" t="s">
        <v>273</v>
      </c>
      <c r="C45" s="19" t="s">
        <v>274</v>
      </c>
      <c r="D45" s="18" t="s">
        <v>271</v>
      </c>
      <c r="E45" s="20" t="s">
        <v>275</v>
      </c>
      <c r="F45" s="18" t="s">
        <v>276</v>
      </c>
      <c r="G45" s="20" t="s">
        <v>270</v>
      </c>
      <c r="H45" s="18" t="s">
        <v>271</v>
      </c>
      <c r="I45" s="21" t="s">
        <v>272</v>
      </c>
      <c r="J45" s="82">
        <v>45748</v>
      </c>
      <c r="K45" s="22">
        <f t="shared" si="0"/>
        <v>47938</v>
      </c>
      <c r="L45" s="23">
        <v>1</v>
      </c>
      <c r="M45" s="3"/>
    </row>
    <row r="46" spans="1:13" ht="18" customHeight="1" x14ac:dyDescent="0.2">
      <c r="A46" s="11">
        <v>43</v>
      </c>
      <c r="B46" s="35" t="s">
        <v>277</v>
      </c>
      <c r="C46" s="19" t="s">
        <v>278</v>
      </c>
      <c r="D46" s="20" t="s">
        <v>279</v>
      </c>
      <c r="E46" s="20" t="s">
        <v>280</v>
      </c>
      <c r="F46" s="20" t="s">
        <v>281</v>
      </c>
      <c r="G46" s="20" t="s">
        <v>282</v>
      </c>
      <c r="H46" s="20" t="s">
        <v>283</v>
      </c>
      <c r="I46" s="24" t="s">
        <v>284</v>
      </c>
      <c r="J46" s="82">
        <v>44652</v>
      </c>
      <c r="K46" s="22">
        <f t="shared" si="0"/>
        <v>46843</v>
      </c>
      <c r="L46" s="23">
        <v>1</v>
      </c>
      <c r="M46" s="3"/>
    </row>
    <row r="47" spans="1:13" ht="18" customHeight="1" x14ac:dyDescent="0.2">
      <c r="A47" s="11">
        <v>44</v>
      </c>
      <c r="B47" s="20" t="s">
        <v>285</v>
      </c>
      <c r="C47" s="19" t="s">
        <v>286</v>
      </c>
      <c r="D47" s="20" t="s">
        <v>287</v>
      </c>
      <c r="E47" s="20" t="s">
        <v>288</v>
      </c>
      <c r="F47" s="20" t="s">
        <v>289</v>
      </c>
      <c r="G47" s="20" t="s">
        <v>290</v>
      </c>
      <c r="H47" s="20" t="s">
        <v>291</v>
      </c>
      <c r="I47" s="21" t="s">
        <v>292</v>
      </c>
      <c r="J47" s="82">
        <v>45778</v>
      </c>
      <c r="K47" s="22">
        <f t="shared" si="0"/>
        <v>47968</v>
      </c>
      <c r="L47" s="31">
        <v>1</v>
      </c>
      <c r="M47" s="32"/>
    </row>
    <row r="48" spans="1:13" ht="18" customHeight="1" x14ac:dyDescent="0.2">
      <c r="A48" s="11">
        <v>45</v>
      </c>
      <c r="B48" s="20" t="s">
        <v>293</v>
      </c>
      <c r="C48" s="19" t="s">
        <v>294</v>
      </c>
      <c r="D48" s="18" t="s">
        <v>295</v>
      </c>
      <c r="E48" s="20" t="s">
        <v>296</v>
      </c>
      <c r="F48" s="18" t="s">
        <v>297</v>
      </c>
      <c r="G48" s="20" t="s">
        <v>298</v>
      </c>
      <c r="H48" s="18" t="s">
        <v>295</v>
      </c>
      <c r="I48" s="21" t="s">
        <v>296</v>
      </c>
      <c r="J48" s="82">
        <v>45748</v>
      </c>
      <c r="K48" s="22">
        <f t="shared" si="0"/>
        <v>47938</v>
      </c>
      <c r="L48" s="23">
        <v>1</v>
      </c>
      <c r="M48" s="3"/>
    </row>
    <row r="49" spans="1:13" ht="18" customHeight="1" x14ac:dyDescent="0.2">
      <c r="A49" s="11">
        <v>46</v>
      </c>
      <c r="B49" s="18" t="s">
        <v>299</v>
      </c>
      <c r="C49" s="19" t="s">
        <v>300</v>
      </c>
      <c r="D49" s="18" t="s">
        <v>99</v>
      </c>
      <c r="E49" s="20" t="s">
        <v>301</v>
      </c>
      <c r="F49" s="18" t="s">
        <v>302</v>
      </c>
      <c r="G49" s="20" t="s">
        <v>303</v>
      </c>
      <c r="H49" s="18" t="s">
        <v>99</v>
      </c>
      <c r="I49" s="21" t="s">
        <v>301</v>
      </c>
      <c r="J49" s="82">
        <v>44044</v>
      </c>
      <c r="K49" s="22">
        <f t="shared" si="0"/>
        <v>46234</v>
      </c>
      <c r="L49" s="23">
        <v>1</v>
      </c>
      <c r="M49" s="3"/>
    </row>
    <row r="50" spans="1:13" ht="18" customHeight="1" x14ac:dyDescent="0.2">
      <c r="A50" s="11">
        <v>47</v>
      </c>
      <c r="B50" s="18" t="s">
        <v>304</v>
      </c>
      <c r="C50" s="30" t="s">
        <v>305</v>
      </c>
      <c r="D50" s="18" t="s">
        <v>99</v>
      </c>
      <c r="E50" s="18" t="s">
        <v>306</v>
      </c>
      <c r="F50" s="18" t="s">
        <v>307</v>
      </c>
      <c r="G50" s="18" t="s">
        <v>308</v>
      </c>
      <c r="H50" s="18" t="s">
        <v>309</v>
      </c>
      <c r="I50" s="21" t="s">
        <v>310</v>
      </c>
      <c r="J50" s="82">
        <v>44958</v>
      </c>
      <c r="K50" s="22">
        <f t="shared" si="0"/>
        <v>47149</v>
      </c>
      <c r="L50" s="23">
        <v>1</v>
      </c>
      <c r="M50" s="3"/>
    </row>
    <row r="51" spans="1:13" ht="18" customHeight="1" x14ac:dyDescent="0.2">
      <c r="A51" s="11">
        <v>48</v>
      </c>
      <c r="B51" s="20" t="s">
        <v>311</v>
      </c>
      <c r="C51" s="19" t="s">
        <v>312</v>
      </c>
      <c r="D51" s="20" t="s">
        <v>173</v>
      </c>
      <c r="E51" s="20" t="s">
        <v>313</v>
      </c>
      <c r="F51" s="20" t="s">
        <v>314</v>
      </c>
      <c r="G51" s="20" t="s">
        <v>315</v>
      </c>
      <c r="H51" s="20" t="s">
        <v>316</v>
      </c>
      <c r="I51" s="21" t="s">
        <v>317</v>
      </c>
      <c r="J51" s="82">
        <v>44136</v>
      </c>
      <c r="K51" s="22">
        <f t="shared" si="0"/>
        <v>46326</v>
      </c>
      <c r="L51" s="23">
        <v>1</v>
      </c>
      <c r="M51" s="3"/>
    </row>
    <row r="52" spans="1:13" ht="18" customHeight="1" x14ac:dyDescent="0.2">
      <c r="A52" s="11">
        <v>49</v>
      </c>
      <c r="B52" s="20" t="s">
        <v>318</v>
      </c>
      <c r="C52" s="19" t="s">
        <v>319</v>
      </c>
      <c r="D52" s="18" t="s">
        <v>173</v>
      </c>
      <c r="E52" s="20" t="s">
        <v>320</v>
      </c>
      <c r="F52" s="18" t="s">
        <v>321</v>
      </c>
      <c r="G52" s="20" t="s">
        <v>322</v>
      </c>
      <c r="H52" s="18" t="s">
        <v>173</v>
      </c>
      <c r="I52" s="21" t="s">
        <v>323</v>
      </c>
      <c r="J52" s="82">
        <v>45748</v>
      </c>
      <c r="K52" s="22">
        <f t="shared" si="0"/>
        <v>47938</v>
      </c>
      <c r="L52" s="23">
        <v>1</v>
      </c>
      <c r="M52" s="3"/>
    </row>
    <row r="53" spans="1:13" ht="18" customHeight="1" x14ac:dyDescent="0.2">
      <c r="A53" s="11">
        <v>50</v>
      </c>
      <c r="B53" s="20" t="s">
        <v>324</v>
      </c>
      <c r="C53" s="19" t="s">
        <v>325</v>
      </c>
      <c r="D53" s="20" t="s">
        <v>173</v>
      </c>
      <c r="E53" s="20" t="s">
        <v>326</v>
      </c>
      <c r="F53" s="20" t="s">
        <v>327</v>
      </c>
      <c r="G53" s="20" t="s">
        <v>328</v>
      </c>
      <c r="H53" s="20" t="s">
        <v>173</v>
      </c>
      <c r="I53" s="21" t="s">
        <v>329</v>
      </c>
      <c r="J53" s="82">
        <v>44593</v>
      </c>
      <c r="K53" s="22">
        <f t="shared" si="0"/>
        <v>46783</v>
      </c>
      <c r="L53" s="23">
        <v>1</v>
      </c>
      <c r="M53" s="3"/>
    </row>
    <row r="54" spans="1:13" ht="18" customHeight="1" x14ac:dyDescent="0.2">
      <c r="A54" s="11">
        <v>51</v>
      </c>
      <c r="B54" s="20" t="s">
        <v>330</v>
      </c>
      <c r="C54" s="19" t="s">
        <v>331</v>
      </c>
      <c r="D54" s="18" t="s">
        <v>99</v>
      </c>
      <c r="E54" s="20" t="s">
        <v>332</v>
      </c>
      <c r="F54" s="18" t="s">
        <v>333</v>
      </c>
      <c r="G54" s="20" t="s">
        <v>334</v>
      </c>
      <c r="H54" s="18" t="s">
        <v>207</v>
      </c>
      <c r="I54" s="21" t="s">
        <v>208</v>
      </c>
      <c r="J54" s="82">
        <v>44621</v>
      </c>
      <c r="K54" s="22">
        <f t="shared" si="0"/>
        <v>46812</v>
      </c>
      <c r="L54" s="23"/>
      <c r="M54" s="3"/>
    </row>
    <row r="55" spans="1:13" ht="18" customHeight="1" x14ac:dyDescent="0.2">
      <c r="A55" s="11">
        <v>52</v>
      </c>
      <c r="B55" s="18" t="s">
        <v>335</v>
      </c>
      <c r="C55" s="19" t="s">
        <v>336</v>
      </c>
      <c r="D55" s="18" t="s">
        <v>173</v>
      </c>
      <c r="E55" s="20" t="s">
        <v>337</v>
      </c>
      <c r="F55" s="18" t="s">
        <v>338</v>
      </c>
      <c r="G55" s="18" t="s">
        <v>339</v>
      </c>
      <c r="H55" s="20" t="s">
        <v>340</v>
      </c>
      <c r="I55" s="21" t="s">
        <v>341</v>
      </c>
      <c r="J55" s="82">
        <v>45566</v>
      </c>
      <c r="K55" s="22">
        <f>DATE(YEAR(J55)+6,MONTH(J55),0)</f>
        <v>47756</v>
      </c>
      <c r="L55" s="23"/>
      <c r="M55" s="3"/>
    </row>
    <row r="56" spans="1:13" ht="18" customHeight="1" x14ac:dyDescent="0.2">
      <c r="A56" s="11">
        <v>53</v>
      </c>
      <c r="B56" s="20" t="s">
        <v>342</v>
      </c>
      <c r="C56" s="30" t="s">
        <v>343</v>
      </c>
      <c r="D56" s="20" t="s">
        <v>344</v>
      </c>
      <c r="E56" s="20" t="s">
        <v>345</v>
      </c>
      <c r="F56" s="20" t="s">
        <v>346</v>
      </c>
      <c r="G56" s="20" t="s">
        <v>347</v>
      </c>
      <c r="H56" s="20" t="s">
        <v>348</v>
      </c>
      <c r="I56" s="21" t="s">
        <v>349</v>
      </c>
      <c r="J56" s="82">
        <v>44866</v>
      </c>
      <c r="K56" s="22">
        <f t="shared" si="0"/>
        <v>47057</v>
      </c>
      <c r="L56" s="23">
        <v>1</v>
      </c>
      <c r="M56" s="3"/>
    </row>
    <row r="57" spans="1:13" ht="18" customHeight="1" x14ac:dyDescent="0.2">
      <c r="A57" s="11">
        <v>54</v>
      </c>
      <c r="B57" s="20" t="s">
        <v>350</v>
      </c>
      <c r="C57" s="36" t="s">
        <v>351</v>
      </c>
      <c r="D57" s="37" t="s">
        <v>352</v>
      </c>
      <c r="E57" s="21" t="s">
        <v>353</v>
      </c>
      <c r="F57" s="37" t="s">
        <v>354</v>
      </c>
      <c r="G57" s="20" t="s">
        <v>282</v>
      </c>
      <c r="H57" s="37" t="s">
        <v>42</v>
      </c>
      <c r="I57" s="24" t="s">
        <v>284</v>
      </c>
      <c r="J57" s="82">
        <v>44593</v>
      </c>
      <c r="K57" s="22">
        <f t="shared" si="0"/>
        <v>46783</v>
      </c>
      <c r="L57" s="23">
        <v>1</v>
      </c>
      <c r="M57" s="3"/>
    </row>
    <row r="58" spans="1:13" ht="18" customHeight="1" x14ac:dyDescent="0.2">
      <c r="A58" s="11">
        <v>55</v>
      </c>
      <c r="B58" s="18" t="s">
        <v>355</v>
      </c>
      <c r="C58" s="19" t="s">
        <v>356</v>
      </c>
      <c r="D58" s="18" t="s">
        <v>357</v>
      </c>
      <c r="E58" s="20" t="s">
        <v>358</v>
      </c>
      <c r="F58" s="18" t="s">
        <v>359</v>
      </c>
      <c r="G58" s="20" t="s">
        <v>360</v>
      </c>
      <c r="H58" s="18" t="s">
        <v>361</v>
      </c>
      <c r="I58" s="21" t="s">
        <v>362</v>
      </c>
      <c r="J58" s="82">
        <v>44013</v>
      </c>
      <c r="K58" s="22">
        <f t="shared" si="0"/>
        <v>46203</v>
      </c>
      <c r="L58" s="23">
        <v>1</v>
      </c>
      <c r="M58" s="3"/>
    </row>
    <row r="59" spans="1:13" ht="18" customHeight="1" x14ac:dyDescent="0.2">
      <c r="A59" s="11">
        <v>56</v>
      </c>
      <c r="B59" s="18" t="s">
        <v>363</v>
      </c>
      <c r="C59" s="19" t="s">
        <v>364</v>
      </c>
      <c r="D59" s="18" t="s">
        <v>357</v>
      </c>
      <c r="E59" s="20" t="s">
        <v>365</v>
      </c>
      <c r="F59" s="18" t="s">
        <v>366</v>
      </c>
      <c r="G59" s="20" t="s">
        <v>367</v>
      </c>
      <c r="H59" s="20" t="s">
        <v>92</v>
      </c>
      <c r="I59" s="21" t="s">
        <v>121</v>
      </c>
      <c r="J59" s="82">
        <v>44713</v>
      </c>
      <c r="K59" s="22">
        <f t="shared" si="0"/>
        <v>46904</v>
      </c>
      <c r="L59" s="23">
        <v>1</v>
      </c>
      <c r="M59" s="3"/>
    </row>
    <row r="60" spans="1:13" ht="18" customHeight="1" x14ac:dyDescent="0.2">
      <c r="A60" s="11">
        <v>57</v>
      </c>
      <c r="B60" s="20" t="s">
        <v>368</v>
      </c>
      <c r="C60" s="30" t="s">
        <v>369</v>
      </c>
      <c r="D60" s="20" t="s">
        <v>291</v>
      </c>
      <c r="E60" s="20" t="s">
        <v>370</v>
      </c>
      <c r="F60" s="20" t="s">
        <v>371</v>
      </c>
      <c r="G60" s="20" t="s">
        <v>282</v>
      </c>
      <c r="H60" s="20" t="s">
        <v>42</v>
      </c>
      <c r="I60" s="24" t="s">
        <v>284</v>
      </c>
      <c r="J60" s="82">
        <v>44896</v>
      </c>
      <c r="K60" s="22">
        <f t="shared" si="0"/>
        <v>47087</v>
      </c>
      <c r="L60" s="23">
        <v>1</v>
      </c>
      <c r="M60" s="3"/>
    </row>
    <row r="61" spans="1:13" ht="18" customHeight="1" x14ac:dyDescent="0.2">
      <c r="A61" s="11">
        <v>58</v>
      </c>
      <c r="B61" s="20" t="s">
        <v>372</v>
      </c>
      <c r="C61" s="30" t="s">
        <v>373</v>
      </c>
      <c r="D61" s="20" t="s">
        <v>374</v>
      </c>
      <c r="E61" s="20" t="s">
        <v>375</v>
      </c>
      <c r="F61" s="20" t="s">
        <v>376</v>
      </c>
      <c r="G61" s="20" t="s">
        <v>377</v>
      </c>
      <c r="H61" s="20" t="s">
        <v>378</v>
      </c>
      <c r="I61" s="38" t="s">
        <v>379</v>
      </c>
      <c r="J61" s="82">
        <v>45139</v>
      </c>
      <c r="K61" s="22">
        <f t="shared" si="0"/>
        <v>47330</v>
      </c>
      <c r="L61" s="23">
        <v>1</v>
      </c>
      <c r="M61" s="3"/>
    </row>
    <row r="62" spans="1:13" ht="18" customHeight="1" x14ac:dyDescent="0.2">
      <c r="A62" s="11">
        <v>59</v>
      </c>
      <c r="B62" s="20" t="s">
        <v>380</v>
      </c>
      <c r="C62" s="19">
        <v>1340174</v>
      </c>
      <c r="D62" s="20" t="s">
        <v>381</v>
      </c>
      <c r="E62" s="20" t="s">
        <v>382</v>
      </c>
      <c r="F62" s="20" t="s">
        <v>383</v>
      </c>
      <c r="G62" s="20" t="s">
        <v>384</v>
      </c>
      <c r="H62" s="20" t="s">
        <v>385</v>
      </c>
      <c r="I62" s="21" t="s">
        <v>386</v>
      </c>
      <c r="J62" s="82">
        <v>45261</v>
      </c>
      <c r="K62" s="22">
        <f t="shared" si="0"/>
        <v>47452</v>
      </c>
      <c r="L62" s="23">
        <v>2</v>
      </c>
      <c r="M62" s="3"/>
    </row>
    <row r="63" spans="1:13" ht="18" customHeight="1" x14ac:dyDescent="0.2">
      <c r="A63" s="11">
        <v>60</v>
      </c>
      <c r="B63" s="18" t="s">
        <v>387</v>
      </c>
      <c r="C63" s="30" t="s">
        <v>388</v>
      </c>
      <c r="D63" s="18" t="s">
        <v>389</v>
      </c>
      <c r="E63" s="18" t="s">
        <v>390</v>
      </c>
      <c r="F63" s="18" t="s">
        <v>391</v>
      </c>
      <c r="G63" s="18" t="s">
        <v>392</v>
      </c>
      <c r="H63" s="18" t="s">
        <v>389</v>
      </c>
      <c r="I63" s="18" t="s">
        <v>390</v>
      </c>
      <c r="J63" s="82">
        <v>45200</v>
      </c>
      <c r="K63" s="22">
        <f t="shared" si="0"/>
        <v>47391</v>
      </c>
      <c r="L63" s="23">
        <v>2</v>
      </c>
      <c r="M63" s="3"/>
    </row>
    <row r="64" spans="1:13" ht="18" customHeight="1" x14ac:dyDescent="0.2">
      <c r="A64" s="11">
        <v>61</v>
      </c>
      <c r="B64" s="18" t="s">
        <v>393</v>
      </c>
      <c r="C64" s="30" t="s">
        <v>394</v>
      </c>
      <c r="D64" s="18" t="s">
        <v>389</v>
      </c>
      <c r="E64" s="18" t="s">
        <v>395</v>
      </c>
      <c r="F64" s="18" t="s">
        <v>396</v>
      </c>
      <c r="G64" s="18" t="s">
        <v>393</v>
      </c>
      <c r="H64" s="18" t="s">
        <v>389</v>
      </c>
      <c r="I64" s="18" t="s">
        <v>395</v>
      </c>
      <c r="J64" s="82">
        <v>45139</v>
      </c>
      <c r="K64" s="22">
        <f t="shared" si="0"/>
        <v>47330</v>
      </c>
      <c r="L64" s="23">
        <v>2</v>
      </c>
      <c r="M64" s="3"/>
    </row>
    <row r="65" spans="1:13" ht="18" customHeight="1" x14ac:dyDescent="0.2">
      <c r="A65" s="11">
        <v>62</v>
      </c>
      <c r="B65" s="18" t="s">
        <v>397</v>
      </c>
      <c r="C65" s="30" t="s">
        <v>398</v>
      </c>
      <c r="D65" s="18" t="s">
        <v>399</v>
      </c>
      <c r="E65" s="18" t="s">
        <v>400</v>
      </c>
      <c r="F65" s="18" t="s">
        <v>401</v>
      </c>
      <c r="G65" s="18" t="s">
        <v>402</v>
      </c>
      <c r="H65" s="18" t="s">
        <v>399</v>
      </c>
      <c r="I65" s="18" t="s">
        <v>400</v>
      </c>
      <c r="J65" s="82">
        <v>43922</v>
      </c>
      <c r="K65" s="22">
        <f t="shared" si="0"/>
        <v>46112</v>
      </c>
      <c r="L65" s="23">
        <v>2</v>
      </c>
      <c r="M65" s="3"/>
    </row>
    <row r="66" spans="1:13" ht="18" customHeight="1" x14ac:dyDescent="0.2">
      <c r="A66" s="11">
        <v>63</v>
      </c>
      <c r="B66" s="18" t="s">
        <v>403</v>
      </c>
      <c r="C66" s="19">
        <v>1340075</v>
      </c>
      <c r="D66" s="18" t="s">
        <v>399</v>
      </c>
      <c r="E66" s="20" t="s">
        <v>404</v>
      </c>
      <c r="F66" s="18" t="s">
        <v>405</v>
      </c>
      <c r="G66" s="18" t="s">
        <v>406</v>
      </c>
      <c r="H66" s="18" t="s">
        <v>399</v>
      </c>
      <c r="I66" s="21" t="s">
        <v>404</v>
      </c>
      <c r="J66" s="82">
        <v>45748</v>
      </c>
      <c r="K66" s="22">
        <f t="shared" si="0"/>
        <v>47938</v>
      </c>
      <c r="L66" s="23">
        <v>2</v>
      </c>
      <c r="M66" s="3"/>
    </row>
    <row r="67" spans="1:13" ht="18" customHeight="1" x14ac:dyDescent="0.2">
      <c r="A67" s="11">
        <v>64</v>
      </c>
      <c r="B67" s="20" t="s">
        <v>407</v>
      </c>
      <c r="C67" s="19">
        <v>1340067</v>
      </c>
      <c r="D67" s="18" t="s">
        <v>399</v>
      </c>
      <c r="E67" s="20" t="s">
        <v>408</v>
      </c>
      <c r="F67" s="18" t="s">
        <v>409</v>
      </c>
      <c r="G67" s="20" t="s">
        <v>410</v>
      </c>
      <c r="H67" s="18" t="s">
        <v>399</v>
      </c>
      <c r="I67" s="21" t="s">
        <v>411</v>
      </c>
      <c r="J67" s="82">
        <v>45748</v>
      </c>
      <c r="K67" s="22">
        <f t="shared" si="0"/>
        <v>47938</v>
      </c>
      <c r="L67" s="23">
        <v>2</v>
      </c>
      <c r="M67" s="3"/>
    </row>
    <row r="68" spans="1:13" ht="18" customHeight="1" x14ac:dyDescent="0.2">
      <c r="A68" s="11">
        <v>65</v>
      </c>
      <c r="B68" s="20" t="s">
        <v>412</v>
      </c>
      <c r="C68" s="19" t="s">
        <v>413</v>
      </c>
      <c r="D68" s="18" t="s">
        <v>399</v>
      </c>
      <c r="E68" s="20" t="s">
        <v>414</v>
      </c>
      <c r="F68" s="18" t="s">
        <v>415</v>
      </c>
      <c r="G68" s="20" t="s">
        <v>416</v>
      </c>
      <c r="H68" s="18" t="s">
        <v>417</v>
      </c>
      <c r="I68" s="21" t="s">
        <v>418</v>
      </c>
      <c r="J68" s="82">
        <v>45413</v>
      </c>
      <c r="K68" s="22">
        <f>DATE(YEAR(J68)+6,MONTH(J68),0)</f>
        <v>47603</v>
      </c>
      <c r="L68" s="23"/>
      <c r="M68" s="3"/>
    </row>
    <row r="69" spans="1:13" ht="18" customHeight="1" x14ac:dyDescent="0.2">
      <c r="A69" s="11">
        <v>66</v>
      </c>
      <c r="B69" s="20" t="s">
        <v>419</v>
      </c>
      <c r="C69" s="19" t="s">
        <v>420</v>
      </c>
      <c r="D69" s="18" t="s">
        <v>399</v>
      </c>
      <c r="E69" s="20" t="s">
        <v>421</v>
      </c>
      <c r="F69" s="18" t="s">
        <v>422</v>
      </c>
      <c r="G69" s="20" t="s">
        <v>423</v>
      </c>
      <c r="H69" s="18" t="s">
        <v>399</v>
      </c>
      <c r="I69" s="21" t="s">
        <v>421</v>
      </c>
      <c r="J69" s="82">
        <v>45078</v>
      </c>
      <c r="K69" s="22">
        <f t="shared" si="0"/>
        <v>47269</v>
      </c>
      <c r="L69" s="23"/>
      <c r="M69" s="3"/>
    </row>
    <row r="70" spans="1:13" ht="18" customHeight="1" x14ac:dyDescent="0.2">
      <c r="A70" s="11">
        <v>67</v>
      </c>
      <c r="B70" s="18" t="s">
        <v>424</v>
      </c>
      <c r="C70" s="30">
        <v>1340224</v>
      </c>
      <c r="D70" s="18" t="s">
        <v>425</v>
      </c>
      <c r="E70" s="18" t="s">
        <v>426</v>
      </c>
      <c r="F70" s="18" t="s">
        <v>427</v>
      </c>
      <c r="G70" s="18" t="s">
        <v>428</v>
      </c>
      <c r="H70" s="20" t="s">
        <v>429</v>
      </c>
      <c r="I70" s="21" t="s">
        <v>430</v>
      </c>
      <c r="J70" s="82">
        <v>46054</v>
      </c>
      <c r="K70" s="22">
        <f t="shared" ref="K70:K135" si="1">DATE(YEAR(J70)+6,MONTH(J70),0)</f>
        <v>48244</v>
      </c>
      <c r="L70" s="23">
        <v>2</v>
      </c>
      <c r="M70" s="3"/>
    </row>
    <row r="71" spans="1:13" ht="18" customHeight="1" x14ac:dyDescent="0.2">
      <c r="A71" s="11">
        <v>68</v>
      </c>
      <c r="B71" s="20" t="s">
        <v>431</v>
      </c>
      <c r="C71" s="19">
        <v>1340109</v>
      </c>
      <c r="D71" s="20" t="s">
        <v>432</v>
      </c>
      <c r="E71" s="20" t="s">
        <v>433</v>
      </c>
      <c r="F71" s="20" t="s">
        <v>434</v>
      </c>
      <c r="G71" s="20" t="s">
        <v>435</v>
      </c>
      <c r="H71" s="20" t="s">
        <v>432</v>
      </c>
      <c r="I71" s="21" t="s">
        <v>433</v>
      </c>
      <c r="J71" s="82">
        <v>44075</v>
      </c>
      <c r="K71" s="22">
        <f t="shared" si="1"/>
        <v>46265</v>
      </c>
      <c r="L71" s="23">
        <v>2</v>
      </c>
      <c r="M71" s="3"/>
    </row>
    <row r="72" spans="1:13" ht="18" customHeight="1" x14ac:dyDescent="0.2">
      <c r="A72" s="11">
        <v>69</v>
      </c>
      <c r="B72" s="20" t="s">
        <v>436</v>
      </c>
      <c r="C72" s="19">
        <v>1340141</v>
      </c>
      <c r="D72" s="20" t="s">
        <v>432</v>
      </c>
      <c r="E72" s="20" t="s">
        <v>437</v>
      </c>
      <c r="F72" s="20" t="s">
        <v>438</v>
      </c>
      <c r="G72" s="20" t="s">
        <v>410</v>
      </c>
      <c r="H72" s="20" t="s">
        <v>399</v>
      </c>
      <c r="I72" s="21" t="s">
        <v>439</v>
      </c>
      <c r="J72" s="82">
        <v>45566</v>
      </c>
      <c r="K72" s="22">
        <f t="shared" si="1"/>
        <v>47756</v>
      </c>
      <c r="L72" s="23">
        <v>2</v>
      </c>
      <c r="M72" s="3"/>
    </row>
    <row r="73" spans="1:13" ht="18" customHeight="1" x14ac:dyDescent="0.2">
      <c r="A73" s="11">
        <v>70</v>
      </c>
      <c r="B73" s="20" t="s">
        <v>440</v>
      </c>
      <c r="C73" s="19">
        <v>1340257</v>
      </c>
      <c r="D73" s="20" t="s">
        <v>441</v>
      </c>
      <c r="E73" s="20" t="s">
        <v>442</v>
      </c>
      <c r="F73" s="20" t="s">
        <v>443</v>
      </c>
      <c r="G73" s="20" t="s">
        <v>444</v>
      </c>
      <c r="H73" s="20" t="s">
        <v>445</v>
      </c>
      <c r="I73" s="20" t="s">
        <v>446</v>
      </c>
      <c r="J73" s="82">
        <v>44256</v>
      </c>
      <c r="K73" s="22">
        <f t="shared" si="1"/>
        <v>46446</v>
      </c>
      <c r="L73" s="23">
        <v>2</v>
      </c>
      <c r="M73" s="3"/>
    </row>
    <row r="74" spans="1:13" ht="18" customHeight="1" x14ac:dyDescent="0.2">
      <c r="A74" s="11">
        <v>71</v>
      </c>
      <c r="B74" s="18" t="s">
        <v>447</v>
      </c>
      <c r="C74" s="30">
        <v>1340208</v>
      </c>
      <c r="D74" s="18" t="s">
        <v>448</v>
      </c>
      <c r="E74" s="18" t="s">
        <v>449</v>
      </c>
      <c r="F74" s="18" t="s">
        <v>450</v>
      </c>
      <c r="G74" s="18" t="s">
        <v>451</v>
      </c>
      <c r="H74" s="20" t="s">
        <v>448</v>
      </c>
      <c r="I74" s="18" t="s">
        <v>449</v>
      </c>
      <c r="J74" s="82">
        <v>45689</v>
      </c>
      <c r="K74" s="22">
        <f t="shared" si="1"/>
        <v>47879</v>
      </c>
      <c r="L74" s="31">
        <v>2</v>
      </c>
      <c r="M74" s="32"/>
    </row>
    <row r="75" spans="1:13" ht="18" customHeight="1" x14ac:dyDescent="0.2">
      <c r="A75" s="11">
        <v>72</v>
      </c>
      <c r="B75" s="20" t="s">
        <v>452</v>
      </c>
      <c r="C75" s="19">
        <v>1340083</v>
      </c>
      <c r="D75" s="18" t="s">
        <v>453</v>
      </c>
      <c r="E75" s="20" t="s">
        <v>454</v>
      </c>
      <c r="F75" s="18" t="s">
        <v>455</v>
      </c>
      <c r="G75" s="20" t="s">
        <v>456</v>
      </c>
      <c r="H75" s="18" t="s">
        <v>453</v>
      </c>
      <c r="I75" s="21" t="s">
        <v>457</v>
      </c>
      <c r="J75" s="82">
        <v>45748</v>
      </c>
      <c r="K75" s="22">
        <f t="shared" si="1"/>
        <v>47938</v>
      </c>
      <c r="L75" s="23">
        <v>2</v>
      </c>
      <c r="M75" s="3"/>
    </row>
    <row r="76" spans="1:13" ht="18" customHeight="1" x14ac:dyDescent="0.2">
      <c r="A76" s="11">
        <v>73</v>
      </c>
      <c r="B76" s="20" t="s">
        <v>458</v>
      </c>
      <c r="C76" s="19">
        <v>1340240</v>
      </c>
      <c r="D76" s="20" t="s">
        <v>459</v>
      </c>
      <c r="E76" s="20" t="s">
        <v>460</v>
      </c>
      <c r="F76" s="20" t="s">
        <v>461</v>
      </c>
      <c r="G76" s="20" t="s">
        <v>462</v>
      </c>
      <c r="H76" s="20" t="s">
        <v>463</v>
      </c>
      <c r="I76" s="21" t="s">
        <v>464</v>
      </c>
      <c r="J76" s="82">
        <v>44317</v>
      </c>
      <c r="K76" s="22">
        <f t="shared" si="1"/>
        <v>46507</v>
      </c>
      <c r="L76" s="23">
        <v>2</v>
      </c>
      <c r="M76" s="3"/>
    </row>
    <row r="77" spans="1:13" ht="18" customHeight="1" x14ac:dyDescent="0.2">
      <c r="A77" s="11">
        <v>74</v>
      </c>
      <c r="B77" s="20" t="s">
        <v>465</v>
      </c>
      <c r="C77" s="19" t="s">
        <v>466</v>
      </c>
      <c r="D77" s="20" t="s">
        <v>467</v>
      </c>
      <c r="E77" s="20" t="s">
        <v>468</v>
      </c>
      <c r="F77" s="20" t="s">
        <v>469</v>
      </c>
      <c r="G77" s="20" t="s">
        <v>470</v>
      </c>
      <c r="H77" s="20" t="s">
        <v>72</v>
      </c>
      <c r="I77" s="58" t="s">
        <v>471</v>
      </c>
      <c r="J77" s="82">
        <v>45139</v>
      </c>
      <c r="K77" s="22">
        <f t="shared" si="1"/>
        <v>47330</v>
      </c>
      <c r="L77" s="23">
        <v>2</v>
      </c>
      <c r="M77" s="3"/>
    </row>
    <row r="78" spans="1:13" s="40" customFormat="1" ht="18" customHeight="1" x14ac:dyDescent="0.2">
      <c r="A78" s="11">
        <v>75</v>
      </c>
      <c r="B78" s="20" t="s">
        <v>472</v>
      </c>
      <c r="C78" s="19" t="s">
        <v>473</v>
      </c>
      <c r="D78" s="20" t="s">
        <v>474</v>
      </c>
      <c r="E78" s="20" t="s">
        <v>475</v>
      </c>
      <c r="F78" s="20" t="s">
        <v>476</v>
      </c>
      <c r="G78" s="20" t="s">
        <v>246</v>
      </c>
      <c r="H78" s="18" t="s">
        <v>477</v>
      </c>
      <c r="I78" s="21" t="s">
        <v>478</v>
      </c>
      <c r="J78" s="82">
        <v>45658</v>
      </c>
      <c r="K78" s="22">
        <f t="shared" si="1"/>
        <v>47848</v>
      </c>
      <c r="L78" s="31">
        <v>2</v>
      </c>
      <c r="M78" s="32"/>
    </row>
    <row r="79" spans="1:13" ht="18" customHeight="1" x14ac:dyDescent="0.2">
      <c r="A79" s="11">
        <v>76</v>
      </c>
      <c r="B79" s="20" t="s">
        <v>479</v>
      </c>
      <c r="C79" s="19" t="s">
        <v>480</v>
      </c>
      <c r="D79" s="20" t="s">
        <v>481</v>
      </c>
      <c r="E79" s="20" t="s">
        <v>482</v>
      </c>
      <c r="F79" s="20" t="s">
        <v>483</v>
      </c>
      <c r="G79" s="20" t="s">
        <v>484</v>
      </c>
      <c r="H79" s="20" t="s">
        <v>481</v>
      </c>
      <c r="I79" s="21" t="s">
        <v>482</v>
      </c>
      <c r="J79" s="82">
        <v>45689</v>
      </c>
      <c r="K79" s="22">
        <f t="shared" si="1"/>
        <v>47879</v>
      </c>
      <c r="L79" s="31">
        <v>3</v>
      </c>
      <c r="M79" s="32"/>
    </row>
    <row r="80" spans="1:13" ht="18" customHeight="1" x14ac:dyDescent="0.2">
      <c r="A80" s="11">
        <v>77</v>
      </c>
      <c r="B80" s="18" t="s">
        <v>485</v>
      </c>
      <c r="C80" s="19">
        <v>1940130</v>
      </c>
      <c r="D80" s="18" t="s">
        <v>474</v>
      </c>
      <c r="E80" s="20" t="s">
        <v>486</v>
      </c>
      <c r="F80" s="18" t="s">
        <v>487</v>
      </c>
      <c r="G80" s="20" t="s">
        <v>488</v>
      </c>
      <c r="H80" s="18" t="s">
        <v>474</v>
      </c>
      <c r="I80" s="21" t="s">
        <v>489</v>
      </c>
      <c r="J80" s="82">
        <v>45748</v>
      </c>
      <c r="K80" s="22">
        <f t="shared" si="1"/>
        <v>47938</v>
      </c>
      <c r="L80" s="23">
        <v>3</v>
      </c>
      <c r="M80" s="3"/>
    </row>
    <row r="81" spans="1:13" ht="18" customHeight="1" x14ac:dyDescent="0.2">
      <c r="A81" s="11">
        <v>78</v>
      </c>
      <c r="B81" s="18" t="s">
        <v>490</v>
      </c>
      <c r="C81" s="19" t="s">
        <v>491</v>
      </c>
      <c r="D81" s="18" t="s">
        <v>474</v>
      </c>
      <c r="E81" s="20" t="s">
        <v>492</v>
      </c>
      <c r="F81" s="18" t="s">
        <v>493</v>
      </c>
      <c r="G81" s="18" t="s">
        <v>494</v>
      </c>
      <c r="H81" s="20" t="s">
        <v>116</v>
      </c>
      <c r="I81" s="21" t="s">
        <v>495</v>
      </c>
      <c r="J81" s="82">
        <v>45748</v>
      </c>
      <c r="K81" s="22">
        <f t="shared" si="1"/>
        <v>47938</v>
      </c>
      <c r="L81" s="23">
        <v>3</v>
      </c>
      <c r="M81" s="3"/>
    </row>
    <row r="82" spans="1:13" ht="18" customHeight="1" x14ac:dyDescent="0.2">
      <c r="A82" s="11">
        <v>79</v>
      </c>
      <c r="B82" s="18" t="s">
        <v>496</v>
      </c>
      <c r="C82" s="19">
        <v>1940114</v>
      </c>
      <c r="D82" s="18" t="s">
        <v>474</v>
      </c>
      <c r="E82" s="20" t="s">
        <v>497</v>
      </c>
      <c r="F82" s="18" t="s">
        <v>498</v>
      </c>
      <c r="G82" s="20" t="s">
        <v>488</v>
      </c>
      <c r="H82" s="18" t="s">
        <v>474</v>
      </c>
      <c r="I82" s="21" t="s">
        <v>499</v>
      </c>
      <c r="J82" s="82">
        <v>45748</v>
      </c>
      <c r="K82" s="22">
        <f t="shared" si="1"/>
        <v>47938</v>
      </c>
      <c r="L82" s="23">
        <v>3</v>
      </c>
      <c r="M82" s="3"/>
    </row>
    <row r="83" spans="1:13" ht="18" customHeight="1" x14ac:dyDescent="0.2">
      <c r="A83" s="11">
        <v>80</v>
      </c>
      <c r="B83" s="18" t="s">
        <v>500</v>
      </c>
      <c r="C83" s="19" t="s">
        <v>501</v>
      </c>
      <c r="D83" s="18" t="s">
        <v>474</v>
      </c>
      <c r="E83" s="20" t="s">
        <v>502</v>
      </c>
      <c r="F83" s="18" t="s">
        <v>503</v>
      </c>
      <c r="G83" s="20" t="s">
        <v>504</v>
      </c>
      <c r="H83" s="20" t="s">
        <v>505</v>
      </c>
      <c r="I83" s="21" t="s">
        <v>506</v>
      </c>
      <c r="J83" s="82">
        <v>45748</v>
      </c>
      <c r="K83" s="22">
        <f t="shared" si="1"/>
        <v>47938</v>
      </c>
      <c r="L83" s="23">
        <v>3</v>
      </c>
      <c r="M83" s="3"/>
    </row>
    <row r="84" spans="1:13" ht="18" customHeight="1" x14ac:dyDescent="0.2">
      <c r="A84" s="11">
        <v>81</v>
      </c>
      <c r="B84" s="20" t="s">
        <v>507</v>
      </c>
      <c r="C84" s="19">
        <v>1940171</v>
      </c>
      <c r="D84" s="20" t="s">
        <v>474</v>
      </c>
      <c r="E84" s="20" t="s">
        <v>508</v>
      </c>
      <c r="F84" s="20" t="s">
        <v>509</v>
      </c>
      <c r="G84" s="20" t="s">
        <v>510</v>
      </c>
      <c r="H84" s="20" t="s">
        <v>511</v>
      </c>
      <c r="I84" s="21" t="s">
        <v>512</v>
      </c>
      <c r="J84" s="82">
        <v>44317</v>
      </c>
      <c r="K84" s="22">
        <f t="shared" si="1"/>
        <v>46507</v>
      </c>
      <c r="L84" s="23">
        <v>3</v>
      </c>
      <c r="M84" s="3"/>
    </row>
    <row r="85" spans="1:13" ht="18" customHeight="1" x14ac:dyDescent="0.2">
      <c r="A85" s="11">
        <v>82</v>
      </c>
      <c r="B85" s="20" t="s">
        <v>513</v>
      </c>
      <c r="C85" s="19">
        <v>1940213</v>
      </c>
      <c r="D85" s="20" t="s">
        <v>474</v>
      </c>
      <c r="E85" s="20" t="s">
        <v>514</v>
      </c>
      <c r="F85" s="20" t="s">
        <v>515</v>
      </c>
      <c r="G85" s="20" t="s">
        <v>38</v>
      </c>
      <c r="H85" s="20" t="s">
        <v>92</v>
      </c>
      <c r="I85" s="21" t="s">
        <v>121</v>
      </c>
      <c r="J85" s="82">
        <v>44896</v>
      </c>
      <c r="K85" s="22">
        <f t="shared" si="1"/>
        <v>47087</v>
      </c>
      <c r="L85" s="23">
        <v>3</v>
      </c>
      <c r="M85" s="3"/>
    </row>
    <row r="86" spans="1:13" ht="18" customHeight="1" x14ac:dyDescent="0.2">
      <c r="A86" s="11">
        <v>83</v>
      </c>
      <c r="B86" s="20" t="s">
        <v>516</v>
      </c>
      <c r="C86" s="19">
        <v>1940155</v>
      </c>
      <c r="D86" s="18" t="s">
        <v>517</v>
      </c>
      <c r="E86" s="20" t="s">
        <v>518</v>
      </c>
      <c r="F86" s="18" t="s">
        <v>519</v>
      </c>
      <c r="G86" s="20" t="s">
        <v>520</v>
      </c>
      <c r="H86" s="18" t="s">
        <v>517</v>
      </c>
      <c r="I86" s="21" t="s">
        <v>518</v>
      </c>
      <c r="J86" s="82">
        <v>45748</v>
      </c>
      <c r="K86" s="22">
        <f t="shared" si="1"/>
        <v>47938</v>
      </c>
      <c r="L86" s="23">
        <v>3</v>
      </c>
      <c r="M86" s="3"/>
    </row>
    <row r="87" spans="1:13" ht="18" customHeight="1" x14ac:dyDescent="0.2">
      <c r="A87" s="11">
        <v>84</v>
      </c>
      <c r="B87" s="18" t="s">
        <v>521</v>
      </c>
      <c r="C87" s="19">
        <v>1940262</v>
      </c>
      <c r="D87" s="18" t="s">
        <v>522</v>
      </c>
      <c r="E87" s="20" t="s">
        <v>523</v>
      </c>
      <c r="F87" s="18" t="s">
        <v>524</v>
      </c>
      <c r="G87" s="18" t="s">
        <v>525</v>
      </c>
      <c r="H87" s="20" t="s">
        <v>116</v>
      </c>
      <c r="I87" s="21" t="s">
        <v>526</v>
      </c>
      <c r="J87" s="82">
        <v>46054</v>
      </c>
      <c r="K87" s="22">
        <f t="shared" si="1"/>
        <v>48244</v>
      </c>
      <c r="L87" s="23">
        <v>3</v>
      </c>
      <c r="M87" s="3"/>
    </row>
    <row r="88" spans="1:13" ht="18" customHeight="1" x14ac:dyDescent="0.2">
      <c r="A88" s="11">
        <v>85</v>
      </c>
      <c r="B88" s="20" t="s">
        <v>527</v>
      </c>
      <c r="C88" s="19">
        <v>1940247</v>
      </c>
      <c r="D88" s="20" t="s">
        <v>528</v>
      </c>
      <c r="E88" s="20" t="s">
        <v>529</v>
      </c>
      <c r="F88" s="20" t="s">
        <v>530</v>
      </c>
      <c r="G88" s="20" t="s">
        <v>531</v>
      </c>
      <c r="H88" s="20" t="s">
        <v>532</v>
      </c>
      <c r="I88" s="21" t="s">
        <v>533</v>
      </c>
      <c r="J88" s="82">
        <v>45962</v>
      </c>
      <c r="K88" s="22">
        <f t="shared" si="1"/>
        <v>48152</v>
      </c>
      <c r="L88" s="23">
        <v>3</v>
      </c>
      <c r="M88" s="3"/>
    </row>
    <row r="89" spans="1:13" s="34" customFormat="1" ht="18" customHeight="1" x14ac:dyDescent="0.2">
      <c r="A89" s="11">
        <v>86</v>
      </c>
      <c r="B89" s="18" t="s">
        <v>534</v>
      </c>
      <c r="C89" s="19">
        <v>1940106</v>
      </c>
      <c r="D89" s="18" t="s">
        <v>522</v>
      </c>
      <c r="E89" s="20" t="s">
        <v>535</v>
      </c>
      <c r="F89" s="18" t="s">
        <v>536</v>
      </c>
      <c r="G89" s="20" t="s">
        <v>537</v>
      </c>
      <c r="H89" s="18" t="s">
        <v>538</v>
      </c>
      <c r="I89" s="21" t="s">
        <v>539</v>
      </c>
      <c r="J89" s="82">
        <v>45748</v>
      </c>
      <c r="K89" s="22">
        <f t="shared" si="1"/>
        <v>47938</v>
      </c>
      <c r="L89" s="23">
        <v>3</v>
      </c>
    </row>
    <row r="90" spans="1:13" ht="18" customHeight="1" x14ac:dyDescent="0.2">
      <c r="A90" s="11">
        <v>87</v>
      </c>
      <c r="B90" s="20" t="s">
        <v>540</v>
      </c>
      <c r="C90" s="19">
        <v>1940197</v>
      </c>
      <c r="D90" s="18" t="s">
        <v>541</v>
      </c>
      <c r="E90" s="20" t="s">
        <v>542</v>
      </c>
      <c r="F90" s="18" t="s">
        <v>543</v>
      </c>
      <c r="G90" s="20" t="s">
        <v>494</v>
      </c>
      <c r="H90" s="20" t="s">
        <v>116</v>
      </c>
      <c r="I90" s="21" t="s">
        <v>544</v>
      </c>
      <c r="J90" s="82">
        <v>45748</v>
      </c>
      <c r="K90" s="22">
        <f t="shared" si="1"/>
        <v>47938</v>
      </c>
      <c r="L90" s="23">
        <v>3</v>
      </c>
      <c r="M90" s="3"/>
    </row>
    <row r="91" spans="1:13" ht="18" customHeight="1" x14ac:dyDescent="0.2">
      <c r="A91" s="11">
        <v>88</v>
      </c>
      <c r="B91" s="20" t="s">
        <v>545</v>
      </c>
      <c r="C91" s="19">
        <v>1940221</v>
      </c>
      <c r="D91" s="20" t="s">
        <v>541</v>
      </c>
      <c r="E91" s="20" t="s">
        <v>546</v>
      </c>
      <c r="F91" s="20" t="s">
        <v>547</v>
      </c>
      <c r="G91" s="20" t="s">
        <v>548</v>
      </c>
      <c r="H91" s="20" t="s">
        <v>116</v>
      </c>
      <c r="I91" s="21" t="s">
        <v>549</v>
      </c>
      <c r="J91" s="82">
        <v>45444</v>
      </c>
      <c r="K91" s="22">
        <f t="shared" si="1"/>
        <v>47634</v>
      </c>
      <c r="L91" s="23">
        <v>3</v>
      </c>
      <c r="M91" s="3"/>
    </row>
    <row r="92" spans="1:13" ht="18" customHeight="1" x14ac:dyDescent="0.2">
      <c r="A92" s="11">
        <v>89</v>
      </c>
      <c r="B92" s="20" t="s">
        <v>550</v>
      </c>
      <c r="C92" s="19">
        <v>1940205</v>
      </c>
      <c r="D92" s="20" t="s">
        <v>541</v>
      </c>
      <c r="E92" s="20" t="s">
        <v>551</v>
      </c>
      <c r="F92" s="20" t="s">
        <v>552</v>
      </c>
      <c r="G92" s="20" t="s">
        <v>553</v>
      </c>
      <c r="H92" s="21" t="s">
        <v>541</v>
      </c>
      <c r="I92" s="20" t="s">
        <v>551</v>
      </c>
      <c r="J92" s="82">
        <v>45597</v>
      </c>
      <c r="K92" s="22">
        <f t="shared" si="1"/>
        <v>47787</v>
      </c>
      <c r="L92" s="23">
        <v>3</v>
      </c>
      <c r="M92" s="3"/>
    </row>
    <row r="93" spans="1:13" ht="18" customHeight="1" x14ac:dyDescent="0.2">
      <c r="A93" s="11">
        <v>90</v>
      </c>
      <c r="B93" s="18" t="s">
        <v>554</v>
      </c>
      <c r="C93" s="19">
        <v>1940031</v>
      </c>
      <c r="D93" s="18" t="s">
        <v>541</v>
      </c>
      <c r="E93" s="20" t="s">
        <v>555</v>
      </c>
      <c r="F93" s="18" t="s">
        <v>556</v>
      </c>
      <c r="G93" s="18" t="s">
        <v>557</v>
      </c>
      <c r="H93" s="18" t="s">
        <v>541</v>
      </c>
      <c r="I93" s="21" t="s">
        <v>558</v>
      </c>
      <c r="J93" s="82">
        <v>45748</v>
      </c>
      <c r="K93" s="22">
        <f t="shared" si="1"/>
        <v>47938</v>
      </c>
      <c r="L93" s="23">
        <v>3</v>
      </c>
      <c r="M93" s="3"/>
    </row>
    <row r="94" spans="1:13" ht="18" customHeight="1" x14ac:dyDescent="0.2">
      <c r="A94" s="11">
        <v>91</v>
      </c>
      <c r="B94" s="20" t="s">
        <v>559</v>
      </c>
      <c r="C94" s="19">
        <v>1940239</v>
      </c>
      <c r="D94" s="20" t="s">
        <v>541</v>
      </c>
      <c r="E94" s="20" t="s">
        <v>560</v>
      </c>
      <c r="F94" s="20" t="s">
        <v>561</v>
      </c>
      <c r="G94" s="20" t="s">
        <v>562</v>
      </c>
      <c r="H94" s="20" t="s">
        <v>563</v>
      </c>
      <c r="I94" s="21" t="s">
        <v>564</v>
      </c>
      <c r="J94" s="82">
        <v>45717</v>
      </c>
      <c r="K94" s="22">
        <f t="shared" si="1"/>
        <v>47907</v>
      </c>
      <c r="L94" s="31">
        <v>3</v>
      </c>
      <c r="M94" s="32"/>
    </row>
    <row r="95" spans="1:13" ht="18" customHeight="1" x14ac:dyDescent="0.2">
      <c r="A95" s="11">
        <v>92</v>
      </c>
      <c r="B95" s="18" t="s">
        <v>565</v>
      </c>
      <c r="C95" s="19">
        <v>1940015</v>
      </c>
      <c r="D95" s="18" t="s">
        <v>541</v>
      </c>
      <c r="E95" s="20" t="s">
        <v>566</v>
      </c>
      <c r="F95" s="18" t="s">
        <v>567</v>
      </c>
      <c r="G95" s="20" t="s">
        <v>568</v>
      </c>
      <c r="H95" s="18" t="s">
        <v>541</v>
      </c>
      <c r="I95" s="21" t="s">
        <v>569</v>
      </c>
      <c r="J95" s="82">
        <v>45748</v>
      </c>
      <c r="K95" s="22">
        <f t="shared" si="1"/>
        <v>47938</v>
      </c>
      <c r="L95" s="23">
        <v>3</v>
      </c>
      <c r="M95" s="3"/>
    </row>
    <row r="96" spans="1:13" ht="18" customHeight="1" x14ac:dyDescent="0.2">
      <c r="A96" s="11">
        <v>93</v>
      </c>
      <c r="B96" s="18" t="s">
        <v>570</v>
      </c>
      <c r="C96" s="19" t="s">
        <v>571</v>
      </c>
      <c r="D96" s="18" t="s">
        <v>541</v>
      </c>
      <c r="E96" s="20" t="s">
        <v>572</v>
      </c>
      <c r="F96" s="18" t="s">
        <v>573</v>
      </c>
      <c r="G96" s="20" t="s">
        <v>574</v>
      </c>
      <c r="H96" s="18" t="s">
        <v>575</v>
      </c>
      <c r="I96" s="21" t="s">
        <v>576</v>
      </c>
      <c r="J96" s="82">
        <v>44986</v>
      </c>
      <c r="K96" s="22">
        <f t="shared" si="1"/>
        <v>47177</v>
      </c>
      <c r="L96" s="23"/>
      <c r="M96" s="3"/>
    </row>
    <row r="97" spans="1:13" ht="18" customHeight="1" x14ac:dyDescent="0.2">
      <c r="A97" s="11">
        <v>94</v>
      </c>
      <c r="B97" s="20" t="s">
        <v>577</v>
      </c>
      <c r="C97" s="19" t="s">
        <v>578</v>
      </c>
      <c r="D97" s="18" t="s">
        <v>541</v>
      </c>
      <c r="E97" s="20" t="s">
        <v>579</v>
      </c>
      <c r="F97" s="18" t="s">
        <v>580</v>
      </c>
      <c r="G97" s="20" t="s">
        <v>581</v>
      </c>
      <c r="H97" s="18" t="s">
        <v>219</v>
      </c>
      <c r="I97" s="21" t="s">
        <v>582</v>
      </c>
      <c r="J97" s="82">
        <v>45108</v>
      </c>
      <c r="K97" s="22">
        <f t="shared" si="1"/>
        <v>47299</v>
      </c>
      <c r="L97" s="23"/>
      <c r="M97" s="3"/>
    </row>
    <row r="98" spans="1:13" ht="18" customHeight="1" x14ac:dyDescent="0.2">
      <c r="A98" s="11">
        <v>95</v>
      </c>
      <c r="B98" s="59" t="s">
        <v>583</v>
      </c>
      <c r="C98" s="19" t="s">
        <v>584</v>
      </c>
      <c r="D98" s="18" t="s">
        <v>585</v>
      </c>
      <c r="E98" s="20" t="s">
        <v>586</v>
      </c>
      <c r="F98" s="18" t="s">
        <v>587</v>
      </c>
      <c r="G98" s="20" t="s">
        <v>588</v>
      </c>
      <c r="H98" s="18" t="s">
        <v>563</v>
      </c>
      <c r="I98" s="21" t="s">
        <v>589</v>
      </c>
      <c r="J98" s="82">
        <v>46054</v>
      </c>
      <c r="K98" s="22">
        <f t="shared" si="1"/>
        <v>48244</v>
      </c>
      <c r="L98" s="23">
        <v>3</v>
      </c>
      <c r="M98" s="3"/>
    </row>
    <row r="99" spans="1:13" ht="18" customHeight="1" x14ac:dyDescent="0.2">
      <c r="A99" s="11">
        <v>96</v>
      </c>
      <c r="B99" s="18" t="s">
        <v>590</v>
      </c>
      <c r="C99" s="19">
        <v>1940056</v>
      </c>
      <c r="D99" s="18" t="s">
        <v>585</v>
      </c>
      <c r="E99" s="20" t="s">
        <v>591</v>
      </c>
      <c r="F99" s="18" t="s">
        <v>592</v>
      </c>
      <c r="G99" s="18" t="s">
        <v>593</v>
      </c>
      <c r="H99" s="18" t="s">
        <v>594</v>
      </c>
      <c r="I99" s="21" t="s">
        <v>591</v>
      </c>
      <c r="J99" s="82">
        <v>45748</v>
      </c>
      <c r="K99" s="22">
        <f t="shared" si="1"/>
        <v>47938</v>
      </c>
      <c r="L99" s="23">
        <v>3</v>
      </c>
      <c r="M99" s="3"/>
    </row>
    <row r="100" spans="1:13" ht="18" customHeight="1" x14ac:dyDescent="0.2">
      <c r="A100" s="11">
        <v>97</v>
      </c>
      <c r="B100" s="18" t="s">
        <v>595</v>
      </c>
      <c r="C100" s="19" t="s">
        <v>596</v>
      </c>
      <c r="D100" s="18" t="s">
        <v>597</v>
      </c>
      <c r="E100" s="20" t="s">
        <v>598</v>
      </c>
      <c r="F100" s="18" t="s">
        <v>599</v>
      </c>
      <c r="G100" s="18" t="s">
        <v>600</v>
      </c>
      <c r="H100" s="18"/>
      <c r="I100" s="21"/>
      <c r="J100" s="82">
        <v>44682</v>
      </c>
      <c r="K100" s="22">
        <f t="shared" si="1"/>
        <v>46873</v>
      </c>
      <c r="L100" s="23"/>
      <c r="M100" s="3"/>
    </row>
    <row r="101" spans="1:13" ht="18" customHeight="1" x14ac:dyDescent="0.2">
      <c r="A101" s="11">
        <v>98</v>
      </c>
      <c r="B101" s="18" t="s">
        <v>601</v>
      </c>
      <c r="C101" s="19">
        <v>1940304</v>
      </c>
      <c r="D101" s="18" t="s">
        <v>597</v>
      </c>
      <c r="E101" s="20" t="s">
        <v>602</v>
      </c>
      <c r="F101" s="18" t="s">
        <v>603</v>
      </c>
      <c r="G101" s="20" t="s">
        <v>604</v>
      </c>
      <c r="H101" s="18" t="s">
        <v>605</v>
      </c>
      <c r="I101" s="21" t="s">
        <v>606</v>
      </c>
      <c r="J101" s="82">
        <v>44287</v>
      </c>
      <c r="K101" s="22">
        <f t="shared" si="1"/>
        <v>46477</v>
      </c>
      <c r="L101" s="23">
        <v>3</v>
      </c>
      <c r="M101" s="3"/>
    </row>
    <row r="102" spans="1:13" ht="18" customHeight="1" x14ac:dyDescent="0.2">
      <c r="A102" s="11">
        <v>99</v>
      </c>
      <c r="B102" s="18" t="s">
        <v>607</v>
      </c>
      <c r="C102" s="19">
        <v>1940270</v>
      </c>
      <c r="D102" s="18" t="s">
        <v>608</v>
      </c>
      <c r="E102" s="20" t="s">
        <v>609</v>
      </c>
      <c r="F102" s="18" t="s">
        <v>610</v>
      </c>
      <c r="G102" s="18" t="s">
        <v>611</v>
      </c>
      <c r="H102" s="20" t="s">
        <v>612</v>
      </c>
      <c r="I102" s="21" t="s">
        <v>613</v>
      </c>
      <c r="J102" s="82">
        <v>43983</v>
      </c>
      <c r="K102" s="22">
        <f t="shared" si="1"/>
        <v>46173</v>
      </c>
      <c r="L102" s="23">
        <v>3</v>
      </c>
      <c r="M102" s="3"/>
    </row>
    <row r="103" spans="1:13" ht="18" customHeight="1" x14ac:dyDescent="0.2">
      <c r="A103" s="11">
        <v>100</v>
      </c>
      <c r="B103" s="14" t="s">
        <v>614</v>
      </c>
      <c r="C103" s="13" t="s">
        <v>615</v>
      </c>
      <c r="D103" s="14" t="s">
        <v>616</v>
      </c>
      <c r="E103" s="12" t="s">
        <v>617</v>
      </c>
      <c r="F103" s="14" t="s">
        <v>618</v>
      </c>
      <c r="G103" s="14" t="s">
        <v>619</v>
      </c>
      <c r="H103" s="12" t="s">
        <v>620</v>
      </c>
      <c r="I103" s="15" t="s">
        <v>621</v>
      </c>
      <c r="J103" s="81">
        <v>45839</v>
      </c>
      <c r="K103" s="29">
        <f>DATE(YEAR(J103)+6,MONTH(J103),0)</f>
        <v>48029</v>
      </c>
      <c r="L103" s="17"/>
    </row>
    <row r="104" spans="1:13" ht="18" customHeight="1" x14ac:dyDescent="0.2">
      <c r="A104" s="11">
        <v>101</v>
      </c>
      <c r="B104" s="18" t="s">
        <v>622</v>
      </c>
      <c r="C104" s="19">
        <v>1640227</v>
      </c>
      <c r="D104" s="18" t="s">
        <v>623</v>
      </c>
      <c r="E104" s="20" t="s">
        <v>624</v>
      </c>
      <c r="F104" s="18" t="s">
        <v>625</v>
      </c>
      <c r="G104" s="20" t="s">
        <v>626</v>
      </c>
      <c r="H104" s="20" t="s">
        <v>623</v>
      </c>
      <c r="I104" s="20" t="s">
        <v>624</v>
      </c>
      <c r="J104" s="82">
        <v>45748</v>
      </c>
      <c r="K104" s="22">
        <f t="shared" si="1"/>
        <v>47938</v>
      </c>
      <c r="L104" s="23">
        <v>3</v>
      </c>
      <c r="M104" s="3"/>
    </row>
    <row r="105" spans="1:13" ht="18" customHeight="1" x14ac:dyDescent="0.2">
      <c r="A105" s="11">
        <v>102</v>
      </c>
      <c r="B105" s="18" t="s">
        <v>627</v>
      </c>
      <c r="C105" s="19" t="s">
        <v>628</v>
      </c>
      <c r="D105" s="18" t="s">
        <v>623</v>
      </c>
      <c r="E105" s="20" t="s">
        <v>629</v>
      </c>
      <c r="F105" s="18" t="s">
        <v>630</v>
      </c>
      <c r="G105" s="20" t="s">
        <v>631</v>
      </c>
      <c r="H105" s="20" t="s">
        <v>632</v>
      </c>
      <c r="I105" s="21" t="s">
        <v>633</v>
      </c>
      <c r="J105" s="82">
        <v>44743</v>
      </c>
      <c r="K105" s="22">
        <f t="shared" si="1"/>
        <v>46934</v>
      </c>
      <c r="L105" s="23"/>
      <c r="M105" s="3"/>
    </row>
    <row r="106" spans="1:13" ht="18" customHeight="1" x14ac:dyDescent="0.2">
      <c r="A106" s="11">
        <v>103</v>
      </c>
      <c r="B106" s="18" t="s">
        <v>634</v>
      </c>
      <c r="C106" s="19">
        <v>1640144</v>
      </c>
      <c r="D106" s="18" t="s">
        <v>632</v>
      </c>
      <c r="E106" s="20" t="s">
        <v>635</v>
      </c>
      <c r="F106" s="18" t="s">
        <v>636</v>
      </c>
      <c r="G106" s="20" t="s">
        <v>637</v>
      </c>
      <c r="H106" s="20" t="s">
        <v>116</v>
      </c>
      <c r="I106" s="21" t="s">
        <v>638</v>
      </c>
      <c r="J106" s="82">
        <v>45748</v>
      </c>
      <c r="K106" s="22">
        <f t="shared" si="1"/>
        <v>47938</v>
      </c>
      <c r="L106" s="23">
        <v>3</v>
      </c>
      <c r="M106" s="3"/>
    </row>
    <row r="107" spans="1:13" ht="18" customHeight="1" x14ac:dyDescent="0.2">
      <c r="A107" s="11">
        <v>104</v>
      </c>
      <c r="B107" s="20" t="s">
        <v>639</v>
      </c>
      <c r="C107" s="19">
        <v>1640128</v>
      </c>
      <c r="D107" s="18" t="s">
        <v>632</v>
      </c>
      <c r="E107" s="20" t="s">
        <v>640</v>
      </c>
      <c r="F107" s="18" t="s">
        <v>641</v>
      </c>
      <c r="G107" s="20" t="s">
        <v>642</v>
      </c>
      <c r="H107" s="18" t="s">
        <v>632</v>
      </c>
      <c r="I107" s="21" t="s">
        <v>640</v>
      </c>
      <c r="J107" s="82">
        <v>45748</v>
      </c>
      <c r="K107" s="22">
        <f t="shared" si="1"/>
        <v>47938</v>
      </c>
      <c r="L107" s="23">
        <v>3</v>
      </c>
      <c r="M107" s="3"/>
    </row>
    <row r="108" spans="1:13" ht="18" customHeight="1" x14ac:dyDescent="0.2">
      <c r="A108" s="11">
        <v>105</v>
      </c>
      <c r="B108" s="18" t="s">
        <v>643</v>
      </c>
      <c r="C108" s="19">
        <v>1640151</v>
      </c>
      <c r="D108" s="18" t="s">
        <v>632</v>
      </c>
      <c r="E108" s="20" t="s">
        <v>644</v>
      </c>
      <c r="F108" s="18" t="s">
        <v>645</v>
      </c>
      <c r="G108" s="20" t="s">
        <v>646</v>
      </c>
      <c r="H108" s="18" t="s">
        <v>632</v>
      </c>
      <c r="I108" s="21" t="s">
        <v>640</v>
      </c>
      <c r="J108" s="82">
        <v>45748</v>
      </c>
      <c r="K108" s="22">
        <f t="shared" si="1"/>
        <v>47938</v>
      </c>
      <c r="L108" s="23">
        <v>3</v>
      </c>
      <c r="M108" s="3"/>
    </row>
    <row r="109" spans="1:13" ht="18" customHeight="1" x14ac:dyDescent="0.2">
      <c r="A109" s="11">
        <v>106</v>
      </c>
      <c r="B109" s="20" t="s">
        <v>647</v>
      </c>
      <c r="C109" s="19">
        <v>1640052</v>
      </c>
      <c r="D109" s="18" t="s">
        <v>648</v>
      </c>
      <c r="E109" s="20" t="s">
        <v>649</v>
      </c>
      <c r="F109" s="18" t="s">
        <v>650</v>
      </c>
      <c r="G109" s="20" t="s">
        <v>651</v>
      </c>
      <c r="H109" s="18" t="s">
        <v>648</v>
      </c>
      <c r="I109" s="21" t="s">
        <v>652</v>
      </c>
      <c r="J109" s="82">
        <v>45748</v>
      </c>
      <c r="K109" s="22">
        <f t="shared" si="1"/>
        <v>47938</v>
      </c>
      <c r="L109" s="31">
        <v>3</v>
      </c>
      <c r="M109" s="32"/>
    </row>
    <row r="110" spans="1:13" ht="18" customHeight="1" x14ac:dyDescent="0.2">
      <c r="A110" s="11">
        <v>107</v>
      </c>
      <c r="B110" s="20" t="s">
        <v>653</v>
      </c>
      <c r="C110" s="19">
        <v>1640086</v>
      </c>
      <c r="D110" s="18" t="s">
        <v>612</v>
      </c>
      <c r="E110" s="20" t="s">
        <v>654</v>
      </c>
      <c r="F110" s="18" t="s">
        <v>655</v>
      </c>
      <c r="G110" s="20" t="s">
        <v>653</v>
      </c>
      <c r="H110" s="18" t="s">
        <v>612</v>
      </c>
      <c r="I110" s="20" t="s">
        <v>654</v>
      </c>
      <c r="J110" s="82">
        <v>44136</v>
      </c>
      <c r="K110" s="22">
        <f t="shared" si="1"/>
        <v>46326</v>
      </c>
      <c r="L110" s="23">
        <v>3</v>
      </c>
      <c r="M110" s="3"/>
    </row>
    <row r="111" spans="1:13" ht="18" customHeight="1" x14ac:dyDescent="0.2">
      <c r="A111" s="11">
        <v>108</v>
      </c>
      <c r="B111" s="18" t="s">
        <v>656</v>
      </c>
      <c r="C111" s="19">
        <v>1640102</v>
      </c>
      <c r="D111" s="18" t="s">
        <v>657</v>
      </c>
      <c r="E111" s="20" t="s">
        <v>658</v>
      </c>
      <c r="F111" s="18" t="s">
        <v>659</v>
      </c>
      <c r="G111" s="20" t="s">
        <v>660</v>
      </c>
      <c r="H111" s="18" t="s">
        <v>657</v>
      </c>
      <c r="I111" s="21" t="s">
        <v>658</v>
      </c>
      <c r="J111" s="82">
        <v>45748</v>
      </c>
      <c r="K111" s="22">
        <f t="shared" si="1"/>
        <v>47938</v>
      </c>
      <c r="L111" s="23">
        <v>3</v>
      </c>
      <c r="M111" s="3"/>
    </row>
    <row r="112" spans="1:13" ht="18" customHeight="1" x14ac:dyDescent="0.2">
      <c r="A112" s="11">
        <v>109</v>
      </c>
      <c r="B112" s="20" t="s">
        <v>661</v>
      </c>
      <c r="C112" s="19">
        <v>1640201</v>
      </c>
      <c r="D112" s="20" t="s">
        <v>657</v>
      </c>
      <c r="E112" s="20" t="s">
        <v>662</v>
      </c>
      <c r="F112" s="20" t="s">
        <v>663</v>
      </c>
      <c r="G112" s="20" t="s">
        <v>664</v>
      </c>
      <c r="H112" s="21" t="s">
        <v>665</v>
      </c>
      <c r="I112" s="60" t="s">
        <v>666</v>
      </c>
      <c r="J112" s="82">
        <v>45597</v>
      </c>
      <c r="K112" s="22">
        <f t="shared" si="1"/>
        <v>47787</v>
      </c>
      <c r="L112" s="23">
        <v>3</v>
      </c>
      <c r="M112" s="3"/>
    </row>
    <row r="113" spans="1:13" ht="18" customHeight="1" x14ac:dyDescent="0.2">
      <c r="A113" s="11">
        <v>110</v>
      </c>
      <c r="B113" s="18" t="s">
        <v>667</v>
      </c>
      <c r="C113" s="19">
        <v>1640094</v>
      </c>
      <c r="D113" s="18" t="s">
        <v>657</v>
      </c>
      <c r="E113" s="20" t="s">
        <v>668</v>
      </c>
      <c r="F113" s="18" t="s">
        <v>669</v>
      </c>
      <c r="G113" s="18" t="s">
        <v>670</v>
      </c>
      <c r="H113" s="18" t="s">
        <v>399</v>
      </c>
      <c r="I113" s="21" t="s">
        <v>671</v>
      </c>
      <c r="J113" s="82">
        <v>45748</v>
      </c>
      <c r="K113" s="22">
        <f t="shared" si="1"/>
        <v>47938</v>
      </c>
      <c r="L113" s="23">
        <v>3</v>
      </c>
      <c r="M113" s="3"/>
    </row>
    <row r="114" spans="1:13" ht="18" customHeight="1" x14ac:dyDescent="0.2">
      <c r="A114" s="11">
        <v>111</v>
      </c>
      <c r="B114" s="35" t="s">
        <v>672</v>
      </c>
      <c r="C114" s="19">
        <v>1640185</v>
      </c>
      <c r="D114" s="35" t="s">
        <v>673</v>
      </c>
      <c r="E114" s="20" t="s">
        <v>674</v>
      </c>
      <c r="F114" s="35" t="s">
        <v>675</v>
      </c>
      <c r="G114" s="35" t="s">
        <v>676</v>
      </c>
      <c r="H114" s="35" t="s">
        <v>541</v>
      </c>
      <c r="I114" s="21" t="s">
        <v>677</v>
      </c>
      <c r="J114" s="82">
        <v>44470</v>
      </c>
      <c r="K114" s="22">
        <f t="shared" si="1"/>
        <v>46660</v>
      </c>
      <c r="L114" s="23">
        <v>3</v>
      </c>
      <c r="M114" s="3"/>
    </row>
    <row r="115" spans="1:13" ht="18" customHeight="1" x14ac:dyDescent="0.2">
      <c r="A115" s="11">
        <v>112</v>
      </c>
      <c r="B115" s="20" t="s">
        <v>678</v>
      </c>
      <c r="C115" s="19" t="s">
        <v>679</v>
      </c>
      <c r="D115" s="20" t="s">
        <v>680</v>
      </c>
      <c r="E115" s="20" t="s">
        <v>681</v>
      </c>
      <c r="F115" s="20" t="s">
        <v>682</v>
      </c>
      <c r="G115" s="20" t="s">
        <v>683</v>
      </c>
      <c r="H115" s="20" t="s">
        <v>684</v>
      </c>
      <c r="I115" s="21" t="s">
        <v>685</v>
      </c>
      <c r="J115" s="82">
        <v>43952</v>
      </c>
      <c r="K115" s="22">
        <f t="shared" si="1"/>
        <v>46142</v>
      </c>
      <c r="L115" s="23"/>
      <c r="M115" s="3"/>
    </row>
    <row r="116" spans="1:13" ht="18" customHeight="1" x14ac:dyDescent="0.2">
      <c r="A116" s="11">
        <v>113</v>
      </c>
      <c r="B116" s="18" t="s">
        <v>686</v>
      </c>
      <c r="C116" s="30" t="s">
        <v>687</v>
      </c>
      <c r="D116" s="18" t="s">
        <v>688</v>
      </c>
      <c r="E116" s="18" t="s">
        <v>689</v>
      </c>
      <c r="F116" s="18" t="s">
        <v>690</v>
      </c>
      <c r="G116" s="18" t="s">
        <v>691</v>
      </c>
      <c r="H116" s="18" t="s">
        <v>692</v>
      </c>
      <c r="I116" s="21" t="s">
        <v>693</v>
      </c>
      <c r="J116" s="82">
        <v>45292</v>
      </c>
      <c r="K116" s="22">
        <f t="shared" si="1"/>
        <v>47483</v>
      </c>
      <c r="L116" s="23">
        <v>3</v>
      </c>
      <c r="M116" s="3"/>
    </row>
    <row r="117" spans="1:13" ht="18" customHeight="1" x14ac:dyDescent="0.2">
      <c r="A117" s="11">
        <v>114</v>
      </c>
      <c r="B117" s="20" t="s">
        <v>694</v>
      </c>
      <c r="C117" s="19" t="s">
        <v>695</v>
      </c>
      <c r="D117" s="20" t="s">
        <v>696</v>
      </c>
      <c r="E117" s="20" t="s">
        <v>697</v>
      </c>
      <c r="F117" s="20" t="s">
        <v>698</v>
      </c>
      <c r="G117" s="20" t="s">
        <v>699</v>
      </c>
      <c r="H117" s="20" t="s">
        <v>696</v>
      </c>
      <c r="I117" s="21" t="s">
        <v>700</v>
      </c>
      <c r="J117" s="82">
        <v>45839</v>
      </c>
      <c r="K117" s="22">
        <f t="shared" si="1"/>
        <v>48029</v>
      </c>
      <c r="L117" s="23">
        <v>3</v>
      </c>
      <c r="M117" s="3"/>
    </row>
    <row r="118" spans="1:13" ht="18" customHeight="1" x14ac:dyDescent="0.2">
      <c r="A118" s="11">
        <v>115</v>
      </c>
      <c r="B118" s="20" t="s">
        <v>701</v>
      </c>
      <c r="C118" s="19" t="s">
        <v>702</v>
      </c>
      <c r="D118" s="20" t="s">
        <v>696</v>
      </c>
      <c r="E118" s="20" t="s">
        <v>703</v>
      </c>
      <c r="F118" s="20" t="s">
        <v>704</v>
      </c>
      <c r="G118" s="20" t="s">
        <v>705</v>
      </c>
      <c r="H118" s="20" t="s">
        <v>706</v>
      </c>
      <c r="I118" s="21" t="s">
        <v>707</v>
      </c>
      <c r="J118" s="82">
        <v>45870</v>
      </c>
      <c r="K118" s="22">
        <f t="shared" si="1"/>
        <v>48060</v>
      </c>
      <c r="L118" s="23">
        <v>3</v>
      </c>
      <c r="M118" s="3"/>
    </row>
    <row r="119" spans="1:13" ht="18" customHeight="1" x14ac:dyDescent="0.2">
      <c r="A119" s="11">
        <v>116</v>
      </c>
      <c r="B119" s="20" t="s">
        <v>708</v>
      </c>
      <c r="C119" s="19">
        <v>1640219</v>
      </c>
      <c r="D119" s="20" t="s">
        <v>709</v>
      </c>
      <c r="E119" s="20" t="s">
        <v>710</v>
      </c>
      <c r="F119" s="20" t="s">
        <v>711</v>
      </c>
      <c r="G119" s="20" t="s">
        <v>712</v>
      </c>
      <c r="H119" s="21" t="s">
        <v>713</v>
      </c>
      <c r="I119" s="60" t="s">
        <v>714</v>
      </c>
      <c r="J119" s="82">
        <v>45870</v>
      </c>
      <c r="K119" s="22">
        <f t="shared" si="1"/>
        <v>48060</v>
      </c>
      <c r="L119" s="23">
        <v>3</v>
      </c>
      <c r="M119" s="3"/>
    </row>
    <row r="120" spans="1:13" ht="18" customHeight="1" x14ac:dyDescent="0.2">
      <c r="A120" s="11">
        <v>117</v>
      </c>
      <c r="B120" s="18" t="s">
        <v>715</v>
      </c>
      <c r="C120" s="19">
        <v>1640177</v>
      </c>
      <c r="D120" s="18" t="s">
        <v>696</v>
      </c>
      <c r="E120" s="20" t="s">
        <v>716</v>
      </c>
      <c r="F120" s="18" t="s">
        <v>717</v>
      </c>
      <c r="G120" s="20" t="s">
        <v>718</v>
      </c>
      <c r="H120" s="18" t="s">
        <v>696</v>
      </c>
      <c r="I120" s="21" t="s">
        <v>719</v>
      </c>
      <c r="J120" s="82">
        <v>45748</v>
      </c>
      <c r="K120" s="22">
        <f t="shared" si="1"/>
        <v>47938</v>
      </c>
      <c r="L120" s="23">
        <v>3</v>
      </c>
      <c r="M120" s="3"/>
    </row>
    <row r="121" spans="1:13" ht="18" customHeight="1" x14ac:dyDescent="0.2">
      <c r="A121" s="11">
        <v>118</v>
      </c>
      <c r="B121" s="18" t="s">
        <v>720</v>
      </c>
      <c r="C121" s="19">
        <v>1640078</v>
      </c>
      <c r="D121" s="18" t="s">
        <v>696</v>
      </c>
      <c r="E121" s="20" t="s">
        <v>721</v>
      </c>
      <c r="F121" s="18" t="s">
        <v>722</v>
      </c>
      <c r="G121" s="20" t="s">
        <v>723</v>
      </c>
      <c r="H121" s="18" t="s">
        <v>696</v>
      </c>
      <c r="I121" s="21" t="s">
        <v>724</v>
      </c>
      <c r="J121" s="82">
        <v>45748</v>
      </c>
      <c r="K121" s="22">
        <f t="shared" si="1"/>
        <v>47938</v>
      </c>
      <c r="L121" s="23">
        <v>3</v>
      </c>
      <c r="M121" s="3"/>
    </row>
    <row r="122" spans="1:13" ht="18" customHeight="1" x14ac:dyDescent="0.2">
      <c r="A122" s="11">
        <v>119</v>
      </c>
      <c r="B122" s="18" t="s">
        <v>725</v>
      </c>
      <c r="C122" s="19">
        <v>1640060</v>
      </c>
      <c r="D122" s="18" t="s">
        <v>696</v>
      </c>
      <c r="E122" s="20" t="s">
        <v>726</v>
      </c>
      <c r="F122" s="18" t="s">
        <v>727</v>
      </c>
      <c r="G122" s="18" t="s">
        <v>728</v>
      </c>
      <c r="H122" s="20" t="s">
        <v>92</v>
      </c>
      <c r="I122" s="21" t="s">
        <v>121</v>
      </c>
      <c r="J122" s="82">
        <v>45748</v>
      </c>
      <c r="K122" s="22">
        <f t="shared" si="1"/>
        <v>47938</v>
      </c>
      <c r="L122" s="23">
        <v>3</v>
      </c>
      <c r="M122" s="3"/>
    </row>
    <row r="123" spans="1:13" ht="18" customHeight="1" x14ac:dyDescent="0.2">
      <c r="A123" s="11">
        <v>120</v>
      </c>
      <c r="B123" s="20" t="s">
        <v>729</v>
      </c>
      <c r="C123" s="19">
        <v>1640110</v>
      </c>
      <c r="D123" s="18" t="s">
        <v>730</v>
      </c>
      <c r="E123" s="20" t="s">
        <v>731</v>
      </c>
      <c r="F123" s="18" t="s">
        <v>732</v>
      </c>
      <c r="G123" s="20" t="s">
        <v>733</v>
      </c>
      <c r="H123" s="18" t="s">
        <v>730</v>
      </c>
      <c r="I123" s="21" t="s">
        <v>734</v>
      </c>
      <c r="J123" s="82">
        <v>45748</v>
      </c>
      <c r="K123" s="22">
        <f t="shared" si="1"/>
        <v>47938</v>
      </c>
      <c r="L123" s="23">
        <v>3</v>
      </c>
      <c r="M123" s="3"/>
    </row>
    <row r="124" spans="1:13" ht="18" customHeight="1" x14ac:dyDescent="0.2">
      <c r="A124" s="11">
        <v>121</v>
      </c>
      <c r="B124" s="20" t="s">
        <v>735</v>
      </c>
      <c r="C124" s="19">
        <v>2640911</v>
      </c>
      <c r="D124" s="20" t="s">
        <v>736</v>
      </c>
      <c r="E124" s="20" t="s">
        <v>737</v>
      </c>
      <c r="F124" s="20" t="s">
        <v>738</v>
      </c>
      <c r="G124" s="20" t="s">
        <v>739</v>
      </c>
      <c r="H124" s="20" t="s">
        <v>665</v>
      </c>
      <c r="I124" s="21" t="s">
        <v>740</v>
      </c>
      <c r="J124" s="82">
        <v>44378</v>
      </c>
      <c r="K124" s="22">
        <f t="shared" si="1"/>
        <v>46568</v>
      </c>
      <c r="L124" s="23">
        <v>3</v>
      </c>
      <c r="M124" s="3"/>
    </row>
    <row r="125" spans="1:13" ht="18" customHeight="1" x14ac:dyDescent="0.2">
      <c r="A125" s="11">
        <v>122</v>
      </c>
      <c r="B125" s="18" t="s">
        <v>741</v>
      </c>
      <c r="C125" s="19">
        <v>2640531</v>
      </c>
      <c r="D125" s="18" t="s">
        <v>736</v>
      </c>
      <c r="E125" s="20" t="s">
        <v>742</v>
      </c>
      <c r="F125" s="18" t="s">
        <v>743</v>
      </c>
      <c r="G125" s="20" t="s">
        <v>744</v>
      </c>
      <c r="H125" s="18" t="s">
        <v>736</v>
      </c>
      <c r="I125" s="21" t="s">
        <v>745</v>
      </c>
      <c r="J125" s="82">
        <v>45748</v>
      </c>
      <c r="K125" s="22">
        <f t="shared" si="1"/>
        <v>47938</v>
      </c>
      <c r="L125" s="23">
        <v>3</v>
      </c>
      <c r="M125" s="3"/>
    </row>
    <row r="126" spans="1:13" ht="18" customHeight="1" x14ac:dyDescent="0.2">
      <c r="A126" s="11">
        <v>123</v>
      </c>
      <c r="B126" s="20" t="s">
        <v>746</v>
      </c>
      <c r="C126" s="19">
        <v>2640564</v>
      </c>
      <c r="D126" s="20" t="s">
        <v>736</v>
      </c>
      <c r="E126" s="20" t="s">
        <v>747</v>
      </c>
      <c r="F126" s="20" t="s">
        <v>748</v>
      </c>
      <c r="G126" s="20" t="s">
        <v>749</v>
      </c>
      <c r="H126" s="20" t="s">
        <v>736</v>
      </c>
      <c r="I126" s="21" t="s">
        <v>750</v>
      </c>
      <c r="J126" s="82">
        <v>44593</v>
      </c>
      <c r="K126" s="22">
        <f t="shared" si="1"/>
        <v>46783</v>
      </c>
      <c r="L126" s="23">
        <v>3</v>
      </c>
      <c r="M126" s="3"/>
    </row>
    <row r="127" spans="1:13" ht="18" customHeight="1" x14ac:dyDescent="0.2">
      <c r="A127" s="11">
        <v>124</v>
      </c>
      <c r="B127" s="18" t="s">
        <v>751</v>
      </c>
      <c r="C127" s="19" t="s">
        <v>752</v>
      </c>
      <c r="D127" s="18" t="s">
        <v>736</v>
      </c>
      <c r="E127" s="20" t="s">
        <v>753</v>
      </c>
      <c r="F127" s="18" t="s">
        <v>754</v>
      </c>
      <c r="G127" s="20" t="s">
        <v>755</v>
      </c>
      <c r="H127" s="20" t="s">
        <v>756</v>
      </c>
      <c r="I127" s="21" t="s">
        <v>757</v>
      </c>
      <c r="J127" s="82">
        <v>45231</v>
      </c>
      <c r="K127" s="22">
        <f t="shared" si="1"/>
        <v>47422</v>
      </c>
      <c r="L127" s="23">
        <v>3</v>
      </c>
      <c r="M127" s="3"/>
    </row>
    <row r="128" spans="1:13" ht="18" customHeight="1" x14ac:dyDescent="0.2">
      <c r="A128" s="11">
        <v>125</v>
      </c>
      <c r="B128" s="14" t="s">
        <v>758</v>
      </c>
      <c r="C128" s="13" t="s">
        <v>759</v>
      </c>
      <c r="D128" s="14" t="s">
        <v>760</v>
      </c>
      <c r="E128" s="20" t="s">
        <v>761</v>
      </c>
      <c r="F128" s="14" t="s">
        <v>762</v>
      </c>
      <c r="G128" s="12" t="s">
        <v>763</v>
      </c>
      <c r="H128" s="12" t="s">
        <v>760</v>
      </c>
      <c r="I128" s="15" t="s">
        <v>764</v>
      </c>
      <c r="J128" s="81">
        <v>45809</v>
      </c>
      <c r="K128" s="29">
        <f>DATE(YEAR(J128)+6,MONTH(J128),0)</f>
        <v>47999</v>
      </c>
      <c r="L128" s="17"/>
    </row>
    <row r="129" spans="1:13" ht="18" customHeight="1" x14ac:dyDescent="0.2">
      <c r="A129" s="11">
        <v>126</v>
      </c>
      <c r="B129" s="18" t="s">
        <v>765</v>
      </c>
      <c r="C129" s="19" t="s">
        <v>766</v>
      </c>
      <c r="D129" s="18" t="s">
        <v>767</v>
      </c>
      <c r="E129" s="20" t="s">
        <v>768</v>
      </c>
      <c r="F129" s="18" t="s">
        <v>769</v>
      </c>
      <c r="G129" s="20" t="s">
        <v>770</v>
      </c>
      <c r="H129" s="20" t="s">
        <v>771</v>
      </c>
      <c r="I129" s="21" t="s">
        <v>772</v>
      </c>
      <c r="J129" s="82">
        <v>44197</v>
      </c>
      <c r="K129" s="22">
        <f t="shared" si="1"/>
        <v>46387</v>
      </c>
      <c r="L129" s="23"/>
      <c r="M129" s="3"/>
    </row>
    <row r="130" spans="1:13" ht="18" customHeight="1" x14ac:dyDescent="0.2">
      <c r="A130" s="11">
        <v>127</v>
      </c>
      <c r="B130" s="20" t="s">
        <v>773</v>
      </c>
      <c r="C130" s="19">
        <v>2640663</v>
      </c>
      <c r="D130" s="20" t="s">
        <v>774</v>
      </c>
      <c r="E130" s="20" t="s">
        <v>775</v>
      </c>
      <c r="F130" s="20" t="s">
        <v>776</v>
      </c>
      <c r="G130" s="20" t="s">
        <v>777</v>
      </c>
      <c r="H130" s="20" t="s">
        <v>774</v>
      </c>
      <c r="I130" s="21" t="s">
        <v>778</v>
      </c>
      <c r="J130" s="82">
        <v>45597</v>
      </c>
      <c r="K130" s="22">
        <f t="shared" si="1"/>
        <v>47787</v>
      </c>
      <c r="L130" s="23">
        <v>3</v>
      </c>
      <c r="M130" s="3"/>
    </row>
    <row r="131" spans="1:13" ht="18" customHeight="1" x14ac:dyDescent="0.2">
      <c r="A131" s="11">
        <v>128</v>
      </c>
      <c r="B131" s="18" t="s">
        <v>779</v>
      </c>
      <c r="C131" s="19" t="s">
        <v>780</v>
      </c>
      <c r="D131" s="18" t="s">
        <v>774</v>
      </c>
      <c r="E131" s="20" t="s">
        <v>781</v>
      </c>
      <c r="F131" s="18" t="s">
        <v>782</v>
      </c>
      <c r="G131" s="20" t="s">
        <v>783</v>
      </c>
      <c r="H131" s="18" t="s">
        <v>784</v>
      </c>
      <c r="I131" s="21" t="s">
        <v>785</v>
      </c>
      <c r="J131" s="82">
        <v>45748</v>
      </c>
      <c r="K131" s="22">
        <f t="shared" si="1"/>
        <v>47938</v>
      </c>
      <c r="L131" s="23">
        <v>3</v>
      </c>
      <c r="M131" s="3"/>
    </row>
    <row r="132" spans="1:13" ht="18" customHeight="1" x14ac:dyDescent="0.2">
      <c r="A132" s="11">
        <v>129</v>
      </c>
      <c r="B132" s="18" t="s">
        <v>786</v>
      </c>
      <c r="C132" s="19" t="s">
        <v>787</v>
      </c>
      <c r="D132" s="18" t="s">
        <v>774</v>
      </c>
      <c r="E132" s="20" t="s">
        <v>788</v>
      </c>
      <c r="F132" s="18" t="s">
        <v>789</v>
      </c>
      <c r="G132" s="20" t="s">
        <v>790</v>
      </c>
      <c r="H132" s="18" t="s">
        <v>791</v>
      </c>
      <c r="I132" s="21" t="s">
        <v>792</v>
      </c>
      <c r="J132" s="82">
        <v>45413</v>
      </c>
      <c r="K132" s="22">
        <f>DATE(YEAR(J132)+6,MONTH(J132),0)</f>
        <v>47603</v>
      </c>
      <c r="L132" s="23"/>
      <c r="M132" s="3"/>
    </row>
    <row r="133" spans="1:13" ht="18" customHeight="1" x14ac:dyDescent="0.2">
      <c r="A133" s="11">
        <v>130</v>
      </c>
      <c r="B133" s="18" t="s">
        <v>793</v>
      </c>
      <c r="C133" s="19">
        <v>2640739</v>
      </c>
      <c r="D133" s="18" t="s">
        <v>794</v>
      </c>
      <c r="E133" s="20" t="s">
        <v>795</v>
      </c>
      <c r="F133" s="18" t="s">
        <v>796</v>
      </c>
      <c r="G133" s="18" t="s">
        <v>797</v>
      </c>
      <c r="H133" s="18" t="s">
        <v>736</v>
      </c>
      <c r="I133" s="21" t="s">
        <v>798</v>
      </c>
      <c r="J133" s="82">
        <v>45748</v>
      </c>
      <c r="K133" s="22">
        <f t="shared" si="1"/>
        <v>47938</v>
      </c>
      <c r="L133" s="23">
        <v>3</v>
      </c>
      <c r="M133" s="3"/>
    </row>
    <row r="134" spans="1:13" ht="18" customHeight="1" x14ac:dyDescent="0.2">
      <c r="A134" s="11">
        <v>131</v>
      </c>
      <c r="B134" s="18" t="s">
        <v>799</v>
      </c>
      <c r="C134" s="19" t="s">
        <v>800</v>
      </c>
      <c r="D134" s="18" t="s">
        <v>801</v>
      </c>
      <c r="E134" s="20" t="s">
        <v>802</v>
      </c>
      <c r="F134" s="18" t="s">
        <v>803</v>
      </c>
      <c r="G134" s="18" t="s">
        <v>804</v>
      </c>
      <c r="H134" s="18" t="s">
        <v>684</v>
      </c>
      <c r="I134" s="21" t="s">
        <v>685</v>
      </c>
      <c r="J134" s="82">
        <v>43952</v>
      </c>
      <c r="K134" s="22">
        <f t="shared" si="1"/>
        <v>46142</v>
      </c>
      <c r="L134" s="23"/>
      <c r="M134" s="3"/>
    </row>
    <row r="135" spans="1:13" ht="18" customHeight="1" x14ac:dyDescent="0.2">
      <c r="A135" s="11">
        <v>132</v>
      </c>
      <c r="B135" s="20" t="s">
        <v>805</v>
      </c>
      <c r="C135" s="19" t="s">
        <v>806</v>
      </c>
      <c r="D135" s="20" t="s">
        <v>807</v>
      </c>
      <c r="E135" s="20" t="s">
        <v>808</v>
      </c>
      <c r="F135" s="20" t="s">
        <v>809</v>
      </c>
      <c r="G135" s="20" t="s">
        <v>755</v>
      </c>
      <c r="H135" s="20" t="s">
        <v>810</v>
      </c>
      <c r="I135" s="21" t="s">
        <v>757</v>
      </c>
      <c r="J135" s="82">
        <v>45231</v>
      </c>
      <c r="K135" s="22">
        <f t="shared" si="1"/>
        <v>47422</v>
      </c>
      <c r="L135" s="23">
        <v>3</v>
      </c>
      <c r="M135" s="3"/>
    </row>
    <row r="136" spans="1:13" ht="18" customHeight="1" x14ac:dyDescent="0.2">
      <c r="A136" s="11">
        <v>133</v>
      </c>
      <c r="B136" s="18" t="s">
        <v>811</v>
      </c>
      <c r="C136" s="30" t="s">
        <v>812</v>
      </c>
      <c r="D136" s="18" t="s">
        <v>813</v>
      </c>
      <c r="E136" s="18" t="s">
        <v>814</v>
      </c>
      <c r="F136" s="18" t="s">
        <v>815</v>
      </c>
      <c r="G136" s="18" t="s">
        <v>816</v>
      </c>
      <c r="H136" s="18" t="s">
        <v>817</v>
      </c>
      <c r="I136" s="21" t="s">
        <v>818</v>
      </c>
      <c r="J136" s="82">
        <v>45717</v>
      </c>
      <c r="K136" s="22">
        <f t="shared" ref="K136:K202" si="2">DATE(YEAR(J136)+6,MONTH(J136),0)</f>
        <v>47907</v>
      </c>
      <c r="L136" s="31">
        <v>3</v>
      </c>
      <c r="M136" s="32"/>
    </row>
    <row r="137" spans="1:13" ht="18" customHeight="1" x14ac:dyDescent="0.2">
      <c r="A137" s="11">
        <v>134</v>
      </c>
      <c r="B137" s="20" t="s">
        <v>819</v>
      </c>
      <c r="C137" s="19">
        <v>2640887</v>
      </c>
      <c r="D137" s="18" t="s">
        <v>820</v>
      </c>
      <c r="E137" s="20" t="s">
        <v>821</v>
      </c>
      <c r="F137" s="18" t="s">
        <v>822</v>
      </c>
      <c r="G137" s="20" t="s">
        <v>823</v>
      </c>
      <c r="H137" s="18" t="s">
        <v>817</v>
      </c>
      <c r="I137" s="21" t="s">
        <v>824</v>
      </c>
      <c r="J137" s="82">
        <v>44256</v>
      </c>
      <c r="K137" s="22">
        <f t="shared" si="2"/>
        <v>46446</v>
      </c>
      <c r="L137" s="23">
        <v>3</v>
      </c>
      <c r="M137" s="3"/>
    </row>
    <row r="138" spans="1:13" ht="18" customHeight="1" x14ac:dyDescent="0.2">
      <c r="A138" s="11">
        <v>135</v>
      </c>
      <c r="B138" s="18" t="s">
        <v>825</v>
      </c>
      <c r="C138" s="30" t="s">
        <v>826</v>
      </c>
      <c r="D138" s="18" t="s">
        <v>820</v>
      </c>
      <c r="E138" s="18" t="s">
        <v>827</v>
      </c>
      <c r="F138" s="18" t="s">
        <v>828</v>
      </c>
      <c r="G138" s="61" t="s">
        <v>829</v>
      </c>
      <c r="H138" s="59" t="s">
        <v>830</v>
      </c>
      <c r="I138" s="62" t="s">
        <v>831</v>
      </c>
      <c r="J138" s="82">
        <v>45505</v>
      </c>
      <c r="K138" s="22">
        <f t="shared" si="2"/>
        <v>47695</v>
      </c>
      <c r="L138" s="23">
        <v>3</v>
      </c>
      <c r="M138" s="3"/>
    </row>
    <row r="139" spans="1:13" ht="18" customHeight="1" x14ac:dyDescent="0.2">
      <c r="A139" s="11">
        <v>136</v>
      </c>
      <c r="B139" s="20" t="s">
        <v>832</v>
      </c>
      <c r="C139" s="19">
        <v>2640804</v>
      </c>
      <c r="D139" s="20" t="s">
        <v>833</v>
      </c>
      <c r="E139" s="20" t="s">
        <v>834</v>
      </c>
      <c r="F139" s="20" t="s">
        <v>835</v>
      </c>
      <c r="G139" s="20" t="s">
        <v>836</v>
      </c>
      <c r="H139" s="20" t="s">
        <v>837</v>
      </c>
      <c r="I139" s="21" t="s">
        <v>838</v>
      </c>
      <c r="J139" s="82">
        <v>44197</v>
      </c>
      <c r="K139" s="22">
        <f t="shared" si="2"/>
        <v>46387</v>
      </c>
      <c r="L139" s="23">
        <v>3</v>
      </c>
      <c r="M139" s="3"/>
    </row>
    <row r="140" spans="1:13" ht="18" customHeight="1" x14ac:dyDescent="0.2">
      <c r="A140" s="11">
        <v>137</v>
      </c>
      <c r="B140" s="20" t="s">
        <v>839</v>
      </c>
      <c r="C140" s="19">
        <v>2640796</v>
      </c>
      <c r="D140" s="20" t="s">
        <v>833</v>
      </c>
      <c r="E140" s="20" t="s">
        <v>840</v>
      </c>
      <c r="F140" s="20" t="s">
        <v>841</v>
      </c>
      <c r="G140" s="20" t="s">
        <v>842</v>
      </c>
      <c r="H140" s="20" t="s">
        <v>116</v>
      </c>
      <c r="I140" s="21" t="s">
        <v>495</v>
      </c>
      <c r="J140" s="82">
        <v>43922</v>
      </c>
      <c r="K140" s="22">
        <f t="shared" si="2"/>
        <v>46112</v>
      </c>
      <c r="L140" s="31">
        <v>3</v>
      </c>
      <c r="M140" s="32"/>
    </row>
    <row r="141" spans="1:13" ht="18" customHeight="1" x14ac:dyDescent="0.2">
      <c r="A141" s="11">
        <v>138</v>
      </c>
      <c r="B141" s="20" t="s">
        <v>843</v>
      </c>
      <c r="C141" s="19" t="s">
        <v>844</v>
      </c>
      <c r="D141" s="20" t="s">
        <v>833</v>
      </c>
      <c r="E141" s="20" t="s">
        <v>845</v>
      </c>
      <c r="F141" s="20" t="s">
        <v>846</v>
      </c>
      <c r="G141" s="20" t="s">
        <v>847</v>
      </c>
      <c r="H141" s="20" t="s">
        <v>72</v>
      </c>
      <c r="I141" s="21" t="s">
        <v>73</v>
      </c>
      <c r="J141" s="82">
        <v>45200</v>
      </c>
      <c r="K141" s="22">
        <f t="shared" si="2"/>
        <v>47391</v>
      </c>
      <c r="L141" s="23"/>
      <c r="M141" s="3"/>
    </row>
    <row r="142" spans="1:13" ht="18" customHeight="1" x14ac:dyDescent="0.2">
      <c r="A142" s="11">
        <v>139</v>
      </c>
      <c r="B142" s="20" t="s">
        <v>848</v>
      </c>
      <c r="C142" s="19" t="s">
        <v>849</v>
      </c>
      <c r="D142" s="20" t="s">
        <v>833</v>
      </c>
      <c r="E142" s="20" t="s">
        <v>850</v>
      </c>
      <c r="F142" s="20" t="s">
        <v>851</v>
      </c>
      <c r="G142" s="20" t="s">
        <v>852</v>
      </c>
      <c r="H142" s="20" t="s">
        <v>853</v>
      </c>
      <c r="I142" s="21" t="s">
        <v>854</v>
      </c>
      <c r="J142" s="82">
        <v>45566</v>
      </c>
      <c r="K142" s="22">
        <f>DATE(YEAR(J142)+6,MONTH(J142),0)</f>
        <v>47756</v>
      </c>
      <c r="L142" s="23"/>
      <c r="M142" s="3"/>
    </row>
    <row r="143" spans="1:13" ht="18" customHeight="1" x14ac:dyDescent="0.2">
      <c r="A143" s="11">
        <v>140</v>
      </c>
      <c r="B143" s="20" t="s">
        <v>855</v>
      </c>
      <c r="C143" s="19" t="s">
        <v>856</v>
      </c>
      <c r="D143" s="20" t="s">
        <v>833</v>
      </c>
      <c r="E143" s="20" t="s">
        <v>857</v>
      </c>
      <c r="F143" s="20" t="s">
        <v>858</v>
      </c>
      <c r="G143" s="20" t="s">
        <v>859</v>
      </c>
      <c r="H143" s="20" t="s">
        <v>860</v>
      </c>
      <c r="I143" s="21" t="s">
        <v>861</v>
      </c>
      <c r="J143" s="82">
        <v>45566</v>
      </c>
      <c r="K143" s="22">
        <f>DATE(YEAR(J143)+6,MONTH(J143),0)</f>
        <v>47756</v>
      </c>
      <c r="L143" s="23"/>
      <c r="M143" s="3"/>
    </row>
    <row r="144" spans="1:13" ht="18" customHeight="1" x14ac:dyDescent="0.2">
      <c r="A144" s="11">
        <v>141</v>
      </c>
      <c r="B144" s="20" t="s">
        <v>862</v>
      </c>
      <c r="C144" s="19">
        <v>2640895</v>
      </c>
      <c r="D144" s="20" t="s">
        <v>863</v>
      </c>
      <c r="E144" s="20" t="s">
        <v>864</v>
      </c>
      <c r="F144" s="20" t="s">
        <v>865</v>
      </c>
      <c r="G144" s="20" t="s">
        <v>510</v>
      </c>
      <c r="H144" s="20" t="s">
        <v>511</v>
      </c>
      <c r="I144" s="21" t="s">
        <v>512</v>
      </c>
      <c r="J144" s="82">
        <v>44378</v>
      </c>
      <c r="K144" s="22">
        <f t="shared" si="2"/>
        <v>46568</v>
      </c>
      <c r="L144" s="23">
        <v>3</v>
      </c>
      <c r="M144" s="3"/>
    </row>
    <row r="145" spans="1:13" ht="18" customHeight="1" x14ac:dyDescent="0.2">
      <c r="A145" s="11">
        <v>142</v>
      </c>
      <c r="B145" s="20" t="s">
        <v>866</v>
      </c>
      <c r="C145" s="19">
        <v>2640788</v>
      </c>
      <c r="D145" s="20" t="s">
        <v>863</v>
      </c>
      <c r="E145" s="20" t="s">
        <v>867</v>
      </c>
      <c r="F145" s="20" t="s">
        <v>868</v>
      </c>
      <c r="G145" s="20" t="s">
        <v>869</v>
      </c>
      <c r="H145" s="20" t="s">
        <v>72</v>
      </c>
      <c r="I145" s="21" t="s">
        <v>73</v>
      </c>
      <c r="J145" s="82">
        <v>45962</v>
      </c>
      <c r="K145" s="22">
        <f t="shared" si="2"/>
        <v>48152</v>
      </c>
      <c r="L145" s="23">
        <v>3</v>
      </c>
      <c r="M145" s="3"/>
    </row>
    <row r="146" spans="1:13" ht="18" customHeight="1" x14ac:dyDescent="0.2">
      <c r="A146" s="11">
        <v>143</v>
      </c>
      <c r="B146" s="20" t="s">
        <v>870</v>
      </c>
      <c r="C146" s="19">
        <v>2640382</v>
      </c>
      <c r="D146" s="18" t="s">
        <v>863</v>
      </c>
      <c r="E146" s="20" t="s">
        <v>871</v>
      </c>
      <c r="F146" s="18" t="s">
        <v>872</v>
      </c>
      <c r="G146" s="20" t="s">
        <v>873</v>
      </c>
      <c r="H146" s="18" t="s">
        <v>863</v>
      </c>
      <c r="I146" s="21" t="s">
        <v>874</v>
      </c>
      <c r="J146" s="82">
        <v>45748</v>
      </c>
      <c r="K146" s="22">
        <f t="shared" si="2"/>
        <v>47938</v>
      </c>
      <c r="L146" s="23">
        <v>3</v>
      </c>
      <c r="M146" s="3"/>
    </row>
    <row r="147" spans="1:13" ht="18" customHeight="1" x14ac:dyDescent="0.2">
      <c r="A147" s="11">
        <v>144</v>
      </c>
      <c r="B147" s="18" t="s">
        <v>875</v>
      </c>
      <c r="C147" s="19">
        <v>2640929</v>
      </c>
      <c r="D147" s="18" t="s">
        <v>876</v>
      </c>
      <c r="E147" s="20" t="s">
        <v>877</v>
      </c>
      <c r="F147" s="18" t="s">
        <v>878</v>
      </c>
      <c r="G147" s="18" t="s">
        <v>879</v>
      </c>
      <c r="H147" s="20" t="s">
        <v>736</v>
      </c>
      <c r="I147" s="21" t="s">
        <v>880</v>
      </c>
      <c r="J147" s="82">
        <v>44409</v>
      </c>
      <c r="K147" s="22">
        <f t="shared" si="2"/>
        <v>46599</v>
      </c>
      <c r="L147" s="23">
        <v>3</v>
      </c>
      <c r="M147" s="3"/>
    </row>
    <row r="148" spans="1:13" ht="18" customHeight="1" x14ac:dyDescent="0.2">
      <c r="A148" s="11">
        <v>145</v>
      </c>
      <c r="B148" s="18" t="s">
        <v>881</v>
      </c>
      <c r="C148" s="19" t="s">
        <v>882</v>
      </c>
      <c r="D148" s="18" t="s">
        <v>883</v>
      </c>
      <c r="E148" s="20" t="s">
        <v>884</v>
      </c>
      <c r="F148" s="18" t="s">
        <v>885</v>
      </c>
      <c r="G148" s="18" t="s">
        <v>886</v>
      </c>
      <c r="H148" s="20"/>
      <c r="I148" s="21"/>
      <c r="J148" s="82">
        <v>44378</v>
      </c>
      <c r="K148" s="22">
        <f t="shared" si="2"/>
        <v>46568</v>
      </c>
      <c r="L148" s="23"/>
      <c r="M148" s="3"/>
    </row>
    <row r="149" spans="1:13" ht="18" customHeight="1" x14ac:dyDescent="0.2">
      <c r="A149" s="11">
        <v>146</v>
      </c>
      <c r="B149" s="18" t="s">
        <v>887</v>
      </c>
      <c r="C149" s="19" t="s">
        <v>888</v>
      </c>
      <c r="D149" s="18" t="s">
        <v>889</v>
      </c>
      <c r="E149" s="20" t="s">
        <v>890</v>
      </c>
      <c r="F149" s="18" t="s">
        <v>891</v>
      </c>
      <c r="G149" s="18" t="s">
        <v>892</v>
      </c>
      <c r="H149" s="20" t="s">
        <v>889</v>
      </c>
      <c r="I149" s="21" t="s">
        <v>893</v>
      </c>
      <c r="J149" s="82">
        <v>45689</v>
      </c>
      <c r="K149" s="22">
        <f t="shared" si="2"/>
        <v>47879</v>
      </c>
      <c r="L149" s="31"/>
      <c r="M149" s="32"/>
    </row>
    <row r="150" spans="1:13" ht="18" customHeight="1" x14ac:dyDescent="0.2">
      <c r="A150" s="11">
        <v>147</v>
      </c>
      <c r="B150" s="20" t="s">
        <v>894</v>
      </c>
      <c r="C150" s="19">
        <v>2640689</v>
      </c>
      <c r="D150" s="20" t="s">
        <v>895</v>
      </c>
      <c r="E150" s="20" t="s">
        <v>896</v>
      </c>
      <c r="F150" s="20" t="s">
        <v>897</v>
      </c>
      <c r="G150" s="20" t="s">
        <v>898</v>
      </c>
      <c r="H150" s="20" t="s">
        <v>899</v>
      </c>
      <c r="I150" s="21" t="s">
        <v>900</v>
      </c>
      <c r="J150" s="82">
        <v>45597</v>
      </c>
      <c r="K150" s="22">
        <f t="shared" si="2"/>
        <v>47787</v>
      </c>
      <c r="L150" s="23">
        <v>3</v>
      </c>
      <c r="M150" s="3"/>
    </row>
    <row r="151" spans="1:13" ht="18" customHeight="1" x14ac:dyDescent="0.2">
      <c r="A151" s="11">
        <v>148</v>
      </c>
      <c r="B151" s="20" t="s">
        <v>901</v>
      </c>
      <c r="C151" s="19" t="s">
        <v>902</v>
      </c>
      <c r="D151" s="63" t="s">
        <v>895</v>
      </c>
      <c r="E151" s="64" t="s">
        <v>903</v>
      </c>
      <c r="F151" s="63" t="s">
        <v>904</v>
      </c>
      <c r="G151" s="65" t="s">
        <v>905</v>
      </c>
      <c r="H151" s="63" t="s">
        <v>116</v>
      </c>
      <c r="I151" s="66" t="s">
        <v>906</v>
      </c>
      <c r="J151" s="82">
        <v>45748</v>
      </c>
      <c r="K151" s="22">
        <f t="shared" si="2"/>
        <v>47938</v>
      </c>
      <c r="L151" s="23">
        <v>3</v>
      </c>
      <c r="M151" s="3"/>
    </row>
    <row r="152" spans="1:13" ht="18" customHeight="1" x14ac:dyDescent="0.2">
      <c r="A152" s="11">
        <v>149</v>
      </c>
      <c r="B152" s="18" t="s">
        <v>907</v>
      </c>
      <c r="C152" s="19">
        <v>2640572</v>
      </c>
      <c r="D152" s="18" t="s">
        <v>895</v>
      </c>
      <c r="E152" s="20" t="s">
        <v>908</v>
      </c>
      <c r="F152" s="18" t="s">
        <v>909</v>
      </c>
      <c r="G152" s="18" t="s">
        <v>910</v>
      </c>
      <c r="H152" s="20" t="s">
        <v>911</v>
      </c>
      <c r="I152" s="21" t="s">
        <v>912</v>
      </c>
      <c r="J152" s="82">
        <v>45748</v>
      </c>
      <c r="K152" s="22">
        <f t="shared" si="2"/>
        <v>47938</v>
      </c>
      <c r="L152" s="23">
        <v>3</v>
      </c>
      <c r="M152" s="3"/>
    </row>
    <row r="153" spans="1:13" s="40" customFormat="1" ht="18" customHeight="1" x14ac:dyDescent="0.2">
      <c r="A153" s="11">
        <v>150</v>
      </c>
      <c r="B153" s="18" t="s">
        <v>913</v>
      </c>
      <c r="C153" s="19" t="s">
        <v>914</v>
      </c>
      <c r="D153" s="18" t="s">
        <v>895</v>
      </c>
      <c r="E153" s="20" t="s">
        <v>915</v>
      </c>
      <c r="F153" s="18" t="s">
        <v>916</v>
      </c>
      <c r="G153" s="20" t="s">
        <v>246</v>
      </c>
      <c r="H153" s="18" t="s">
        <v>477</v>
      </c>
      <c r="I153" s="21" t="s">
        <v>478</v>
      </c>
      <c r="J153" s="82">
        <v>45658</v>
      </c>
      <c r="K153" s="22">
        <f t="shared" si="2"/>
        <v>47848</v>
      </c>
      <c r="L153" s="31">
        <v>3</v>
      </c>
      <c r="M153" s="32"/>
    </row>
    <row r="154" spans="1:13" ht="18" customHeight="1" x14ac:dyDescent="0.2">
      <c r="A154" s="11">
        <v>151</v>
      </c>
      <c r="B154" s="20" t="s">
        <v>917</v>
      </c>
      <c r="C154" s="19">
        <v>2640853</v>
      </c>
      <c r="D154" s="18" t="s">
        <v>895</v>
      </c>
      <c r="E154" s="20" t="s">
        <v>918</v>
      </c>
      <c r="F154" s="18" t="s">
        <v>919</v>
      </c>
      <c r="G154" s="18" t="s">
        <v>920</v>
      </c>
      <c r="H154" s="18" t="s">
        <v>921</v>
      </c>
      <c r="I154" s="21" t="s">
        <v>922</v>
      </c>
      <c r="J154" s="82">
        <v>45748</v>
      </c>
      <c r="K154" s="22">
        <f t="shared" si="2"/>
        <v>47938</v>
      </c>
      <c r="L154" s="23">
        <v>3</v>
      </c>
      <c r="M154" s="3"/>
    </row>
    <row r="155" spans="1:13" ht="18" customHeight="1" x14ac:dyDescent="0.2">
      <c r="A155" s="11">
        <v>152</v>
      </c>
      <c r="B155" s="20" t="s">
        <v>923</v>
      </c>
      <c r="C155" s="19">
        <v>2640754</v>
      </c>
      <c r="D155" s="20" t="s">
        <v>895</v>
      </c>
      <c r="E155" s="20" t="s">
        <v>924</v>
      </c>
      <c r="F155" s="20" t="s">
        <v>925</v>
      </c>
      <c r="G155" s="20" t="s">
        <v>926</v>
      </c>
      <c r="H155" s="20" t="s">
        <v>895</v>
      </c>
      <c r="I155" s="21" t="s">
        <v>924</v>
      </c>
      <c r="J155" s="82">
        <v>45444</v>
      </c>
      <c r="K155" s="22">
        <f t="shared" si="2"/>
        <v>47634</v>
      </c>
      <c r="L155" s="23">
        <v>3</v>
      </c>
      <c r="M155" s="3"/>
    </row>
    <row r="156" spans="1:13" ht="18" customHeight="1" x14ac:dyDescent="0.2">
      <c r="A156" s="11">
        <v>153</v>
      </c>
      <c r="B156" s="12" t="s">
        <v>927</v>
      </c>
      <c r="C156" s="13" t="s">
        <v>928</v>
      </c>
      <c r="D156" s="12" t="s">
        <v>889</v>
      </c>
      <c r="E156" s="12" t="s">
        <v>929</v>
      </c>
      <c r="F156" s="12" t="s">
        <v>930</v>
      </c>
      <c r="G156" s="12" t="s">
        <v>931</v>
      </c>
      <c r="H156" s="12" t="s">
        <v>817</v>
      </c>
      <c r="I156" s="15" t="s">
        <v>932</v>
      </c>
      <c r="J156" s="81">
        <v>45870</v>
      </c>
      <c r="K156" s="29">
        <f>DATE(YEAR(J156)+6,MONTH(J156),0)</f>
        <v>48060</v>
      </c>
      <c r="L156" s="17"/>
    </row>
    <row r="157" spans="1:13" ht="18" customHeight="1" x14ac:dyDescent="0.2">
      <c r="A157" s="11">
        <v>154</v>
      </c>
      <c r="B157" s="12" t="s">
        <v>933</v>
      </c>
      <c r="C157" s="13" t="s">
        <v>934</v>
      </c>
      <c r="D157" s="12" t="s">
        <v>935</v>
      </c>
      <c r="E157" s="12" t="s">
        <v>936</v>
      </c>
      <c r="F157" s="12" t="s">
        <v>937</v>
      </c>
      <c r="G157" s="12" t="s">
        <v>938</v>
      </c>
      <c r="H157" s="12" t="s">
        <v>939</v>
      </c>
      <c r="I157" s="15" t="s">
        <v>940</v>
      </c>
      <c r="J157" s="81">
        <v>45748</v>
      </c>
      <c r="K157" s="16">
        <f>DATE(YEAR(J157)+6,MONTH(J157),0)</f>
        <v>47938</v>
      </c>
      <c r="L157" s="17"/>
    </row>
    <row r="158" spans="1:13" ht="18" customHeight="1" x14ac:dyDescent="0.2">
      <c r="A158" s="11">
        <v>155</v>
      </c>
      <c r="B158" s="20" t="s">
        <v>941</v>
      </c>
      <c r="C158" s="19">
        <v>2740562</v>
      </c>
      <c r="D158" s="20" t="s">
        <v>942</v>
      </c>
      <c r="E158" s="20" t="s">
        <v>943</v>
      </c>
      <c r="F158" s="20" t="s">
        <v>944</v>
      </c>
      <c r="G158" s="20" t="s">
        <v>945</v>
      </c>
      <c r="H158" s="20" t="s">
        <v>946</v>
      </c>
      <c r="I158" s="21" t="s">
        <v>947</v>
      </c>
      <c r="J158" s="82">
        <v>44013</v>
      </c>
      <c r="K158" s="22">
        <f t="shared" si="2"/>
        <v>46203</v>
      </c>
      <c r="L158" s="23">
        <v>4</v>
      </c>
      <c r="M158" s="3"/>
    </row>
    <row r="159" spans="1:13" ht="18" customHeight="1" x14ac:dyDescent="0.2">
      <c r="A159" s="11">
        <v>156</v>
      </c>
      <c r="B159" s="12" t="s">
        <v>948</v>
      </c>
      <c r="C159" s="13" t="s">
        <v>949</v>
      </c>
      <c r="D159" s="12" t="s">
        <v>950</v>
      </c>
      <c r="E159" s="12" t="s">
        <v>951</v>
      </c>
      <c r="F159" s="12" t="s">
        <v>952</v>
      </c>
      <c r="G159" s="12" t="s">
        <v>953</v>
      </c>
      <c r="H159" s="12" t="s">
        <v>201</v>
      </c>
      <c r="I159" s="15" t="s">
        <v>954</v>
      </c>
      <c r="J159" s="82">
        <v>45992</v>
      </c>
      <c r="K159" s="29">
        <f>DATE(YEAR(J159)+6,MONTH(J159),0)</f>
        <v>48182</v>
      </c>
      <c r="L159" s="17"/>
    </row>
    <row r="160" spans="1:13" ht="18" customHeight="1" x14ac:dyDescent="0.2">
      <c r="A160" s="11">
        <v>157</v>
      </c>
      <c r="B160" s="20" t="s">
        <v>955</v>
      </c>
      <c r="C160" s="19" t="s">
        <v>956</v>
      </c>
      <c r="D160" s="20" t="s">
        <v>957</v>
      </c>
      <c r="E160" s="20" t="s">
        <v>958</v>
      </c>
      <c r="F160" s="20" t="s">
        <v>959</v>
      </c>
      <c r="G160" s="20" t="s">
        <v>960</v>
      </c>
      <c r="H160" s="20" t="s">
        <v>961</v>
      </c>
      <c r="I160" s="21" t="s">
        <v>962</v>
      </c>
      <c r="J160" s="82">
        <v>44197</v>
      </c>
      <c r="K160" s="22">
        <f t="shared" si="2"/>
        <v>46387</v>
      </c>
      <c r="L160" s="23"/>
      <c r="M160" s="3"/>
    </row>
    <row r="161" spans="1:13" ht="18" customHeight="1" x14ac:dyDescent="0.2">
      <c r="A161" s="11">
        <v>158</v>
      </c>
      <c r="B161" s="20" t="s">
        <v>963</v>
      </c>
      <c r="C161" s="19" t="s">
        <v>964</v>
      </c>
      <c r="D161" s="20" t="s">
        <v>965</v>
      </c>
      <c r="E161" s="20" t="s">
        <v>966</v>
      </c>
      <c r="F161" s="20" t="s">
        <v>967</v>
      </c>
      <c r="G161" s="20" t="s">
        <v>968</v>
      </c>
      <c r="H161" s="20" t="s">
        <v>961</v>
      </c>
      <c r="I161" s="21" t="s">
        <v>969</v>
      </c>
      <c r="J161" s="82">
        <v>44774</v>
      </c>
      <c r="K161" s="22">
        <f t="shared" si="2"/>
        <v>46965</v>
      </c>
      <c r="L161" s="23">
        <v>4</v>
      </c>
      <c r="M161" s="3"/>
    </row>
    <row r="162" spans="1:13" ht="18" customHeight="1" x14ac:dyDescent="0.2">
      <c r="A162" s="11">
        <v>159</v>
      </c>
      <c r="B162" s="20" t="s">
        <v>970</v>
      </c>
      <c r="C162" s="19">
        <v>2740554</v>
      </c>
      <c r="D162" s="20" t="s">
        <v>971</v>
      </c>
      <c r="E162" s="20" t="s">
        <v>972</v>
      </c>
      <c r="F162" s="20" t="s">
        <v>973</v>
      </c>
      <c r="G162" s="20" t="s">
        <v>960</v>
      </c>
      <c r="H162" s="20" t="s">
        <v>961</v>
      </c>
      <c r="I162" s="21" t="s">
        <v>974</v>
      </c>
      <c r="J162" s="82">
        <v>44197</v>
      </c>
      <c r="K162" s="22">
        <f t="shared" si="2"/>
        <v>46387</v>
      </c>
      <c r="L162" s="23">
        <v>4</v>
      </c>
      <c r="M162" s="3"/>
    </row>
    <row r="163" spans="1:13" ht="18" customHeight="1" x14ac:dyDescent="0.2">
      <c r="A163" s="11">
        <v>160</v>
      </c>
      <c r="B163" s="20" t="s">
        <v>975</v>
      </c>
      <c r="C163" s="19">
        <v>2740620</v>
      </c>
      <c r="D163" s="20" t="s">
        <v>976</v>
      </c>
      <c r="E163" s="20" t="s">
        <v>977</v>
      </c>
      <c r="F163" s="20" t="s">
        <v>978</v>
      </c>
      <c r="G163" s="20" t="s">
        <v>979</v>
      </c>
      <c r="H163" s="20" t="s">
        <v>980</v>
      </c>
      <c r="I163" s="21" t="s">
        <v>981</v>
      </c>
      <c r="J163" s="82">
        <v>45748</v>
      </c>
      <c r="K163" s="22">
        <f t="shared" si="2"/>
        <v>47938</v>
      </c>
      <c r="L163" s="23">
        <v>4</v>
      </c>
      <c r="M163" s="3"/>
    </row>
    <row r="164" spans="1:13" ht="18" customHeight="1" x14ac:dyDescent="0.2">
      <c r="A164" s="11">
        <v>161</v>
      </c>
      <c r="B164" s="20" t="s">
        <v>982</v>
      </c>
      <c r="C164" s="19">
        <v>2740604</v>
      </c>
      <c r="D164" s="20" t="s">
        <v>980</v>
      </c>
      <c r="E164" s="20" t="s">
        <v>983</v>
      </c>
      <c r="F164" s="20" t="s">
        <v>984</v>
      </c>
      <c r="G164" s="20" t="s">
        <v>462</v>
      </c>
      <c r="H164" s="20" t="s">
        <v>463</v>
      </c>
      <c r="I164" s="21" t="s">
        <v>464</v>
      </c>
      <c r="J164" s="82">
        <v>44317</v>
      </c>
      <c r="K164" s="22">
        <f t="shared" si="2"/>
        <v>46507</v>
      </c>
      <c r="L164" s="23">
        <v>4</v>
      </c>
      <c r="M164" s="3"/>
    </row>
    <row r="165" spans="1:13" ht="18" customHeight="1" x14ac:dyDescent="0.2">
      <c r="A165" s="11">
        <v>162</v>
      </c>
      <c r="B165" s="20" t="s">
        <v>985</v>
      </c>
      <c r="C165" s="19">
        <v>2740208</v>
      </c>
      <c r="D165" s="20" t="s">
        <v>980</v>
      </c>
      <c r="E165" s="20" t="s">
        <v>986</v>
      </c>
      <c r="F165" s="20" t="s">
        <v>987</v>
      </c>
      <c r="G165" s="20" t="s">
        <v>988</v>
      </c>
      <c r="H165" s="20" t="s">
        <v>980</v>
      </c>
      <c r="I165" s="21" t="s">
        <v>986</v>
      </c>
      <c r="J165" s="82">
        <v>45748</v>
      </c>
      <c r="K165" s="22">
        <f t="shared" si="2"/>
        <v>47938</v>
      </c>
      <c r="L165" s="23">
        <v>4</v>
      </c>
      <c r="M165" s="3"/>
    </row>
    <row r="166" spans="1:13" ht="18" customHeight="1" x14ac:dyDescent="0.2">
      <c r="A166" s="11">
        <v>163</v>
      </c>
      <c r="B166" s="20" t="s">
        <v>989</v>
      </c>
      <c r="C166" s="19">
        <v>2740364</v>
      </c>
      <c r="D166" s="18" t="s">
        <v>980</v>
      </c>
      <c r="E166" s="20" t="s">
        <v>990</v>
      </c>
      <c r="F166" s="18" t="s">
        <v>991</v>
      </c>
      <c r="G166" s="20" t="s">
        <v>992</v>
      </c>
      <c r="H166" s="18" t="s">
        <v>980</v>
      </c>
      <c r="I166" s="21" t="s">
        <v>993</v>
      </c>
      <c r="J166" s="82">
        <v>45748</v>
      </c>
      <c r="K166" s="22">
        <f t="shared" si="2"/>
        <v>47938</v>
      </c>
      <c r="L166" s="23">
        <v>4</v>
      </c>
      <c r="M166" s="3"/>
    </row>
    <row r="167" spans="1:13" s="40" customFormat="1" ht="18" customHeight="1" x14ac:dyDescent="0.2">
      <c r="A167" s="11">
        <v>164</v>
      </c>
      <c r="B167" s="20" t="s">
        <v>994</v>
      </c>
      <c r="C167" s="19">
        <v>2740570</v>
      </c>
      <c r="D167" s="20" t="s">
        <v>980</v>
      </c>
      <c r="E167" s="20" t="s">
        <v>995</v>
      </c>
      <c r="F167" s="20" t="s">
        <v>996</v>
      </c>
      <c r="G167" s="20" t="s">
        <v>997</v>
      </c>
      <c r="H167" s="20" t="s">
        <v>980</v>
      </c>
      <c r="I167" s="21" t="s">
        <v>995</v>
      </c>
      <c r="J167" s="82">
        <v>45658</v>
      </c>
      <c r="K167" s="22">
        <f t="shared" si="2"/>
        <v>47848</v>
      </c>
      <c r="L167" s="31">
        <v>4</v>
      </c>
      <c r="M167" s="32"/>
    </row>
    <row r="168" spans="1:13" ht="18" customHeight="1" x14ac:dyDescent="0.2">
      <c r="A168" s="11">
        <v>165</v>
      </c>
      <c r="B168" s="20" t="s">
        <v>998</v>
      </c>
      <c r="C168" s="19" t="s">
        <v>999</v>
      </c>
      <c r="D168" s="20" t="s">
        <v>1000</v>
      </c>
      <c r="E168" s="20" t="s">
        <v>1001</v>
      </c>
      <c r="F168" s="20" t="s">
        <v>1002</v>
      </c>
      <c r="G168" s="20" t="s">
        <v>1003</v>
      </c>
      <c r="H168" s="20" t="s">
        <v>1000</v>
      </c>
      <c r="I168" s="20" t="s">
        <v>1001</v>
      </c>
      <c r="J168" s="82">
        <v>44743</v>
      </c>
      <c r="K168" s="22">
        <f t="shared" si="2"/>
        <v>46934</v>
      </c>
      <c r="L168" s="23">
        <v>4</v>
      </c>
      <c r="M168" s="3"/>
    </row>
    <row r="169" spans="1:13" ht="18" customHeight="1" x14ac:dyDescent="0.2">
      <c r="A169" s="11">
        <v>166</v>
      </c>
      <c r="B169" s="18" t="s">
        <v>1004</v>
      </c>
      <c r="C169" s="19">
        <v>1540138</v>
      </c>
      <c r="D169" s="18" t="s">
        <v>1005</v>
      </c>
      <c r="E169" s="20" t="s">
        <v>1006</v>
      </c>
      <c r="F169" s="18" t="s">
        <v>1007</v>
      </c>
      <c r="G169" s="20" t="s">
        <v>1008</v>
      </c>
      <c r="H169" s="18" t="s">
        <v>1009</v>
      </c>
      <c r="I169" s="21" t="s">
        <v>1010</v>
      </c>
      <c r="J169" s="82">
        <v>45748</v>
      </c>
      <c r="K169" s="22">
        <f t="shared" si="2"/>
        <v>47938</v>
      </c>
      <c r="L169" s="23">
        <v>4</v>
      </c>
      <c r="M169" s="3"/>
    </row>
    <row r="170" spans="1:13" ht="18" customHeight="1" x14ac:dyDescent="0.2">
      <c r="A170" s="11">
        <v>167</v>
      </c>
      <c r="B170" s="18" t="s">
        <v>1011</v>
      </c>
      <c r="C170" s="19">
        <v>1540161</v>
      </c>
      <c r="D170" s="18" t="s">
        <v>1005</v>
      </c>
      <c r="E170" s="20" t="s">
        <v>1012</v>
      </c>
      <c r="F170" s="18" t="s">
        <v>1013</v>
      </c>
      <c r="G170" s="20" t="s">
        <v>1014</v>
      </c>
      <c r="H170" s="20" t="s">
        <v>1005</v>
      </c>
      <c r="I170" s="21" t="s">
        <v>1015</v>
      </c>
      <c r="J170" s="82">
        <v>45748</v>
      </c>
      <c r="K170" s="22">
        <f t="shared" si="2"/>
        <v>47938</v>
      </c>
      <c r="L170" s="23">
        <v>4</v>
      </c>
      <c r="M170" s="3"/>
    </row>
    <row r="171" spans="1:13" ht="18" customHeight="1" x14ac:dyDescent="0.2">
      <c r="A171" s="11">
        <v>168</v>
      </c>
      <c r="B171" s="20" t="s">
        <v>1016</v>
      </c>
      <c r="C171" s="19">
        <v>1540146</v>
      </c>
      <c r="D171" s="20" t="s">
        <v>1005</v>
      </c>
      <c r="E171" s="20" t="s">
        <v>1017</v>
      </c>
      <c r="F171" s="20" t="s">
        <v>1018</v>
      </c>
      <c r="G171" s="20" t="s">
        <v>1019</v>
      </c>
      <c r="H171" s="20" t="s">
        <v>1005</v>
      </c>
      <c r="I171" s="21" t="s">
        <v>1020</v>
      </c>
      <c r="J171" s="82">
        <v>45748</v>
      </c>
      <c r="K171" s="22">
        <f t="shared" si="2"/>
        <v>47938</v>
      </c>
      <c r="L171" s="23">
        <v>4</v>
      </c>
      <c r="M171" s="3"/>
    </row>
    <row r="172" spans="1:13" ht="18" customHeight="1" x14ac:dyDescent="0.2">
      <c r="A172" s="11">
        <v>169</v>
      </c>
      <c r="B172" s="18" t="s">
        <v>1021</v>
      </c>
      <c r="C172" s="19">
        <v>1540062</v>
      </c>
      <c r="D172" s="18" t="s">
        <v>1009</v>
      </c>
      <c r="E172" s="20" t="s">
        <v>1022</v>
      </c>
      <c r="F172" s="18" t="s">
        <v>1023</v>
      </c>
      <c r="G172" s="20" t="s">
        <v>1024</v>
      </c>
      <c r="H172" s="18" t="s">
        <v>1025</v>
      </c>
      <c r="I172" s="21" t="s">
        <v>1026</v>
      </c>
      <c r="J172" s="82">
        <v>45748</v>
      </c>
      <c r="K172" s="22">
        <f t="shared" si="2"/>
        <v>47938</v>
      </c>
      <c r="L172" s="23">
        <v>4</v>
      </c>
      <c r="M172" s="3"/>
    </row>
    <row r="173" spans="1:13" ht="18" customHeight="1" x14ac:dyDescent="0.2">
      <c r="A173" s="11">
        <v>170</v>
      </c>
      <c r="B173" s="18" t="s">
        <v>1027</v>
      </c>
      <c r="C173" s="19">
        <v>1540070</v>
      </c>
      <c r="D173" s="18" t="s">
        <v>1009</v>
      </c>
      <c r="E173" s="20" t="s">
        <v>1028</v>
      </c>
      <c r="F173" s="18" t="s">
        <v>1029</v>
      </c>
      <c r="G173" s="20" t="s">
        <v>1030</v>
      </c>
      <c r="H173" s="20" t="s">
        <v>116</v>
      </c>
      <c r="I173" s="21" t="s">
        <v>495</v>
      </c>
      <c r="J173" s="82">
        <v>45748</v>
      </c>
      <c r="K173" s="22">
        <f t="shared" si="2"/>
        <v>47938</v>
      </c>
      <c r="L173" s="23">
        <v>4</v>
      </c>
      <c r="M173" s="3"/>
    </row>
    <row r="174" spans="1:13" ht="18" customHeight="1" x14ac:dyDescent="0.2">
      <c r="A174" s="11">
        <v>171</v>
      </c>
      <c r="B174" s="20" t="s">
        <v>1031</v>
      </c>
      <c r="C174" s="19">
        <v>1540112</v>
      </c>
      <c r="D174" s="20" t="s">
        <v>1009</v>
      </c>
      <c r="E174" s="20" t="s">
        <v>1032</v>
      </c>
      <c r="F174" s="20" t="s">
        <v>1033</v>
      </c>
      <c r="G174" s="20" t="s">
        <v>1031</v>
      </c>
      <c r="H174" s="20" t="s">
        <v>1009</v>
      </c>
      <c r="I174" s="21" t="s">
        <v>1032</v>
      </c>
      <c r="J174" s="82">
        <v>45597</v>
      </c>
      <c r="K174" s="22">
        <f t="shared" si="2"/>
        <v>47787</v>
      </c>
      <c r="L174" s="23">
        <v>4</v>
      </c>
      <c r="M174" s="3"/>
    </row>
    <row r="175" spans="1:13" ht="18" customHeight="1" x14ac:dyDescent="0.2">
      <c r="A175" s="11">
        <v>172</v>
      </c>
      <c r="B175" s="14" t="s">
        <v>1034</v>
      </c>
      <c r="C175" s="13" t="s">
        <v>1035</v>
      </c>
      <c r="D175" s="14" t="s">
        <v>1025</v>
      </c>
      <c r="E175" s="12" t="s">
        <v>1036</v>
      </c>
      <c r="F175" s="14" t="s">
        <v>1037</v>
      </c>
      <c r="G175" s="12" t="s">
        <v>1038</v>
      </c>
      <c r="H175" s="14" t="s">
        <v>961</v>
      </c>
      <c r="I175" s="15" t="s">
        <v>962</v>
      </c>
      <c r="J175" s="81">
        <v>45748</v>
      </c>
      <c r="K175" s="16">
        <f>DATE(YEAR(J175)+6,MONTH(J175),0)</f>
        <v>47938</v>
      </c>
      <c r="L175" s="17"/>
    </row>
    <row r="176" spans="1:13" ht="18" customHeight="1" x14ac:dyDescent="0.2">
      <c r="A176" s="11">
        <v>173</v>
      </c>
      <c r="B176" s="14" t="s">
        <v>1039</v>
      </c>
      <c r="C176" s="13" t="s">
        <v>1040</v>
      </c>
      <c r="D176" s="14" t="s">
        <v>1041</v>
      </c>
      <c r="E176" s="12" t="s">
        <v>1042</v>
      </c>
      <c r="F176" s="14" t="s">
        <v>1043</v>
      </c>
      <c r="G176" s="12" t="s">
        <v>1044</v>
      </c>
      <c r="H176" s="14"/>
      <c r="I176" s="15"/>
      <c r="J176" s="81">
        <v>46054</v>
      </c>
      <c r="K176" s="29">
        <f>DATE(YEAR(J176)+6,MONTH(J176),0)</f>
        <v>48244</v>
      </c>
      <c r="L176" s="17"/>
    </row>
    <row r="177" spans="1:13" ht="18" customHeight="1" x14ac:dyDescent="0.2">
      <c r="A177" s="11">
        <v>174</v>
      </c>
      <c r="B177" s="18" t="s">
        <v>1045</v>
      </c>
      <c r="C177" s="19">
        <v>1540120</v>
      </c>
      <c r="D177" s="18" t="s">
        <v>1041</v>
      </c>
      <c r="E177" s="20" t="s">
        <v>1046</v>
      </c>
      <c r="F177" s="18" t="s">
        <v>1047</v>
      </c>
      <c r="G177" s="20" t="s">
        <v>1048</v>
      </c>
      <c r="H177" s="18" t="s">
        <v>1041</v>
      </c>
      <c r="I177" s="21" t="s">
        <v>1046</v>
      </c>
      <c r="J177" s="82">
        <v>45748</v>
      </c>
      <c r="K177" s="22">
        <f t="shared" si="2"/>
        <v>47938</v>
      </c>
      <c r="L177" s="23">
        <v>4</v>
      </c>
      <c r="M177" s="3"/>
    </row>
    <row r="178" spans="1:13" ht="18" customHeight="1" x14ac:dyDescent="0.2">
      <c r="A178" s="11">
        <v>175</v>
      </c>
      <c r="B178" s="20" t="s">
        <v>1049</v>
      </c>
      <c r="C178" s="19">
        <v>2740612</v>
      </c>
      <c r="D178" s="20" t="s">
        <v>1050</v>
      </c>
      <c r="E178" s="20" t="s">
        <v>1051</v>
      </c>
      <c r="F178" s="20" t="s">
        <v>1052</v>
      </c>
      <c r="G178" s="20" t="s">
        <v>1053</v>
      </c>
      <c r="H178" s="20" t="s">
        <v>1054</v>
      </c>
      <c r="I178" s="21" t="s">
        <v>1055</v>
      </c>
      <c r="J178" s="82">
        <v>45809</v>
      </c>
      <c r="K178" s="22">
        <f t="shared" si="2"/>
        <v>47999</v>
      </c>
      <c r="L178" s="23">
        <v>4</v>
      </c>
      <c r="M178" s="3"/>
    </row>
    <row r="179" spans="1:13" ht="18" customHeight="1" x14ac:dyDescent="0.2">
      <c r="A179" s="11">
        <v>176</v>
      </c>
      <c r="B179" s="20" t="s">
        <v>1056</v>
      </c>
      <c r="C179" s="19" t="s">
        <v>1057</v>
      </c>
      <c r="D179" s="20" t="s">
        <v>1058</v>
      </c>
      <c r="E179" s="20" t="s">
        <v>1059</v>
      </c>
      <c r="F179" s="20" t="s">
        <v>1060</v>
      </c>
      <c r="G179" s="20" t="s">
        <v>1061</v>
      </c>
      <c r="H179" s="20" t="s">
        <v>1058</v>
      </c>
      <c r="I179" s="21" t="s">
        <v>1062</v>
      </c>
      <c r="J179" s="82">
        <v>45839</v>
      </c>
      <c r="K179" s="22">
        <f t="shared" si="2"/>
        <v>48029</v>
      </c>
      <c r="L179" s="23">
        <v>4</v>
      </c>
      <c r="M179" s="3"/>
    </row>
    <row r="180" spans="1:13" ht="18" customHeight="1" x14ac:dyDescent="0.2">
      <c r="A180" s="11">
        <v>177</v>
      </c>
      <c r="B180" s="18" t="s">
        <v>1063</v>
      </c>
      <c r="C180" s="19">
        <v>2740307</v>
      </c>
      <c r="D180" s="18" t="s">
        <v>1058</v>
      </c>
      <c r="E180" s="20" t="s">
        <v>1064</v>
      </c>
      <c r="F180" s="18" t="s">
        <v>1065</v>
      </c>
      <c r="G180" s="20" t="s">
        <v>1066</v>
      </c>
      <c r="H180" s="18" t="s">
        <v>1058</v>
      </c>
      <c r="I180" s="21" t="s">
        <v>1067</v>
      </c>
      <c r="J180" s="82">
        <v>45748</v>
      </c>
      <c r="K180" s="22">
        <f t="shared" si="2"/>
        <v>47938</v>
      </c>
      <c r="L180" s="23">
        <v>4</v>
      </c>
      <c r="M180" s="3"/>
    </row>
    <row r="181" spans="1:13" ht="18" customHeight="1" x14ac:dyDescent="0.2">
      <c r="A181" s="11">
        <v>178</v>
      </c>
      <c r="B181" s="20" t="s">
        <v>1068</v>
      </c>
      <c r="C181" s="19">
        <v>2740513</v>
      </c>
      <c r="D181" s="20" t="s">
        <v>1058</v>
      </c>
      <c r="E181" s="20" t="s">
        <v>1069</v>
      </c>
      <c r="F181" s="20" t="s">
        <v>1070</v>
      </c>
      <c r="G181" s="20" t="s">
        <v>1071</v>
      </c>
      <c r="H181" s="20" t="s">
        <v>1072</v>
      </c>
      <c r="I181" s="21" t="s">
        <v>1073</v>
      </c>
      <c r="J181" s="82">
        <v>45748</v>
      </c>
      <c r="K181" s="22">
        <f t="shared" si="2"/>
        <v>47938</v>
      </c>
      <c r="L181" s="23">
        <v>4</v>
      </c>
      <c r="M181" s="3"/>
    </row>
    <row r="182" spans="1:13" ht="18" customHeight="1" x14ac:dyDescent="0.2">
      <c r="A182" s="11">
        <v>179</v>
      </c>
      <c r="B182" s="20" t="s">
        <v>1074</v>
      </c>
      <c r="C182" s="19">
        <v>1540047</v>
      </c>
      <c r="D182" s="18" t="s">
        <v>1075</v>
      </c>
      <c r="E182" s="20" t="s">
        <v>1076</v>
      </c>
      <c r="F182" s="18" t="s">
        <v>1077</v>
      </c>
      <c r="G182" s="20" t="s">
        <v>1078</v>
      </c>
      <c r="H182" s="18" t="s">
        <v>1075</v>
      </c>
      <c r="I182" s="21" t="s">
        <v>1079</v>
      </c>
      <c r="J182" s="82">
        <v>45748</v>
      </c>
      <c r="K182" s="22">
        <f t="shared" si="2"/>
        <v>47938</v>
      </c>
      <c r="L182" s="23">
        <v>4</v>
      </c>
      <c r="M182" s="3"/>
    </row>
    <row r="183" spans="1:13" ht="18" customHeight="1" x14ac:dyDescent="0.2">
      <c r="A183" s="11">
        <v>180</v>
      </c>
      <c r="B183" s="67" t="s">
        <v>1080</v>
      </c>
      <c r="C183" s="19" t="s">
        <v>1081</v>
      </c>
      <c r="D183" s="18" t="s">
        <v>1075</v>
      </c>
      <c r="E183" s="20" t="s">
        <v>1082</v>
      </c>
      <c r="F183" s="18" t="s">
        <v>1083</v>
      </c>
      <c r="G183" s="20" t="s">
        <v>1084</v>
      </c>
      <c r="H183" s="18" t="s">
        <v>1085</v>
      </c>
      <c r="I183" s="21" t="s">
        <v>1086</v>
      </c>
      <c r="J183" s="82">
        <v>45383</v>
      </c>
      <c r="K183" s="22">
        <f>DATE(YEAR(J183)+6,MONTH(J183),0)</f>
        <v>47573</v>
      </c>
      <c r="L183" s="23"/>
      <c r="M183" s="3"/>
    </row>
    <row r="184" spans="1:13" ht="18" customHeight="1" x14ac:dyDescent="0.2">
      <c r="A184" s="11">
        <v>181</v>
      </c>
      <c r="B184" s="18" t="s">
        <v>1087</v>
      </c>
      <c r="C184" s="19">
        <v>2840370</v>
      </c>
      <c r="D184" s="18" t="s">
        <v>1088</v>
      </c>
      <c r="E184" s="20" t="s">
        <v>1089</v>
      </c>
      <c r="F184" s="18" t="s">
        <v>1090</v>
      </c>
      <c r="G184" s="20" t="s">
        <v>1091</v>
      </c>
      <c r="H184" s="18" t="s">
        <v>1088</v>
      </c>
      <c r="I184" s="21" t="s">
        <v>1092</v>
      </c>
      <c r="J184" s="82">
        <v>45748</v>
      </c>
      <c r="K184" s="22">
        <f t="shared" si="2"/>
        <v>47938</v>
      </c>
      <c r="L184" s="23">
        <v>5</v>
      </c>
      <c r="M184" s="3"/>
    </row>
    <row r="185" spans="1:13" ht="18" customHeight="1" x14ac:dyDescent="0.2">
      <c r="A185" s="11">
        <v>182</v>
      </c>
      <c r="B185" s="20" t="s">
        <v>1093</v>
      </c>
      <c r="C185" s="19" t="s">
        <v>1094</v>
      </c>
      <c r="D185" s="20" t="s">
        <v>1095</v>
      </c>
      <c r="E185" s="20" t="s">
        <v>1096</v>
      </c>
      <c r="F185" s="20" t="s">
        <v>1097</v>
      </c>
      <c r="G185" s="20" t="s">
        <v>1098</v>
      </c>
      <c r="H185" s="18" t="s">
        <v>1099</v>
      </c>
      <c r="I185" s="21" t="s">
        <v>1100</v>
      </c>
      <c r="J185" s="82">
        <v>45566</v>
      </c>
      <c r="K185" s="22">
        <f t="shared" si="2"/>
        <v>47756</v>
      </c>
      <c r="L185" s="23">
        <v>5</v>
      </c>
      <c r="M185" s="3"/>
    </row>
    <row r="186" spans="1:13" ht="18" customHeight="1" x14ac:dyDescent="0.2">
      <c r="A186" s="11">
        <v>183</v>
      </c>
      <c r="B186" s="20" t="s">
        <v>1101</v>
      </c>
      <c r="C186" s="19" t="s">
        <v>1102</v>
      </c>
      <c r="D186" s="20" t="s">
        <v>1103</v>
      </c>
      <c r="E186" s="20" t="s">
        <v>1104</v>
      </c>
      <c r="F186" s="20" t="s">
        <v>1105</v>
      </c>
      <c r="G186" s="20" t="s">
        <v>1106</v>
      </c>
      <c r="H186" s="20" t="s">
        <v>620</v>
      </c>
      <c r="I186" s="21" t="s">
        <v>1107</v>
      </c>
      <c r="J186" s="82">
        <v>44774</v>
      </c>
      <c r="K186" s="22">
        <f t="shared" si="2"/>
        <v>46965</v>
      </c>
      <c r="L186" s="23">
        <v>5</v>
      </c>
      <c r="M186" s="3"/>
    </row>
    <row r="187" spans="1:13" ht="18" customHeight="1" x14ac:dyDescent="0.2">
      <c r="A187" s="11">
        <v>184</v>
      </c>
      <c r="B187" s="20" t="s">
        <v>1108</v>
      </c>
      <c r="C187" s="19" t="s">
        <v>1109</v>
      </c>
      <c r="D187" s="20" t="s">
        <v>1110</v>
      </c>
      <c r="E187" s="20" t="s">
        <v>1111</v>
      </c>
      <c r="F187" s="20" t="s">
        <v>1112</v>
      </c>
      <c r="G187" s="20" t="s">
        <v>1113</v>
      </c>
      <c r="H187" s="20" t="s">
        <v>1110</v>
      </c>
      <c r="I187" s="21" t="s">
        <v>1114</v>
      </c>
      <c r="J187" s="82">
        <v>44562</v>
      </c>
      <c r="K187" s="22">
        <f t="shared" si="2"/>
        <v>46752</v>
      </c>
      <c r="L187" s="23"/>
      <c r="M187" s="3"/>
    </row>
    <row r="188" spans="1:13" ht="18" customHeight="1" x14ac:dyDescent="0.2">
      <c r="A188" s="11">
        <v>185</v>
      </c>
      <c r="B188" s="18" t="s">
        <v>1115</v>
      </c>
      <c r="C188" s="30" t="s">
        <v>1116</v>
      </c>
      <c r="D188" s="18" t="s">
        <v>1117</v>
      </c>
      <c r="E188" s="18" t="s">
        <v>1118</v>
      </c>
      <c r="F188" s="18" t="s">
        <v>1119</v>
      </c>
      <c r="G188" s="18" t="s">
        <v>71</v>
      </c>
      <c r="H188" s="18" t="s">
        <v>605</v>
      </c>
      <c r="I188" s="21" t="s">
        <v>606</v>
      </c>
      <c r="J188" s="82">
        <v>45108</v>
      </c>
      <c r="K188" s="22">
        <f t="shared" si="2"/>
        <v>47299</v>
      </c>
      <c r="L188" s="31">
        <v>5</v>
      </c>
      <c r="M188" s="32"/>
    </row>
    <row r="189" spans="1:13" ht="18" customHeight="1" x14ac:dyDescent="0.2">
      <c r="A189" s="11">
        <v>186</v>
      </c>
      <c r="B189" s="18" t="s">
        <v>1120</v>
      </c>
      <c r="C189" s="19">
        <v>2840404</v>
      </c>
      <c r="D189" s="18" t="s">
        <v>1110</v>
      </c>
      <c r="E189" s="20" t="s">
        <v>1121</v>
      </c>
      <c r="F189" s="18" t="s">
        <v>1122</v>
      </c>
      <c r="G189" s="18" t="s">
        <v>1123</v>
      </c>
      <c r="H189" s="20" t="s">
        <v>853</v>
      </c>
      <c r="I189" s="21" t="s">
        <v>854</v>
      </c>
      <c r="J189" s="82">
        <v>45748</v>
      </c>
      <c r="K189" s="22">
        <f t="shared" si="2"/>
        <v>47938</v>
      </c>
      <c r="L189" s="23">
        <v>5</v>
      </c>
      <c r="M189" s="3"/>
    </row>
    <row r="190" spans="1:13" ht="18" customHeight="1" x14ac:dyDescent="0.2">
      <c r="A190" s="11">
        <v>187</v>
      </c>
      <c r="B190" s="20" t="s">
        <v>1124</v>
      </c>
      <c r="C190" s="19" t="s">
        <v>1125</v>
      </c>
      <c r="D190" s="20" t="s">
        <v>1126</v>
      </c>
      <c r="E190" s="20" t="s">
        <v>1127</v>
      </c>
      <c r="F190" s="20" t="s">
        <v>1128</v>
      </c>
      <c r="G190" s="20" t="s">
        <v>1129</v>
      </c>
      <c r="H190" s="20" t="s">
        <v>116</v>
      </c>
      <c r="I190" s="21" t="s">
        <v>1107</v>
      </c>
      <c r="J190" s="82">
        <v>44805</v>
      </c>
      <c r="K190" s="22">
        <f t="shared" si="2"/>
        <v>46996</v>
      </c>
      <c r="L190" s="23">
        <v>5</v>
      </c>
      <c r="M190" s="3"/>
    </row>
    <row r="191" spans="1:13" ht="18" customHeight="1" x14ac:dyDescent="0.2">
      <c r="A191" s="11">
        <v>188</v>
      </c>
      <c r="B191" s="20" t="s">
        <v>1130</v>
      </c>
      <c r="C191" s="19" t="s">
        <v>1131</v>
      </c>
      <c r="D191" s="20" t="s">
        <v>1132</v>
      </c>
      <c r="E191" s="20" t="s">
        <v>1133</v>
      </c>
      <c r="F191" s="20" t="s">
        <v>1134</v>
      </c>
      <c r="G191" s="20" t="s">
        <v>1135</v>
      </c>
      <c r="H191" s="20" t="s">
        <v>1136</v>
      </c>
      <c r="I191" s="21" t="s">
        <v>1137</v>
      </c>
      <c r="J191" s="82">
        <v>44470</v>
      </c>
      <c r="K191" s="22">
        <f t="shared" si="2"/>
        <v>46660</v>
      </c>
      <c r="L191" s="23"/>
      <c r="M191" s="3"/>
    </row>
    <row r="192" spans="1:13" ht="18" customHeight="1" x14ac:dyDescent="0.2">
      <c r="A192" s="11">
        <v>189</v>
      </c>
      <c r="B192" s="20" t="s">
        <v>1138</v>
      </c>
      <c r="C192" s="19">
        <v>2840446</v>
      </c>
      <c r="D192" s="20" t="s">
        <v>1139</v>
      </c>
      <c r="E192" s="20" t="s">
        <v>1140</v>
      </c>
      <c r="F192" s="20" t="s">
        <v>1141</v>
      </c>
      <c r="G192" s="20" t="s">
        <v>1142</v>
      </c>
      <c r="H192" s="20" t="s">
        <v>1143</v>
      </c>
      <c r="I192" s="21" t="s">
        <v>1144</v>
      </c>
      <c r="J192" s="82">
        <v>45597</v>
      </c>
      <c r="K192" s="22">
        <f t="shared" si="2"/>
        <v>47787</v>
      </c>
      <c r="L192" s="23">
        <v>5</v>
      </c>
      <c r="M192" s="3"/>
    </row>
    <row r="193" spans="1:13" ht="18" customHeight="1" x14ac:dyDescent="0.2">
      <c r="A193" s="11">
        <v>190</v>
      </c>
      <c r="B193" s="18" t="s">
        <v>1145</v>
      </c>
      <c r="C193" s="19" t="s">
        <v>1146</v>
      </c>
      <c r="D193" s="18" t="s">
        <v>1139</v>
      </c>
      <c r="E193" s="20" t="s">
        <v>1147</v>
      </c>
      <c r="F193" s="18" t="s">
        <v>1148</v>
      </c>
      <c r="G193" s="20" t="s">
        <v>1149</v>
      </c>
      <c r="H193" s="20" t="s">
        <v>1150</v>
      </c>
      <c r="I193" s="21" t="s">
        <v>1151</v>
      </c>
      <c r="J193" s="82">
        <v>45474</v>
      </c>
      <c r="K193" s="22">
        <f t="shared" si="2"/>
        <v>47664</v>
      </c>
      <c r="L193" s="23">
        <v>5</v>
      </c>
      <c r="M193" s="3"/>
    </row>
    <row r="194" spans="1:13" s="34" customFormat="1" ht="18" customHeight="1" x14ac:dyDescent="0.2">
      <c r="A194" s="11">
        <v>191</v>
      </c>
      <c r="B194" s="18" t="s">
        <v>1152</v>
      </c>
      <c r="C194" s="19">
        <v>2840677</v>
      </c>
      <c r="D194" s="18" t="s">
        <v>1153</v>
      </c>
      <c r="E194" s="20" t="s">
        <v>1154</v>
      </c>
      <c r="F194" s="18" t="s">
        <v>1155</v>
      </c>
      <c r="G194" s="18" t="s">
        <v>1156</v>
      </c>
      <c r="H194" s="18" t="s">
        <v>605</v>
      </c>
      <c r="I194" s="21" t="s">
        <v>606</v>
      </c>
      <c r="J194" s="82">
        <v>44287</v>
      </c>
      <c r="K194" s="22">
        <f t="shared" si="2"/>
        <v>46477</v>
      </c>
      <c r="L194" s="31">
        <v>5</v>
      </c>
      <c r="M194" s="42"/>
    </row>
    <row r="195" spans="1:13" s="34" customFormat="1" ht="18" customHeight="1" x14ac:dyDescent="0.2">
      <c r="A195" s="11">
        <v>192</v>
      </c>
      <c r="B195" s="20" t="s">
        <v>1157</v>
      </c>
      <c r="C195" s="19">
        <v>2840669</v>
      </c>
      <c r="D195" s="20" t="s">
        <v>1158</v>
      </c>
      <c r="E195" s="20" t="s">
        <v>1159</v>
      </c>
      <c r="F195" s="20" t="s">
        <v>1160</v>
      </c>
      <c r="G195" s="20" t="s">
        <v>842</v>
      </c>
      <c r="H195" s="20" t="s">
        <v>620</v>
      </c>
      <c r="I195" s="21" t="s">
        <v>906</v>
      </c>
      <c r="J195" s="82">
        <v>44105</v>
      </c>
      <c r="K195" s="22">
        <f t="shared" si="2"/>
        <v>46295</v>
      </c>
      <c r="L195" s="23">
        <v>5</v>
      </c>
    </row>
    <row r="196" spans="1:13" s="34" customFormat="1" ht="18" customHeight="1" x14ac:dyDescent="0.2">
      <c r="A196" s="11">
        <v>193</v>
      </c>
      <c r="B196" s="20" t="s">
        <v>1161</v>
      </c>
      <c r="C196" s="19" t="s">
        <v>1162</v>
      </c>
      <c r="D196" s="20" t="s">
        <v>1163</v>
      </c>
      <c r="E196" s="20" t="s">
        <v>1164</v>
      </c>
      <c r="F196" s="20" t="s">
        <v>1165</v>
      </c>
      <c r="G196" s="20" t="s">
        <v>1166</v>
      </c>
      <c r="H196" s="20" t="s">
        <v>563</v>
      </c>
      <c r="I196" s="21" t="s">
        <v>1167</v>
      </c>
      <c r="J196" s="82">
        <v>45566</v>
      </c>
      <c r="K196" s="22">
        <f>DATE(YEAR(J196)+6,MONTH(J196),0)</f>
        <v>47756</v>
      </c>
      <c r="L196" s="23"/>
    </row>
    <row r="197" spans="1:13" ht="18" customHeight="1" x14ac:dyDescent="0.2">
      <c r="A197" s="11">
        <v>194</v>
      </c>
      <c r="B197" s="18" t="s">
        <v>1168</v>
      </c>
      <c r="C197" s="19">
        <v>2840479</v>
      </c>
      <c r="D197" s="18" t="s">
        <v>1163</v>
      </c>
      <c r="E197" s="20" t="s">
        <v>1169</v>
      </c>
      <c r="F197" s="18" t="s">
        <v>1170</v>
      </c>
      <c r="G197" s="20" t="s">
        <v>1171</v>
      </c>
      <c r="H197" s="18" t="s">
        <v>1163</v>
      </c>
      <c r="I197" s="21" t="s">
        <v>1169</v>
      </c>
      <c r="J197" s="82">
        <v>45748</v>
      </c>
      <c r="K197" s="22">
        <f t="shared" si="2"/>
        <v>47938</v>
      </c>
      <c r="L197" s="23">
        <v>5</v>
      </c>
      <c r="M197" s="3"/>
    </row>
    <row r="198" spans="1:13" ht="18" customHeight="1" x14ac:dyDescent="0.2">
      <c r="A198" s="11">
        <v>195</v>
      </c>
      <c r="B198" s="68" t="s">
        <v>1172</v>
      </c>
      <c r="C198" s="19" t="s">
        <v>1173</v>
      </c>
      <c r="D198" s="20" t="s">
        <v>1174</v>
      </c>
      <c r="E198" s="20" t="s">
        <v>1175</v>
      </c>
      <c r="F198" s="20" t="s">
        <v>1176</v>
      </c>
      <c r="G198" s="20" t="s">
        <v>581</v>
      </c>
      <c r="H198" s="18" t="s">
        <v>219</v>
      </c>
      <c r="I198" s="21" t="s">
        <v>582</v>
      </c>
      <c r="J198" s="82">
        <v>45108</v>
      </c>
      <c r="K198" s="22">
        <f t="shared" si="2"/>
        <v>47299</v>
      </c>
      <c r="L198" s="23"/>
      <c r="M198" s="3"/>
    </row>
    <row r="199" spans="1:13" ht="18" customHeight="1" x14ac:dyDescent="0.2">
      <c r="A199" s="11">
        <v>196</v>
      </c>
      <c r="B199" s="12" t="s">
        <v>1177</v>
      </c>
      <c r="C199" s="13" t="s">
        <v>1178</v>
      </c>
      <c r="D199" s="12" t="s">
        <v>1179</v>
      </c>
      <c r="E199" s="20" t="s">
        <v>1180</v>
      </c>
      <c r="F199" s="12" t="s">
        <v>1181</v>
      </c>
      <c r="G199" s="12" t="s">
        <v>1182</v>
      </c>
      <c r="H199" s="14" t="s">
        <v>1183</v>
      </c>
      <c r="I199" s="15" t="s">
        <v>1184</v>
      </c>
      <c r="J199" s="81">
        <v>45901</v>
      </c>
      <c r="K199" s="29">
        <f>DATE(YEAR(J199)+6,MONTH(J199),0)</f>
        <v>48091</v>
      </c>
      <c r="L199" s="17"/>
    </row>
    <row r="200" spans="1:13" ht="18" customHeight="1" x14ac:dyDescent="0.2">
      <c r="A200" s="11">
        <v>197</v>
      </c>
      <c r="B200" s="69" t="s">
        <v>1185</v>
      </c>
      <c r="C200" s="19" t="s">
        <v>1186</v>
      </c>
      <c r="D200" s="20" t="s">
        <v>1187</v>
      </c>
      <c r="E200" s="20" t="s">
        <v>1188</v>
      </c>
      <c r="F200" s="20" t="s">
        <v>1189</v>
      </c>
      <c r="G200" s="18" t="s">
        <v>1190</v>
      </c>
      <c r="H200" s="20" t="s">
        <v>116</v>
      </c>
      <c r="I200" s="21" t="s">
        <v>544</v>
      </c>
      <c r="J200" s="82">
        <v>45748</v>
      </c>
      <c r="K200" s="22">
        <f t="shared" si="2"/>
        <v>47938</v>
      </c>
      <c r="L200" s="23">
        <v>5</v>
      </c>
      <c r="M200" s="3"/>
    </row>
    <row r="201" spans="1:13" ht="18" customHeight="1" x14ac:dyDescent="0.2">
      <c r="A201" s="11">
        <v>198</v>
      </c>
      <c r="B201" s="20" t="s">
        <v>1191</v>
      </c>
      <c r="C201" s="19">
        <v>2840537</v>
      </c>
      <c r="D201" s="20" t="s">
        <v>1187</v>
      </c>
      <c r="E201" s="20" t="s">
        <v>1192</v>
      </c>
      <c r="F201" s="20" t="s">
        <v>1193</v>
      </c>
      <c r="G201" s="20" t="s">
        <v>1194</v>
      </c>
      <c r="H201" s="20" t="s">
        <v>1195</v>
      </c>
      <c r="I201" s="21" t="s">
        <v>1196</v>
      </c>
      <c r="J201" s="82">
        <v>45597</v>
      </c>
      <c r="K201" s="22">
        <f t="shared" si="2"/>
        <v>47787</v>
      </c>
      <c r="L201" s="23">
        <v>5</v>
      </c>
      <c r="M201" s="3"/>
    </row>
    <row r="202" spans="1:13" ht="18" customHeight="1" x14ac:dyDescent="0.2">
      <c r="A202" s="11">
        <v>199</v>
      </c>
      <c r="B202" s="20" t="s">
        <v>1197</v>
      </c>
      <c r="C202" s="19" t="s">
        <v>1198</v>
      </c>
      <c r="D202" s="20" t="s">
        <v>1187</v>
      </c>
      <c r="E202" s="20" t="s">
        <v>1199</v>
      </c>
      <c r="F202" s="20" t="s">
        <v>1200</v>
      </c>
      <c r="G202" s="20" t="s">
        <v>1201</v>
      </c>
      <c r="H202" s="20" t="s">
        <v>263</v>
      </c>
      <c r="I202" s="21" t="s">
        <v>264</v>
      </c>
      <c r="J202" s="82">
        <v>43891</v>
      </c>
      <c r="K202" s="22">
        <f t="shared" si="2"/>
        <v>46081</v>
      </c>
      <c r="L202" s="23">
        <v>5</v>
      </c>
      <c r="M202" s="3"/>
    </row>
    <row r="203" spans="1:13" ht="18" customHeight="1" x14ac:dyDescent="0.2">
      <c r="A203" s="11">
        <v>200</v>
      </c>
      <c r="B203" s="20" t="s">
        <v>1202</v>
      </c>
      <c r="C203" s="19" t="s">
        <v>1203</v>
      </c>
      <c r="D203" s="20" t="s">
        <v>1204</v>
      </c>
      <c r="E203" s="20" t="s">
        <v>1205</v>
      </c>
      <c r="F203" s="20" t="s">
        <v>1206</v>
      </c>
      <c r="G203" s="20" t="s">
        <v>905</v>
      </c>
      <c r="H203" s="20"/>
      <c r="I203" s="21"/>
      <c r="J203" s="82">
        <v>44531</v>
      </c>
      <c r="K203" s="22">
        <f t="shared" ref="K203:K268" si="3">DATE(YEAR(J203)+6,MONTH(J203),0)</f>
        <v>46721</v>
      </c>
      <c r="L203" s="23"/>
      <c r="M203" s="3"/>
    </row>
    <row r="204" spans="1:13" ht="18" customHeight="1" x14ac:dyDescent="0.2">
      <c r="A204" s="11">
        <v>201</v>
      </c>
      <c r="B204" s="12" t="s">
        <v>1207</v>
      </c>
      <c r="C204" s="13" t="s">
        <v>1208</v>
      </c>
      <c r="D204" s="12" t="s">
        <v>1204</v>
      </c>
      <c r="E204" s="12" t="s">
        <v>1209</v>
      </c>
      <c r="F204" s="12" t="s">
        <v>1210</v>
      </c>
      <c r="G204" s="12" t="s">
        <v>1211</v>
      </c>
      <c r="H204" s="12" t="s">
        <v>620</v>
      </c>
      <c r="I204" s="15" t="s">
        <v>1212</v>
      </c>
      <c r="J204" s="81">
        <v>45870</v>
      </c>
      <c r="K204" s="41">
        <f>DATE(YEAR(J204)+6,MONTH(J204),0)</f>
        <v>48060</v>
      </c>
      <c r="L204" s="43"/>
      <c r="M204" s="44"/>
    </row>
    <row r="205" spans="1:13" ht="18" customHeight="1" x14ac:dyDescent="0.2">
      <c r="A205" s="11">
        <v>202</v>
      </c>
      <c r="B205" s="20" t="s">
        <v>1213</v>
      </c>
      <c r="C205" s="19">
        <v>2840560</v>
      </c>
      <c r="D205" s="20" t="s">
        <v>1214</v>
      </c>
      <c r="E205" s="20" t="s">
        <v>1215</v>
      </c>
      <c r="F205" s="20" t="s">
        <v>1216</v>
      </c>
      <c r="G205" s="20" t="s">
        <v>1217</v>
      </c>
      <c r="H205" s="20" t="s">
        <v>1218</v>
      </c>
      <c r="I205" s="58" t="s">
        <v>1219</v>
      </c>
      <c r="J205" s="82">
        <v>45139</v>
      </c>
      <c r="K205" s="22">
        <f t="shared" si="3"/>
        <v>47330</v>
      </c>
      <c r="L205" s="23">
        <v>5</v>
      </c>
      <c r="M205" s="3"/>
    </row>
    <row r="206" spans="1:13" ht="18" customHeight="1" x14ac:dyDescent="0.2">
      <c r="A206" s="11">
        <v>203</v>
      </c>
      <c r="B206" s="18" t="s">
        <v>1220</v>
      </c>
      <c r="C206" s="19">
        <v>2840362</v>
      </c>
      <c r="D206" s="18" t="s">
        <v>1221</v>
      </c>
      <c r="E206" s="20" t="s">
        <v>1222</v>
      </c>
      <c r="F206" s="18" t="s">
        <v>1223</v>
      </c>
      <c r="G206" s="20" t="s">
        <v>1224</v>
      </c>
      <c r="H206" s="20" t="s">
        <v>1225</v>
      </c>
      <c r="I206" s="21" t="s">
        <v>1226</v>
      </c>
      <c r="J206" s="82">
        <v>45748</v>
      </c>
      <c r="K206" s="22">
        <f t="shared" si="3"/>
        <v>47938</v>
      </c>
      <c r="L206" s="23">
        <v>5</v>
      </c>
      <c r="M206" s="3"/>
    </row>
    <row r="207" spans="1:13" ht="18" customHeight="1" x14ac:dyDescent="0.2">
      <c r="A207" s="11">
        <v>204</v>
      </c>
      <c r="B207" s="20" t="s">
        <v>1227</v>
      </c>
      <c r="C207" s="19" t="s">
        <v>1228</v>
      </c>
      <c r="D207" s="20" t="s">
        <v>1229</v>
      </c>
      <c r="E207" s="20" t="s">
        <v>1230</v>
      </c>
      <c r="F207" s="20" t="s">
        <v>1231</v>
      </c>
      <c r="G207" s="20" t="s">
        <v>604</v>
      </c>
      <c r="H207" s="20" t="s">
        <v>605</v>
      </c>
      <c r="I207" s="21" t="s">
        <v>606</v>
      </c>
      <c r="J207" s="82">
        <v>45809</v>
      </c>
      <c r="K207" s="22">
        <f t="shared" si="3"/>
        <v>47999</v>
      </c>
      <c r="L207" s="23">
        <v>5</v>
      </c>
      <c r="M207" s="3"/>
    </row>
    <row r="208" spans="1:13" ht="18" customHeight="1" x14ac:dyDescent="0.2">
      <c r="A208" s="11">
        <v>205</v>
      </c>
      <c r="B208" s="20" t="s">
        <v>1232</v>
      </c>
      <c r="C208" s="19">
        <v>2840263</v>
      </c>
      <c r="D208" s="18" t="s">
        <v>1233</v>
      </c>
      <c r="E208" s="20" t="s">
        <v>1234</v>
      </c>
      <c r="F208" s="18" t="s">
        <v>1235</v>
      </c>
      <c r="G208" s="20" t="s">
        <v>1236</v>
      </c>
      <c r="H208" s="18" t="s">
        <v>1233</v>
      </c>
      <c r="I208" s="21" t="s">
        <v>1237</v>
      </c>
      <c r="J208" s="82">
        <v>45748</v>
      </c>
      <c r="K208" s="22">
        <f t="shared" si="3"/>
        <v>47938</v>
      </c>
      <c r="L208" s="23">
        <v>5</v>
      </c>
      <c r="M208" s="3"/>
    </row>
    <row r="209" spans="1:13" ht="18" customHeight="1" x14ac:dyDescent="0.2">
      <c r="A209" s="11">
        <v>206</v>
      </c>
      <c r="B209" s="20" t="s">
        <v>1238</v>
      </c>
      <c r="C209" s="19" t="s">
        <v>1239</v>
      </c>
      <c r="D209" s="18" t="s">
        <v>1240</v>
      </c>
      <c r="E209" s="20" t="s">
        <v>1241</v>
      </c>
      <c r="F209" s="18" t="s">
        <v>1242</v>
      </c>
      <c r="G209" s="20" t="s">
        <v>1243</v>
      </c>
      <c r="H209" s="18" t="s">
        <v>116</v>
      </c>
      <c r="I209" s="21" t="s">
        <v>1244</v>
      </c>
      <c r="J209" s="82">
        <v>44743</v>
      </c>
      <c r="K209" s="22">
        <f t="shared" si="3"/>
        <v>46934</v>
      </c>
      <c r="L209" s="23"/>
      <c r="M209" s="3"/>
    </row>
    <row r="210" spans="1:13" ht="18" customHeight="1" x14ac:dyDescent="0.2">
      <c r="A210" s="11">
        <v>207</v>
      </c>
      <c r="B210" s="20" t="s">
        <v>1245</v>
      </c>
      <c r="C210" s="19" t="s">
        <v>1246</v>
      </c>
      <c r="D210" s="20" t="s">
        <v>1240</v>
      </c>
      <c r="E210" s="20" t="s">
        <v>1247</v>
      </c>
      <c r="F210" s="20" t="s">
        <v>1248</v>
      </c>
      <c r="G210" s="20" t="s">
        <v>1249</v>
      </c>
      <c r="H210" s="20" t="s">
        <v>1250</v>
      </c>
      <c r="I210" s="21" t="s">
        <v>1251</v>
      </c>
      <c r="J210" s="82">
        <v>46054</v>
      </c>
      <c r="K210" s="22">
        <f t="shared" si="3"/>
        <v>48244</v>
      </c>
      <c r="L210" s="23">
        <v>5</v>
      </c>
      <c r="M210" s="3"/>
    </row>
    <row r="211" spans="1:13" ht="18" customHeight="1" x14ac:dyDescent="0.2">
      <c r="A211" s="11">
        <v>208</v>
      </c>
      <c r="B211" s="18" t="s">
        <v>1252</v>
      </c>
      <c r="C211" s="19">
        <v>2840248</v>
      </c>
      <c r="D211" s="18" t="s">
        <v>1240</v>
      </c>
      <c r="E211" s="20" t="s">
        <v>1253</v>
      </c>
      <c r="F211" s="18" t="s">
        <v>1254</v>
      </c>
      <c r="G211" s="20" t="s">
        <v>1255</v>
      </c>
      <c r="H211" s="18" t="s">
        <v>1256</v>
      </c>
      <c r="I211" s="21" t="s">
        <v>1257</v>
      </c>
      <c r="J211" s="82">
        <v>45748</v>
      </c>
      <c r="K211" s="22">
        <f t="shared" si="3"/>
        <v>47938</v>
      </c>
      <c r="L211" s="23">
        <v>5</v>
      </c>
      <c r="M211" s="3"/>
    </row>
    <row r="212" spans="1:13" ht="18" customHeight="1" x14ac:dyDescent="0.2">
      <c r="A212" s="11">
        <v>209</v>
      </c>
      <c r="B212" s="20" t="s">
        <v>1258</v>
      </c>
      <c r="C212" s="19">
        <v>2840297</v>
      </c>
      <c r="D212" s="18" t="s">
        <v>1240</v>
      </c>
      <c r="E212" s="20" t="s">
        <v>1259</v>
      </c>
      <c r="F212" s="18" t="s">
        <v>1260</v>
      </c>
      <c r="G212" s="20" t="s">
        <v>1261</v>
      </c>
      <c r="H212" s="18" t="s">
        <v>1262</v>
      </c>
      <c r="I212" s="21" t="s">
        <v>1263</v>
      </c>
      <c r="J212" s="82">
        <v>45748</v>
      </c>
      <c r="K212" s="22">
        <f t="shared" si="3"/>
        <v>47938</v>
      </c>
      <c r="L212" s="23">
        <v>5</v>
      </c>
      <c r="M212" s="3"/>
    </row>
    <row r="213" spans="1:13" ht="18" customHeight="1" x14ac:dyDescent="0.2">
      <c r="A213" s="11">
        <v>210</v>
      </c>
      <c r="B213" s="20" t="s">
        <v>1264</v>
      </c>
      <c r="C213" s="19" t="s">
        <v>1265</v>
      </c>
      <c r="D213" s="18" t="s">
        <v>1240</v>
      </c>
      <c r="E213" s="20" t="s">
        <v>1266</v>
      </c>
      <c r="F213" s="18" t="s">
        <v>1267</v>
      </c>
      <c r="G213" s="20" t="s">
        <v>1268</v>
      </c>
      <c r="H213" s="18" t="s">
        <v>1269</v>
      </c>
      <c r="I213" s="21" t="s">
        <v>1270</v>
      </c>
      <c r="J213" s="82">
        <v>45778</v>
      </c>
      <c r="K213" s="22">
        <f t="shared" si="3"/>
        <v>47968</v>
      </c>
      <c r="L213" s="23">
        <v>5</v>
      </c>
      <c r="M213" s="3"/>
    </row>
    <row r="214" spans="1:13" ht="18" customHeight="1" x14ac:dyDescent="0.2">
      <c r="A214" s="11">
        <v>211</v>
      </c>
      <c r="B214" s="12" t="s">
        <v>1271</v>
      </c>
      <c r="C214" s="13" t="s">
        <v>1272</v>
      </c>
      <c r="D214" s="14" t="s">
        <v>1273</v>
      </c>
      <c r="E214" s="20" t="s">
        <v>1274</v>
      </c>
      <c r="F214" s="14" t="s">
        <v>1275</v>
      </c>
      <c r="G214" s="12" t="s">
        <v>1276</v>
      </c>
      <c r="H214" s="14" t="s">
        <v>1277</v>
      </c>
      <c r="I214" s="15" t="s">
        <v>1278</v>
      </c>
      <c r="J214" s="81">
        <v>45839</v>
      </c>
      <c r="K214" s="29">
        <f>DATE(YEAR(J214)+6,MONTH(J214),0)</f>
        <v>48029</v>
      </c>
      <c r="L214" s="17"/>
    </row>
    <row r="215" spans="1:13" ht="18" customHeight="1" x14ac:dyDescent="0.2">
      <c r="A215" s="11">
        <v>212</v>
      </c>
      <c r="B215" s="20" t="s">
        <v>1279</v>
      </c>
      <c r="C215" s="19">
        <v>2840594</v>
      </c>
      <c r="D215" s="20" t="s">
        <v>1280</v>
      </c>
      <c r="E215" s="20" t="s">
        <v>1281</v>
      </c>
      <c r="F215" s="20" t="s">
        <v>1282</v>
      </c>
      <c r="G215" s="20" t="s">
        <v>1283</v>
      </c>
      <c r="H215" s="20" t="s">
        <v>1280</v>
      </c>
      <c r="I215" s="21" t="s">
        <v>1281</v>
      </c>
      <c r="J215" s="82">
        <v>45597</v>
      </c>
      <c r="K215" s="22">
        <f t="shared" si="3"/>
        <v>47787</v>
      </c>
      <c r="L215" s="23">
        <v>5</v>
      </c>
      <c r="M215" s="3"/>
    </row>
    <row r="216" spans="1:13" ht="18" customHeight="1" x14ac:dyDescent="0.2">
      <c r="A216" s="11">
        <v>213</v>
      </c>
      <c r="B216" s="18" t="s">
        <v>1284</v>
      </c>
      <c r="C216" s="30" t="s">
        <v>1285</v>
      </c>
      <c r="D216" s="18" t="s">
        <v>1286</v>
      </c>
      <c r="E216" s="18" t="s">
        <v>1287</v>
      </c>
      <c r="F216" s="18" t="s">
        <v>1288</v>
      </c>
      <c r="G216" s="18" t="s">
        <v>1289</v>
      </c>
      <c r="H216" s="18" t="s">
        <v>1286</v>
      </c>
      <c r="I216" s="21" t="s">
        <v>1290</v>
      </c>
      <c r="J216" s="82">
        <v>45200</v>
      </c>
      <c r="K216" s="22">
        <f t="shared" si="3"/>
        <v>47391</v>
      </c>
      <c r="L216" s="23">
        <v>5</v>
      </c>
      <c r="M216" s="3"/>
    </row>
    <row r="217" spans="1:13" ht="18" customHeight="1" x14ac:dyDescent="0.2">
      <c r="A217" s="11">
        <v>214</v>
      </c>
      <c r="B217" s="18" t="s">
        <v>1291</v>
      </c>
      <c r="C217" s="19" t="s">
        <v>1292</v>
      </c>
      <c r="D217" s="18" t="s">
        <v>1293</v>
      </c>
      <c r="E217" s="20" t="s">
        <v>1294</v>
      </c>
      <c r="F217" s="18" t="s">
        <v>1295</v>
      </c>
      <c r="G217" s="20" t="s">
        <v>1296</v>
      </c>
      <c r="H217" s="20" t="s">
        <v>1293</v>
      </c>
      <c r="I217" s="21" t="s">
        <v>1297</v>
      </c>
      <c r="J217" s="82">
        <v>45748</v>
      </c>
      <c r="K217" s="22">
        <f t="shared" si="3"/>
        <v>47938</v>
      </c>
      <c r="L217" s="23">
        <v>5</v>
      </c>
      <c r="M217" s="3"/>
    </row>
    <row r="218" spans="1:13" ht="18" customHeight="1" x14ac:dyDescent="0.2">
      <c r="A218" s="11">
        <v>215</v>
      </c>
      <c r="B218" s="18" t="s">
        <v>1298</v>
      </c>
      <c r="C218" s="19" t="s">
        <v>1299</v>
      </c>
      <c r="D218" s="18" t="s">
        <v>1293</v>
      </c>
      <c r="E218" s="20" t="s">
        <v>1300</v>
      </c>
      <c r="F218" s="18" t="s">
        <v>1301</v>
      </c>
      <c r="G218" s="20" t="s">
        <v>1302</v>
      </c>
      <c r="H218" s="18" t="s">
        <v>1303</v>
      </c>
      <c r="I218" s="21" t="s">
        <v>1304</v>
      </c>
      <c r="J218" s="82">
        <v>45748</v>
      </c>
      <c r="K218" s="22">
        <f t="shared" si="3"/>
        <v>47938</v>
      </c>
      <c r="L218" s="23">
        <v>5</v>
      </c>
      <c r="M218" s="3"/>
    </row>
    <row r="219" spans="1:13" ht="18" customHeight="1" x14ac:dyDescent="0.2">
      <c r="A219" s="11">
        <v>216</v>
      </c>
      <c r="B219" s="18" t="s">
        <v>1305</v>
      </c>
      <c r="C219" s="19" t="s">
        <v>1306</v>
      </c>
      <c r="D219" s="18" t="s">
        <v>1307</v>
      </c>
      <c r="E219" s="20" t="s">
        <v>1308</v>
      </c>
      <c r="F219" s="18" t="s">
        <v>1309</v>
      </c>
      <c r="G219" s="20" t="s">
        <v>1310</v>
      </c>
      <c r="H219" s="18"/>
      <c r="I219" s="21"/>
      <c r="J219" s="82">
        <v>44378</v>
      </c>
      <c r="K219" s="22">
        <f t="shared" si="3"/>
        <v>46568</v>
      </c>
      <c r="L219" s="23"/>
      <c r="M219" s="3"/>
    </row>
    <row r="220" spans="1:13" ht="18" customHeight="1" x14ac:dyDescent="0.2">
      <c r="A220" s="11">
        <v>217</v>
      </c>
      <c r="B220" s="18" t="s">
        <v>1311</v>
      </c>
      <c r="C220" s="19">
        <v>2840503</v>
      </c>
      <c r="D220" s="18" t="s">
        <v>1312</v>
      </c>
      <c r="E220" s="20" t="s">
        <v>1313</v>
      </c>
      <c r="F220" s="18" t="s">
        <v>1314</v>
      </c>
      <c r="G220" s="20" t="s">
        <v>1315</v>
      </c>
      <c r="H220" s="18" t="s">
        <v>1312</v>
      </c>
      <c r="I220" s="21" t="s">
        <v>1313</v>
      </c>
      <c r="J220" s="82">
        <v>45748</v>
      </c>
      <c r="K220" s="22">
        <f t="shared" si="3"/>
        <v>47938</v>
      </c>
      <c r="L220" s="23">
        <v>5</v>
      </c>
      <c r="M220" s="3"/>
    </row>
    <row r="221" spans="1:13" ht="18" customHeight="1" x14ac:dyDescent="0.2">
      <c r="A221" s="11">
        <v>218</v>
      </c>
      <c r="B221" s="18" t="s">
        <v>1316</v>
      </c>
      <c r="C221" s="19">
        <v>2840511</v>
      </c>
      <c r="D221" s="18" t="s">
        <v>1317</v>
      </c>
      <c r="E221" s="20" t="s">
        <v>1318</v>
      </c>
      <c r="F221" s="18" t="s">
        <v>1319</v>
      </c>
      <c r="G221" s="20" t="s">
        <v>1320</v>
      </c>
      <c r="H221" s="18" t="s">
        <v>1317</v>
      </c>
      <c r="I221" s="21" t="s">
        <v>1318</v>
      </c>
      <c r="J221" s="82">
        <v>45748</v>
      </c>
      <c r="K221" s="22">
        <f t="shared" si="3"/>
        <v>47938</v>
      </c>
      <c r="L221" s="23">
        <v>5</v>
      </c>
      <c r="M221" s="3"/>
    </row>
    <row r="222" spans="1:13" ht="18" customHeight="1" x14ac:dyDescent="0.2">
      <c r="A222" s="11">
        <v>219</v>
      </c>
      <c r="B222" s="18" t="s">
        <v>1321</v>
      </c>
      <c r="C222" s="19" t="s">
        <v>1322</v>
      </c>
      <c r="D222" s="18" t="s">
        <v>1323</v>
      </c>
      <c r="E222" s="20" t="s">
        <v>1324</v>
      </c>
      <c r="F222" s="18" t="s">
        <v>1325</v>
      </c>
      <c r="G222" s="20" t="s">
        <v>1326</v>
      </c>
      <c r="H222" s="18" t="s">
        <v>1327</v>
      </c>
      <c r="I222" s="21" t="s">
        <v>1328</v>
      </c>
      <c r="J222" s="82">
        <v>44501</v>
      </c>
      <c r="K222" s="22">
        <f t="shared" si="3"/>
        <v>46691</v>
      </c>
      <c r="L222" s="23"/>
      <c r="M222" s="3"/>
    </row>
    <row r="223" spans="1:13" ht="18" customHeight="1" x14ac:dyDescent="0.2">
      <c r="A223" s="11">
        <v>220</v>
      </c>
      <c r="B223" s="18" t="s">
        <v>1329</v>
      </c>
      <c r="C223" s="19">
        <v>2840198</v>
      </c>
      <c r="D223" s="18" t="s">
        <v>1330</v>
      </c>
      <c r="E223" s="20" t="s">
        <v>1331</v>
      </c>
      <c r="F223" s="18" t="s">
        <v>1332</v>
      </c>
      <c r="G223" s="20" t="s">
        <v>1333</v>
      </c>
      <c r="H223" s="18" t="s">
        <v>1330</v>
      </c>
      <c r="I223" s="21" t="s">
        <v>1334</v>
      </c>
      <c r="J223" s="82">
        <v>45748</v>
      </c>
      <c r="K223" s="22">
        <f t="shared" si="3"/>
        <v>47938</v>
      </c>
      <c r="L223" s="23">
        <v>5</v>
      </c>
      <c r="M223" s="3"/>
    </row>
    <row r="224" spans="1:13" ht="18" customHeight="1" x14ac:dyDescent="0.2">
      <c r="A224" s="11">
        <v>221</v>
      </c>
      <c r="B224" s="18" t="s">
        <v>1335</v>
      </c>
      <c r="C224" s="19">
        <v>2840339</v>
      </c>
      <c r="D224" s="18" t="s">
        <v>1330</v>
      </c>
      <c r="E224" s="20" t="s">
        <v>1336</v>
      </c>
      <c r="F224" s="18" t="s">
        <v>1337</v>
      </c>
      <c r="G224" s="20" t="s">
        <v>1338</v>
      </c>
      <c r="H224" s="18" t="s">
        <v>1330</v>
      </c>
      <c r="I224" s="21" t="s">
        <v>1339</v>
      </c>
      <c r="J224" s="82">
        <v>45748</v>
      </c>
      <c r="K224" s="22">
        <f t="shared" si="3"/>
        <v>47938</v>
      </c>
      <c r="L224" s="45">
        <v>5</v>
      </c>
      <c r="M224" s="46"/>
    </row>
    <row r="225" spans="1:14" ht="18" customHeight="1" x14ac:dyDescent="0.2">
      <c r="A225" s="11">
        <v>222</v>
      </c>
      <c r="B225" s="18" t="s">
        <v>1340</v>
      </c>
      <c r="C225" s="19">
        <v>2840289</v>
      </c>
      <c r="D225" s="18" t="s">
        <v>1341</v>
      </c>
      <c r="E225" s="20" t="s">
        <v>1342</v>
      </c>
      <c r="F225" s="18" t="s">
        <v>1343</v>
      </c>
      <c r="G225" s="20" t="s">
        <v>1344</v>
      </c>
      <c r="H225" s="20" t="s">
        <v>538</v>
      </c>
      <c r="I225" s="21" t="s">
        <v>1345</v>
      </c>
      <c r="J225" s="82">
        <v>45748</v>
      </c>
      <c r="K225" s="22">
        <f t="shared" si="3"/>
        <v>47938</v>
      </c>
      <c r="L225" s="23">
        <v>5</v>
      </c>
      <c r="M225" s="3"/>
    </row>
    <row r="226" spans="1:14" ht="18" customHeight="1" x14ac:dyDescent="0.2">
      <c r="A226" s="11">
        <v>223</v>
      </c>
      <c r="B226" s="18" t="s">
        <v>1346</v>
      </c>
      <c r="C226" s="19">
        <v>2340348</v>
      </c>
      <c r="D226" s="18" t="s">
        <v>1347</v>
      </c>
      <c r="E226" s="20" t="s">
        <v>1348</v>
      </c>
      <c r="F226" s="18" t="s">
        <v>1349</v>
      </c>
      <c r="G226" s="18" t="s">
        <v>1350</v>
      </c>
      <c r="H226" s="18" t="s">
        <v>1347</v>
      </c>
      <c r="I226" s="21" t="s">
        <v>1351</v>
      </c>
      <c r="J226" s="82">
        <v>45748</v>
      </c>
      <c r="K226" s="22">
        <f t="shared" si="3"/>
        <v>47938</v>
      </c>
      <c r="L226" s="23">
        <v>6</v>
      </c>
      <c r="M226" s="3"/>
    </row>
    <row r="227" spans="1:14" ht="18" customHeight="1" x14ac:dyDescent="0.2">
      <c r="A227" s="11">
        <v>224</v>
      </c>
      <c r="B227" s="18" t="s">
        <v>1352</v>
      </c>
      <c r="C227" s="19">
        <v>1140194</v>
      </c>
      <c r="D227" s="18" t="s">
        <v>1353</v>
      </c>
      <c r="E227" s="20" t="s">
        <v>1354</v>
      </c>
      <c r="F227" s="18" t="s">
        <v>1355</v>
      </c>
      <c r="G227" s="20" t="s">
        <v>1356</v>
      </c>
      <c r="H227" s="18" t="s">
        <v>1353</v>
      </c>
      <c r="I227" s="21" t="s">
        <v>1354</v>
      </c>
      <c r="J227" s="82">
        <v>45748</v>
      </c>
      <c r="K227" s="22">
        <f t="shared" si="3"/>
        <v>47938</v>
      </c>
      <c r="L227" s="23">
        <v>6</v>
      </c>
      <c r="M227" s="3"/>
    </row>
    <row r="228" spans="1:14" ht="18" customHeight="1" x14ac:dyDescent="0.2">
      <c r="A228" s="11">
        <v>225</v>
      </c>
      <c r="B228" s="20" t="s">
        <v>1357</v>
      </c>
      <c r="C228" s="19">
        <v>1140319</v>
      </c>
      <c r="D228" s="20" t="s">
        <v>1225</v>
      </c>
      <c r="E228" s="20" t="s">
        <v>1358</v>
      </c>
      <c r="F228" s="20" t="s">
        <v>1359</v>
      </c>
      <c r="G228" s="20" t="s">
        <v>1360</v>
      </c>
      <c r="H228" s="20" t="s">
        <v>1225</v>
      </c>
      <c r="I228" s="21" t="s">
        <v>1358</v>
      </c>
      <c r="J228" s="82">
        <v>45931</v>
      </c>
      <c r="K228" s="22">
        <f t="shared" si="3"/>
        <v>48121</v>
      </c>
      <c r="L228" s="23">
        <v>6</v>
      </c>
      <c r="M228" s="3"/>
    </row>
    <row r="229" spans="1:14" ht="18" customHeight="1" x14ac:dyDescent="0.2">
      <c r="A229" s="11">
        <v>226</v>
      </c>
      <c r="B229" s="20" t="s">
        <v>1361</v>
      </c>
      <c r="C229" s="19">
        <v>1140202</v>
      </c>
      <c r="D229" s="18" t="s">
        <v>1225</v>
      </c>
      <c r="E229" s="20" t="s">
        <v>1362</v>
      </c>
      <c r="F229" s="18" t="s">
        <v>1363</v>
      </c>
      <c r="G229" s="20" t="s">
        <v>1364</v>
      </c>
      <c r="H229" s="18" t="s">
        <v>1225</v>
      </c>
      <c r="I229" s="21" t="s">
        <v>1365</v>
      </c>
      <c r="J229" s="82">
        <v>45748</v>
      </c>
      <c r="K229" s="22">
        <f t="shared" si="3"/>
        <v>47938</v>
      </c>
      <c r="L229" s="23">
        <v>6</v>
      </c>
      <c r="M229" s="3"/>
    </row>
    <row r="230" spans="1:14" ht="18" customHeight="1" x14ac:dyDescent="0.2">
      <c r="A230" s="11">
        <v>227</v>
      </c>
      <c r="B230" s="18" t="s">
        <v>1366</v>
      </c>
      <c r="C230" s="19">
        <v>1140327</v>
      </c>
      <c r="D230" s="18" t="s">
        <v>1367</v>
      </c>
      <c r="E230" s="20" t="s">
        <v>1368</v>
      </c>
      <c r="F230" s="18" t="s">
        <v>1369</v>
      </c>
      <c r="G230" s="20" t="s">
        <v>494</v>
      </c>
      <c r="H230" s="20" t="s">
        <v>116</v>
      </c>
      <c r="I230" s="21" t="s">
        <v>495</v>
      </c>
      <c r="J230" s="82">
        <v>45748</v>
      </c>
      <c r="K230" s="22">
        <f t="shared" si="3"/>
        <v>47938</v>
      </c>
      <c r="L230" s="23">
        <v>6</v>
      </c>
      <c r="M230" s="3"/>
    </row>
    <row r="231" spans="1:14" ht="26.25" customHeight="1" x14ac:dyDescent="0.2">
      <c r="A231" s="11">
        <v>228</v>
      </c>
      <c r="B231" s="20" t="s">
        <v>1370</v>
      </c>
      <c r="C231" s="19" t="s">
        <v>1371</v>
      </c>
      <c r="D231" s="20" t="s">
        <v>1367</v>
      </c>
      <c r="E231" s="20" t="s">
        <v>1372</v>
      </c>
      <c r="F231" s="20" t="s">
        <v>1373</v>
      </c>
      <c r="G231" s="20" t="s">
        <v>1374</v>
      </c>
      <c r="H231" s="20" t="s">
        <v>1375</v>
      </c>
      <c r="I231" s="21" t="s">
        <v>1376</v>
      </c>
      <c r="J231" s="82">
        <v>44287</v>
      </c>
      <c r="K231" s="22">
        <f t="shared" si="3"/>
        <v>46477</v>
      </c>
      <c r="L231" s="23">
        <v>6</v>
      </c>
      <c r="M231" s="3"/>
    </row>
    <row r="232" spans="1:14" ht="27" customHeight="1" x14ac:dyDescent="0.2">
      <c r="A232" s="11">
        <v>229</v>
      </c>
      <c r="B232" s="20" t="s">
        <v>1377</v>
      </c>
      <c r="C232" s="19" t="s">
        <v>1378</v>
      </c>
      <c r="D232" s="18" t="s">
        <v>1379</v>
      </c>
      <c r="E232" s="20" t="s">
        <v>1380</v>
      </c>
      <c r="F232" s="18" t="s">
        <v>1381</v>
      </c>
      <c r="G232" s="20" t="s">
        <v>1374</v>
      </c>
      <c r="H232" s="20" t="s">
        <v>1375</v>
      </c>
      <c r="I232" s="21" t="s">
        <v>1376</v>
      </c>
      <c r="J232" s="82">
        <v>44287</v>
      </c>
      <c r="K232" s="22">
        <f t="shared" si="3"/>
        <v>46477</v>
      </c>
      <c r="L232" s="23">
        <v>6</v>
      </c>
      <c r="M232" s="3"/>
    </row>
    <row r="233" spans="1:14" ht="18" customHeight="1" x14ac:dyDescent="0.2">
      <c r="A233" s="11">
        <v>230</v>
      </c>
      <c r="B233" s="20" t="s">
        <v>1382</v>
      </c>
      <c r="C233" s="19" t="s">
        <v>1383</v>
      </c>
      <c r="D233" s="20" t="s">
        <v>1384</v>
      </c>
      <c r="E233" s="20" t="s">
        <v>1385</v>
      </c>
      <c r="F233" s="20" t="s">
        <v>1386</v>
      </c>
      <c r="G233" s="20" t="s">
        <v>1387</v>
      </c>
      <c r="H233" s="20" t="s">
        <v>1384</v>
      </c>
      <c r="I233" s="21" t="s">
        <v>1388</v>
      </c>
      <c r="J233" s="82">
        <v>45931</v>
      </c>
      <c r="K233" s="22">
        <f t="shared" si="3"/>
        <v>48121</v>
      </c>
      <c r="L233" s="23">
        <v>6</v>
      </c>
      <c r="M233" s="3"/>
    </row>
    <row r="234" spans="1:14" ht="18" customHeight="1" x14ac:dyDescent="0.2">
      <c r="A234" s="11">
        <v>231</v>
      </c>
      <c r="B234" s="18" t="s">
        <v>1389</v>
      </c>
      <c r="C234" s="19">
        <v>1140277</v>
      </c>
      <c r="D234" s="18" t="s">
        <v>1390</v>
      </c>
      <c r="E234" s="20" t="s">
        <v>1391</v>
      </c>
      <c r="F234" s="18" t="s">
        <v>1392</v>
      </c>
      <c r="G234" s="20" t="s">
        <v>1393</v>
      </c>
      <c r="H234" s="18" t="s">
        <v>1390</v>
      </c>
      <c r="I234" s="21" t="s">
        <v>1391</v>
      </c>
      <c r="J234" s="82">
        <v>45748</v>
      </c>
      <c r="K234" s="22">
        <f t="shared" si="3"/>
        <v>47938</v>
      </c>
      <c r="L234" s="23">
        <v>6</v>
      </c>
      <c r="M234" s="3"/>
    </row>
    <row r="235" spans="1:14" ht="22.5" customHeight="1" x14ac:dyDescent="0.2">
      <c r="A235" s="11">
        <v>232</v>
      </c>
      <c r="B235" s="70" t="s">
        <v>1394</v>
      </c>
      <c r="C235" s="71" t="s">
        <v>1395</v>
      </c>
      <c r="D235" s="70" t="s">
        <v>1367</v>
      </c>
      <c r="E235" s="70" t="s">
        <v>1396</v>
      </c>
      <c r="F235" s="70" t="s">
        <v>1397</v>
      </c>
      <c r="G235" s="70" t="s">
        <v>1398</v>
      </c>
      <c r="H235" s="70" t="s">
        <v>1375</v>
      </c>
      <c r="I235" s="72" t="s">
        <v>1376</v>
      </c>
      <c r="J235" s="84">
        <v>44287</v>
      </c>
      <c r="K235" s="47">
        <f>DATE(YEAR(J235)+6,MONTH(J235),0)</f>
        <v>46477</v>
      </c>
      <c r="L235" s="48">
        <v>6</v>
      </c>
      <c r="M235" s="49"/>
      <c r="N235" s="50"/>
    </row>
    <row r="236" spans="1:14" ht="18" customHeight="1" x14ac:dyDescent="0.2">
      <c r="A236" s="11">
        <v>233</v>
      </c>
      <c r="B236" s="20" t="s">
        <v>1399</v>
      </c>
      <c r="C236" s="19" t="s">
        <v>1400</v>
      </c>
      <c r="D236" s="20" t="s">
        <v>1401</v>
      </c>
      <c r="E236" s="20" t="s">
        <v>1402</v>
      </c>
      <c r="F236" s="20" t="s">
        <v>1403</v>
      </c>
      <c r="G236" s="20" t="s">
        <v>604</v>
      </c>
      <c r="H236" s="18" t="s">
        <v>605</v>
      </c>
      <c r="I236" s="21" t="s">
        <v>606</v>
      </c>
      <c r="J236" s="82">
        <v>45474</v>
      </c>
      <c r="K236" s="22">
        <f t="shared" si="3"/>
        <v>47664</v>
      </c>
      <c r="L236" s="23">
        <v>6</v>
      </c>
      <c r="M236" s="3"/>
    </row>
    <row r="237" spans="1:14" ht="18" customHeight="1" x14ac:dyDescent="0.2">
      <c r="A237" s="11">
        <v>234</v>
      </c>
      <c r="B237" s="18" t="s">
        <v>1404</v>
      </c>
      <c r="C237" s="19">
        <v>1440123</v>
      </c>
      <c r="D237" s="18" t="s">
        <v>1405</v>
      </c>
      <c r="E237" s="20" t="s">
        <v>1406</v>
      </c>
      <c r="F237" s="18" t="s">
        <v>1407</v>
      </c>
      <c r="G237" s="20" t="s">
        <v>1408</v>
      </c>
      <c r="H237" s="18" t="s">
        <v>1405</v>
      </c>
      <c r="I237" s="21" t="s">
        <v>1409</v>
      </c>
      <c r="J237" s="82">
        <v>45748</v>
      </c>
      <c r="K237" s="22">
        <f t="shared" si="3"/>
        <v>47938</v>
      </c>
      <c r="L237" s="23">
        <v>6</v>
      </c>
      <c r="M237" s="3"/>
    </row>
    <row r="238" spans="1:14" ht="23" customHeight="1" x14ac:dyDescent="0.2">
      <c r="A238" s="11">
        <v>235</v>
      </c>
      <c r="B238" s="18" t="s">
        <v>1410</v>
      </c>
      <c r="C238" s="19" t="s">
        <v>1411</v>
      </c>
      <c r="D238" s="18" t="s">
        <v>1401</v>
      </c>
      <c r="E238" s="20" t="s">
        <v>1412</v>
      </c>
      <c r="F238" s="18" t="s">
        <v>1381</v>
      </c>
      <c r="G238" s="20" t="s">
        <v>1398</v>
      </c>
      <c r="H238" s="18" t="s">
        <v>1375</v>
      </c>
      <c r="I238" s="38" t="s">
        <v>1376</v>
      </c>
      <c r="J238" s="82">
        <v>44287</v>
      </c>
      <c r="K238" s="22">
        <f t="shared" si="3"/>
        <v>46477</v>
      </c>
      <c r="L238" s="23"/>
      <c r="M238" s="3"/>
    </row>
    <row r="239" spans="1:14" ht="18" customHeight="1" x14ac:dyDescent="0.2">
      <c r="A239" s="11">
        <v>236</v>
      </c>
      <c r="B239" s="20" t="s">
        <v>1413</v>
      </c>
      <c r="C239" s="19">
        <v>1440222</v>
      </c>
      <c r="D239" s="20" t="s">
        <v>1414</v>
      </c>
      <c r="E239" s="20" t="s">
        <v>1415</v>
      </c>
      <c r="F239" s="20" t="s">
        <v>1416</v>
      </c>
      <c r="G239" s="20" t="s">
        <v>1417</v>
      </c>
      <c r="H239" s="20" t="s">
        <v>1418</v>
      </c>
      <c r="I239" s="21" t="s">
        <v>1419</v>
      </c>
      <c r="J239" s="82">
        <v>46054</v>
      </c>
      <c r="K239" s="22">
        <f t="shared" si="3"/>
        <v>48244</v>
      </c>
      <c r="L239" s="23">
        <v>6</v>
      </c>
      <c r="M239" s="3"/>
    </row>
    <row r="240" spans="1:14" ht="18" customHeight="1" x14ac:dyDescent="0.2">
      <c r="A240" s="11">
        <v>237</v>
      </c>
      <c r="B240" s="18" t="s">
        <v>1420</v>
      </c>
      <c r="C240" s="19" t="s">
        <v>1421</v>
      </c>
      <c r="D240" s="18" t="s">
        <v>1422</v>
      </c>
      <c r="E240" s="20" t="s">
        <v>1423</v>
      </c>
      <c r="F240" s="18" t="s">
        <v>1424</v>
      </c>
      <c r="G240" s="18" t="s">
        <v>1425</v>
      </c>
      <c r="H240" s="20" t="s">
        <v>1426</v>
      </c>
      <c r="I240" s="21" t="s">
        <v>1427</v>
      </c>
      <c r="J240" s="82">
        <v>44927</v>
      </c>
      <c r="K240" s="22">
        <f t="shared" si="3"/>
        <v>47118</v>
      </c>
      <c r="L240" s="23"/>
      <c r="M240" s="3"/>
    </row>
    <row r="241" spans="1:13" ht="18" customHeight="1" x14ac:dyDescent="0.2">
      <c r="A241" s="11">
        <v>238</v>
      </c>
      <c r="B241" s="18" t="s">
        <v>1428</v>
      </c>
      <c r="C241" s="19" t="s">
        <v>1429</v>
      </c>
      <c r="D241" s="18" t="s">
        <v>1414</v>
      </c>
      <c r="E241" s="20" t="s">
        <v>1430</v>
      </c>
      <c r="F241" s="18" t="s">
        <v>1431</v>
      </c>
      <c r="G241" s="20" t="s">
        <v>755</v>
      </c>
      <c r="H241" s="20" t="s">
        <v>810</v>
      </c>
      <c r="I241" s="21" t="s">
        <v>757</v>
      </c>
      <c r="J241" s="82">
        <v>45231</v>
      </c>
      <c r="K241" s="22">
        <f t="shared" si="3"/>
        <v>47422</v>
      </c>
      <c r="L241" s="23">
        <v>6</v>
      </c>
      <c r="M241" s="3"/>
    </row>
    <row r="242" spans="1:13" ht="18" customHeight="1" x14ac:dyDescent="0.2">
      <c r="A242" s="11">
        <v>239</v>
      </c>
      <c r="B242" s="20" t="s">
        <v>1432</v>
      </c>
      <c r="C242" s="19">
        <v>1440065</v>
      </c>
      <c r="D242" s="18" t="s">
        <v>1433</v>
      </c>
      <c r="E242" s="20" t="s">
        <v>1434</v>
      </c>
      <c r="F242" s="18" t="s">
        <v>1435</v>
      </c>
      <c r="G242" s="20" t="s">
        <v>1436</v>
      </c>
      <c r="H242" s="18" t="s">
        <v>1433</v>
      </c>
      <c r="I242" s="21" t="s">
        <v>1437</v>
      </c>
      <c r="J242" s="82">
        <v>45748</v>
      </c>
      <c r="K242" s="22">
        <f t="shared" si="3"/>
        <v>47938</v>
      </c>
      <c r="L242" s="23">
        <v>6</v>
      </c>
      <c r="M242" s="3"/>
    </row>
    <row r="243" spans="1:13" ht="18" customHeight="1" x14ac:dyDescent="0.2">
      <c r="A243" s="11">
        <v>240</v>
      </c>
      <c r="B243" s="20" t="s">
        <v>1438</v>
      </c>
      <c r="C243" s="19" t="s">
        <v>1439</v>
      </c>
      <c r="D243" s="20" t="s">
        <v>1433</v>
      </c>
      <c r="E243" s="20" t="s">
        <v>1440</v>
      </c>
      <c r="F243" s="20" t="s">
        <v>1441</v>
      </c>
      <c r="G243" s="20" t="s">
        <v>1442</v>
      </c>
      <c r="H243" s="20" t="s">
        <v>72</v>
      </c>
      <c r="I243" s="21" t="s">
        <v>606</v>
      </c>
      <c r="J243" s="82">
        <v>45931</v>
      </c>
      <c r="K243" s="22">
        <f t="shared" si="3"/>
        <v>48121</v>
      </c>
      <c r="L243" s="23">
        <v>6</v>
      </c>
      <c r="M243" s="3"/>
    </row>
    <row r="244" spans="1:13" ht="18" customHeight="1" x14ac:dyDescent="0.2">
      <c r="A244" s="11">
        <v>241</v>
      </c>
      <c r="B244" s="20" t="s">
        <v>1443</v>
      </c>
      <c r="C244" s="19" t="s">
        <v>1444</v>
      </c>
      <c r="D244" s="20" t="s">
        <v>1445</v>
      </c>
      <c r="E244" s="20" t="s">
        <v>1446</v>
      </c>
      <c r="F244" s="20" t="s">
        <v>1447</v>
      </c>
      <c r="G244" s="20" t="s">
        <v>1448</v>
      </c>
      <c r="H244" s="20" t="s">
        <v>1449</v>
      </c>
      <c r="I244" s="21" t="s">
        <v>1450</v>
      </c>
      <c r="J244" s="82">
        <v>44075</v>
      </c>
      <c r="K244" s="22">
        <f t="shared" si="3"/>
        <v>46265</v>
      </c>
      <c r="L244" s="23"/>
      <c r="M244" s="3"/>
    </row>
    <row r="245" spans="1:13" ht="18" customHeight="1" x14ac:dyDescent="0.2">
      <c r="A245" s="11">
        <v>242</v>
      </c>
      <c r="B245" s="20" t="s">
        <v>1451</v>
      </c>
      <c r="C245" s="19">
        <v>1440255</v>
      </c>
      <c r="D245" s="20" t="s">
        <v>1452</v>
      </c>
      <c r="E245" s="20" t="s">
        <v>1453</v>
      </c>
      <c r="F245" s="20" t="s">
        <v>1454</v>
      </c>
      <c r="G245" s="20" t="s">
        <v>1455</v>
      </c>
      <c r="H245" s="20" t="s">
        <v>1452</v>
      </c>
      <c r="I245" s="21" t="s">
        <v>1453</v>
      </c>
      <c r="J245" s="82">
        <v>44287</v>
      </c>
      <c r="K245" s="22">
        <f t="shared" si="3"/>
        <v>46477</v>
      </c>
      <c r="L245" s="23">
        <v>6</v>
      </c>
      <c r="M245" s="3"/>
    </row>
    <row r="246" spans="1:13" ht="18" customHeight="1" x14ac:dyDescent="0.2">
      <c r="A246" s="11">
        <v>243</v>
      </c>
      <c r="B246" s="35" t="s">
        <v>1456</v>
      </c>
      <c r="C246" s="19">
        <v>1440289</v>
      </c>
      <c r="D246" s="35" t="s">
        <v>1457</v>
      </c>
      <c r="E246" s="20" t="s">
        <v>1458</v>
      </c>
      <c r="F246" s="35" t="s">
        <v>1459</v>
      </c>
      <c r="G246" s="35" t="s">
        <v>1460</v>
      </c>
      <c r="H246" s="35" t="s">
        <v>1405</v>
      </c>
      <c r="I246" s="21" t="s">
        <v>1461</v>
      </c>
      <c r="J246" s="82">
        <v>44562</v>
      </c>
      <c r="K246" s="22">
        <f t="shared" si="3"/>
        <v>46752</v>
      </c>
      <c r="L246" s="23">
        <v>6</v>
      </c>
      <c r="M246" s="3"/>
    </row>
    <row r="247" spans="1:13" ht="18" customHeight="1" x14ac:dyDescent="0.2">
      <c r="A247" s="11">
        <v>244</v>
      </c>
      <c r="B247" s="20" t="s">
        <v>1462</v>
      </c>
      <c r="C247" s="19">
        <v>1440149</v>
      </c>
      <c r="D247" s="20" t="s">
        <v>1457</v>
      </c>
      <c r="E247" s="20" t="s">
        <v>1463</v>
      </c>
      <c r="F247" s="20" t="s">
        <v>1464</v>
      </c>
      <c r="G247" s="20" t="s">
        <v>1465</v>
      </c>
      <c r="H247" s="20" t="s">
        <v>1457</v>
      </c>
      <c r="I247" s="21" t="s">
        <v>1463</v>
      </c>
      <c r="J247" s="82">
        <v>45748</v>
      </c>
      <c r="K247" s="22">
        <f t="shared" si="3"/>
        <v>47938</v>
      </c>
      <c r="L247" s="23">
        <v>6</v>
      </c>
      <c r="M247" s="3"/>
    </row>
    <row r="248" spans="1:13" ht="18" customHeight="1" x14ac:dyDescent="0.2">
      <c r="A248" s="11">
        <v>245</v>
      </c>
      <c r="B248" s="18" t="s">
        <v>1466</v>
      </c>
      <c r="C248" s="19">
        <v>1440099</v>
      </c>
      <c r="D248" s="18" t="s">
        <v>1467</v>
      </c>
      <c r="E248" s="20" t="s">
        <v>1468</v>
      </c>
      <c r="F248" s="18" t="s">
        <v>1469</v>
      </c>
      <c r="G248" s="20" t="s">
        <v>1470</v>
      </c>
      <c r="H248" s="18" t="s">
        <v>1467</v>
      </c>
      <c r="I248" s="21" t="s">
        <v>1468</v>
      </c>
      <c r="J248" s="82">
        <v>45748</v>
      </c>
      <c r="K248" s="22">
        <f t="shared" si="3"/>
        <v>47938</v>
      </c>
      <c r="L248" s="23">
        <v>6</v>
      </c>
      <c r="M248" s="3"/>
    </row>
    <row r="249" spans="1:13" ht="18" customHeight="1" x14ac:dyDescent="0.2">
      <c r="A249" s="11">
        <v>246</v>
      </c>
      <c r="B249" s="18" t="s">
        <v>1471</v>
      </c>
      <c r="C249" s="19" t="s">
        <v>1472</v>
      </c>
      <c r="D249" s="18" t="s">
        <v>1473</v>
      </c>
      <c r="E249" s="20" t="s">
        <v>1474</v>
      </c>
      <c r="F249" s="18" t="s">
        <v>1475</v>
      </c>
      <c r="G249" s="20" t="s">
        <v>1476</v>
      </c>
      <c r="H249" s="18" t="s">
        <v>1477</v>
      </c>
      <c r="I249" s="21" t="s">
        <v>1478</v>
      </c>
      <c r="J249" s="82">
        <v>44287</v>
      </c>
      <c r="K249" s="22">
        <f t="shared" si="3"/>
        <v>46477</v>
      </c>
      <c r="L249" s="23"/>
      <c r="M249" s="3"/>
    </row>
    <row r="250" spans="1:13" ht="18" customHeight="1" x14ac:dyDescent="0.2">
      <c r="A250" s="11">
        <v>247</v>
      </c>
      <c r="B250" s="20" t="s">
        <v>1479</v>
      </c>
      <c r="C250" s="19">
        <v>1440131</v>
      </c>
      <c r="D250" s="18" t="s">
        <v>1480</v>
      </c>
      <c r="E250" s="20" t="s">
        <v>1481</v>
      </c>
      <c r="F250" s="18" t="s">
        <v>1482</v>
      </c>
      <c r="G250" s="20" t="s">
        <v>1483</v>
      </c>
      <c r="H250" s="18" t="s">
        <v>1480</v>
      </c>
      <c r="I250" s="21" t="s">
        <v>1481</v>
      </c>
      <c r="J250" s="82">
        <v>45748</v>
      </c>
      <c r="K250" s="22">
        <f t="shared" si="3"/>
        <v>47938</v>
      </c>
      <c r="L250" s="23">
        <v>6</v>
      </c>
      <c r="M250" s="3"/>
    </row>
    <row r="251" spans="1:13" ht="18" customHeight="1" x14ac:dyDescent="0.2">
      <c r="A251" s="11">
        <v>248</v>
      </c>
      <c r="B251" s="18" t="s">
        <v>1484</v>
      </c>
      <c r="C251" s="19" t="s">
        <v>1485</v>
      </c>
      <c r="D251" s="18" t="s">
        <v>1486</v>
      </c>
      <c r="E251" s="20" t="s">
        <v>1487</v>
      </c>
      <c r="F251" s="18" t="s">
        <v>1488</v>
      </c>
      <c r="G251" s="20" t="s">
        <v>1489</v>
      </c>
      <c r="H251" s="20" t="s">
        <v>1490</v>
      </c>
      <c r="I251" s="21" t="s">
        <v>1491</v>
      </c>
      <c r="J251" s="82">
        <v>44470</v>
      </c>
      <c r="K251" s="22">
        <f t="shared" si="3"/>
        <v>46660</v>
      </c>
      <c r="L251" s="23"/>
      <c r="M251" s="3"/>
    </row>
    <row r="252" spans="1:13" ht="18" customHeight="1" x14ac:dyDescent="0.2">
      <c r="A252" s="11">
        <v>249</v>
      </c>
      <c r="B252" s="20" t="s">
        <v>1492</v>
      </c>
      <c r="C252" s="19">
        <v>1440198</v>
      </c>
      <c r="D252" s="20" t="s">
        <v>1493</v>
      </c>
      <c r="E252" s="20" t="s">
        <v>1494</v>
      </c>
      <c r="F252" s="20" t="s">
        <v>1495</v>
      </c>
      <c r="G252" s="20" t="s">
        <v>1496</v>
      </c>
      <c r="H252" s="20" t="s">
        <v>1497</v>
      </c>
      <c r="I252" s="21" t="s">
        <v>1498</v>
      </c>
      <c r="J252" s="82">
        <v>45566</v>
      </c>
      <c r="K252" s="22">
        <f t="shared" si="3"/>
        <v>47756</v>
      </c>
      <c r="L252" s="23">
        <v>6</v>
      </c>
      <c r="M252" s="3"/>
    </row>
    <row r="253" spans="1:13" ht="18" customHeight="1" x14ac:dyDescent="0.2">
      <c r="A253" s="11">
        <v>250</v>
      </c>
      <c r="B253" s="20" t="s">
        <v>1499</v>
      </c>
      <c r="C253" s="19">
        <v>1440206</v>
      </c>
      <c r="D253" s="20" t="s">
        <v>1500</v>
      </c>
      <c r="E253" s="20" t="s">
        <v>1501</v>
      </c>
      <c r="F253" s="20" t="s">
        <v>1502</v>
      </c>
      <c r="G253" s="20" t="s">
        <v>1503</v>
      </c>
      <c r="H253" s="20" t="s">
        <v>1500</v>
      </c>
      <c r="I253" s="21" t="s">
        <v>1504</v>
      </c>
      <c r="J253" s="82">
        <v>43983</v>
      </c>
      <c r="K253" s="22">
        <f t="shared" si="3"/>
        <v>46173</v>
      </c>
      <c r="L253" s="23">
        <v>6</v>
      </c>
      <c r="M253" s="3"/>
    </row>
    <row r="254" spans="1:13" ht="18" customHeight="1" x14ac:dyDescent="0.2">
      <c r="A254" s="11">
        <v>251</v>
      </c>
      <c r="B254" s="20" t="s">
        <v>1505</v>
      </c>
      <c r="C254" s="19">
        <v>1440354</v>
      </c>
      <c r="D254" s="20" t="s">
        <v>1506</v>
      </c>
      <c r="E254" s="20" t="s">
        <v>1507</v>
      </c>
      <c r="F254" s="20" t="s">
        <v>1508</v>
      </c>
      <c r="G254" s="20" t="s">
        <v>1509</v>
      </c>
      <c r="H254" s="20" t="s">
        <v>1510</v>
      </c>
      <c r="I254" s="21" t="s">
        <v>1511</v>
      </c>
      <c r="J254" s="82">
        <v>44136</v>
      </c>
      <c r="K254" s="22">
        <f t="shared" si="3"/>
        <v>46326</v>
      </c>
      <c r="L254" s="23">
        <v>6</v>
      </c>
      <c r="M254" s="3"/>
    </row>
    <row r="255" spans="1:13" ht="18" customHeight="1" x14ac:dyDescent="0.2">
      <c r="A255" s="11">
        <v>252</v>
      </c>
      <c r="B255" s="20" t="s">
        <v>1512</v>
      </c>
      <c r="C255" s="19">
        <v>1740514</v>
      </c>
      <c r="D255" s="18" t="s">
        <v>1513</v>
      </c>
      <c r="E255" s="20" t="s">
        <v>1514</v>
      </c>
      <c r="F255" s="18" t="s">
        <v>1515</v>
      </c>
      <c r="G255" s="20" t="s">
        <v>1194</v>
      </c>
      <c r="H255" s="20" t="s">
        <v>1516</v>
      </c>
      <c r="I255" s="21" t="s">
        <v>1517</v>
      </c>
      <c r="J255" s="82">
        <v>45748</v>
      </c>
      <c r="K255" s="22">
        <f t="shared" si="3"/>
        <v>47938</v>
      </c>
      <c r="L255" s="23">
        <v>7</v>
      </c>
      <c r="M255" s="3"/>
    </row>
    <row r="256" spans="1:13" ht="18" customHeight="1" x14ac:dyDescent="0.2">
      <c r="A256" s="11">
        <v>253</v>
      </c>
      <c r="B256" s="20" t="s">
        <v>1518</v>
      </c>
      <c r="C256" s="19">
        <v>1740134</v>
      </c>
      <c r="D256" s="20" t="s">
        <v>1519</v>
      </c>
      <c r="E256" s="20" t="s">
        <v>1520</v>
      </c>
      <c r="F256" s="20" t="s">
        <v>1521</v>
      </c>
      <c r="G256" s="20" t="s">
        <v>1518</v>
      </c>
      <c r="H256" s="20" t="s">
        <v>1519</v>
      </c>
      <c r="I256" s="21" t="s">
        <v>1520</v>
      </c>
      <c r="J256" s="82">
        <v>44866</v>
      </c>
      <c r="K256" s="22">
        <f t="shared" si="3"/>
        <v>47057</v>
      </c>
      <c r="L256" s="23">
        <v>7</v>
      </c>
      <c r="M256" s="3"/>
    </row>
    <row r="257" spans="1:13" ht="18" customHeight="1" x14ac:dyDescent="0.2">
      <c r="A257" s="11">
        <v>254</v>
      </c>
      <c r="B257" s="20" t="s">
        <v>1522</v>
      </c>
      <c r="C257" s="19">
        <v>1740928</v>
      </c>
      <c r="D257" s="20" t="s">
        <v>1523</v>
      </c>
      <c r="E257" s="20" t="s">
        <v>1524</v>
      </c>
      <c r="F257" s="20" t="s">
        <v>1525</v>
      </c>
      <c r="G257" s="20" t="s">
        <v>1526</v>
      </c>
      <c r="H257" s="20" t="s">
        <v>1523</v>
      </c>
      <c r="I257" s="21" t="s">
        <v>1524</v>
      </c>
      <c r="J257" s="82">
        <v>45474</v>
      </c>
      <c r="K257" s="22">
        <f t="shared" si="3"/>
        <v>47664</v>
      </c>
      <c r="L257" s="23">
        <v>7</v>
      </c>
      <c r="M257" s="3"/>
    </row>
    <row r="258" spans="1:13" ht="18" customHeight="1" x14ac:dyDescent="0.2">
      <c r="A258" s="11">
        <v>255</v>
      </c>
      <c r="B258" s="20" t="s">
        <v>1527</v>
      </c>
      <c r="C258" s="19">
        <v>1740738</v>
      </c>
      <c r="D258" s="18" t="s">
        <v>1528</v>
      </c>
      <c r="E258" s="20" t="s">
        <v>1529</v>
      </c>
      <c r="F258" s="18" t="s">
        <v>1530</v>
      </c>
      <c r="G258" s="20" t="s">
        <v>1531</v>
      </c>
      <c r="H258" s="20" t="s">
        <v>1532</v>
      </c>
      <c r="I258" s="21" t="s">
        <v>1533</v>
      </c>
      <c r="J258" s="82">
        <v>45748</v>
      </c>
      <c r="K258" s="22">
        <f t="shared" si="3"/>
        <v>47938</v>
      </c>
      <c r="L258" s="23">
        <v>7</v>
      </c>
      <c r="M258" s="3"/>
    </row>
    <row r="259" spans="1:13" ht="18" customHeight="1" x14ac:dyDescent="0.2">
      <c r="A259" s="11">
        <v>256</v>
      </c>
      <c r="B259" s="18" t="s">
        <v>1534</v>
      </c>
      <c r="C259" s="19">
        <v>1740209</v>
      </c>
      <c r="D259" s="18" t="s">
        <v>1535</v>
      </c>
      <c r="E259" s="20" t="s">
        <v>1536</v>
      </c>
      <c r="F259" s="18" t="s">
        <v>1537</v>
      </c>
      <c r="G259" s="20" t="s">
        <v>1538</v>
      </c>
      <c r="H259" s="18" t="s">
        <v>1535</v>
      </c>
      <c r="I259" s="21" t="s">
        <v>1536</v>
      </c>
      <c r="J259" s="82">
        <v>45748</v>
      </c>
      <c r="K259" s="22">
        <f t="shared" si="3"/>
        <v>47938</v>
      </c>
      <c r="L259" s="23">
        <v>7</v>
      </c>
      <c r="M259" s="3"/>
    </row>
    <row r="260" spans="1:13" ht="18" customHeight="1" x14ac:dyDescent="0.2">
      <c r="A260" s="11">
        <v>257</v>
      </c>
      <c r="B260" s="18" t="s">
        <v>1539</v>
      </c>
      <c r="C260" s="19" t="s">
        <v>1540</v>
      </c>
      <c r="D260" s="18" t="s">
        <v>1541</v>
      </c>
      <c r="E260" s="20" t="s">
        <v>1542</v>
      </c>
      <c r="F260" s="18" t="s">
        <v>1543</v>
      </c>
      <c r="G260" s="20" t="s">
        <v>1544</v>
      </c>
      <c r="H260" s="18"/>
      <c r="I260" s="21"/>
      <c r="J260" s="82">
        <v>44621</v>
      </c>
      <c r="K260" s="22">
        <f t="shared" si="3"/>
        <v>46812</v>
      </c>
      <c r="L260" s="23"/>
      <c r="M260" s="3"/>
    </row>
    <row r="261" spans="1:13" ht="18" customHeight="1" x14ac:dyDescent="0.2">
      <c r="A261" s="11">
        <v>258</v>
      </c>
      <c r="B261" s="20" t="s">
        <v>1545</v>
      </c>
      <c r="C261" s="19">
        <v>1740233</v>
      </c>
      <c r="D261" s="20" t="s">
        <v>1546</v>
      </c>
      <c r="E261" s="20" t="s">
        <v>1547</v>
      </c>
      <c r="F261" s="20" t="s">
        <v>1548</v>
      </c>
      <c r="G261" s="20" t="s">
        <v>1549</v>
      </c>
      <c r="H261" s="20" t="s">
        <v>911</v>
      </c>
      <c r="I261" s="21" t="s">
        <v>1550</v>
      </c>
      <c r="J261" s="82">
        <v>45566</v>
      </c>
      <c r="K261" s="22">
        <f t="shared" si="3"/>
        <v>47756</v>
      </c>
      <c r="L261" s="23">
        <v>7</v>
      </c>
      <c r="M261" s="3"/>
    </row>
    <row r="262" spans="1:13" ht="18" customHeight="1" x14ac:dyDescent="0.2">
      <c r="A262" s="11">
        <v>259</v>
      </c>
      <c r="B262" s="18" t="s">
        <v>1551</v>
      </c>
      <c r="C262" s="30" t="s">
        <v>1552</v>
      </c>
      <c r="D262" s="18" t="s">
        <v>1553</v>
      </c>
      <c r="E262" s="18" t="s">
        <v>1554</v>
      </c>
      <c r="F262" s="18" t="s">
        <v>1555</v>
      </c>
      <c r="G262" s="18" t="s">
        <v>1556</v>
      </c>
      <c r="H262" s="18" t="s">
        <v>605</v>
      </c>
      <c r="I262" s="21" t="s">
        <v>606</v>
      </c>
      <c r="J262" s="82">
        <v>44774</v>
      </c>
      <c r="K262" s="22">
        <f t="shared" si="3"/>
        <v>46965</v>
      </c>
      <c r="L262" s="23">
        <v>7</v>
      </c>
      <c r="M262" s="3"/>
    </row>
    <row r="263" spans="1:13" ht="18" customHeight="1" x14ac:dyDescent="0.2">
      <c r="A263" s="11">
        <v>260</v>
      </c>
      <c r="B263" s="18" t="s">
        <v>1557</v>
      </c>
      <c r="C263" s="19">
        <v>1740431</v>
      </c>
      <c r="D263" s="18" t="s">
        <v>1558</v>
      </c>
      <c r="E263" s="20" t="s">
        <v>1559</v>
      </c>
      <c r="F263" s="18" t="s">
        <v>1560</v>
      </c>
      <c r="G263" s="20" t="s">
        <v>1561</v>
      </c>
      <c r="H263" s="18" t="s">
        <v>1558</v>
      </c>
      <c r="I263" s="21" t="s">
        <v>1559</v>
      </c>
      <c r="J263" s="82">
        <v>45748</v>
      </c>
      <c r="K263" s="22">
        <f t="shared" si="3"/>
        <v>47938</v>
      </c>
      <c r="L263" s="23">
        <v>7</v>
      </c>
      <c r="M263" s="3"/>
    </row>
    <row r="264" spans="1:13" ht="18" customHeight="1" x14ac:dyDescent="0.2">
      <c r="A264" s="11">
        <v>261</v>
      </c>
      <c r="B264" s="20" t="s">
        <v>1562</v>
      </c>
      <c r="C264" s="19">
        <v>1740258</v>
      </c>
      <c r="D264" s="20" t="s">
        <v>1558</v>
      </c>
      <c r="E264" s="20" t="s">
        <v>1563</v>
      </c>
      <c r="F264" s="20" t="s">
        <v>1564</v>
      </c>
      <c r="G264" s="20" t="s">
        <v>1565</v>
      </c>
      <c r="H264" s="20" t="s">
        <v>1558</v>
      </c>
      <c r="I264" s="21" t="s">
        <v>1563</v>
      </c>
      <c r="J264" s="82">
        <v>45597</v>
      </c>
      <c r="K264" s="22">
        <f t="shared" si="3"/>
        <v>47787</v>
      </c>
      <c r="L264" s="23">
        <v>7</v>
      </c>
      <c r="M264" s="3"/>
    </row>
    <row r="265" spans="1:13" ht="18" customHeight="1" x14ac:dyDescent="0.2">
      <c r="A265" s="11">
        <v>262</v>
      </c>
      <c r="B265" s="20" t="s">
        <v>1566</v>
      </c>
      <c r="C265" s="19">
        <v>1740282</v>
      </c>
      <c r="D265" s="20" t="s">
        <v>1567</v>
      </c>
      <c r="E265" s="20" t="s">
        <v>1568</v>
      </c>
      <c r="F265" s="20" t="s">
        <v>1569</v>
      </c>
      <c r="G265" s="20" t="s">
        <v>1565</v>
      </c>
      <c r="H265" s="20" t="s">
        <v>1558</v>
      </c>
      <c r="I265" s="21" t="s">
        <v>1563</v>
      </c>
      <c r="J265" s="82">
        <v>45597</v>
      </c>
      <c r="K265" s="22">
        <f t="shared" si="3"/>
        <v>47787</v>
      </c>
      <c r="L265" s="23">
        <v>7</v>
      </c>
      <c r="M265" s="3"/>
    </row>
    <row r="266" spans="1:13" ht="18" customHeight="1" x14ac:dyDescent="0.2">
      <c r="A266" s="11">
        <v>263</v>
      </c>
      <c r="B266" s="18" t="s">
        <v>1570</v>
      </c>
      <c r="C266" s="30" t="s">
        <v>1571</v>
      </c>
      <c r="D266" s="18" t="s">
        <v>1572</v>
      </c>
      <c r="E266" s="18" t="s">
        <v>1573</v>
      </c>
      <c r="F266" s="18" t="s">
        <v>1574</v>
      </c>
      <c r="G266" s="18" t="s">
        <v>1575</v>
      </c>
      <c r="H266" s="18" t="s">
        <v>1576</v>
      </c>
      <c r="I266" s="21" t="s">
        <v>1577</v>
      </c>
      <c r="J266" s="82">
        <v>45748</v>
      </c>
      <c r="K266" s="22">
        <f t="shared" si="3"/>
        <v>47938</v>
      </c>
      <c r="L266" s="23">
        <v>7</v>
      </c>
      <c r="M266" s="3"/>
    </row>
    <row r="267" spans="1:13" ht="18" customHeight="1" x14ac:dyDescent="0.2">
      <c r="A267" s="11">
        <v>264</v>
      </c>
      <c r="B267" s="18" t="s">
        <v>1578</v>
      </c>
      <c r="C267" s="30" t="s">
        <v>1579</v>
      </c>
      <c r="D267" s="18" t="s">
        <v>1580</v>
      </c>
      <c r="E267" s="18" t="s">
        <v>1581</v>
      </c>
      <c r="F267" s="18" t="s">
        <v>1582</v>
      </c>
      <c r="G267" s="18" t="s">
        <v>1583</v>
      </c>
      <c r="H267" s="18" t="s">
        <v>53</v>
      </c>
      <c r="I267" s="21" t="s">
        <v>1584</v>
      </c>
      <c r="J267" s="82">
        <v>44470</v>
      </c>
      <c r="K267" s="22">
        <f t="shared" si="3"/>
        <v>46660</v>
      </c>
      <c r="L267" s="23"/>
      <c r="M267" s="3"/>
    </row>
    <row r="268" spans="1:13" ht="18" customHeight="1" x14ac:dyDescent="0.2">
      <c r="A268" s="11">
        <v>265</v>
      </c>
      <c r="B268" s="18" t="s">
        <v>1585</v>
      </c>
      <c r="C268" s="30" t="s">
        <v>1586</v>
      </c>
      <c r="D268" s="18" t="s">
        <v>1580</v>
      </c>
      <c r="E268" s="18" t="s">
        <v>1587</v>
      </c>
      <c r="F268" s="18" t="s">
        <v>1588</v>
      </c>
      <c r="G268" s="18" t="s">
        <v>1589</v>
      </c>
      <c r="H268" s="18" t="s">
        <v>1136</v>
      </c>
      <c r="I268" s="21" t="s">
        <v>1590</v>
      </c>
      <c r="J268" s="82">
        <v>44866</v>
      </c>
      <c r="K268" s="22">
        <f t="shared" si="3"/>
        <v>47057</v>
      </c>
      <c r="L268" s="23"/>
      <c r="M268" s="3"/>
    </row>
    <row r="269" spans="1:13" ht="18" customHeight="1" x14ac:dyDescent="0.2">
      <c r="A269" s="11">
        <v>266</v>
      </c>
      <c r="B269" s="18" t="s">
        <v>1591</v>
      </c>
      <c r="C269" s="30">
        <v>1740910</v>
      </c>
      <c r="D269" s="18" t="s">
        <v>1592</v>
      </c>
      <c r="E269" s="18" t="s">
        <v>1593</v>
      </c>
      <c r="F269" s="18" t="s">
        <v>1594</v>
      </c>
      <c r="G269" s="20" t="s">
        <v>1595</v>
      </c>
      <c r="H269" s="20" t="s">
        <v>1596</v>
      </c>
      <c r="I269" s="73" t="s">
        <v>1597</v>
      </c>
      <c r="J269" s="82">
        <v>44409</v>
      </c>
      <c r="K269" s="22">
        <f t="shared" ref="K269:K332" si="4">DATE(YEAR(J269)+6,MONTH(J269),0)</f>
        <v>46599</v>
      </c>
      <c r="L269" s="23">
        <v>7</v>
      </c>
      <c r="M269" s="3"/>
    </row>
    <row r="270" spans="1:13" ht="18" customHeight="1" x14ac:dyDescent="0.2">
      <c r="A270" s="11">
        <v>267</v>
      </c>
      <c r="B270" s="18" t="s">
        <v>1598</v>
      </c>
      <c r="C270" s="19">
        <v>1740415</v>
      </c>
      <c r="D270" s="18" t="s">
        <v>1599</v>
      </c>
      <c r="E270" s="20" t="s">
        <v>1600</v>
      </c>
      <c r="F270" s="18" t="s">
        <v>1601</v>
      </c>
      <c r="G270" s="18" t="s">
        <v>562</v>
      </c>
      <c r="H270" s="20" t="s">
        <v>563</v>
      </c>
      <c r="I270" s="21" t="s">
        <v>1602</v>
      </c>
      <c r="J270" s="82">
        <v>45748</v>
      </c>
      <c r="K270" s="22">
        <f t="shared" si="4"/>
        <v>47938</v>
      </c>
      <c r="L270" s="23">
        <v>7</v>
      </c>
      <c r="M270" s="3"/>
    </row>
    <row r="271" spans="1:13" ht="18" customHeight="1" x14ac:dyDescent="0.2">
      <c r="A271" s="11">
        <v>268</v>
      </c>
      <c r="B271" s="18" t="s">
        <v>1603</v>
      </c>
      <c r="C271" s="19" t="s">
        <v>1604</v>
      </c>
      <c r="D271" s="18" t="s">
        <v>1605</v>
      </c>
      <c r="E271" s="20" t="s">
        <v>1606</v>
      </c>
      <c r="F271" s="18" t="s">
        <v>1607</v>
      </c>
      <c r="G271" s="20" t="s">
        <v>755</v>
      </c>
      <c r="H271" s="20" t="s">
        <v>810</v>
      </c>
      <c r="I271" s="21" t="s">
        <v>757</v>
      </c>
      <c r="J271" s="82">
        <v>45231</v>
      </c>
      <c r="K271" s="22">
        <f t="shared" si="4"/>
        <v>47422</v>
      </c>
      <c r="L271" s="23"/>
      <c r="M271" s="3"/>
    </row>
    <row r="272" spans="1:13" ht="18" customHeight="1" x14ac:dyDescent="0.2">
      <c r="A272" s="11">
        <v>269</v>
      </c>
      <c r="B272" s="18" t="s">
        <v>1608</v>
      </c>
      <c r="C272" s="19">
        <v>1740837</v>
      </c>
      <c r="D272" s="18" t="s">
        <v>1599</v>
      </c>
      <c r="E272" s="20" t="s">
        <v>1609</v>
      </c>
      <c r="F272" s="20" t="s">
        <v>1610</v>
      </c>
      <c r="G272" s="20" t="s">
        <v>38</v>
      </c>
      <c r="H272" s="20" t="s">
        <v>92</v>
      </c>
      <c r="I272" s="21" t="s">
        <v>1611</v>
      </c>
      <c r="J272" s="82">
        <v>45748</v>
      </c>
      <c r="K272" s="22">
        <f t="shared" si="4"/>
        <v>47938</v>
      </c>
      <c r="L272" s="23">
        <v>7</v>
      </c>
      <c r="M272" s="3"/>
    </row>
    <row r="273" spans="1:13" ht="18" customHeight="1" x14ac:dyDescent="0.2">
      <c r="A273" s="11">
        <v>270</v>
      </c>
      <c r="B273" s="20" t="s">
        <v>1612</v>
      </c>
      <c r="C273" s="19" t="s">
        <v>1613</v>
      </c>
      <c r="D273" s="20" t="s">
        <v>1614</v>
      </c>
      <c r="E273" s="20" t="s">
        <v>1615</v>
      </c>
      <c r="F273" s="20" t="s">
        <v>1616</v>
      </c>
      <c r="G273" s="20" t="s">
        <v>1617</v>
      </c>
      <c r="H273" s="20"/>
      <c r="I273" s="21"/>
      <c r="J273" s="82">
        <v>44593</v>
      </c>
      <c r="K273" s="22">
        <f t="shared" si="4"/>
        <v>46783</v>
      </c>
      <c r="L273" s="23"/>
      <c r="M273" s="3"/>
    </row>
    <row r="274" spans="1:13" ht="18" customHeight="1" x14ac:dyDescent="0.2">
      <c r="A274" s="11">
        <v>271</v>
      </c>
      <c r="B274" s="20" t="s">
        <v>1618</v>
      </c>
      <c r="C274" s="19">
        <v>1740290</v>
      </c>
      <c r="D274" s="18" t="s">
        <v>1619</v>
      </c>
      <c r="E274" s="20" t="s">
        <v>1620</v>
      </c>
      <c r="F274" s="18" t="s">
        <v>1621</v>
      </c>
      <c r="G274" s="20" t="s">
        <v>1622</v>
      </c>
      <c r="H274" s="18" t="s">
        <v>1619</v>
      </c>
      <c r="I274" s="20" t="s">
        <v>1620</v>
      </c>
      <c r="J274" s="82">
        <v>45748</v>
      </c>
      <c r="K274" s="22">
        <f t="shared" si="4"/>
        <v>47938</v>
      </c>
      <c r="L274" s="23">
        <v>7</v>
      </c>
      <c r="M274" s="3"/>
    </row>
    <row r="275" spans="1:13" ht="18" customHeight="1" x14ac:dyDescent="0.2">
      <c r="A275" s="11">
        <v>272</v>
      </c>
      <c r="B275" s="18" t="s">
        <v>1623</v>
      </c>
      <c r="C275" s="30" t="s">
        <v>1624</v>
      </c>
      <c r="D275" s="18" t="s">
        <v>1625</v>
      </c>
      <c r="E275" s="18" t="s">
        <v>1626</v>
      </c>
      <c r="F275" s="18" t="s">
        <v>1627</v>
      </c>
      <c r="G275" s="18" t="s">
        <v>1628</v>
      </c>
      <c r="H275" s="18" t="s">
        <v>1629</v>
      </c>
      <c r="I275" s="21" t="s">
        <v>1630</v>
      </c>
      <c r="J275" s="82">
        <v>45200</v>
      </c>
      <c r="K275" s="22">
        <f t="shared" si="4"/>
        <v>47391</v>
      </c>
      <c r="L275" s="23">
        <v>7</v>
      </c>
      <c r="M275" s="3"/>
    </row>
    <row r="276" spans="1:13" ht="18" customHeight="1" x14ac:dyDescent="0.2">
      <c r="A276" s="11">
        <v>273</v>
      </c>
      <c r="B276" s="18" t="s">
        <v>1631</v>
      </c>
      <c r="C276" s="19">
        <v>1740324</v>
      </c>
      <c r="D276" s="18" t="s">
        <v>1632</v>
      </c>
      <c r="E276" s="20" t="s">
        <v>1633</v>
      </c>
      <c r="F276" s="18" t="s">
        <v>1634</v>
      </c>
      <c r="G276" s="20" t="s">
        <v>1635</v>
      </c>
      <c r="H276" s="18" t="s">
        <v>1625</v>
      </c>
      <c r="I276" s="21" t="s">
        <v>1636</v>
      </c>
      <c r="J276" s="82">
        <v>45748</v>
      </c>
      <c r="K276" s="22">
        <f t="shared" si="4"/>
        <v>47938</v>
      </c>
      <c r="L276" s="23">
        <v>7</v>
      </c>
      <c r="M276" s="3"/>
    </row>
    <row r="277" spans="1:13" ht="18" customHeight="1" x14ac:dyDescent="0.2">
      <c r="A277" s="11">
        <v>274</v>
      </c>
      <c r="B277" s="20" t="s">
        <v>1637</v>
      </c>
      <c r="C277" s="19">
        <v>1740704</v>
      </c>
      <c r="D277" s="20" t="s">
        <v>1638</v>
      </c>
      <c r="E277" s="20" t="s">
        <v>1639</v>
      </c>
      <c r="F277" s="20" t="s">
        <v>1640</v>
      </c>
      <c r="G277" s="20" t="s">
        <v>1641</v>
      </c>
      <c r="H277" s="20" t="s">
        <v>1638</v>
      </c>
      <c r="I277" s="21" t="s">
        <v>1639</v>
      </c>
      <c r="J277" s="82">
        <v>44378</v>
      </c>
      <c r="K277" s="22">
        <f t="shared" si="4"/>
        <v>46568</v>
      </c>
      <c r="L277" s="23">
        <v>7</v>
      </c>
      <c r="M277" s="3"/>
    </row>
    <row r="278" spans="1:13" ht="18" customHeight="1" x14ac:dyDescent="0.2">
      <c r="A278" s="11">
        <v>275</v>
      </c>
      <c r="B278" s="20" t="s">
        <v>1642</v>
      </c>
      <c r="C278" s="19">
        <v>1740647</v>
      </c>
      <c r="D278" s="20" t="s">
        <v>1638</v>
      </c>
      <c r="E278" s="20" t="s">
        <v>1643</v>
      </c>
      <c r="F278" s="20" t="s">
        <v>1644</v>
      </c>
      <c r="G278" s="20" t="s">
        <v>1645</v>
      </c>
      <c r="H278" s="20" t="s">
        <v>1646</v>
      </c>
      <c r="I278" s="21" t="s">
        <v>1647</v>
      </c>
      <c r="J278" s="82">
        <v>46054</v>
      </c>
      <c r="K278" s="22">
        <f t="shared" si="4"/>
        <v>48244</v>
      </c>
      <c r="L278" s="23">
        <v>7</v>
      </c>
      <c r="M278" s="3"/>
    </row>
    <row r="279" spans="1:13" ht="18" customHeight="1" x14ac:dyDescent="0.2">
      <c r="A279" s="11">
        <v>276</v>
      </c>
      <c r="B279" s="20" t="s">
        <v>1648</v>
      </c>
      <c r="C279" s="19">
        <v>1740654</v>
      </c>
      <c r="D279" s="20" t="s">
        <v>1532</v>
      </c>
      <c r="E279" s="20" t="s">
        <v>1649</v>
      </c>
      <c r="F279" s="20" t="s">
        <v>1650</v>
      </c>
      <c r="G279" s="20" t="s">
        <v>1651</v>
      </c>
      <c r="H279" s="20" t="s">
        <v>1652</v>
      </c>
      <c r="I279" s="21" t="s">
        <v>1653</v>
      </c>
      <c r="J279" s="82">
        <v>43922</v>
      </c>
      <c r="K279" s="22">
        <f t="shared" si="4"/>
        <v>46112</v>
      </c>
      <c r="L279" s="23">
        <v>7</v>
      </c>
      <c r="M279" s="3"/>
    </row>
    <row r="280" spans="1:13" ht="18" customHeight="1" x14ac:dyDescent="0.2">
      <c r="A280" s="11">
        <v>277</v>
      </c>
      <c r="B280" s="20" t="s">
        <v>1654</v>
      </c>
      <c r="C280" s="19">
        <v>1740761</v>
      </c>
      <c r="D280" s="20" t="s">
        <v>1655</v>
      </c>
      <c r="E280" s="20" t="s">
        <v>1656</v>
      </c>
      <c r="F280" s="20" t="s">
        <v>1657</v>
      </c>
      <c r="G280" s="20" t="s">
        <v>1645</v>
      </c>
      <c r="H280" s="20" t="s">
        <v>1658</v>
      </c>
      <c r="I280" s="21" t="s">
        <v>1659</v>
      </c>
      <c r="J280" s="82">
        <v>44774</v>
      </c>
      <c r="K280" s="22">
        <f t="shared" si="4"/>
        <v>46965</v>
      </c>
      <c r="L280" s="23">
        <v>7</v>
      </c>
      <c r="M280" s="3"/>
    </row>
    <row r="281" spans="1:13" ht="18" customHeight="1" x14ac:dyDescent="0.2">
      <c r="A281" s="11">
        <v>278</v>
      </c>
      <c r="B281" s="20" t="s">
        <v>1660</v>
      </c>
      <c r="C281" s="19">
        <v>1740746</v>
      </c>
      <c r="D281" s="20" t="s">
        <v>1661</v>
      </c>
      <c r="E281" s="20" t="s">
        <v>1662</v>
      </c>
      <c r="F281" s="20" t="s">
        <v>1663</v>
      </c>
      <c r="G281" s="20" t="s">
        <v>1531</v>
      </c>
      <c r="H281" s="20" t="s">
        <v>1532</v>
      </c>
      <c r="I281" s="21" t="s">
        <v>1664</v>
      </c>
      <c r="J281" s="82">
        <v>45597</v>
      </c>
      <c r="K281" s="22">
        <f t="shared" si="4"/>
        <v>47787</v>
      </c>
      <c r="L281" s="23">
        <v>7</v>
      </c>
      <c r="M281" s="3"/>
    </row>
    <row r="282" spans="1:13" ht="18" customHeight="1" x14ac:dyDescent="0.2">
      <c r="A282" s="11">
        <v>279</v>
      </c>
      <c r="B282" s="20" t="s">
        <v>1665</v>
      </c>
      <c r="C282" s="19" t="s">
        <v>1666</v>
      </c>
      <c r="D282" s="20" t="s">
        <v>1667</v>
      </c>
      <c r="E282" s="20" t="s">
        <v>1668</v>
      </c>
      <c r="F282" s="20" t="s">
        <v>1669</v>
      </c>
      <c r="G282" s="20" t="s">
        <v>1670</v>
      </c>
      <c r="H282" s="20"/>
      <c r="I282" s="21"/>
      <c r="J282" s="82">
        <v>44378</v>
      </c>
      <c r="K282" s="22">
        <f t="shared" si="4"/>
        <v>46568</v>
      </c>
      <c r="L282" s="23"/>
      <c r="M282" s="3"/>
    </row>
    <row r="283" spans="1:13" ht="18" customHeight="1" x14ac:dyDescent="0.2">
      <c r="A283" s="11">
        <v>280</v>
      </c>
      <c r="B283" s="20" t="s">
        <v>1671</v>
      </c>
      <c r="C283" s="19">
        <v>1740449</v>
      </c>
      <c r="D283" s="20" t="s">
        <v>1672</v>
      </c>
      <c r="E283" s="20" t="s">
        <v>1673</v>
      </c>
      <c r="F283" s="20" t="s">
        <v>1674</v>
      </c>
      <c r="G283" s="20" t="s">
        <v>562</v>
      </c>
      <c r="H283" s="20" t="s">
        <v>563</v>
      </c>
      <c r="I283" s="21" t="s">
        <v>1675</v>
      </c>
      <c r="J283" s="82">
        <v>45597</v>
      </c>
      <c r="K283" s="22">
        <f t="shared" si="4"/>
        <v>47787</v>
      </c>
      <c r="L283" s="23">
        <v>7</v>
      </c>
      <c r="M283" s="3"/>
    </row>
    <row r="284" spans="1:13" ht="18" customHeight="1" x14ac:dyDescent="0.2">
      <c r="A284" s="11">
        <v>281</v>
      </c>
      <c r="B284" s="20" t="s">
        <v>1676</v>
      </c>
      <c r="C284" s="19">
        <v>1740100</v>
      </c>
      <c r="D284" s="18" t="s">
        <v>911</v>
      </c>
      <c r="E284" s="20" t="s">
        <v>1677</v>
      </c>
      <c r="F284" s="18" t="s">
        <v>1678</v>
      </c>
      <c r="G284" s="20" t="s">
        <v>1679</v>
      </c>
      <c r="H284" s="18" t="s">
        <v>911</v>
      </c>
      <c r="I284" s="21" t="s">
        <v>1677</v>
      </c>
      <c r="J284" s="82">
        <v>45748</v>
      </c>
      <c r="K284" s="22">
        <f t="shared" si="4"/>
        <v>47938</v>
      </c>
      <c r="L284" s="23">
        <v>7</v>
      </c>
      <c r="M284" s="3"/>
    </row>
    <row r="285" spans="1:13" ht="18" customHeight="1" x14ac:dyDescent="0.2">
      <c r="A285" s="11">
        <v>282</v>
      </c>
      <c r="B285" s="20" t="s">
        <v>1680</v>
      </c>
      <c r="C285" s="19" t="s">
        <v>1681</v>
      </c>
      <c r="D285" s="18" t="s">
        <v>911</v>
      </c>
      <c r="E285" s="20" t="s">
        <v>1682</v>
      </c>
      <c r="F285" s="18" t="s">
        <v>1683</v>
      </c>
      <c r="G285" s="18" t="s">
        <v>1684</v>
      </c>
      <c r="H285" s="18" t="s">
        <v>1685</v>
      </c>
      <c r="I285" s="21" t="s">
        <v>1686</v>
      </c>
      <c r="J285" s="82">
        <v>45962</v>
      </c>
      <c r="K285" s="22">
        <f t="shared" si="4"/>
        <v>48152</v>
      </c>
      <c r="L285" s="23">
        <v>7</v>
      </c>
      <c r="M285" s="3"/>
    </row>
    <row r="286" spans="1:13" ht="18" customHeight="1" x14ac:dyDescent="0.2">
      <c r="A286" s="11">
        <v>283</v>
      </c>
      <c r="B286" s="20" t="s">
        <v>1687</v>
      </c>
      <c r="C286" s="19" t="s">
        <v>1688</v>
      </c>
      <c r="D286" s="18" t="s">
        <v>1689</v>
      </c>
      <c r="E286" s="20" t="s">
        <v>1690</v>
      </c>
      <c r="F286" s="18" t="s">
        <v>1691</v>
      </c>
      <c r="G286" s="18" t="s">
        <v>1692</v>
      </c>
      <c r="H286" s="18" t="s">
        <v>1689</v>
      </c>
      <c r="I286" s="21" t="s">
        <v>1693</v>
      </c>
      <c r="J286" s="82">
        <v>44044</v>
      </c>
      <c r="K286" s="22">
        <f t="shared" si="4"/>
        <v>46234</v>
      </c>
      <c r="L286" s="23"/>
      <c r="M286" s="3"/>
    </row>
    <row r="287" spans="1:13" ht="18" customHeight="1" x14ac:dyDescent="0.2">
      <c r="A287" s="11">
        <v>284</v>
      </c>
      <c r="B287" s="18" t="s">
        <v>1694</v>
      </c>
      <c r="C287" s="30" t="s">
        <v>1695</v>
      </c>
      <c r="D287" s="18" t="s">
        <v>1689</v>
      </c>
      <c r="E287" s="18" t="s">
        <v>1696</v>
      </c>
      <c r="F287" s="18" t="s">
        <v>1697</v>
      </c>
      <c r="G287" s="18" t="s">
        <v>1698</v>
      </c>
      <c r="H287" s="18" t="s">
        <v>1689</v>
      </c>
      <c r="I287" s="33" t="s">
        <v>1699</v>
      </c>
      <c r="J287" s="82">
        <v>44713</v>
      </c>
      <c r="K287" s="22">
        <f t="shared" si="4"/>
        <v>46904</v>
      </c>
      <c r="L287" s="23">
        <v>7</v>
      </c>
      <c r="M287" s="3"/>
    </row>
    <row r="288" spans="1:13" ht="18" customHeight="1" x14ac:dyDescent="0.2">
      <c r="A288" s="11">
        <v>285</v>
      </c>
      <c r="B288" s="18" t="s">
        <v>1700</v>
      </c>
      <c r="C288" s="30" t="s">
        <v>1701</v>
      </c>
      <c r="D288" s="18" t="s">
        <v>1689</v>
      </c>
      <c r="E288" s="18" t="s">
        <v>1702</v>
      </c>
      <c r="F288" s="18" t="s">
        <v>1703</v>
      </c>
      <c r="G288" s="20" t="s">
        <v>755</v>
      </c>
      <c r="H288" s="20" t="s">
        <v>810</v>
      </c>
      <c r="I288" s="21" t="s">
        <v>757</v>
      </c>
      <c r="J288" s="82">
        <v>45231</v>
      </c>
      <c r="K288" s="22">
        <f t="shared" si="4"/>
        <v>47422</v>
      </c>
      <c r="L288" s="23">
        <v>7</v>
      </c>
      <c r="M288" s="3"/>
    </row>
    <row r="289" spans="1:14" ht="18" customHeight="1" x14ac:dyDescent="0.2">
      <c r="A289" s="11">
        <v>286</v>
      </c>
      <c r="B289" s="18" t="s">
        <v>1704</v>
      </c>
      <c r="C289" s="19">
        <v>1740456</v>
      </c>
      <c r="D289" s="18" t="s">
        <v>1596</v>
      </c>
      <c r="E289" s="20" t="s">
        <v>1705</v>
      </c>
      <c r="F289" s="18" t="s">
        <v>1706</v>
      </c>
      <c r="G289" s="18" t="s">
        <v>1707</v>
      </c>
      <c r="H289" s="18" t="s">
        <v>1685</v>
      </c>
      <c r="I289" s="21" t="s">
        <v>1686</v>
      </c>
      <c r="J289" s="82">
        <v>45748</v>
      </c>
      <c r="K289" s="22">
        <f t="shared" si="4"/>
        <v>47938</v>
      </c>
      <c r="L289" s="23">
        <v>7</v>
      </c>
      <c r="M289" s="3"/>
      <c r="N289" s="3" t="s">
        <v>1708</v>
      </c>
    </row>
    <row r="290" spans="1:14" s="40" customFormat="1" ht="18" customHeight="1" x14ac:dyDescent="0.2">
      <c r="A290" s="11">
        <v>287</v>
      </c>
      <c r="B290" s="18" t="s">
        <v>1709</v>
      </c>
      <c r="C290" s="30" t="s">
        <v>1710</v>
      </c>
      <c r="D290" s="18" t="s">
        <v>1689</v>
      </c>
      <c r="E290" s="18" t="s">
        <v>1711</v>
      </c>
      <c r="F290" s="18" t="s">
        <v>1712</v>
      </c>
      <c r="G290" s="18" t="s">
        <v>1713</v>
      </c>
      <c r="H290" s="20" t="s">
        <v>1714</v>
      </c>
      <c r="I290" s="21" t="s">
        <v>1715</v>
      </c>
      <c r="J290" s="82">
        <v>44197</v>
      </c>
      <c r="K290" s="22">
        <f>DATE(YEAR(J290)+6,MONTH(J290),0)</f>
        <v>46387</v>
      </c>
      <c r="L290" s="31"/>
      <c r="M290" s="32"/>
    </row>
    <row r="291" spans="1:14" ht="18" customHeight="1" x14ac:dyDescent="0.2">
      <c r="A291" s="11">
        <v>288</v>
      </c>
      <c r="B291" s="20" t="s">
        <v>1716</v>
      </c>
      <c r="C291" s="19">
        <v>1740340</v>
      </c>
      <c r="D291" s="20" t="s">
        <v>1596</v>
      </c>
      <c r="E291" s="20" t="s">
        <v>1717</v>
      </c>
      <c r="F291" s="20" t="s">
        <v>1718</v>
      </c>
      <c r="G291" s="20" t="s">
        <v>1531</v>
      </c>
      <c r="H291" s="20" t="s">
        <v>1532</v>
      </c>
      <c r="I291" s="21" t="s">
        <v>1664</v>
      </c>
      <c r="J291" s="82">
        <v>45597</v>
      </c>
      <c r="K291" s="22">
        <f t="shared" si="4"/>
        <v>47787</v>
      </c>
      <c r="L291" s="23">
        <v>7</v>
      </c>
      <c r="M291" s="3"/>
    </row>
    <row r="292" spans="1:14" ht="18" customHeight="1" x14ac:dyDescent="0.2">
      <c r="A292" s="11">
        <v>289</v>
      </c>
      <c r="B292" s="18" t="s">
        <v>1719</v>
      </c>
      <c r="C292" s="30">
        <v>1740852</v>
      </c>
      <c r="D292" s="18" t="s">
        <v>1596</v>
      </c>
      <c r="E292" s="18" t="s">
        <v>1720</v>
      </c>
      <c r="F292" s="18" t="s">
        <v>1721</v>
      </c>
      <c r="G292" s="18" t="s">
        <v>1722</v>
      </c>
      <c r="H292" s="20" t="s">
        <v>1723</v>
      </c>
      <c r="I292" s="20" t="s">
        <v>1724</v>
      </c>
      <c r="J292" s="82">
        <v>45689</v>
      </c>
      <c r="K292" s="22">
        <f t="shared" si="4"/>
        <v>47879</v>
      </c>
      <c r="L292" s="31">
        <v>7</v>
      </c>
      <c r="M292" s="32"/>
    </row>
    <row r="293" spans="1:14" ht="18" customHeight="1" x14ac:dyDescent="0.2">
      <c r="A293" s="11">
        <v>290</v>
      </c>
      <c r="B293" s="18" t="s">
        <v>1725</v>
      </c>
      <c r="C293" s="30">
        <v>1740886</v>
      </c>
      <c r="D293" s="18" t="s">
        <v>1726</v>
      </c>
      <c r="E293" s="18" t="s">
        <v>1727</v>
      </c>
      <c r="F293" s="18" t="s">
        <v>1728</v>
      </c>
      <c r="G293" s="18" t="s">
        <v>1651</v>
      </c>
      <c r="H293" s="20" t="s">
        <v>1729</v>
      </c>
      <c r="I293" s="21" t="s">
        <v>1730</v>
      </c>
      <c r="J293" s="82">
        <v>44228</v>
      </c>
      <c r="K293" s="22">
        <f t="shared" si="4"/>
        <v>46418</v>
      </c>
      <c r="L293" s="31">
        <v>7</v>
      </c>
      <c r="M293" s="32"/>
    </row>
    <row r="294" spans="1:14" ht="18" customHeight="1" x14ac:dyDescent="0.2">
      <c r="A294" s="11">
        <v>291</v>
      </c>
      <c r="B294" s="18" t="s">
        <v>1731</v>
      </c>
      <c r="C294" s="19">
        <v>1740381</v>
      </c>
      <c r="D294" s="18" t="s">
        <v>1652</v>
      </c>
      <c r="E294" s="20" t="s">
        <v>1732</v>
      </c>
      <c r="F294" s="18" t="s">
        <v>1733</v>
      </c>
      <c r="G294" s="20" t="s">
        <v>1734</v>
      </c>
      <c r="H294" s="18" t="s">
        <v>1652</v>
      </c>
      <c r="I294" s="21" t="s">
        <v>1732</v>
      </c>
      <c r="J294" s="82">
        <v>45748</v>
      </c>
      <c r="K294" s="22">
        <f t="shared" si="4"/>
        <v>47938</v>
      </c>
      <c r="L294" s="23">
        <v>7</v>
      </c>
      <c r="M294" s="3"/>
    </row>
    <row r="295" spans="1:14" ht="18" customHeight="1" x14ac:dyDescent="0.2">
      <c r="A295" s="11">
        <v>292</v>
      </c>
      <c r="B295" s="18" t="s">
        <v>1735</v>
      </c>
      <c r="C295" s="19">
        <v>1740688</v>
      </c>
      <c r="D295" s="18" t="s">
        <v>1736</v>
      </c>
      <c r="E295" s="20" t="s">
        <v>1737</v>
      </c>
      <c r="F295" s="18" t="s">
        <v>1738</v>
      </c>
      <c r="G295" s="20" t="s">
        <v>1739</v>
      </c>
      <c r="H295" s="20" t="s">
        <v>563</v>
      </c>
      <c r="I295" s="21" t="s">
        <v>1740</v>
      </c>
      <c r="J295" s="82">
        <v>45748</v>
      </c>
      <c r="K295" s="22">
        <f t="shared" si="4"/>
        <v>47938</v>
      </c>
      <c r="L295" s="23">
        <v>7</v>
      </c>
      <c r="M295" s="3"/>
    </row>
    <row r="296" spans="1:14" ht="18" customHeight="1" x14ac:dyDescent="0.2">
      <c r="A296" s="11">
        <v>293</v>
      </c>
      <c r="B296" s="18" t="s">
        <v>1741</v>
      </c>
      <c r="C296" s="19">
        <v>1740951</v>
      </c>
      <c r="D296" s="74" t="s">
        <v>1742</v>
      </c>
      <c r="E296" s="21" t="s">
        <v>1743</v>
      </c>
      <c r="F296" s="74" t="s">
        <v>1744</v>
      </c>
      <c r="G296" s="20" t="s">
        <v>1745</v>
      </c>
      <c r="H296" s="74" t="s">
        <v>1742</v>
      </c>
      <c r="I296" s="24" t="s">
        <v>1746</v>
      </c>
      <c r="J296" s="82">
        <v>44593</v>
      </c>
      <c r="K296" s="22">
        <f t="shared" si="4"/>
        <v>46783</v>
      </c>
      <c r="L296" s="23">
        <v>7</v>
      </c>
      <c r="M296" s="3"/>
    </row>
    <row r="297" spans="1:14" ht="18" customHeight="1" x14ac:dyDescent="0.2">
      <c r="A297" s="11">
        <v>294</v>
      </c>
      <c r="B297" s="18" t="s">
        <v>1747</v>
      </c>
      <c r="C297" s="19">
        <v>1740498</v>
      </c>
      <c r="D297" s="18" t="s">
        <v>1748</v>
      </c>
      <c r="E297" s="20" t="s">
        <v>1749</v>
      </c>
      <c r="F297" s="18" t="s">
        <v>1750</v>
      </c>
      <c r="G297" s="20" t="s">
        <v>1751</v>
      </c>
      <c r="H297" s="18" t="s">
        <v>1748</v>
      </c>
      <c r="I297" s="20" t="s">
        <v>1749</v>
      </c>
      <c r="J297" s="82">
        <v>44287</v>
      </c>
      <c r="K297" s="22">
        <f t="shared" si="4"/>
        <v>46477</v>
      </c>
      <c r="L297" s="23">
        <v>7</v>
      </c>
      <c r="M297" s="3"/>
    </row>
    <row r="298" spans="1:14" ht="18" customHeight="1" x14ac:dyDescent="0.2">
      <c r="A298" s="11">
        <v>295</v>
      </c>
      <c r="B298" s="18" t="s">
        <v>1752</v>
      </c>
      <c r="C298" s="19" t="s">
        <v>1753</v>
      </c>
      <c r="D298" s="18" t="s">
        <v>1754</v>
      </c>
      <c r="E298" s="20" t="s">
        <v>1755</v>
      </c>
      <c r="F298" s="18" t="s">
        <v>1756</v>
      </c>
      <c r="G298" s="20" t="s">
        <v>1757</v>
      </c>
      <c r="H298" s="18" t="s">
        <v>1754</v>
      </c>
      <c r="I298" s="21" t="s">
        <v>1755</v>
      </c>
      <c r="J298" s="82">
        <v>45536</v>
      </c>
      <c r="K298" s="22">
        <f>DATE(YEAR(J298)+6,MONTH(J298),0)</f>
        <v>47726</v>
      </c>
      <c r="L298" s="23"/>
      <c r="M298" s="3"/>
    </row>
    <row r="299" spans="1:14" ht="18" customHeight="1" x14ac:dyDescent="0.2">
      <c r="A299" s="11">
        <v>296</v>
      </c>
      <c r="B299" s="18" t="s">
        <v>1758</v>
      </c>
      <c r="C299" s="30" t="s">
        <v>1759</v>
      </c>
      <c r="D299" s="18" t="s">
        <v>1760</v>
      </c>
      <c r="E299" s="18" t="s">
        <v>1761</v>
      </c>
      <c r="F299" s="18" t="s">
        <v>1762</v>
      </c>
      <c r="G299" s="18" t="s">
        <v>1763</v>
      </c>
      <c r="H299" s="18" t="s">
        <v>1760</v>
      </c>
      <c r="I299" s="21" t="s">
        <v>1761</v>
      </c>
      <c r="J299" s="82">
        <v>45809</v>
      </c>
      <c r="K299" s="22">
        <f t="shared" si="4"/>
        <v>47999</v>
      </c>
      <c r="L299" s="23">
        <v>7</v>
      </c>
      <c r="M299" s="3"/>
    </row>
    <row r="300" spans="1:14" ht="18" customHeight="1" x14ac:dyDescent="0.2">
      <c r="A300" s="11">
        <v>297</v>
      </c>
      <c r="B300" s="20" t="s">
        <v>1764</v>
      </c>
      <c r="C300" s="19" t="s">
        <v>1765</v>
      </c>
      <c r="D300" s="20" t="s">
        <v>1766</v>
      </c>
      <c r="E300" s="20" t="s">
        <v>1767</v>
      </c>
      <c r="F300" s="20" t="s">
        <v>1768</v>
      </c>
      <c r="G300" s="20" t="s">
        <v>1769</v>
      </c>
      <c r="H300" s="20" t="s">
        <v>1770</v>
      </c>
      <c r="I300" s="21" t="s">
        <v>1771</v>
      </c>
      <c r="J300" s="82">
        <v>45444</v>
      </c>
      <c r="K300" s="22">
        <f t="shared" si="4"/>
        <v>47634</v>
      </c>
      <c r="L300" s="23">
        <v>7</v>
      </c>
      <c r="M300" s="3"/>
    </row>
    <row r="301" spans="1:14" ht="18" customHeight="1" x14ac:dyDescent="0.2">
      <c r="A301" s="11">
        <v>298</v>
      </c>
      <c r="B301" s="18" t="s">
        <v>1772</v>
      </c>
      <c r="C301" s="30" t="s">
        <v>1773</v>
      </c>
      <c r="D301" s="18" t="s">
        <v>1774</v>
      </c>
      <c r="E301" s="18" t="s">
        <v>1775</v>
      </c>
      <c r="F301" s="18" t="s">
        <v>1776</v>
      </c>
      <c r="G301" s="18" t="s">
        <v>1777</v>
      </c>
      <c r="H301" s="18" t="s">
        <v>1778</v>
      </c>
      <c r="I301" s="21" t="s">
        <v>1779</v>
      </c>
      <c r="J301" s="82">
        <v>45078</v>
      </c>
      <c r="K301" s="22">
        <f t="shared" si="4"/>
        <v>47269</v>
      </c>
      <c r="L301" s="23">
        <v>7</v>
      </c>
      <c r="M301" s="3"/>
    </row>
    <row r="302" spans="1:14" ht="18" customHeight="1" x14ac:dyDescent="0.2">
      <c r="A302" s="11">
        <v>299</v>
      </c>
      <c r="B302" s="20" t="s">
        <v>1780</v>
      </c>
      <c r="C302" s="19">
        <v>1740480</v>
      </c>
      <c r="D302" s="20" t="s">
        <v>1781</v>
      </c>
      <c r="E302" s="20" t="s">
        <v>1782</v>
      </c>
      <c r="F302" s="20" t="s">
        <v>1783</v>
      </c>
      <c r="G302" s="20" t="s">
        <v>1784</v>
      </c>
      <c r="H302" s="20" t="s">
        <v>1781</v>
      </c>
      <c r="I302" s="21" t="s">
        <v>1782</v>
      </c>
      <c r="J302" s="82">
        <v>44470</v>
      </c>
      <c r="K302" s="22">
        <f t="shared" si="4"/>
        <v>46660</v>
      </c>
      <c r="L302" s="23">
        <v>7</v>
      </c>
      <c r="M302" s="3"/>
    </row>
    <row r="303" spans="1:14" ht="18" customHeight="1" x14ac:dyDescent="0.2">
      <c r="A303" s="11">
        <v>300</v>
      </c>
      <c r="B303" s="20" t="s">
        <v>1785</v>
      </c>
      <c r="C303" s="19">
        <v>1740720</v>
      </c>
      <c r="D303" s="18" t="s">
        <v>1781</v>
      </c>
      <c r="E303" s="20" t="s">
        <v>1786</v>
      </c>
      <c r="F303" s="18" t="s">
        <v>1787</v>
      </c>
      <c r="G303" s="20" t="s">
        <v>1531</v>
      </c>
      <c r="H303" s="20" t="s">
        <v>1788</v>
      </c>
      <c r="I303" s="21" t="s">
        <v>1533</v>
      </c>
      <c r="J303" s="82">
        <v>45748</v>
      </c>
      <c r="K303" s="22">
        <f t="shared" si="4"/>
        <v>47938</v>
      </c>
      <c r="L303" s="23">
        <v>7</v>
      </c>
      <c r="M303" s="3"/>
    </row>
    <row r="304" spans="1:14" ht="18" customHeight="1" x14ac:dyDescent="0.2">
      <c r="A304" s="11">
        <v>301</v>
      </c>
      <c r="B304" s="20" t="s">
        <v>1789</v>
      </c>
      <c r="C304" s="19" t="s">
        <v>1790</v>
      </c>
      <c r="D304" s="20" t="s">
        <v>1781</v>
      </c>
      <c r="E304" s="20" t="s">
        <v>1791</v>
      </c>
      <c r="F304" s="20" t="s">
        <v>1792</v>
      </c>
      <c r="G304" s="20" t="s">
        <v>755</v>
      </c>
      <c r="H304" s="20" t="s">
        <v>810</v>
      </c>
      <c r="I304" s="21" t="s">
        <v>757</v>
      </c>
      <c r="J304" s="82">
        <v>45231</v>
      </c>
      <c r="K304" s="22">
        <f t="shared" si="4"/>
        <v>47422</v>
      </c>
      <c r="L304" s="23">
        <v>7</v>
      </c>
      <c r="M304" s="3"/>
    </row>
    <row r="305" spans="1:13" ht="18" customHeight="1" x14ac:dyDescent="0.2">
      <c r="A305" s="11">
        <v>302</v>
      </c>
      <c r="B305" s="20" t="s">
        <v>1793</v>
      </c>
      <c r="C305" s="19" t="s">
        <v>1794</v>
      </c>
      <c r="D305" s="20" t="s">
        <v>1795</v>
      </c>
      <c r="E305" s="20" t="s">
        <v>1796</v>
      </c>
      <c r="F305" s="20" t="s">
        <v>1797</v>
      </c>
      <c r="G305" s="20" t="s">
        <v>1798</v>
      </c>
      <c r="H305" s="20" t="s">
        <v>1799</v>
      </c>
      <c r="I305" s="21" t="s">
        <v>1800</v>
      </c>
      <c r="J305" s="82">
        <v>44197</v>
      </c>
      <c r="K305" s="22">
        <f t="shared" si="4"/>
        <v>46387</v>
      </c>
      <c r="L305" s="23"/>
      <c r="M305" s="3"/>
    </row>
    <row r="306" spans="1:13" ht="18" customHeight="1" x14ac:dyDescent="0.2">
      <c r="A306" s="11">
        <v>303</v>
      </c>
      <c r="B306" s="18" t="s">
        <v>1801</v>
      </c>
      <c r="C306" s="30" t="s">
        <v>1802</v>
      </c>
      <c r="D306" s="18" t="s">
        <v>1795</v>
      </c>
      <c r="E306" s="18" t="s">
        <v>1803</v>
      </c>
      <c r="F306" s="18" t="s">
        <v>1804</v>
      </c>
      <c r="G306" s="18" t="s">
        <v>1805</v>
      </c>
      <c r="H306" s="18" t="s">
        <v>1795</v>
      </c>
      <c r="I306" s="18" t="s">
        <v>1803</v>
      </c>
      <c r="J306" s="82">
        <v>45047</v>
      </c>
      <c r="K306" s="22">
        <f t="shared" si="4"/>
        <v>47238</v>
      </c>
      <c r="L306" s="23">
        <v>7</v>
      </c>
      <c r="M306" s="3"/>
    </row>
    <row r="307" spans="1:13" ht="18" customHeight="1" x14ac:dyDescent="0.2">
      <c r="A307" s="11">
        <v>304</v>
      </c>
      <c r="B307" s="20" t="s">
        <v>1806</v>
      </c>
      <c r="C307" s="19">
        <v>1740787</v>
      </c>
      <c r="D307" s="20" t="s">
        <v>1807</v>
      </c>
      <c r="E307" s="20" t="s">
        <v>1808</v>
      </c>
      <c r="F307" s="20" t="s">
        <v>1809</v>
      </c>
      <c r="G307" s="20" t="s">
        <v>1810</v>
      </c>
      <c r="H307" s="20" t="s">
        <v>1811</v>
      </c>
      <c r="I307" s="21" t="s">
        <v>1812</v>
      </c>
      <c r="J307" s="82">
        <v>44927</v>
      </c>
      <c r="K307" s="22">
        <f t="shared" si="4"/>
        <v>47118</v>
      </c>
      <c r="L307" s="23">
        <v>7</v>
      </c>
      <c r="M307" s="3"/>
    </row>
    <row r="308" spans="1:13" ht="18" customHeight="1" x14ac:dyDescent="0.2">
      <c r="A308" s="11">
        <v>305</v>
      </c>
      <c r="B308" s="20" t="s">
        <v>1813</v>
      </c>
      <c r="C308" s="19" t="s">
        <v>1814</v>
      </c>
      <c r="D308" s="20" t="s">
        <v>1815</v>
      </c>
      <c r="E308" s="20" t="s">
        <v>1816</v>
      </c>
      <c r="F308" s="20" t="s">
        <v>1817</v>
      </c>
      <c r="G308" s="20" t="s">
        <v>1818</v>
      </c>
      <c r="H308" s="20" t="s">
        <v>1646</v>
      </c>
      <c r="I308" s="21" t="s">
        <v>1819</v>
      </c>
      <c r="J308" s="82">
        <v>45261</v>
      </c>
      <c r="K308" s="22">
        <f t="shared" si="4"/>
        <v>47452</v>
      </c>
      <c r="L308" s="23"/>
      <c r="M308" s="3"/>
    </row>
    <row r="309" spans="1:13" ht="18" customHeight="1" x14ac:dyDescent="0.2">
      <c r="A309" s="11">
        <v>306</v>
      </c>
      <c r="B309" s="18" t="s">
        <v>1820</v>
      </c>
      <c r="C309" s="19" t="s">
        <v>1821</v>
      </c>
      <c r="D309" s="18" t="s">
        <v>1822</v>
      </c>
      <c r="E309" s="20" t="s">
        <v>1823</v>
      </c>
      <c r="F309" s="18" t="s">
        <v>1824</v>
      </c>
      <c r="G309" s="20" t="s">
        <v>1531</v>
      </c>
      <c r="H309" s="20" t="s">
        <v>1532</v>
      </c>
      <c r="I309" s="21" t="s">
        <v>1533</v>
      </c>
      <c r="J309" s="82">
        <v>44317</v>
      </c>
      <c r="K309" s="22">
        <f t="shared" si="4"/>
        <v>46507</v>
      </c>
      <c r="L309" s="23">
        <v>7</v>
      </c>
      <c r="M309" s="3"/>
    </row>
    <row r="310" spans="1:13" ht="18" customHeight="1" x14ac:dyDescent="0.2">
      <c r="A310" s="11">
        <v>307</v>
      </c>
      <c r="B310" s="18" t="s">
        <v>1825</v>
      </c>
      <c r="C310" s="19">
        <v>1740597</v>
      </c>
      <c r="D310" s="18" t="s">
        <v>1826</v>
      </c>
      <c r="E310" s="20" t="s">
        <v>1827</v>
      </c>
      <c r="F310" s="18" t="s">
        <v>1828</v>
      </c>
      <c r="G310" s="20" t="s">
        <v>1829</v>
      </c>
      <c r="H310" s="18" t="s">
        <v>1826</v>
      </c>
      <c r="I310" s="21" t="s">
        <v>1827</v>
      </c>
      <c r="J310" s="82">
        <v>45748</v>
      </c>
      <c r="K310" s="22">
        <f t="shared" si="4"/>
        <v>47938</v>
      </c>
      <c r="L310" s="23">
        <v>7</v>
      </c>
      <c r="M310" s="3"/>
    </row>
    <row r="311" spans="1:13" ht="18" customHeight="1" x14ac:dyDescent="0.2">
      <c r="A311" s="11">
        <v>308</v>
      </c>
      <c r="B311" s="18" t="s">
        <v>1830</v>
      </c>
      <c r="C311" s="19" t="s">
        <v>1831</v>
      </c>
      <c r="D311" s="18" t="s">
        <v>1832</v>
      </c>
      <c r="E311" s="20" t="s">
        <v>1833</v>
      </c>
      <c r="F311" s="18" t="s">
        <v>1834</v>
      </c>
      <c r="G311" s="20" t="s">
        <v>1835</v>
      </c>
      <c r="H311" s="18" t="s">
        <v>1596</v>
      </c>
      <c r="I311" s="21" t="s">
        <v>1836</v>
      </c>
      <c r="J311" s="82">
        <v>45748</v>
      </c>
      <c r="K311" s="22">
        <f t="shared" si="4"/>
        <v>47938</v>
      </c>
      <c r="L311" s="23">
        <v>7</v>
      </c>
      <c r="M311" s="3"/>
    </row>
    <row r="312" spans="1:13" ht="18" customHeight="1" x14ac:dyDescent="0.2">
      <c r="A312" s="11">
        <v>309</v>
      </c>
      <c r="B312" s="20" t="s">
        <v>1837</v>
      </c>
      <c r="C312" s="19">
        <v>1740555</v>
      </c>
      <c r="D312" s="20" t="s">
        <v>1838</v>
      </c>
      <c r="E312" s="20" t="s">
        <v>1839</v>
      </c>
      <c r="F312" s="20" t="s">
        <v>1840</v>
      </c>
      <c r="G312" s="20" t="s">
        <v>1837</v>
      </c>
      <c r="H312" s="20" t="s">
        <v>1838</v>
      </c>
      <c r="I312" s="21" t="s">
        <v>1839</v>
      </c>
      <c r="J312" s="82">
        <v>45597</v>
      </c>
      <c r="K312" s="22">
        <f t="shared" si="4"/>
        <v>47787</v>
      </c>
      <c r="L312" s="23">
        <v>7</v>
      </c>
      <c r="M312" s="3"/>
    </row>
    <row r="313" spans="1:13" ht="18" customHeight="1" x14ac:dyDescent="0.2">
      <c r="A313" s="11">
        <v>310</v>
      </c>
      <c r="B313" s="18" t="s">
        <v>1841</v>
      </c>
      <c r="C313" s="30" t="s">
        <v>1842</v>
      </c>
      <c r="D313" s="18" t="s">
        <v>1843</v>
      </c>
      <c r="E313" s="18" t="s">
        <v>1844</v>
      </c>
      <c r="F313" s="18" t="s">
        <v>1845</v>
      </c>
      <c r="G313" s="18" t="s">
        <v>1846</v>
      </c>
      <c r="H313" s="18" t="s">
        <v>1843</v>
      </c>
      <c r="I313" s="18" t="s">
        <v>1847</v>
      </c>
      <c r="J313" s="82">
        <v>44958</v>
      </c>
      <c r="K313" s="22">
        <f t="shared" si="4"/>
        <v>47149</v>
      </c>
      <c r="L313" s="23">
        <v>7</v>
      </c>
      <c r="M313" s="3"/>
    </row>
    <row r="314" spans="1:13" ht="18" customHeight="1" x14ac:dyDescent="0.2">
      <c r="A314" s="11">
        <v>311</v>
      </c>
      <c r="B314" s="14" t="s">
        <v>1848</v>
      </c>
      <c r="C314" s="13" t="s">
        <v>1849</v>
      </c>
      <c r="D314" s="14" t="s">
        <v>1850</v>
      </c>
      <c r="E314" s="12" t="s">
        <v>1851</v>
      </c>
      <c r="F314" s="14" t="s">
        <v>1852</v>
      </c>
      <c r="G314" s="12" t="s">
        <v>1853</v>
      </c>
      <c r="H314" s="12" t="s">
        <v>1085</v>
      </c>
      <c r="I314" s="15" t="s">
        <v>1854</v>
      </c>
      <c r="J314" s="82">
        <v>45901</v>
      </c>
      <c r="K314" s="29">
        <f>DATE(YEAR(J314)+6,MONTH(J314),0)</f>
        <v>48091</v>
      </c>
      <c r="L314" s="17"/>
    </row>
    <row r="315" spans="1:13" ht="18" customHeight="1" x14ac:dyDescent="0.2">
      <c r="A315" s="11">
        <v>312</v>
      </c>
      <c r="B315" s="20" t="s">
        <v>1855</v>
      </c>
      <c r="C315" s="19">
        <v>1740548</v>
      </c>
      <c r="D315" s="20" t="s">
        <v>1856</v>
      </c>
      <c r="E315" s="20" t="s">
        <v>1857</v>
      </c>
      <c r="F315" s="20" t="s">
        <v>1858</v>
      </c>
      <c r="G315" s="20" t="s">
        <v>1859</v>
      </c>
      <c r="H315" s="20" t="s">
        <v>1856</v>
      </c>
      <c r="I315" s="21" t="s">
        <v>1860</v>
      </c>
      <c r="J315" s="82">
        <v>45597</v>
      </c>
      <c r="K315" s="22">
        <f t="shared" si="4"/>
        <v>47787</v>
      </c>
      <c r="L315" s="23">
        <v>7</v>
      </c>
      <c r="M315" s="3"/>
    </row>
    <row r="316" spans="1:13" s="40" customFormat="1" ht="18" customHeight="1" x14ac:dyDescent="0.2">
      <c r="A316" s="11">
        <v>313</v>
      </c>
      <c r="B316" s="20" t="s">
        <v>1861</v>
      </c>
      <c r="C316" s="19">
        <v>1740936</v>
      </c>
      <c r="D316" s="20" t="s">
        <v>1862</v>
      </c>
      <c r="E316" s="20" t="s">
        <v>1863</v>
      </c>
      <c r="F316" s="20" t="s">
        <v>1864</v>
      </c>
      <c r="G316" s="20" t="s">
        <v>1865</v>
      </c>
      <c r="H316" s="20" t="s">
        <v>1714</v>
      </c>
      <c r="I316" s="21" t="s">
        <v>1863</v>
      </c>
      <c r="J316" s="82">
        <v>44501</v>
      </c>
      <c r="K316" s="22">
        <f t="shared" si="4"/>
        <v>46691</v>
      </c>
      <c r="L316" s="31">
        <v>7</v>
      </c>
      <c r="M316" s="32"/>
    </row>
    <row r="317" spans="1:13" ht="18" customHeight="1" x14ac:dyDescent="0.2">
      <c r="A317" s="11">
        <v>314</v>
      </c>
      <c r="B317" s="18" t="s">
        <v>1866</v>
      </c>
      <c r="C317" s="30" t="s">
        <v>1867</v>
      </c>
      <c r="D317" s="18" t="s">
        <v>1868</v>
      </c>
      <c r="E317" s="18" t="s">
        <v>1869</v>
      </c>
      <c r="F317" s="18" t="s">
        <v>1870</v>
      </c>
      <c r="G317" s="18" t="s">
        <v>1871</v>
      </c>
      <c r="H317" s="18" t="s">
        <v>1774</v>
      </c>
      <c r="I317" s="21" t="s">
        <v>1872</v>
      </c>
      <c r="J317" s="82">
        <v>45017</v>
      </c>
      <c r="K317" s="22">
        <f t="shared" si="4"/>
        <v>47208</v>
      </c>
      <c r="L317" s="23">
        <v>7</v>
      </c>
      <c r="M317" s="3"/>
    </row>
    <row r="318" spans="1:13" ht="18" customHeight="1" x14ac:dyDescent="0.2">
      <c r="A318" s="11">
        <v>315</v>
      </c>
      <c r="B318" s="18" t="s">
        <v>1873</v>
      </c>
      <c r="C318" s="30" t="s">
        <v>1874</v>
      </c>
      <c r="D318" s="18" t="s">
        <v>1875</v>
      </c>
      <c r="E318" s="18" t="s">
        <v>1876</v>
      </c>
      <c r="F318" s="18" t="s">
        <v>1877</v>
      </c>
      <c r="G318" s="18" t="s">
        <v>1878</v>
      </c>
      <c r="H318" s="18" t="s">
        <v>1875</v>
      </c>
      <c r="I318" s="21" t="s">
        <v>1876</v>
      </c>
      <c r="J318" s="82">
        <v>45231</v>
      </c>
      <c r="K318" s="22">
        <f t="shared" si="4"/>
        <v>47422</v>
      </c>
      <c r="L318" s="23"/>
      <c r="M318" s="3"/>
    </row>
    <row r="319" spans="1:13" ht="18" customHeight="1" x14ac:dyDescent="0.2">
      <c r="A319" s="11">
        <v>316</v>
      </c>
      <c r="B319" s="20" t="s">
        <v>1879</v>
      </c>
      <c r="C319" s="19">
        <v>1740803</v>
      </c>
      <c r="D319" s="20" t="s">
        <v>1880</v>
      </c>
      <c r="E319" s="20" t="s">
        <v>1881</v>
      </c>
      <c r="F319" s="20" t="s">
        <v>1882</v>
      </c>
      <c r="G319" s="20" t="s">
        <v>462</v>
      </c>
      <c r="H319" s="20" t="s">
        <v>1883</v>
      </c>
      <c r="I319" s="21" t="s">
        <v>1884</v>
      </c>
      <c r="J319" s="82">
        <v>44256</v>
      </c>
      <c r="K319" s="22">
        <f t="shared" si="4"/>
        <v>46446</v>
      </c>
      <c r="L319" s="23">
        <v>7</v>
      </c>
      <c r="M319" s="3"/>
    </row>
    <row r="320" spans="1:13" ht="18" customHeight="1" x14ac:dyDescent="0.2">
      <c r="A320" s="11">
        <v>317</v>
      </c>
      <c r="B320" s="18" t="s">
        <v>1885</v>
      </c>
      <c r="C320" s="19" t="s">
        <v>1886</v>
      </c>
      <c r="D320" s="18" t="s">
        <v>1887</v>
      </c>
      <c r="E320" s="20" t="s">
        <v>1888</v>
      </c>
      <c r="F320" s="18" t="s">
        <v>1889</v>
      </c>
      <c r="G320" s="18" t="s">
        <v>1890</v>
      </c>
      <c r="H320" s="18" t="s">
        <v>1887</v>
      </c>
      <c r="I320" s="21" t="s">
        <v>1888</v>
      </c>
      <c r="J320" s="82">
        <v>45748</v>
      </c>
      <c r="K320" s="22">
        <f t="shared" si="4"/>
        <v>47938</v>
      </c>
      <c r="L320" s="23">
        <v>8</v>
      </c>
      <c r="M320" s="3"/>
    </row>
    <row r="321" spans="1:13" ht="18" customHeight="1" x14ac:dyDescent="0.2">
      <c r="A321" s="11">
        <v>318</v>
      </c>
      <c r="B321" s="18" t="s">
        <v>1891</v>
      </c>
      <c r="C321" s="19" t="s">
        <v>1892</v>
      </c>
      <c r="D321" s="18" t="s">
        <v>1893</v>
      </c>
      <c r="E321" s="20" t="s">
        <v>1894</v>
      </c>
      <c r="F321" s="18" t="s">
        <v>1895</v>
      </c>
      <c r="G321" s="20" t="s">
        <v>1896</v>
      </c>
      <c r="H321" s="18" t="s">
        <v>1893</v>
      </c>
      <c r="I321" s="20" t="s">
        <v>1894</v>
      </c>
      <c r="J321" s="82">
        <v>45597</v>
      </c>
      <c r="K321" s="22">
        <f t="shared" si="4"/>
        <v>47787</v>
      </c>
      <c r="L321" s="23">
        <v>8</v>
      </c>
      <c r="M321" s="3"/>
    </row>
    <row r="322" spans="1:13" ht="18" customHeight="1" x14ac:dyDescent="0.2">
      <c r="A322" s="11">
        <v>319</v>
      </c>
      <c r="B322" s="14" t="s">
        <v>1897</v>
      </c>
      <c r="C322" s="13" t="s">
        <v>1898</v>
      </c>
      <c r="D322" s="14" t="s">
        <v>1899</v>
      </c>
      <c r="E322" s="12" t="s">
        <v>1900</v>
      </c>
      <c r="F322" s="14" t="s">
        <v>1901</v>
      </c>
      <c r="G322" s="12" t="s">
        <v>1902</v>
      </c>
      <c r="H322" s="14"/>
      <c r="I322" s="15"/>
      <c r="J322" s="81">
        <v>46054</v>
      </c>
      <c r="K322" s="29">
        <f>DATE(YEAR(J322)+6,MONTH(J322),0)</f>
        <v>48244</v>
      </c>
      <c r="L322" s="17"/>
    </row>
    <row r="323" spans="1:13" ht="18" customHeight="1" x14ac:dyDescent="0.2">
      <c r="A323" s="11">
        <v>320</v>
      </c>
      <c r="B323" s="20" t="s">
        <v>1903</v>
      </c>
      <c r="C323" s="19" t="s">
        <v>1904</v>
      </c>
      <c r="D323" s="20" t="s">
        <v>1905</v>
      </c>
      <c r="E323" s="20" t="s">
        <v>1906</v>
      </c>
      <c r="F323" s="20" t="s">
        <v>1907</v>
      </c>
      <c r="G323" s="20" t="s">
        <v>1908</v>
      </c>
      <c r="H323" s="20" t="s">
        <v>1909</v>
      </c>
      <c r="I323" s="21" t="s">
        <v>1910</v>
      </c>
      <c r="J323" s="82">
        <v>45839</v>
      </c>
      <c r="K323" s="22">
        <f t="shared" si="4"/>
        <v>48029</v>
      </c>
      <c r="L323" s="23">
        <v>7</v>
      </c>
      <c r="M323" s="3"/>
    </row>
    <row r="324" spans="1:13" ht="18" customHeight="1" x14ac:dyDescent="0.2">
      <c r="A324" s="11">
        <v>321</v>
      </c>
      <c r="B324" s="18" t="s">
        <v>1911</v>
      </c>
      <c r="C324" s="19" t="s">
        <v>1912</v>
      </c>
      <c r="D324" s="18" t="s">
        <v>1905</v>
      </c>
      <c r="E324" s="20" t="s">
        <v>1913</v>
      </c>
      <c r="F324" s="18" t="s">
        <v>1914</v>
      </c>
      <c r="G324" s="18" t="s">
        <v>1915</v>
      </c>
      <c r="H324" s="18" t="s">
        <v>1685</v>
      </c>
      <c r="I324" s="21" t="s">
        <v>1686</v>
      </c>
      <c r="J324" s="82">
        <v>45748</v>
      </c>
      <c r="K324" s="22">
        <f t="shared" si="4"/>
        <v>47938</v>
      </c>
      <c r="L324" s="23">
        <v>8</v>
      </c>
      <c r="M324" s="3"/>
    </row>
    <row r="325" spans="1:13" ht="18" customHeight="1" x14ac:dyDescent="0.2">
      <c r="A325" s="11">
        <v>322</v>
      </c>
      <c r="B325" s="20" t="s">
        <v>1916</v>
      </c>
      <c r="C325" s="19" t="s">
        <v>1917</v>
      </c>
      <c r="D325" s="20" t="s">
        <v>1905</v>
      </c>
      <c r="E325" s="20" t="s">
        <v>1918</v>
      </c>
      <c r="F325" s="20" t="s">
        <v>1919</v>
      </c>
      <c r="G325" s="20" t="s">
        <v>1916</v>
      </c>
      <c r="H325" s="20" t="s">
        <v>1905</v>
      </c>
      <c r="I325" s="21" t="s">
        <v>1918</v>
      </c>
      <c r="J325" s="82">
        <v>45597</v>
      </c>
      <c r="K325" s="22">
        <f t="shared" si="4"/>
        <v>47787</v>
      </c>
      <c r="L325" s="23">
        <v>8</v>
      </c>
      <c r="M325" s="3"/>
    </row>
    <row r="326" spans="1:13" ht="18" customHeight="1" x14ac:dyDescent="0.2">
      <c r="A326" s="11">
        <v>323</v>
      </c>
      <c r="B326" s="18" t="s">
        <v>1920</v>
      </c>
      <c r="C326" s="19" t="s">
        <v>1921</v>
      </c>
      <c r="D326" s="18" t="s">
        <v>1905</v>
      </c>
      <c r="E326" s="20" t="s">
        <v>1922</v>
      </c>
      <c r="F326" s="18" t="s">
        <v>1923</v>
      </c>
      <c r="G326" s="20" t="s">
        <v>1924</v>
      </c>
      <c r="H326" s="18" t="s">
        <v>1905</v>
      </c>
      <c r="I326" s="21" t="s">
        <v>1922</v>
      </c>
      <c r="J326" s="82">
        <v>45748</v>
      </c>
      <c r="K326" s="22">
        <f t="shared" si="4"/>
        <v>47938</v>
      </c>
      <c r="L326" s="23">
        <v>8</v>
      </c>
      <c r="M326" s="3"/>
    </row>
    <row r="327" spans="1:13" ht="18" customHeight="1" x14ac:dyDescent="0.2">
      <c r="A327" s="11">
        <v>324</v>
      </c>
      <c r="B327" s="18" t="s">
        <v>1925</v>
      </c>
      <c r="C327" s="19" t="s">
        <v>1926</v>
      </c>
      <c r="D327" s="18" t="s">
        <v>1905</v>
      </c>
      <c r="E327" s="20" t="s">
        <v>1927</v>
      </c>
      <c r="F327" s="18" t="s">
        <v>1928</v>
      </c>
      <c r="G327" s="18" t="s">
        <v>1707</v>
      </c>
      <c r="H327" s="18" t="s">
        <v>1685</v>
      </c>
      <c r="I327" s="21" t="s">
        <v>1686</v>
      </c>
      <c r="J327" s="82">
        <v>45748</v>
      </c>
      <c r="K327" s="22">
        <f t="shared" si="4"/>
        <v>47938</v>
      </c>
      <c r="L327" s="23">
        <v>8</v>
      </c>
      <c r="M327" s="3"/>
    </row>
    <row r="328" spans="1:13" ht="18" customHeight="1" x14ac:dyDescent="0.2">
      <c r="A328" s="11">
        <v>325</v>
      </c>
      <c r="B328" s="68" t="s">
        <v>1929</v>
      </c>
      <c r="C328" s="19" t="s">
        <v>1930</v>
      </c>
      <c r="D328" s="18" t="s">
        <v>1905</v>
      </c>
      <c r="E328" s="20" t="s">
        <v>1931</v>
      </c>
      <c r="F328" s="18" t="s">
        <v>1932</v>
      </c>
      <c r="G328" s="18" t="s">
        <v>1933</v>
      </c>
      <c r="H328" s="20" t="s">
        <v>665</v>
      </c>
      <c r="I328" s="21" t="s">
        <v>1934</v>
      </c>
      <c r="J328" s="82">
        <v>45170</v>
      </c>
      <c r="K328" s="22">
        <f t="shared" si="4"/>
        <v>47361</v>
      </c>
      <c r="L328" s="23"/>
      <c r="M328" s="3"/>
    </row>
    <row r="329" spans="1:13" ht="18" customHeight="1" x14ac:dyDescent="0.2">
      <c r="A329" s="11">
        <v>326</v>
      </c>
      <c r="B329" s="20" t="s">
        <v>1935</v>
      </c>
      <c r="C329" s="19" t="s">
        <v>1936</v>
      </c>
      <c r="D329" s="18" t="s">
        <v>1937</v>
      </c>
      <c r="E329" s="20" t="s">
        <v>1938</v>
      </c>
      <c r="F329" s="18" t="s">
        <v>1939</v>
      </c>
      <c r="G329" s="20" t="s">
        <v>1940</v>
      </c>
      <c r="H329" s="18" t="s">
        <v>1937</v>
      </c>
      <c r="I329" s="21" t="s">
        <v>1941</v>
      </c>
      <c r="J329" s="82">
        <v>44317</v>
      </c>
      <c r="K329" s="22">
        <f t="shared" si="4"/>
        <v>46507</v>
      </c>
      <c r="L329" s="23"/>
      <c r="M329" s="3"/>
    </row>
    <row r="330" spans="1:13" ht="18" customHeight="1" x14ac:dyDescent="0.2">
      <c r="A330" s="11">
        <v>327</v>
      </c>
      <c r="B330" s="20" t="s">
        <v>1942</v>
      </c>
      <c r="C330" s="19" t="s">
        <v>1943</v>
      </c>
      <c r="D330" s="20" t="s">
        <v>1944</v>
      </c>
      <c r="E330" s="20" t="s">
        <v>1945</v>
      </c>
      <c r="F330" s="20" t="s">
        <v>1946</v>
      </c>
      <c r="G330" s="20" t="s">
        <v>755</v>
      </c>
      <c r="H330" s="20" t="s">
        <v>810</v>
      </c>
      <c r="I330" s="21" t="s">
        <v>757</v>
      </c>
      <c r="J330" s="82">
        <v>45231</v>
      </c>
      <c r="K330" s="22">
        <f t="shared" si="4"/>
        <v>47422</v>
      </c>
      <c r="L330" s="23">
        <v>8</v>
      </c>
      <c r="M330" s="3"/>
    </row>
    <row r="331" spans="1:13" ht="18" customHeight="1" x14ac:dyDescent="0.2">
      <c r="A331" s="11">
        <v>328</v>
      </c>
      <c r="B331" s="69" t="s">
        <v>1947</v>
      </c>
      <c r="C331" s="19" t="s">
        <v>1948</v>
      </c>
      <c r="D331" s="20" t="s">
        <v>1949</v>
      </c>
      <c r="E331" s="20" t="s">
        <v>1950</v>
      </c>
      <c r="F331" s="20" t="s">
        <v>1951</v>
      </c>
      <c r="G331" s="20" t="s">
        <v>1952</v>
      </c>
      <c r="H331" s="20" t="s">
        <v>1150</v>
      </c>
      <c r="I331" s="21" t="s">
        <v>1953</v>
      </c>
      <c r="J331" s="82">
        <v>45597</v>
      </c>
      <c r="K331" s="22">
        <f t="shared" si="4"/>
        <v>47787</v>
      </c>
      <c r="L331" s="23">
        <v>8</v>
      </c>
      <c r="M331" s="3"/>
    </row>
    <row r="332" spans="1:13" ht="18" customHeight="1" x14ac:dyDescent="0.2">
      <c r="A332" s="11">
        <v>329</v>
      </c>
      <c r="B332" s="20" t="s">
        <v>1954</v>
      </c>
      <c r="C332" s="19" t="s">
        <v>1955</v>
      </c>
      <c r="D332" s="18" t="s">
        <v>1949</v>
      </c>
      <c r="E332" s="20" t="s">
        <v>1956</v>
      </c>
      <c r="F332" s="18" t="s">
        <v>1957</v>
      </c>
      <c r="G332" s="20" t="s">
        <v>1958</v>
      </c>
      <c r="H332" s="18" t="s">
        <v>1949</v>
      </c>
      <c r="I332" s="21" t="s">
        <v>1956</v>
      </c>
      <c r="J332" s="82">
        <v>45748</v>
      </c>
      <c r="K332" s="22">
        <f t="shared" si="4"/>
        <v>47938</v>
      </c>
      <c r="L332" s="23">
        <v>8</v>
      </c>
      <c r="M332" s="3"/>
    </row>
    <row r="333" spans="1:13" ht="18" customHeight="1" x14ac:dyDescent="0.2">
      <c r="A333" s="11">
        <v>330</v>
      </c>
      <c r="B333" s="18" t="s">
        <v>1959</v>
      </c>
      <c r="C333" s="19" t="s">
        <v>1960</v>
      </c>
      <c r="D333" s="18" t="s">
        <v>1949</v>
      </c>
      <c r="E333" s="20" t="s">
        <v>1961</v>
      </c>
      <c r="F333" s="18" t="s">
        <v>1962</v>
      </c>
      <c r="G333" s="20" t="s">
        <v>1963</v>
      </c>
      <c r="H333" s="18" t="s">
        <v>784</v>
      </c>
      <c r="I333" s="21" t="s">
        <v>1964</v>
      </c>
      <c r="J333" s="82">
        <v>45748</v>
      </c>
      <c r="K333" s="22">
        <f t="shared" ref="K333:K395" si="5">DATE(YEAR(J333)+6,MONTH(J333),0)</f>
        <v>47938</v>
      </c>
      <c r="L333" s="23">
        <v>8</v>
      </c>
      <c r="M333" s="3"/>
    </row>
    <row r="334" spans="1:13" ht="18" customHeight="1" x14ac:dyDescent="0.2">
      <c r="A334" s="11">
        <v>331</v>
      </c>
      <c r="B334" s="35" t="s">
        <v>1965</v>
      </c>
      <c r="C334" s="30" t="s">
        <v>1966</v>
      </c>
      <c r="D334" s="35" t="s">
        <v>1967</v>
      </c>
      <c r="E334" s="20" t="s">
        <v>1968</v>
      </c>
      <c r="F334" s="35" t="s">
        <v>1969</v>
      </c>
      <c r="G334" s="35" t="s">
        <v>1970</v>
      </c>
      <c r="H334" s="35" t="s">
        <v>1971</v>
      </c>
      <c r="I334" s="21" t="s">
        <v>1972</v>
      </c>
      <c r="J334" s="82">
        <v>45383</v>
      </c>
      <c r="K334" s="22">
        <f t="shared" si="5"/>
        <v>47573</v>
      </c>
      <c r="L334" s="23">
        <v>8</v>
      </c>
      <c r="M334" s="3"/>
    </row>
    <row r="335" spans="1:13" ht="18" customHeight="1" x14ac:dyDescent="0.2">
      <c r="A335" s="11">
        <v>332</v>
      </c>
      <c r="B335" s="20" t="s">
        <v>1973</v>
      </c>
      <c r="C335" s="19" t="s">
        <v>1974</v>
      </c>
      <c r="D335" s="18" t="s">
        <v>1967</v>
      </c>
      <c r="E335" s="20" t="s">
        <v>1975</v>
      </c>
      <c r="F335" s="18" t="s">
        <v>1976</v>
      </c>
      <c r="G335" s="20" t="s">
        <v>1977</v>
      </c>
      <c r="H335" s="18" t="s">
        <v>1967</v>
      </c>
      <c r="I335" s="21" t="s">
        <v>1975</v>
      </c>
      <c r="J335" s="82">
        <v>45748</v>
      </c>
      <c r="K335" s="22">
        <f t="shared" si="5"/>
        <v>47938</v>
      </c>
      <c r="L335" s="23">
        <v>8</v>
      </c>
      <c r="M335" s="3"/>
    </row>
    <row r="336" spans="1:13" ht="18" customHeight="1" x14ac:dyDescent="0.2">
      <c r="A336" s="11">
        <v>333</v>
      </c>
      <c r="B336" s="20" t="s">
        <v>1978</v>
      </c>
      <c r="C336" s="19" t="s">
        <v>1979</v>
      </c>
      <c r="D336" s="18" t="s">
        <v>1980</v>
      </c>
      <c r="E336" s="20" t="s">
        <v>1981</v>
      </c>
      <c r="F336" s="18" t="s">
        <v>1982</v>
      </c>
      <c r="G336" s="20" t="s">
        <v>1983</v>
      </c>
      <c r="H336" s="18" t="s">
        <v>1905</v>
      </c>
      <c r="I336" s="21" t="s">
        <v>1984</v>
      </c>
      <c r="J336" s="82">
        <v>45748</v>
      </c>
      <c r="K336" s="22">
        <f t="shared" si="5"/>
        <v>47938</v>
      </c>
      <c r="L336" s="23">
        <v>8</v>
      </c>
      <c r="M336" s="3"/>
    </row>
    <row r="337" spans="1:13" ht="18" customHeight="1" x14ac:dyDescent="0.2">
      <c r="A337" s="11">
        <v>334</v>
      </c>
      <c r="B337" s="20" t="s">
        <v>1985</v>
      </c>
      <c r="C337" s="19" t="s">
        <v>1986</v>
      </c>
      <c r="D337" s="18" t="s">
        <v>1987</v>
      </c>
      <c r="E337" s="20" t="s">
        <v>1988</v>
      </c>
      <c r="F337" s="18" t="s">
        <v>1989</v>
      </c>
      <c r="G337" s="20" t="s">
        <v>1531</v>
      </c>
      <c r="H337" s="20" t="s">
        <v>1532</v>
      </c>
      <c r="I337" s="21" t="s">
        <v>1533</v>
      </c>
      <c r="J337" s="82">
        <v>45748</v>
      </c>
      <c r="K337" s="22">
        <f t="shared" si="5"/>
        <v>47938</v>
      </c>
      <c r="L337" s="23">
        <v>8</v>
      </c>
      <c r="M337" s="3"/>
    </row>
    <row r="338" spans="1:13" ht="18" customHeight="1" x14ac:dyDescent="0.2">
      <c r="A338" s="11">
        <v>335</v>
      </c>
      <c r="B338" s="20" t="s">
        <v>1990</v>
      </c>
      <c r="C338" s="19" t="s">
        <v>1991</v>
      </c>
      <c r="D338" s="18" t="s">
        <v>1992</v>
      </c>
      <c r="E338" s="20" t="s">
        <v>1993</v>
      </c>
      <c r="F338" s="18" t="s">
        <v>1994</v>
      </c>
      <c r="G338" s="20" t="s">
        <v>1995</v>
      </c>
      <c r="H338" s="20"/>
      <c r="I338" s="21"/>
      <c r="J338" s="82">
        <v>44682</v>
      </c>
      <c r="K338" s="22">
        <f t="shared" si="5"/>
        <v>46873</v>
      </c>
      <c r="L338" s="23"/>
      <c r="M338" s="3"/>
    </row>
    <row r="339" spans="1:13" ht="18" customHeight="1" x14ac:dyDescent="0.2">
      <c r="A339" s="11">
        <v>336</v>
      </c>
      <c r="B339" s="20" t="s">
        <v>1996</v>
      </c>
      <c r="C339" s="19">
        <v>3040103</v>
      </c>
      <c r="D339" s="18" t="s">
        <v>1997</v>
      </c>
      <c r="E339" s="20" t="s">
        <v>1998</v>
      </c>
      <c r="F339" s="18" t="s">
        <v>1999</v>
      </c>
      <c r="G339" s="20" t="s">
        <v>2000</v>
      </c>
      <c r="H339" s="18" t="s">
        <v>1997</v>
      </c>
      <c r="I339" s="21" t="s">
        <v>1998</v>
      </c>
      <c r="J339" s="82">
        <v>45748</v>
      </c>
      <c r="K339" s="22">
        <f t="shared" si="5"/>
        <v>47938</v>
      </c>
      <c r="L339" s="23">
        <v>8</v>
      </c>
      <c r="M339" s="3"/>
    </row>
    <row r="340" spans="1:13" ht="18" customHeight="1" x14ac:dyDescent="0.2">
      <c r="A340" s="11">
        <v>337</v>
      </c>
      <c r="B340" s="20" t="s">
        <v>2001</v>
      </c>
      <c r="C340" s="19">
        <v>3040194</v>
      </c>
      <c r="D340" s="18" t="s">
        <v>2002</v>
      </c>
      <c r="E340" s="20" t="s">
        <v>2003</v>
      </c>
      <c r="F340" s="18" t="s">
        <v>2004</v>
      </c>
      <c r="G340" s="20" t="s">
        <v>2001</v>
      </c>
      <c r="H340" s="18" t="s">
        <v>2002</v>
      </c>
      <c r="I340" s="21" t="s">
        <v>2003</v>
      </c>
      <c r="J340" s="82">
        <v>45566</v>
      </c>
      <c r="K340" s="22">
        <f t="shared" si="5"/>
        <v>47756</v>
      </c>
      <c r="L340" s="23">
        <v>8</v>
      </c>
      <c r="M340" s="3"/>
    </row>
    <row r="341" spans="1:13" ht="18" customHeight="1" x14ac:dyDescent="0.2">
      <c r="A341" s="11">
        <v>338</v>
      </c>
      <c r="B341" s="20" t="s">
        <v>2005</v>
      </c>
      <c r="C341" s="19">
        <v>3040079</v>
      </c>
      <c r="D341" s="18" t="s">
        <v>2002</v>
      </c>
      <c r="E341" s="20" t="s">
        <v>2006</v>
      </c>
      <c r="F341" s="18" t="s">
        <v>2007</v>
      </c>
      <c r="G341" s="20" t="s">
        <v>2008</v>
      </c>
      <c r="H341" s="18" t="s">
        <v>2002</v>
      </c>
      <c r="I341" s="21" t="s">
        <v>2006</v>
      </c>
      <c r="J341" s="82">
        <v>45748</v>
      </c>
      <c r="K341" s="22">
        <f t="shared" si="5"/>
        <v>47938</v>
      </c>
      <c r="L341" s="23">
        <v>8</v>
      </c>
      <c r="M341" s="3"/>
    </row>
    <row r="342" spans="1:13" ht="18" customHeight="1" x14ac:dyDescent="0.2">
      <c r="A342" s="11">
        <v>339</v>
      </c>
      <c r="B342" s="20" t="s">
        <v>2009</v>
      </c>
      <c r="C342" s="19">
        <v>3040178</v>
      </c>
      <c r="D342" s="18" t="s">
        <v>2002</v>
      </c>
      <c r="E342" s="20" t="s">
        <v>2010</v>
      </c>
      <c r="F342" s="18" t="s">
        <v>2011</v>
      </c>
      <c r="G342" s="20" t="s">
        <v>1531</v>
      </c>
      <c r="H342" s="20" t="s">
        <v>1532</v>
      </c>
      <c r="I342" s="21" t="s">
        <v>1533</v>
      </c>
      <c r="J342" s="82">
        <v>45748</v>
      </c>
      <c r="K342" s="22">
        <f t="shared" si="5"/>
        <v>47938</v>
      </c>
      <c r="L342" s="23">
        <v>8</v>
      </c>
      <c r="M342" s="3"/>
    </row>
    <row r="343" spans="1:13" ht="18" customHeight="1" x14ac:dyDescent="0.2">
      <c r="A343" s="11">
        <v>340</v>
      </c>
      <c r="B343" s="20" t="s">
        <v>2012</v>
      </c>
      <c r="C343" s="19" t="s">
        <v>2013</v>
      </c>
      <c r="D343" s="20" t="s">
        <v>2014</v>
      </c>
      <c r="E343" s="20" t="s">
        <v>2015</v>
      </c>
      <c r="F343" s="20" t="s">
        <v>2016</v>
      </c>
      <c r="G343" s="20" t="s">
        <v>1933</v>
      </c>
      <c r="H343" s="20" t="s">
        <v>817</v>
      </c>
      <c r="I343" s="73" t="s">
        <v>2017</v>
      </c>
      <c r="J343" s="82">
        <v>45931</v>
      </c>
      <c r="K343" s="22">
        <f t="shared" si="5"/>
        <v>48121</v>
      </c>
      <c r="L343" s="23">
        <v>9</v>
      </c>
      <c r="M343" s="3"/>
    </row>
    <row r="344" spans="1:13" ht="18" customHeight="1" x14ac:dyDescent="0.2">
      <c r="A344" s="11">
        <v>341</v>
      </c>
      <c r="B344" s="18" t="s">
        <v>2018</v>
      </c>
      <c r="C344" s="19" t="s">
        <v>2019</v>
      </c>
      <c r="D344" s="18" t="s">
        <v>2020</v>
      </c>
      <c r="E344" s="20" t="s">
        <v>2021</v>
      </c>
      <c r="F344" s="18" t="s">
        <v>2022</v>
      </c>
      <c r="G344" s="18" t="s">
        <v>2023</v>
      </c>
      <c r="H344" s="18" t="s">
        <v>2024</v>
      </c>
      <c r="I344" s="21" t="s">
        <v>2025</v>
      </c>
      <c r="J344" s="82">
        <v>45748</v>
      </c>
      <c r="K344" s="22">
        <f t="shared" si="5"/>
        <v>47938</v>
      </c>
      <c r="L344" s="23">
        <v>9</v>
      </c>
      <c r="M344" s="3"/>
    </row>
    <row r="345" spans="1:13" ht="18" customHeight="1" x14ac:dyDescent="0.2">
      <c r="A345" s="11">
        <v>342</v>
      </c>
      <c r="B345" s="20" t="s">
        <v>2026</v>
      </c>
      <c r="C345" s="19" t="s">
        <v>2027</v>
      </c>
      <c r="D345" s="20" t="s">
        <v>2028</v>
      </c>
      <c r="E345" s="20" t="s">
        <v>2029</v>
      </c>
      <c r="F345" s="20" t="s">
        <v>2030</v>
      </c>
      <c r="G345" s="20" t="s">
        <v>755</v>
      </c>
      <c r="H345" s="20" t="s">
        <v>810</v>
      </c>
      <c r="I345" s="21" t="s">
        <v>757</v>
      </c>
      <c r="J345" s="82">
        <v>45231</v>
      </c>
      <c r="K345" s="22">
        <f t="shared" si="5"/>
        <v>47422</v>
      </c>
      <c r="L345" s="23">
        <v>9</v>
      </c>
      <c r="M345" s="3"/>
    </row>
    <row r="346" spans="1:13" ht="18" customHeight="1" x14ac:dyDescent="0.2">
      <c r="A346" s="11">
        <v>343</v>
      </c>
      <c r="B346" s="20" t="s">
        <v>2031</v>
      </c>
      <c r="C346" s="19" t="s">
        <v>2032</v>
      </c>
      <c r="D346" s="20" t="s">
        <v>2028</v>
      </c>
      <c r="E346" s="20" t="s">
        <v>2033</v>
      </c>
      <c r="F346" s="20" t="s">
        <v>2034</v>
      </c>
      <c r="G346" s="20" t="s">
        <v>2035</v>
      </c>
      <c r="H346" s="20" t="s">
        <v>2036</v>
      </c>
      <c r="I346" s="21" t="s">
        <v>2037</v>
      </c>
      <c r="J346" s="82">
        <v>44652</v>
      </c>
      <c r="K346" s="22">
        <f>DATE(YEAR(J346)+6,MONTH(J346),0)</f>
        <v>46843</v>
      </c>
      <c r="L346" s="23"/>
      <c r="M346" s="3"/>
    </row>
    <row r="347" spans="1:13" ht="18" customHeight="1" x14ac:dyDescent="0.2">
      <c r="A347" s="11">
        <v>344</v>
      </c>
      <c r="B347" s="18" t="s">
        <v>2038</v>
      </c>
      <c r="C347" s="19" t="s">
        <v>2039</v>
      </c>
      <c r="D347" s="18" t="s">
        <v>2040</v>
      </c>
      <c r="E347" s="20" t="s">
        <v>2041</v>
      </c>
      <c r="F347" s="18" t="s">
        <v>2042</v>
      </c>
      <c r="G347" s="18" t="s">
        <v>2043</v>
      </c>
      <c r="H347" s="18" t="s">
        <v>2040</v>
      </c>
      <c r="I347" s="20" t="s">
        <v>2041</v>
      </c>
      <c r="J347" s="82">
        <v>44256</v>
      </c>
      <c r="K347" s="22">
        <f t="shared" si="5"/>
        <v>46446</v>
      </c>
      <c r="L347" s="23">
        <v>9</v>
      </c>
      <c r="M347" s="3"/>
    </row>
    <row r="348" spans="1:13" s="40" customFormat="1" ht="18" customHeight="1" x14ac:dyDescent="0.2">
      <c r="A348" s="11">
        <v>345</v>
      </c>
      <c r="B348" s="20" t="s">
        <v>2044</v>
      </c>
      <c r="C348" s="19" t="s">
        <v>2045</v>
      </c>
      <c r="D348" s="18" t="s">
        <v>2046</v>
      </c>
      <c r="E348" s="20" t="s">
        <v>2047</v>
      </c>
      <c r="F348" s="18" t="s">
        <v>2048</v>
      </c>
      <c r="G348" s="20" t="s">
        <v>246</v>
      </c>
      <c r="H348" s="18" t="s">
        <v>477</v>
      </c>
      <c r="I348" s="21" t="s">
        <v>478</v>
      </c>
      <c r="J348" s="82">
        <v>45658</v>
      </c>
      <c r="K348" s="22">
        <f t="shared" si="5"/>
        <v>47848</v>
      </c>
      <c r="L348" s="31">
        <v>9</v>
      </c>
      <c r="M348" s="32"/>
    </row>
    <row r="349" spans="1:13" ht="18" customHeight="1" x14ac:dyDescent="0.2">
      <c r="A349" s="11">
        <v>346</v>
      </c>
      <c r="B349" s="18" t="s">
        <v>2049</v>
      </c>
      <c r="C349" s="19" t="s">
        <v>2050</v>
      </c>
      <c r="D349" s="18" t="s">
        <v>2024</v>
      </c>
      <c r="E349" s="20" t="s">
        <v>2051</v>
      </c>
      <c r="F349" s="18" t="s">
        <v>2052</v>
      </c>
      <c r="G349" s="20" t="s">
        <v>2053</v>
      </c>
      <c r="H349" s="18" t="s">
        <v>2024</v>
      </c>
      <c r="I349" s="21" t="s">
        <v>2054</v>
      </c>
      <c r="J349" s="82">
        <v>45748</v>
      </c>
      <c r="K349" s="22">
        <f t="shared" si="5"/>
        <v>47938</v>
      </c>
      <c r="L349" s="23">
        <v>9</v>
      </c>
      <c r="M349" s="3"/>
    </row>
    <row r="350" spans="1:13" ht="18" customHeight="1" x14ac:dyDescent="0.2">
      <c r="A350" s="11">
        <v>347</v>
      </c>
      <c r="B350" s="18" t="s">
        <v>2055</v>
      </c>
      <c r="C350" s="19" t="s">
        <v>2056</v>
      </c>
      <c r="D350" s="18" t="s">
        <v>2057</v>
      </c>
      <c r="E350" s="20" t="s">
        <v>2058</v>
      </c>
      <c r="F350" s="18" t="s">
        <v>2059</v>
      </c>
      <c r="G350" s="20" t="s">
        <v>2060</v>
      </c>
      <c r="H350" s="18" t="s">
        <v>2057</v>
      </c>
      <c r="I350" s="21" t="s">
        <v>2061</v>
      </c>
      <c r="J350" s="82">
        <v>45748</v>
      </c>
      <c r="K350" s="22">
        <f t="shared" si="5"/>
        <v>47938</v>
      </c>
      <c r="L350" s="23">
        <v>9</v>
      </c>
      <c r="M350" s="3"/>
    </row>
    <row r="351" spans="1:13" ht="18" customHeight="1" x14ac:dyDescent="0.2">
      <c r="A351" s="11">
        <v>348</v>
      </c>
      <c r="B351" s="20" t="s">
        <v>2062</v>
      </c>
      <c r="C351" s="19" t="s">
        <v>2063</v>
      </c>
      <c r="D351" s="20" t="s">
        <v>2057</v>
      </c>
      <c r="E351" s="20" t="s">
        <v>2064</v>
      </c>
      <c r="F351" s="20" t="s">
        <v>2065</v>
      </c>
      <c r="G351" s="20" t="s">
        <v>2060</v>
      </c>
      <c r="H351" s="20" t="s">
        <v>2057</v>
      </c>
      <c r="I351" s="21" t="s">
        <v>2066</v>
      </c>
      <c r="J351" s="82">
        <v>45627</v>
      </c>
      <c r="K351" s="22">
        <f t="shared" si="5"/>
        <v>47817</v>
      </c>
      <c r="L351" s="23">
        <v>9</v>
      </c>
      <c r="M351" s="3"/>
    </row>
    <row r="352" spans="1:13" ht="18" customHeight="1" x14ac:dyDescent="0.2">
      <c r="A352" s="11">
        <v>349</v>
      </c>
      <c r="B352" s="20" t="s">
        <v>265</v>
      </c>
      <c r="C352" s="19" t="s">
        <v>2067</v>
      </c>
      <c r="D352" s="20" t="s">
        <v>2068</v>
      </c>
      <c r="E352" s="20" t="s">
        <v>2069</v>
      </c>
      <c r="F352" s="20" t="s">
        <v>2070</v>
      </c>
      <c r="G352" s="20" t="s">
        <v>2060</v>
      </c>
      <c r="H352" s="20" t="s">
        <v>2057</v>
      </c>
      <c r="I352" s="21" t="s">
        <v>2071</v>
      </c>
      <c r="J352" s="82">
        <v>45597</v>
      </c>
      <c r="K352" s="22">
        <f t="shared" si="5"/>
        <v>47787</v>
      </c>
      <c r="L352" s="23">
        <v>9</v>
      </c>
      <c r="M352" s="3"/>
    </row>
    <row r="353" spans="1:13" ht="18" customHeight="1" x14ac:dyDescent="0.2">
      <c r="A353" s="11">
        <v>350</v>
      </c>
      <c r="B353" s="20" t="s">
        <v>2072</v>
      </c>
      <c r="C353" s="19" t="s">
        <v>2073</v>
      </c>
      <c r="D353" s="18" t="s">
        <v>2074</v>
      </c>
      <c r="E353" s="20" t="s">
        <v>2075</v>
      </c>
      <c r="F353" s="18" t="s">
        <v>2076</v>
      </c>
      <c r="G353" s="20" t="s">
        <v>2077</v>
      </c>
      <c r="H353" s="18" t="s">
        <v>2078</v>
      </c>
      <c r="I353" s="21" t="s">
        <v>2079</v>
      </c>
      <c r="J353" s="82">
        <v>45748</v>
      </c>
      <c r="K353" s="22">
        <f t="shared" si="5"/>
        <v>47938</v>
      </c>
      <c r="L353" s="23">
        <v>9</v>
      </c>
      <c r="M353" s="3"/>
    </row>
    <row r="354" spans="1:13" ht="18" customHeight="1" x14ac:dyDescent="0.2">
      <c r="A354" s="11">
        <v>351</v>
      </c>
      <c r="B354" s="18" t="s">
        <v>2080</v>
      </c>
      <c r="C354" s="30" t="s">
        <v>2081</v>
      </c>
      <c r="D354" s="18" t="s">
        <v>2082</v>
      </c>
      <c r="E354" s="20" t="s">
        <v>2083</v>
      </c>
      <c r="F354" s="18" t="s">
        <v>2084</v>
      </c>
      <c r="G354" s="18" t="s">
        <v>2085</v>
      </c>
      <c r="H354" s="18" t="s">
        <v>2082</v>
      </c>
      <c r="I354" s="21" t="s">
        <v>2083</v>
      </c>
      <c r="J354" s="85">
        <v>45778</v>
      </c>
      <c r="K354" s="22">
        <f t="shared" si="5"/>
        <v>47968</v>
      </c>
      <c r="L354" s="23">
        <v>9</v>
      </c>
      <c r="M354" s="3"/>
    </row>
    <row r="355" spans="1:13" ht="18" customHeight="1" x14ac:dyDescent="0.2">
      <c r="A355" s="11">
        <v>352</v>
      </c>
      <c r="B355" s="20" t="s">
        <v>2086</v>
      </c>
      <c r="C355" s="19" t="s">
        <v>2087</v>
      </c>
      <c r="D355" s="18" t="s">
        <v>2088</v>
      </c>
      <c r="E355" s="20" t="s">
        <v>2089</v>
      </c>
      <c r="F355" s="18" t="s">
        <v>2090</v>
      </c>
      <c r="G355" s="18" t="s">
        <v>2091</v>
      </c>
      <c r="H355" s="18" t="s">
        <v>2082</v>
      </c>
      <c r="I355" s="21" t="s">
        <v>2092</v>
      </c>
      <c r="J355" s="82">
        <v>45748</v>
      </c>
      <c r="K355" s="22">
        <f t="shared" si="5"/>
        <v>47938</v>
      </c>
      <c r="L355" s="31">
        <v>9</v>
      </c>
      <c r="M355" s="32"/>
    </row>
    <row r="356" spans="1:13" s="40" customFormat="1" ht="18" customHeight="1" x14ac:dyDescent="0.2">
      <c r="A356" s="11">
        <v>353</v>
      </c>
      <c r="B356" s="20" t="s">
        <v>2093</v>
      </c>
      <c r="C356" s="19" t="s">
        <v>2094</v>
      </c>
      <c r="D356" s="18" t="s">
        <v>2095</v>
      </c>
      <c r="E356" s="20" t="s">
        <v>2096</v>
      </c>
      <c r="F356" s="18" t="s">
        <v>2097</v>
      </c>
      <c r="G356" s="20" t="s">
        <v>246</v>
      </c>
      <c r="H356" s="18" t="s">
        <v>477</v>
      </c>
      <c r="I356" s="21" t="s">
        <v>478</v>
      </c>
      <c r="J356" s="82">
        <v>45658</v>
      </c>
      <c r="K356" s="22">
        <f t="shared" si="5"/>
        <v>47848</v>
      </c>
      <c r="L356" s="31">
        <v>9</v>
      </c>
      <c r="M356" s="32"/>
    </row>
    <row r="357" spans="1:13" ht="18" customHeight="1" x14ac:dyDescent="0.2">
      <c r="A357" s="11">
        <v>354</v>
      </c>
      <c r="B357" s="20" t="s">
        <v>2098</v>
      </c>
      <c r="C357" s="19" t="s">
        <v>2099</v>
      </c>
      <c r="D357" s="20" t="s">
        <v>2095</v>
      </c>
      <c r="E357" s="20" t="s">
        <v>2100</v>
      </c>
      <c r="F357" s="20" t="s">
        <v>2101</v>
      </c>
      <c r="G357" s="20" t="s">
        <v>2102</v>
      </c>
      <c r="H357" s="20" t="s">
        <v>2103</v>
      </c>
      <c r="I357" s="21" t="s">
        <v>2104</v>
      </c>
      <c r="J357" s="82">
        <v>45505</v>
      </c>
      <c r="K357" s="22">
        <f t="shared" si="5"/>
        <v>47695</v>
      </c>
      <c r="L357" s="23">
        <v>9</v>
      </c>
      <c r="M357" s="3"/>
    </row>
    <row r="358" spans="1:13" ht="18" customHeight="1" x14ac:dyDescent="0.2">
      <c r="A358" s="11">
        <v>355</v>
      </c>
      <c r="B358" s="18" t="s">
        <v>2105</v>
      </c>
      <c r="C358" s="19" t="s">
        <v>2106</v>
      </c>
      <c r="D358" s="20" t="s">
        <v>2095</v>
      </c>
      <c r="E358" s="20" t="s">
        <v>2107</v>
      </c>
      <c r="F358" s="18" t="s">
        <v>2108</v>
      </c>
      <c r="G358" s="20" t="s">
        <v>755</v>
      </c>
      <c r="H358" s="20" t="s">
        <v>810</v>
      </c>
      <c r="I358" s="21" t="s">
        <v>757</v>
      </c>
      <c r="J358" s="82">
        <v>45231</v>
      </c>
      <c r="K358" s="22">
        <f t="shared" si="5"/>
        <v>47422</v>
      </c>
      <c r="L358" s="23">
        <v>9</v>
      </c>
      <c r="M358" s="3"/>
    </row>
    <row r="359" spans="1:13" ht="18" customHeight="1" x14ac:dyDescent="0.2">
      <c r="A359" s="11">
        <v>356</v>
      </c>
      <c r="B359" s="20" t="s">
        <v>2109</v>
      </c>
      <c r="C359" s="19" t="s">
        <v>2110</v>
      </c>
      <c r="D359" s="18" t="s">
        <v>2095</v>
      </c>
      <c r="E359" s="20" t="s">
        <v>2111</v>
      </c>
      <c r="F359" s="18" t="s">
        <v>2112</v>
      </c>
      <c r="G359" s="20" t="s">
        <v>2077</v>
      </c>
      <c r="H359" s="18" t="s">
        <v>2078</v>
      </c>
      <c r="I359" s="21" t="s">
        <v>2113</v>
      </c>
      <c r="J359" s="82">
        <v>45748</v>
      </c>
      <c r="K359" s="22">
        <f t="shared" si="5"/>
        <v>47938</v>
      </c>
      <c r="L359" s="23">
        <v>9</v>
      </c>
      <c r="M359" s="3"/>
    </row>
    <row r="360" spans="1:13" ht="18" customHeight="1" x14ac:dyDescent="0.2">
      <c r="A360" s="11">
        <v>357</v>
      </c>
      <c r="B360" s="18" t="s">
        <v>2114</v>
      </c>
      <c r="C360" s="30" t="s">
        <v>2115</v>
      </c>
      <c r="D360" s="18" t="s">
        <v>2116</v>
      </c>
      <c r="E360" s="18" t="s">
        <v>2117</v>
      </c>
      <c r="F360" s="18" t="s">
        <v>2118</v>
      </c>
      <c r="G360" s="18" t="s">
        <v>2119</v>
      </c>
      <c r="H360" s="18" t="s">
        <v>2116</v>
      </c>
      <c r="I360" s="21" t="s">
        <v>2117</v>
      </c>
      <c r="J360" s="82">
        <v>45292</v>
      </c>
      <c r="K360" s="22">
        <f t="shared" si="5"/>
        <v>47483</v>
      </c>
      <c r="L360" s="23">
        <v>9</v>
      </c>
      <c r="M360" s="3"/>
    </row>
    <row r="361" spans="1:13" ht="18" customHeight="1" x14ac:dyDescent="0.2">
      <c r="A361" s="11">
        <v>358</v>
      </c>
      <c r="B361" s="20" t="s">
        <v>2120</v>
      </c>
      <c r="C361" s="19" t="s">
        <v>2121</v>
      </c>
      <c r="D361" s="20" t="s">
        <v>2122</v>
      </c>
      <c r="E361" s="20" t="s">
        <v>2123</v>
      </c>
      <c r="F361" s="20" t="s">
        <v>2084</v>
      </c>
      <c r="G361" s="20" t="s">
        <v>2124</v>
      </c>
      <c r="H361" s="20" t="s">
        <v>2082</v>
      </c>
      <c r="I361" s="21" t="s">
        <v>2123</v>
      </c>
      <c r="J361" s="85">
        <v>45778</v>
      </c>
      <c r="K361" s="22">
        <f t="shared" si="5"/>
        <v>47968</v>
      </c>
      <c r="L361" s="23">
        <v>9</v>
      </c>
      <c r="M361" s="3"/>
    </row>
    <row r="362" spans="1:13" s="40" customFormat="1" ht="18" customHeight="1" x14ac:dyDescent="0.2">
      <c r="A362" s="11">
        <v>359</v>
      </c>
      <c r="B362" s="20" t="s">
        <v>2125</v>
      </c>
      <c r="C362" s="19" t="s">
        <v>2126</v>
      </c>
      <c r="D362" s="20" t="s">
        <v>2127</v>
      </c>
      <c r="E362" s="20" t="s">
        <v>2128</v>
      </c>
      <c r="F362" s="20" t="s">
        <v>2129</v>
      </c>
      <c r="G362" s="20" t="s">
        <v>246</v>
      </c>
      <c r="H362" s="18" t="s">
        <v>477</v>
      </c>
      <c r="I362" s="21" t="s">
        <v>478</v>
      </c>
      <c r="J362" s="82">
        <v>45658</v>
      </c>
      <c r="K362" s="22">
        <f t="shared" si="5"/>
        <v>47848</v>
      </c>
      <c r="L362" s="31">
        <v>9</v>
      </c>
      <c r="M362" s="32"/>
    </row>
    <row r="363" spans="1:13" ht="18" customHeight="1" x14ac:dyDescent="0.2">
      <c r="A363" s="11">
        <v>360</v>
      </c>
      <c r="B363" s="20" t="s">
        <v>2130</v>
      </c>
      <c r="C363" s="19" t="s">
        <v>2131</v>
      </c>
      <c r="D363" s="20" t="s">
        <v>1629</v>
      </c>
      <c r="E363" s="20" t="s">
        <v>2132</v>
      </c>
      <c r="F363" s="20" t="s">
        <v>2133</v>
      </c>
      <c r="G363" s="20" t="s">
        <v>2134</v>
      </c>
      <c r="H363" s="20" t="s">
        <v>1629</v>
      </c>
      <c r="I363" s="20" t="s">
        <v>2135</v>
      </c>
      <c r="J363" s="82">
        <v>44075</v>
      </c>
      <c r="K363" s="22">
        <f t="shared" si="5"/>
        <v>46265</v>
      </c>
      <c r="L363" s="23">
        <v>9</v>
      </c>
      <c r="M363" s="3"/>
    </row>
    <row r="364" spans="1:13" ht="18" customHeight="1" x14ac:dyDescent="0.2">
      <c r="A364" s="11">
        <v>361</v>
      </c>
      <c r="B364" s="20" t="s">
        <v>2136</v>
      </c>
      <c r="C364" s="19" t="s">
        <v>2137</v>
      </c>
      <c r="D364" s="20" t="s">
        <v>2138</v>
      </c>
      <c r="E364" s="20" t="s">
        <v>2139</v>
      </c>
      <c r="F364" s="20" t="s">
        <v>2140</v>
      </c>
      <c r="G364" s="20" t="s">
        <v>2134</v>
      </c>
      <c r="H364" s="20" t="s">
        <v>2103</v>
      </c>
      <c r="I364" s="21" t="s">
        <v>2141</v>
      </c>
      <c r="J364" s="82">
        <v>45413</v>
      </c>
      <c r="K364" s="22">
        <f>DATE(YEAR(J364)+6,MONTH(J364),0)</f>
        <v>47603</v>
      </c>
      <c r="L364" s="23"/>
      <c r="M364" s="3"/>
    </row>
    <row r="365" spans="1:13" ht="18" customHeight="1" x14ac:dyDescent="0.2">
      <c r="A365" s="11">
        <v>362</v>
      </c>
      <c r="B365" s="20" t="s">
        <v>2142</v>
      </c>
      <c r="C365" s="19" t="s">
        <v>2143</v>
      </c>
      <c r="D365" s="20" t="s">
        <v>2144</v>
      </c>
      <c r="E365" s="20" t="s">
        <v>2145</v>
      </c>
      <c r="F365" s="20" t="s">
        <v>2146</v>
      </c>
      <c r="G365" s="20" t="s">
        <v>755</v>
      </c>
      <c r="H365" s="20" t="s">
        <v>810</v>
      </c>
      <c r="I365" s="21" t="s">
        <v>757</v>
      </c>
      <c r="J365" s="82">
        <v>45231</v>
      </c>
      <c r="K365" s="22">
        <f t="shared" si="5"/>
        <v>47422</v>
      </c>
      <c r="L365" s="23">
        <v>9</v>
      </c>
      <c r="M365" s="3"/>
    </row>
    <row r="366" spans="1:13" ht="18" customHeight="1" x14ac:dyDescent="0.2">
      <c r="A366" s="11">
        <v>363</v>
      </c>
      <c r="B366" s="18" t="s">
        <v>2147</v>
      </c>
      <c r="C366" s="30" t="s">
        <v>2148</v>
      </c>
      <c r="D366" s="18" t="s">
        <v>2149</v>
      </c>
      <c r="E366" s="18" t="s">
        <v>2150</v>
      </c>
      <c r="F366" s="18" t="s">
        <v>2151</v>
      </c>
      <c r="G366" s="18" t="s">
        <v>2152</v>
      </c>
      <c r="H366" s="18" t="s">
        <v>2036</v>
      </c>
      <c r="I366" s="21" t="s">
        <v>2037</v>
      </c>
      <c r="J366" s="82">
        <v>45748</v>
      </c>
      <c r="K366" s="22">
        <f t="shared" si="5"/>
        <v>47938</v>
      </c>
      <c r="L366" s="23">
        <v>9</v>
      </c>
      <c r="M366" s="3"/>
    </row>
    <row r="367" spans="1:13" ht="18" customHeight="1" x14ac:dyDescent="0.2">
      <c r="A367" s="11">
        <v>364</v>
      </c>
      <c r="B367" s="18" t="s">
        <v>2153</v>
      </c>
      <c r="C367" s="19" t="s">
        <v>2154</v>
      </c>
      <c r="D367" s="18" t="s">
        <v>2155</v>
      </c>
      <c r="E367" s="20" t="s">
        <v>2156</v>
      </c>
      <c r="F367" s="18" t="s">
        <v>2157</v>
      </c>
      <c r="G367" s="20" t="s">
        <v>755</v>
      </c>
      <c r="H367" s="20" t="s">
        <v>810</v>
      </c>
      <c r="I367" s="21" t="s">
        <v>757</v>
      </c>
      <c r="J367" s="82">
        <v>45231</v>
      </c>
      <c r="K367" s="22">
        <f t="shared" si="5"/>
        <v>47422</v>
      </c>
      <c r="L367" s="23">
        <v>9</v>
      </c>
      <c r="M367" s="3"/>
    </row>
    <row r="368" spans="1:13" ht="18" customHeight="1" x14ac:dyDescent="0.2">
      <c r="A368" s="11">
        <v>365</v>
      </c>
      <c r="B368" s="18" t="s">
        <v>2158</v>
      </c>
      <c r="C368" s="30" t="s">
        <v>2159</v>
      </c>
      <c r="D368" s="18" t="s">
        <v>2160</v>
      </c>
      <c r="E368" s="18" t="s">
        <v>2161</v>
      </c>
      <c r="F368" s="18" t="s">
        <v>2162</v>
      </c>
      <c r="G368" s="18" t="s">
        <v>2163</v>
      </c>
      <c r="H368" s="18" t="s">
        <v>2164</v>
      </c>
      <c r="I368" s="21" t="s">
        <v>2165</v>
      </c>
      <c r="J368" s="82">
        <v>45323</v>
      </c>
      <c r="K368" s="22">
        <f t="shared" si="5"/>
        <v>47514</v>
      </c>
      <c r="L368" s="23">
        <v>9</v>
      </c>
      <c r="M368" s="3"/>
    </row>
    <row r="369" spans="1:13" s="40" customFormat="1" ht="18" customHeight="1" x14ac:dyDescent="0.2">
      <c r="A369" s="11">
        <v>366</v>
      </c>
      <c r="B369" s="18" t="s">
        <v>2166</v>
      </c>
      <c r="C369" s="19" t="s">
        <v>2167</v>
      </c>
      <c r="D369" s="18" t="s">
        <v>2160</v>
      </c>
      <c r="E369" s="20" t="s">
        <v>2168</v>
      </c>
      <c r="F369" s="18" t="s">
        <v>2169</v>
      </c>
      <c r="G369" s="20" t="s">
        <v>246</v>
      </c>
      <c r="H369" s="18" t="s">
        <v>477</v>
      </c>
      <c r="I369" s="21" t="s">
        <v>478</v>
      </c>
      <c r="J369" s="82">
        <v>45658</v>
      </c>
      <c r="K369" s="22">
        <f t="shared" si="5"/>
        <v>47848</v>
      </c>
      <c r="L369" s="31">
        <v>9</v>
      </c>
      <c r="M369" s="32"/>
    </row>
    <row r="370" spans="1:13" ht="18" customHeight="1" x14ac:dyDescent="0.2">
      <c r="A370" s="11">
        <v>367</v>
      </c>
      <c r="B370" s="20" t="s">
        <v>2170</v>
      </c>
      <c r="C370" s="19" t="s">
        <v>2171</v>
      </c>
      <c r="D370" s="18" t="s">
        <v>2172</v>
      </c>
      <c r="E370" s="20" t="s">
        <v>2173</v>
      </c>
      <c r="F370" s="18" t="s">
        <v>2174</v>
      </c>
      <c r="G370" s="20" t="s">
        <v>755</v>
      </c>
      <c r="H370" s="20" t="s">
        <v>810</v>
      </c>
      <c r="I370" s="21" t="s">
        <v>757</v>
      </c>
      <c r="J370" s="82">
        <v>45231</v>
      </c>
      <c r="K370" s="22">
        <f t="shared" si="5"/>
        <v>47422</v>
      </c>
      <c r="L370" s="23">
        <v>9</v>
      </c>
      <c r="M370" s="3"/>
    </row>
    <row r="371" spans="1:13" ht="18" customHeight="1" x14ac:dyDescent="0.2">
      <c r="A371" s="11">
        <v>368</v>
      </c>
      <c r="B371" s="18" t="s">
        <v>2175</v>
      </c>
      <c r="C371" s="19" t="s">
        <v>2176</v>
      </c>
      <c r="D371" s="18" t="s">
        <v>2177</v>
      </c>
      <c r="E371" s="20" t="s">
        <v>2178</v>
      </c>
      <c r="F371" s="18" t="s">
        <v>2179</v>
      </c>
      <c r="G371" s="20" t="s">
        <v>367</v>
      </c>
      <c r="H371" s="20" t="s">
        <v>2180</v>
      </c>
      <c r="I371" s="21" t="s">
        <v>1611</v>
      </c>
      <c r="J371" s="82">
        <v>43922</v>
      </c>
      <c r="K371" s="22">
        <f t="shared" si="5"/>
        <v>46112</v>
      </c>
      <c r="L371" s="23">
        <v>9</v>
      </c>
      <c r="M371" s="3"/>
    </row>
    <row r="372" spans="1:13" ht="18" customHeight="1" x14ac:dyDescent="0.2">
      <c r="A372" s="11">
        <v>369</v>
      </c>
      <c r="B372" s="14" t="s">
        <v>2181</v>
      </c>
      <c r="C372" s="13" t="s">
        <v>2182</v>
      </c>
      <c r="D372" s="14" t="s">
        <v>2183</v>
      </c>
      <c r="E372" s="12" t="s">
        <v>2184</v>
      </c>
      <c r="F372" s="14" t="s">
        <v>2185</v>
      </c>
      <c r="G372" s="12" t="s">
        <v>2186</v>
      </c>
      <c r="H372" s="12" t="s">
        <v>2187</v>
      </c>
      <c r="I372" s="15" t="s">
        <v>2184</v>
      </c>
      <c r="J372" s="82">
        <v>46023</v>
      </c>
      <c r="K372" s="29">
        <f>DATE(YEAR(J372)+6,MONTH(J372),0)</f>
        <v>48213</v>
      </c>
      <c r="L372" s="17"/>
    </row>
    <row r="373" spans="1:13" ht="18" customHeight="1" x14ac:dyDescent="0.2">
      <c r="A373" s="11">
        <v>370</v>
      </c>
      <c r="B373" s="18" t="s">
        <v>2188</v>
      </c>
      <c r="C373" s="19" t="s">
        <v>2189</v>
      </c>
      <c r="D373" s="18" t="s">
        <v>2190</v>
      </c>
      <c r="E373" s="20" t="s">
        <v>2191</v>
      </c>
      <c r="F373" s="18" t="s">
        <v>2192</v>
      </c>
      <c r="G373" s="20" t="s">
        <v>2193</v>
      </c>
      <c r="H373" s="20" t="s">
        <v>2194</v>
      </c>
      <c r="I373" s="21" t="s">
        <v>2195</v>
      </c>
      <c r="J373" s="82">
        <v>44287</v>
      </c>
      <c r="K373" s="22">
        <f t="shared" si="5"/>
        <v>46477</v>
      </c>
      <c r="L373" s="23"/>
      <c r="M373" s="3"/>
    </row>
    <row r="374" spans="1:13" s="40" customFormat="1" ht="18" customHeight="1" x14ac:dyDescent="0.2">
      <c r="A374" s="11">
        <v>371</v>
      </c>
      <c r="B374" s="18" t="s">
        <v>2196</v>
      </c>
      <c r="C374" s="19" t="s">
        <v>2197</v>
      </c>
      <c r="D374" s="18" t="s">
        <v>2198</v>
      </c>
      <c r="E374" s="20" t="s">
        <v>2199</v>
      </c>
      <c r="F374" s="18" t="s">
        <v>2200</v>
      </c>
      <c r="G374" s="20" t="s">
        <v>246</v>
      </c>
      <c r="H374" s="18" t="s">
        <v>477</v>
      </c>
      <c r="I374" s="21" t="s">
        <v>478</v>
      </c>
      <c r="J374" s="82">
        <v>45658</v>
      </c>
      <c r="K374" s="22">
        <f t="shared" si="5"/>
        <v>47848</v>
      </c>
      <c r="L374" s="31">
        <v>9</v>
      </c>
      <c r="M374" s="32"/>
    </row>
    <row r="375" spans="1:13" ht="18" customHeight="1" x14ac:dyDescent="0.2">
      <c r="A375" s="11">
        <v>372</v>
      </c>
      <c r="B375" s="20" t="s">
        <v>2201</v>
      </c>
      <c r="C375" s="19">
        <v>3140440</v>
      </c>
      <c r="D375" s="20" t="s">
        <v>2078</v>
      </c>
      <c r="E375" s="20" t="s">
        <v>2202</v>
      </c>
      <c r="F375" s="20" t="s">
        <v>2203</v>
      </c>
      <c r="G375" s="20" t="s">
        <v>2204</v>
      </c>
      <c r="H375" s="20" t="s">
        <v>2078</v>
      </c>
      <c r="I375" s="21" t="s">
        <v>2202</v>
      </c>
      <c r="J375" s="82">
        <v>45931</v>
      </c>
      <c r="K375" s="22">
        <f t="shared" si="5"/>
        <v>48121</v>
      </c>
      <c r="L375" s="23">
        <v>9</v>
      </c>
      <c r="M375" s="3"/>
    </row>
    <row r="376" spans="1:13" ht="18" customHeight="1" x14ac:dyDescent="0.2">
      <c r="A376" s="11">
        <v>373</v>
      </c>
      <c r="B376" s="20" t="s">
        <v>101</v>
      </c>
      <c r="C376" s="19" t="s">
        <v>2205</v>
      </c>
      <c r="D376" s="20" t="s">
        <v>2078</v>
      </c>
      <c r="E376" s="20" t="s">
        <v>2206</v>
      </c>
      <c r="F376" s="20" t="s">
        <v>2207</v>
      </c>
      <c r="G376" s="20" t="s">
        <v>2208</v>
      </c>
      <c r="H376" s="20" t="s">
        <v>2209</v>
      </c>
      <c r="I376" s="21" t="s">
        <v>2210</v>
      </c>
      <c r="J376" s="82">
        <v>44105</v>
      </c>
      <c r="K376" s="22">
        <f t="shared" si="5"/>
        <v>46295</v>
      </c>
      <c r="L376" s="23">
        <v>9</v>
      </c>
      <c r="M376" s="3"/>
    </row>
    <row r="377" spans="1:13" ht="18" customHeight="1" x14ac:dyDescent="0.2">
      <c r="A377" s="11">
        <v>374</v>
      </c>
      <c r="B377" s="18" t="s">
        <v>2211</v>
      </c>
      <c r="C377" s="19">
        <v>3140325</v>
      </c>
      <c r="D377" s="18" t="s">
        <v>2212</v>
      </c>
      <c r="E377" s="20" t="s">
        <v>2213</v>
      </c>
      <c r="F377" s="18" t="s">
        <v>2214</v>
      </c>
      <c r="G377" s="20" t="s">
        <v>2215</v>
      </c>
      <c r="H377" s="18" t="s">
        <v>2036</v>
      </c>
      <c r="I377" s="21" t="s">
        <v>2216</v>
      </c>
      <c r="J377" s="82">
        <v>45748</v>
      </c>
      <c r="K377" s="39">
        <f t="shared" si="5"/>
        <v>47938</v>
      </c>
      <c r="L377" s="45">
        <v>9</v>
      </c>
      <c r="M377" s="46"/>
    </row>
    <row r="378" spans="1:13" ht="18" customHeight="1" x14ac:dyDescent="0.2">
      <c r="A378" s="11">
        <v>375</v>
      </c>
      <c r="B378" s="20" t="s">
        <v>2217</v>
      </c>
      <c r="C378" s="19" t="s">
        <v>2218</v>
      </c>
      <c r="D378" s="20" t="s">
        <v>2212</v>
      </c>
      <c r="E378" s="20" t="s">
        <v>2219</v>
      </c>
      <c r="F378" s="20" t="s">
        <v>2220</v>
      </c>
      <c r="G378" s="20" t="s">
        <v>2221</v>
      </c>
      <c r="H378" s="20" t="s">
        <v>2222</v>
      </c>
      <c r="I378" s="21" t="s">
        <v>2223</v>
      </c>
      <c r="J378" s="82">
        <v>45566</v>
      </c>
      <c r="K378" s="22">
        <f t="shared" si="5"/>
        <v>47756</v>
      </c>
      <c r="L378" s="31">
        <v>9</v>
      </c>
      <c r="M378" s="32"/>
    </row>
    <row r="379" spans="1:13" ht="18" customHeight="1" x14ac:dyDescent="0.2">
      <c r="A379" s="11">
        <v>376</v>
      </c>
      <c r="B379" s="20" t="s">
        <v>2224</v>
      </c>
      <c r="C379" s="19" t="s">
        <v>2225</v>
      </c>
      <c r="D379" s="20" t="s">
        <v>2226</v>
      </c>
      <c r="E379" s="20" t="s">
        <v>2227</v>
      </c>
      <c r="F379" s="20" t="s">
        <v>2228</v>
      </c>
      <c r="G379" s="20" t="s">
        <v>2229</v>
      </c>
      <c r="H379" s="20" t="s">
        <v>2164</v>
      </c>
      <c r="I379" s="21" t="s">
        <v>2230</v>
      </c>
      <c r="J379" s="82">
        <v>44440</v>
      </c>
      <c r="K379" s="22">
        <f t="shared" si="5"/>
        <v>46630</v>
      </c>
      <c r="L379" s="23"/>
      <c r="M379" s="3"/>
    </row>
    <row r="380" spans="1:13" ht="18" customHeight="1" x14ac:dyDescent="0.2">
      <c r="A380" s="11">
        <v>377</v>
      </c>
      <c r="B380" s="18" t="s">
        <v>2231</v>
      </c>
      <c r="C380" s="19">
        <v>3140143</v>
      </c>
      <c r="D380" s="18" t="s">
        <v>2232</v>
      </c>
      <c r="E380" s="20" t="s">
        <v>2233</v>
      </c>
      <c r="F380" s="18" t="s">
        <v>2234</v>
      </c>
      <c r="G380" s="20" t="s">
        <v>2235</v>
      </c>
      <c r="H380" s="18" t="s">
        <v>2036</v>
      </c>
      <c r="I380" s="21" t="s">
        <v>2216</v>
      </c>
      <c r="J380" s="82">
        <v>45748</v>
      </c>
      <c r="K380" s="22">
        <f t="shared" si="5"/>
        <v>47938</v>
      </c>
      <c r="L380" s="23">
        <v>9</v>
      </c>
      <c r="M380" s="3"/>
    </row>
    <row r="381" spans="1:13" ht="18" customHeight="1" x14ac:dyDescent="0.2">
      <c r="A381" s="11">
        <v>378</v>
      </c>
      <c r="B381" s="18" t="s">
        <v>2236</v>
      </c>
      <c r="C381" s="19" t="s">
        <v>2237</v>
      </c>
      <c r="D381" s="18" t="s">
        <v>2232</v>
      </c>
      <c r="E381" s="20" t="s">
        <v>2238</v>
      </c>
      <c r="F381" s="18" t="s">
        <v>2239</v>
      </c>
      <c r="G381" s="18" t="s">
        <v>2240</v>
      </c>
      <c r="H381" s="18" t="s">
        <v>2241</v>
      </c>
      <c r="I381" s="21" t="s">
        <v>2242</v>
      </c>
      <c r="J381" s="82">
        <v>45748</v>
      </c>
      <c r="K381" s="22">
        <f t="shared" si="5"/>
        <v>47938</v>
      </c>
      <c r="L381" s="23">
        <v>9</v>
      </c>
      <c r="M381" s="3"/>
    </row>
    <row r="382" spans="1:13" ht="18" customHeight="1" x14ac:dyDescent="0.2">
      <c r="A382" s="11">
        <v>379</v>
      </c>
      <c r="B382" s="20" t="s">
        <v>2243</v>
      </c>
      <c r="C382" s="19">
        <v>3140473</v>
      </c>
      <c r="D382" s="20" t="s">
        <v>2244</v>
      </c>
      <c r="E382" s="20" t="s">
        <v>2245</v>
      </c>
      <c r="F382" s="20" t="s">
        <v>2246</v>
      </c>
      <c r="G382" s="20" t="s">
        <v>2247</v>
      </c>
      <c r="H382" s="20" t="s">
        <v>2164</v>
      </c>
      <c r="I382" s="21" t="s">
        <v>2248</v>
      </c>
      <c r="J382" s="82">
        <v>46023</v>
      </c>
      <c r="K382" s="39">
        <f t="shared" si="5"/>
        <v>48213</v>
      </c>
      <c r="L382" s="45">
        <v>9</v>
      </c>
      <c r="M382" s="46"/>
    </row>
    <row r="383" spans="1:13" ht="18" customHeight="1" x14ac:dyDescent="0.2">
      <c r="A383" s="11">
        <v>380</v>
      </c>
      <c r="B383" s="18" t="s">
        <v>2249</v>
      </c>
      <c r="C383" s="19">
        <v>3140267</v>
      </c>
      <c r="D383" s="18" t="s">
        <v>2250</v>
      </c>
      <c r="E383" s="20" t="s">
        <v>2251</v>
      </c>
      <c r="F383" s="18" t="s">
        <v>2252</v>
      </c>
      <c r="G383" s="20" t="s">
        <v>2253</v>
      </c>
      <c r="H383" s="18" t="s">
        <v>2250</v>
      </c>
      <c r="I383" s="21" t="s">
        <v>2251</v>
      </c>
      <c r="J383" s="82">
        <v>45748</v>
      </c>
      <c r="K383" s="22">
        <f t="shared" si="5"/>
        <v>47938</v>
      </c>
      <c r="L383" s="23">
        <v>9</v>
      </c>
      <c r="M383" s="3"/>
    </row>
    <row r="384" spans="1:13" ht="18" customHeight="1" x14ac:dyDescent="0.2">
      <c r="A384" s="11">
        <v>381</v>
      </c>
      <c r="B384" s="18" t="s">
        <v>2254</v>
      </c>
      <c r="C384" s="19">
        <v>3140291</v>
      </c>
      <c r="D384" s="18" t="s">
        <v>2255</v>
      </c>
      <c r="E384" s="20" t="s">
        <v>2256</v>
      </c>
      <c r="F384" s="18" t="s">
        <v>2257</v>
      </c>
      <c r="G384" s="20" t="s">
        <v>2258</v>
      </c>
      <c r="H384" s="18" t="s">
        <v>2255</v>
      </c>
      <c r="I384" s="20" t="s">
        <v>2256</v>
      </c>
      <c r="J384" s="82">
        <v>45748</v>
      </c>
      <c r="K384" s="22">
        <f t="shared" si="5"/>
        <v>47938</v>
      </c>
      <c r="L384" s="23">
        <v>9</v>
      </c>
      <c r="M384" s="3"/>
    </row>
    <row r="385" spans="1:14" ht="18" customHeight="1" x14ac:dyDescent="0.2">
      <c r="A385" s="11">
        <v>382</v>
      </c>
      <c r="B385" s="20" t="s">
        <v>2259</v>
      </c>
      <c r="C385" s="19">
        <v>3140457</v>
      </c>
      <c r="D385" s="20" t="s">
        <v>2164</v>
      </c>
      <c r="E385" s="20" t="s">
        <v>2260</v>
      </c>
      <c r="F385" s="20" t="s">
        <v>2261</v>
      </c>
      <c r="G385" s="20" t="s">
        <v>2262</v>
      </c>
      <c r="H385" s="20" t="s">
        <v>2164</v>
      </c>
      <c r="I385" s="21" t="s">
        <v>2263</v>
      </c>
      <c r="J385" s="82">
        <v>44228</v>
      </c>
      <c r="K385" s="22">
        <f t="shared" si="5"/>
        <v>46418</v>
      </c>
      <c r="L385" s="23">
        <v>9</v>
      </c>
      <c r="M385" s="3"/>
    </row>
    <row r="386" spans="1:14" s="40" customFormat="1" ht="18" customHeight="1" x14ac:dyDescent="0.2">
      <c r="A386" s="11">
        <v>383</v>
      </c>
      <c r="B386" s="18" t="s">
        <v>2264</v>
      </c>
      <c r="C386" s="30" t="s">
        <v>2265</v>
      </c>
      <c r="D386" s="18" t="s">
        <v>2164</v>
      </c>
      <c r="E386" s="18" t="s">
        <v>2266</v>
      </c>
      <c r="F386" s="18" t="s">
        <v>2267</v>
      </c>
      <c r="G386" s="20" t="s">
        <v>246</v>
      </c>
      <c r="H386" s="18" t="s">
        <v>477</v>
      </c>
      <c r="I386" s="21" t="s">
        <v>478</v>
      </c>
      <c r="J386" s="82">
        <v>45658</v>
      </c>
      <c r="K386" s="22">
        <f t="shared" si="5"/>
        <v>47848</v>
      </c>
      <c r="L386" s="31">
        <v>9</v>
      </c>
      <c r="M386" s="32"/>
    </row>
    <row r="387" spans="1:14" ht="18" customHeight="1" x14ac:dyDescent="0.2">
      <c r="A387" s="11">
        <v>384</v>
      </c>
      <c r="B387" s="18" t="s">
        <v>2268</v>
      </c>
      <c r="C387" s="19">
        <v>3140382</v>
      </c>
      <c r="D387" s="18" t="s">
        <v>2036</v>
      </c>
      <c r="E387" s="20" t="s">
        <v>2269</v>
      </c>
      <c r="F387" s="18" t="s">
        <v>2270</v>
      </c>
      <c r="G387" s="18" t="s">
        <v>2271</v>
      </c>
      <c r="H387" s="20" t="s">
        <v>1072</v>
      </c>
      <c r="I387" s="21" t="s">
        <v>2272</v>
      </c>
      <c r="J387" s="82">
        <v>45748</v>
      </c>
      <c r="K387" s="22">
        <f t="shared" si="5"/>
        <v>47938</v>
      </c>
      <c r="L387" s="23">
        <v>9</v>
      </c>
      <c r="M387" s="3"/>
      <c r="N387" s="49"/>
    </row>
    <row r="388" spans="1:14" ht="18" customHeight="1" x14ac:dyDescent="0.2">
      <c r="A388" s="11">
        <v>385</v>
      </c>
      <c r="B388" s="20" t="s">
        <v>2273</v>
      </c>
      <c r="C388" s="19">
        <v>3140127</v>
      </c>
      <c r="D388" s="18" t="s">
        <v>2036</v>
      </c>
      <c r="E388" s="20" t="s">
        <v>2216</v>
      </c>
      <c r="F388" s="18" t="s">
        <v>2274</v>
      </c>
      <c r="G388" s="20" t="s">
        <v>2275</v>
      </c>
      <c r="H388" s="18" t="s">
        <v>2036</v>
      </c>
      <c r="I388" s="21" t="s">
        <v>2216</v>
      </c>
      <c r="J388" s="82">
        <v>45748</v>
      </c>
      <c r="K388" s="22">
        <f t="shared" si="5"/>
        <v>47938</v>
      </c>
      <c r="L388" s="23">
        <v>9</v>
      </c>
      <c r="M388" s="3"/>
    </row>
    <row r="389" spans="1:14" ht="18" customHeight="1" x14ac:dyDescent="0.2">
      <c r="A389" s="11">
        <v>386</v>
      </c>
      <c r="B389" s="20" t="s">
        <v>2276</v>
      </c>
      <c r="C389" s="19">
        <v>3140077</v>
      </c>
      <c r="D389" s="18" t="s">
        <v>2036</v>
      </c>
      <c r="E389" s="20" t="s">
        <v>2277</v>
      </c>
      <c r="F389" s="18" t="s">
        <v>2278</v>
      </c>
      <c r="G389" s="20" t="s">
        <v>2279</v>
      </c>
      <c r="H389" s="18" t="s">
        <v>2036</v>
      </c>
      <c r="I389" s="21" t="s">
        <v>2280</v>
      </c>
      <c r="J389" s="82">
        <v>45748</v>
      </c>
      <c r="K389" s="22">
        <f t="shared" si="5"/>
        <v>47938</v>
      </c>
      <c r="L389" s="23">
        <v>9</v>
      </c>
      <c r="M389" s="3"/>
    </row>
    <row r="390" spans="1:14" ht="18" customHeight="1" x14ac:dyDescent="0.2">
      <c r="A390" s="11">
        <v>387</v>
      </c>
      <c r="B390" s="18" t="s">
        <v>2281</v>
      </c>
      <c r="C390" s="19">
        <v>3140341</v>
      </c>
      <c r="D390" s="18" t="s">
        <v>2036</v>
      </c>
      <c r="E390" s="20" t="s">
        <v>2282</v>
      </c>
      <c r="F390" s="18" t="s">
        <v>2283</v>
      </c>
      <c r="G390" s="20" t="s">
        <v>2284</v>
      </c>
      <c r="H390" s="18" t="s">
        <v>2036</v>
      </c>
      <c r="I390" s="21" t="s">
        <v>2282</v>
      </c>
      <c r="J390" s="82">
        <v>45748</v>
      </c>
      <c r="K390" s="22">
        <f t="shared" si="5"/>
        <v>47938</v>
      </c>
      <c r="L390" s="23">
        <v>9</v>
      </c>
      <c r="M390" s="3"/>
    </row>
    <row r="391" spans="1:14" ht="18" customHeight="1" x14ac:dyDescent="0.2">
      <c r="A391" s="11">
        <v>388</v>
      </c>
      <c r="B391" s="18" t="s">
        <v>2285</v>
      </c>
      <c r="C391" s="19">
        <v>3140366</v>
      </c>
      <c r="D391" s="18" t="s">
        <v>2036</v>
      </c>
      <c r="E391" s="20" t="s">
        <v>2286</v>
      </c>
      <c r="F391" s="18" t="s">
        <v>2287</v>
      </c>
      <c r="G391" s="18" t="s">
        <v>2288</v>
      </c>
      <c r="H391" s="18" t="s">
        <v>2036</v>
      </c>
      <c r="I391" s="21" t="s">
        <v>2286</v>
      </c>
      <c r="J391" s="82">
        <v>45748</v>
      </c>
      <c r="K391" s="22">
        <f t="shared" si="5"/>
        <v>47938</v>
      </c>
      <c r="L391" s="23">
        <v>9</v>
      </c>
      <c r="M391" s="3"/>
    </row>
    <row r="392" spans="1:14" ht="18" customHeight="1" x14ac:dyDescent="0.2">
      <c r="A392" s="11">
        <v>389</v>
      </c>
      <c r="B392" s="18" t="s">
        <v>2289</v>
      </c>
      <c r="C392" s="19" t="s">
        <v>2290</v>
      </c>
      <c r="D392" s="18" t="s">
        <v>2291</v>
      </c>
      <c r="E392" s="20" t="s">
        <v>2292</v>
      </c>
      <c r="F392" s="18" t="s">
        <v>2293</v>
      </c>
      <c r="G392" s="18" t="s">
        <v>2294</v>
      </c>
      <c r="H392" s="18" t="s">
        <v>2036</v>
      </c>
      <c r="I392" s="21" t="s">
        <v>2295</v>
      </c>
      <c r="J392" s="82">
        <v>45352</v>
      </c>
      <c r="K392" s="22">
        <f t="shared" si="5"/>
        <v>47542</v>
      </c>
      <c r="L392" s="23"/>
      <c r="M392" s="3"/>
    </row>
    <row r="393" spans="1:14" ht="18" customHeight="1" x14ac:dyDescent="0.2">
      <c r="A393" s="11">
        <v>390</v>
      </c>
      <c r="B393" s="18" t="s">
        <v>2296</v>
      </c>
      <c r="C393" s="19">
        <v>3140333</v>
      </c>
      <c r="D393" s="18" t="s">
        <v>2297</v>
      </c>
      <c r="E393" s="20" t="s">
        <v>2298</v>
      </c>
      <c r="F393" s="18" t="s">
        <v>2299</v>
      </c>
      <c r="G393" s="20" t="s">
        <v>2215</v>
      </c>
      <c r="H393" s="18" t="s">
        <v>2036</v>
      </c>
      <c r="I393" s="21" t="s">
        <v>2216</v>
      </c>
      <c r="J393" s="82">
        <v>45748</v>
      </c>
      <c r="K393" s="22">
        <f t="shared" si="5"/>
        <v>47938</v>
      </c>
      <c r="L393" s="23">
        <v>9</v>
      </c>
      <c r="M393" s="3"/>
    </row>
    <row r="394" spans="1:14" ht="18" customHeight="1" x14ac:dyDescent="0.2">
      <c r="A394" s="11">
        <v>391</v>
      </c>
      <c r="B394" s="18" t="s">
        <v>2300</v>
      </c>
      <c r="C394" s="19">
        <v>3140150</v>
      </c>
      <c r="D394" s="18" t="s">
        <v>2301</v>
      </c>
      <c r="E394" s="20" t="s">
        <v>2302</v>
      </c>
      <c r="F394" s="18" t="s">
        <v>2303</v>
      </c>
      <c r="G394" s="20" t="s">
        <v>2304</v>
      </c>
      <c r="H394" s="18" t="s">
        <v>2301</v>
      </c>
      <c r="I394" s="21" t="s">
        <v>2302</v>
      </c>
      <c r="J394" s="82">
        <v>45748</v>
      </c>
      <c r="K394" s="22">
        <f t="shared" si="5"/>
        <v>47938</v>
      </c>
      <c r="L394" s="23">
        <v>9</v>
      </c>
      <c r="M394" s="3"/>
    </row>
    <row r="395" spans="1:14" ht="18" customHeight="1" x14ac:dyDescent="0.2">
      <c r="A395" s="11">
        <v>392</v>
      </c>
      <c r="B395" s="18" t="s">
        <v>2305</v>
      </c>
      <c r="C395" s="19">
        <v>3140481</v>
      </c>
      <c r="D395" s="20" t="s">
        <v>2306</v>
      </c>
      <c r="E395" s="20" t="s">
        <v>2307</v>
      </c>
      <c r="F395" s="18" t="s">
        <v>2308</v>
      </c>
      <c r="G395" s="18" t="s">
        <v>1628</v>
      </c>
      <c r="H395" s="18" t="s">
        <v>1629</v>
      </c>
      <c r="I395" s="21" t="s">
        <v>2135</v>
      </c>
      <c r="J395" s="82">
        <v>43922</v>
      </c>
      <c r="K395" s="22">
        <f t="shared" si="5"/>
        <v>46112</v>
      </c>
      <c r="L395" s="23">
        <v>9</v>
      </c>
      <c r="M395" s="3"/>
    </row>
    <row r="396" spans="1:14" ht="18" customHeight="1" x14ac:dyDescent="0.2">
      <c r="A396" s="11">
        <v>393</v>
      </c>
      <c r="B396" s="18" t="s">
        <v>2309</v>
      </c>
      <c r="C396" s="19" t="s">
        <v>2310</v>
      </c>
      <c r="D396" s="20" t="s">
        <v>2311</v>
      </c>
      <c r="E396" s="20" t="s">
        <v>2312</v>
      </c>
      <c r="F396" s="18" t="s">
        <v>2313</v>
      </c>
      <c r="G396" s="18" t="s">
        <v>2314</v>
      </c>
      <c r="H396" s="18" t="s">
        <v>2315</v>
      </c>
      <c r="I396" s="21" t="s">
        <v>2316</v>
      </c>
      <c r="J396" s="82">
        <v>45566</v>
      </c>
      <c r="K396" s="22">
        <f>DATE(YEAR(J396)+6,MONTH(J396),0)</f>
        <v>47756</v>
      </c>
      <c r="L396" s="23"/>
      <c r="M396" s="3"/>
    </row>
    <row r="397" spans="1:14" ht="18" customHeight="1" x14ac:dyDescent="0.2">
      <c r="A397" s="11">
        <v>394</v>
      </c>
      <c r="B397" s="20" t="s">
        <v>2317</v>
      </c>
      <c r="C397" s="19">
        <v>2040385</v>
      </c>
      <c r="D397" s="20" t="s">
        <v>2318</v>
      </c>
      <c r="E397" s="20" t="s">
        <v>2319</v>
      </c>
      <c r="F397" s="20" t="s">
        <v>2320</v>
      </c>
      <c r="G397" s="20" t="s">
        <v>2321</v>
      </c>
      <c r="H397" s="21" t="s">
        <v>2318</v>
      </c>
      <c r="I397" s="60" t="s">
        <v>2319</v>
      </c>
      <c r="J397" s="82">
        <v>45597</v>
      </c>
      <c r="K397" s="22">
        <f t="shared" ref="K397:K447" si="6">DATE(YEAR(J397)+6,MONTH(J397),0)</f>
        <v>47787</v>
      </c>
      <c r="L397" s="23">
        <v>10</v>
      </c>
      <c r="M397" s="3"/>
    </row>
    <row r="398" spans="1:14" ht="18" customHeight="1" x14ac:dyDescent="0.2">
      <c r="A398" s="11">
        <v>395</v>
      </c>
      <c r="B398" s="20" t="s">
        <v>2322</v>
      </c>
      <c r="C398" s="19">
        <v>2040641</v>
      </c>
      <c r="D398" s="20" t="s">
        <v>2323</v>
      </c>
      <c r="E398" s="20" t="s">
        <v>2324</v>
      </c>
      <c r="F398" s="20" t="s">
        <v>2325</v>
      </c>
      <c r="G398" s="20" t="s">
        <v>2326</v>
      </c>
      <c r="H398" s="20" t="s">
        <v>2327</v>
      </c>
      <c r="I398" s="20" t="s">
        <v>2328</v>
      </c>
      <c r="J398" s="82">
        <v>45962</v>
      </c>
      <c r="K398" s="22">
        <f t="shared" si="6"/>
        <v>48152</v>
      </c>
      <c r="L398" s="23">
        <v>10</v>
      </c>
      <c r="M398" s="3"/>
    </row>
    <row r="399" spans="1:14" ht="18" customHeight="1" x14ac:dyDescent="0.2">
      <c r="A399" s="11">
        <v>396</v>
      </c>
      <c r="B399" s="20" t="s">
        <v>2329</v>
      </c>
      <c r="C399" s="19" t="s">
        <v>2330</v>
      </c>
      <c r="D399" s="20" t="s">
        <v>2331</v>
      </c>
      <c r="E399" s="20" t="s">
        <v>2332</v>
      </c>
      <c r="F399" s="20" t="s">
        <v>2333</v>
      </c>
      <c r="G399" s="20" t="s">
        <v>2334</v>
      </c>
      <c r="H399" s="20" t="s">
        <v>2335</v>
      </c>
      <c r="I399" s="21" t="s">
        <v>2336</v>
      </c>
      <c r="J399" s="82">
        <v>45474</v>
      </c>
      <c r="K399" s="22">
        <f>DATE(YEAR(J399)+6,MONTH(J399),0)</f>
        <v>47664</v>
      </c>
      <c r="L399" s="23"/>
      <c r="M399" s="3"/>
    </row>
    <row r="400" spans="1:14" ht="18" customHeight="1" x14ac:dyDescent="0.2">
      <c r="A400" s="11">
        <v>397</v>
      </c>
      <c r="B400" s="20" t="s">
        <v>2337</v>
      </c>
      <c r="C400" s="19" t="s">
        <v>2338</v>
      </c>
      <c r="D400" s="20" t="s">
        <v>2335</v>
      </c>
      <c r="E400" s="20" t="s">
        <v>2339</v>
      </c>
      <c r="F400" s="20" t="s">
        <v>2340</v>
      </c>
      <c r="G400" s="20" t="s">
        <v>2341</v>
      </c>
      <c r="H400" s="20" t="s">
        <v>2342</v>
      </c>
      <c r="I400" s="21" t="s">
        <v>2343</v>
      </c>
      <c r="J400" s="82">
        <v>45778</v>
      </c>
      <c r="K400" s="22">
        <f t="shared" si="6"/>
        <v>47968</v>
      </c>
      <c r="L400" s="23">
        <v>10</v>
      </c>
      <c r="M400" s="3"/>
    </row>
    <row r="401" spans="1:13" ht="18" customHeight="1" x14ac:dyDescent="0.2">
      <c r="A401" s="11">
        <v>398</v>
      </c>
      <c r="B401" s="18" t="s">
        <v>2055</v>
      </c>
      <c r="C401" s="19">
        <v>2040153</v>
      </c>
      <c r="D401" s="18" t="s">
        <v>2344</v>
      </c>
      <c r="E401" s="20" t="s">
        <v>2345</v>
      </c>
      <c r="F401" s="18" t="s">
        <v>2346</v>
      </c>
      <c r="G401" s="20" t="s">
        <v>2347</v>
      </c>
      <c r="H401" s="18" t="s">
        <v>2344</v>
      </c>
      <c r="I401" s="21" t="s">
        <v>2345</v>
      </c>
      <c r="J401" s="82">
        <v>45748</v>
      </c>
      <c r="K401" s="22">
        <f t="shared" si="6"/>
        <v>47938</v>
      </c>
      <c r="L401" s="23">
        <v>10</v>
      </c>
      <c r="M401" s="3"/>
    </row>
    <row r="402" spans="1:13" ht="18" customHeight="1" x14ac:dyDescent="0.2">
      <c r="A402" s="11">
        <v>399</v>
      </c>
      <c r="B402" s="18" t="s">
        <v>2348</v>
      </c>
      <c r="C402" s="19" t="s">
        <v>2349</v>
      </c>
      <c r="D402" s="18" t="s">
        <v>2350</v>
      </c>
      <c r="E402" s="20" t="s">
        <v>2351</v>
      </c>
      <c r="F402" s="18" t="s">
        <v>2352</v>
      </c>
      <c r="G402" s="18" t="s">
        <v>2353</v>
      </c>
      <c r="H402" s="18"/>
      <c r="I402" s="21"/>
      <c r="J402" s="82">
        <v>44348</v>
      </c>
      <c r="K402" s="22">
        <f t="shared" si="6"/>
        <v>46538</v>
      </c>
      <c r="L402" s="23"/>
      <c r="M402" s="3"/>
    </row>
    <row r="403" spans="1:13" ht="18" customHeight="1" x14ac:dyDescent="0.2">
      <c r="A403" s="11">
        <v>400</v>
      </c>
      <c r="B403" s="20" t="s">
        <v>2354</v>
      </c>
      <c r="C403" s="19">
        <v>2040179</v>
      </c>
      <c r="D403" s="18" t="s">
        <v>2355</v>
      </c>
      <c r="E403" s="20" t="s">
        <v>2356</v>
      </c>
      <c r="F403" s="18" t="s">
        <v>2357</v>
      </c>
      <c r="G403" s="18" t="s">
        <v>2353</v>
      </c>
      <c r="H403" s="18" t="s">
        <v>2355</v>
      </c>
      <c r="I403" s="21" t="s">
        <v>2358</v>
      </c>
      <c r="J403" s="82">
        <v>45748</v>
      </c>
      <c r="K403" s="22">
        <f t="shared" si="6"/>
        <v>47938</v>
      </c>
      <c r="L403" s="23">
        <v>10</v>
      </c>
      <c r="M403" s="3"/>
    </row>
    <row r="404" spans="1:13" ht="18" customHeight="1" x14ac:dyDescent="0.2">
      <c r="A404" s="11">
        <v>401</v>
      </c>
      <c r="B404" s="20" t="s">
        <v>2359</v>
      </c>
      <c r="C404" s="19" t="s">
        <v>2360</v>
      </c>
      <c r="D404" s="18" t="s">
        <v>2361</v>
      </c>
      <c r="E404" s="20" t="s">
        <v>2362</v>
      </c>
      <c r="F404" s="18" t="s">
        <v>2363</v>
      </c>
      <c r="G404" s="18" t="s">
        <v>2364</v>
      </c>
      <c r="H404" s="18"/>
      <c r="I404" s="21"/>
      <c r="J404" s="82">
        <v>44348</v>
      </c>
      <c r="K404" s="22">
        <f t="shared" si="6"/>
        <v>46538</v>
      </c>
      <c r="L404" s="23"/>
      <c r="M404" s="3"/>
    </row>
    <row r="405" spans="1:13" ht="18" customHeight="1" x14ac:dyDescent="0.2">
      <c r="A405" s="11">
        <v>402</v>
      </c>
      <c r="B405" s="20" t="s">
        <v>2365</v>
      </c>
      <c r="C405" s="19" t="s">
        <v>2366</v>
      </c>
      <c r="D405" s="37" t="s">
        <v>2367</v>
      </c>
      <c r="E405" s="20" t="s">
        <v>2368</v>
      </c>
      <c r="F405" s="37" t="s">
        <v>2369</v>
      </c>
      <c r="G405" s="20" t="s">
        <v>2370</v>
      </c>
      <c r="H405" s="37" t="str">
        <f>D405</f>
        <v>863-0015</v>
      </c>
      <c r="I405" s="37" t="str">
        <f>E405</f>
        <v>天草市大浜町８番８号</v>
      </c>
      <c r="J405" s="82">
        <v>44652</v>
      </c>
      <c r="K405" s="22">
        <f t="shared" si="6"/>
        <v>46843</v>
      </c>
      <c r="L405" s="23">
        <v>10</v>
      </c>
      <c r="M405" s="3"/>
    </row>
    <row r="406" spans="1:13" ht="18" customHeight="1" x14ac:dyDescent="0.2">
      <c r="A406" s="11">
        <v>403</v>
      </c>
      <c r="B406" s="20" t="s">
        <v>2371</v>
      </c>
      <c r="C406" s="19" t="s">
        <v>2372</v>
      </c>
      <c r="D406" s="18" t="s">
        <v>2373</v>
      </c>
      <c r="E406" s="20" t="s">
        <v>2374</v>
      </c>
      <c r="F406" s="18" t="s">
        <v>2375</v>
      </c>
      <c r="G406" s="18" t="s">
        <v>2376</v>
      </c>
      <c r="H406" s="18" t="s">
        <v>2377</v>
      </c>
      <c r="I406" s="21" t="s">
        <v>2378</v>
      </c>
      <c r="J406" s="82">
        <v>45962</v>
      </c>
      <c r="K406" s="22">
        <f t="shared" si="6"/>
        <v>48152</v>
      </c>
      <c r="L406" s="23">
        <v>10</v>
      </c>
      <c r="M406" s="3"/>
    </row>
    <row r="407" spans="1:13" ht="18" customHeight="1" x14ac:dyDescent="0.2">
      <c r="A407" s="11">
        <v>404</v>
      </c>
      <c r="B407" s="20" t="s">
        <v>2379</v>
      </c>
      <c r="C407" s="19">
        <v>2040138</v>
      </c>
      <c r="D407" s="20" t="s">
        <v>2380</v>
      </c>
      <c r="E407" s="20" t="s">
        <v>2381</v>
      </c>
      <c r="F407" s="20" t="s">
        <v>2382</v>
      </c>
      <c r="G407" s="20" t="s">
        <v>2383</v>
      </c>
      <c r="H407" s="20" t="s">
        <v>2380</v>
      </c>
      <c r="I407" s="20" t="s">
        <v>2381</v>
      </c>
      <c r="J407" s="82">
        <v>45689</v>
      </c>
      <c r="K407" s="22">
        <f t="shared" si="6"/>
        <v>47879</v>
      </c>
      <c r="L407" s="31">
        <v>10</v>
      </c>
      <c r="M407" s="32"/>
    </row>
    <row r="408" spans="1:13" ht="18" customHeight="1" x14ac:dyDescent="0.2">
      <c r="A408" s="11">
        <v>405</v>
      </c>
      <c r="B408" s="18" t="s">
        <v>907</v>
      </c>
      <c r="C408" s="19" t="s">
        <v>2384</v>
      </c>
      <c r="D408" s="18" t="s">
        <v>2385</v>
      </c>
      <c r="E408" s="20" t="s">
        <v>2386</v>
      </c>
      <c r="F408" s="18" t="s">
        <v>2387</v>
      </c>
      <c r="G408" s="20" t="s">
        <v>2388</v>
      </c>
      <c r="H408" s="18" t="str">
        <f>テーブル16[[#This Row],[郵便番号]]</f>
        <v>863-0022</v>
      </c>
      <c r="I408" s="21" t="str">
        <f>テーブル16[[#This Row],[医療機関所在地]]</f>
        <v>天草市栄町１１番１０号</v>
      </c>
      <c r="J408" s="82">
        <v>44256</v>
      </c>
      <c r="K408" s="22">
        <f t="shared" si="6"/>
        <v>46446</v>
      </c>
      <c r="L408" s="23">
        <v>10</v>
      </c>
      <c r="M408" s="3"/>
    </row>
    <row r="409" spans="1:13" ht="18" customHeight="1" x14ac:dyDescent="0.2">
      <c r="A409" s="11">
        <v>406</v>
      </c>
      <c r="B409" s="20" t="s">
        <v>2389</v>
      </c>
      <c r="C409" s="19">
        <v>2040096</v>
      </c>
      <c r="D409" s="18" t="s">
        <v>2385</v>
      </c>
      <c r="E409" s="20" t="s">
        <v>2390</v>
      </c>
      <c r="F409" s="18" t="s">
        <v>2391</v>
      </c>
      <c r="G409" s="20" t="s">
        <v>2392</v>
      </c>
      <c r="H409" s="18" t="s">
        <v>2385</v>
      </c>
      <c r="I409" s="21" t="s">
        <v>2393</v>
      </c>
      <c r="J409" s="82">
        <v>45748</v>
      </c>
      <c r="K409" s="22">
        <f t="shared" si="6"/>
        <v>47938</v>
      </c>
      <c r="L409" s="23">
        <v>10</v>
      </c>
      <c r="M409" s="3"/>
    </row>
    <row r="410" spans="1:13" ht="18" customHeight="1" x14ac:dyDescent="0.2">
      <c r="A410" s="11">
        <v>407</v>
      </c>
      <c r="B410" s="20" t="s">
        <v>2394</v>
      </c>
      <c r="C410" s="19" t="s">
        <v>2395</v>
      </c>
      <c r="D410" s="20" t="s">
        <v>2396</v>
      </c>
      <c r="E410" s="20" t="s">
        <v>2397</v>
      </c>
      <c r="F410" s="20" t="s">
        <v>2398</v>
      </c>
      <c r="G410" s="20" t="s">
        <v>2399</v>
      </c>
      <c r="H410" s="20" t="s">
        <v>2396</v>
      </c>
      <c r="I410" s="20" t="s">
        <v>2397</v>
      </c>
      <c r="J410" s="82">
        <v>45566</v>
      </c>
      <c r="K410" s="22">
        <f t="shared" si="6"/>
        <v>47756</v>
      </c>
      <c r="L410" s="23">
        <v>10</v>
      </c>
      <c r="M410" s="3"/>
    </row>
    <row r="411" spans="1:13" ht="18" customHeight="1" x14ac:dyDescent="0.2">
      <c r="A411" s="11">
        <v>408</v>
      </c>
      <c r="B411" s="20" t="s">
        <v>2400</v>
      </c>
      <c r="C411" s="19">
        <v>2040112</v>
      </c>
      <c r="D411" s="20" t="s">
        <v>2401</v>
      </c>
      <c r="E411" s="20" t="s">
        <v>2402</v>
      </c>
      <c r="F411" s="20" t="s">
        <v>2403</v>
      </c>
      <c r="G411" s="20" t="s">
        <v>2404</v>
      </c>
      <c r="H411" s="20" t="s">
        <v>2401</v>
      </c>
      <c r="I411" s="21" t="s">
        <v>2402</v>
      </c>
      <c r="J411" s="82">
        <v>45597</v>
      </c>
      <c r="K411" s="22">
        <f t="shared" si="6"/>
        <v>47787</v>
      </c>
      <c r="L411" s="23">
        <v>10</v>
      </c>
      <c r="M411" s="3"/>
    </row>
    <row r="412" spans="1:13" ht="18" customHeight="1" x14ac:dyDescent="0.2">
      <c r="A412" s="11">
        <v>409</v>
      </c>
      <c r="B412" s="20" t="s">
        <v>2405</v>
      </c>
      <c r="C412" s="19" t="s">
        <v>2406</v>
      </c>
      <c r="D412" s="18" t="s">
        <v>2401</v>
      </c>
      <c r="E412" s="20" t="s">
        <v>2407</v>
      </c>
      <c r="F412" s="18" t="s">
        <v>2408</v>
      </c>
      <c r="G412" s="18" t="s">
        <v>2409</v>
      </c>
      <c r="H412" s="18" t="s">
        <v>2410</v>
      </c>
      <c r="I412" s="21" t="s">
        <v>2411</v>
      </c>
      <c r="J412" s="82">
        <v>44986</v>
      </c>
      <c r="K412" s="22">
        <f t="shared" si="6"/>
        <v>47177</v>
      </c>
      <c r="L412" s="31"/>
      <c r="M412" s="32"/>
    </row>
    <row r="413" spans="1:13" ht="18" customHeight="1" x14ac:dyDescent="0.2">
      <c r="A413" s="11">
        <v>410</v>
      </c>
      <c r="B413" s="20" t="s">
        <v>2412</v>
      </c>
      <c r="C413" s="19">
        <v>2040187</v>
      </c>
      <c r="D413" s="18" t="s">
        <v>2413</v>
      </c>
      <c r="E413" s="20" t="s">
        <v>2414</v>
      </c>
      <c r="F413" s="18" t="s">
        <v>2415</v>
      </c>
      <c r="G413" s="18" t="s">
        <v>2416</v>
      </c>
      <c r="H413" s="18" t="s">
        <v>2413</v>
      </c>
      <c r="I413" s="21" t="s">
        <v>2414</v>
      </c>
      <c r="J413" s="82">
        <v>45597</v>
      </c>
      <c r="K413" s="22">
        <f t="shared" si="6"/>
        <v>47787</v>
      </c>
      <c r="L413" s="23">
        <v>10</v>
      </c>
      <c r="M413" s="3"/>
    </row>
    <row r="414" spans="1:13" ht="18" customHeight="1" x14ac:dyDescent="0.2">
      <c r="A414" s="11">
        <v>411</v>
      </c>
      <c r="B414" s="18" t="s">
        <v>2417</v>
      </c>
      <c r="C414" s="19">
        <v>2040062</v>
      </c>
      <c r="D414" s="18" t="s">
        <v>2413</v>
      </c>
      <c r="E414" s="20" t="s">
        <v>2418</v>
      </c>
      <c r="F414" s="18" t="s">
        <v>2419</v>
      </c>
      <c r="G414" s="18" t="s">
        <v>2420</v>
      </c>
      <c r="H414" s="18" t="s">
        <v>2413</v>
      </c>
      <c r="I414" s="21" t="s">
        <v>2421</v>
      </c>
      <c r="J414" s="82">
        <v>45748</v>
      </c>
      <c r="K414" s="22">
        <f t="shared" si="6"/>
        <v>47938</v>
      </c>
      <c r="L414" s="23">
        <v>10</v>
      </c>
      <c r="M414" s="3"/>
    </row>
    <row r="415" spans="1:13" ht="18" customHeight="1" x14ac:dyDescent="0.2">
      <c r="A415" s="11">
        <v>412</v>
      </c>
      <c r="B415" s="18" t="s">
        <v>2422</v>
      </c>
      <c r="C415" s="19" t="s">
        <v>2423</v>
      </c>
      <c r="D415" s="18" t="s">
        <v>2413</v>
      </c>
      <c r="E415" s="20" t="s">
        <v>2424</v>
      </c>
      <c r="F415" s="18" t="s">
        <v>2425</v>
      </c>
      <c r="G415" s="18" t="s">
        <v>2426</v>
      </c>
      <c r="H415" s="18" t="s">
        <v>2427</v>
      </c>
      <c r="I415" s="21" t="s">
        <v>2428</v>
      </c>
      <c r="J415" s="82">
        <v>45078</v>
      </c>
      <c r="K415" s="22">
        <f t="shared" si="6"/>
        <v>47269</v>
      </c>
      <c r="L415" s="23"/>
      <c r="M415" s="3"/>
    </row>
    <row r="416" spans="1:13" ht="18" customHeight="1" x14ac:dyDescent="0.2">
      <c r="A416" s="11">
        <v>413</v>
      </c>
      <c r="B416" s="20" t="s">
        <v>2429</v>
      </c>
      <c r="C416" s="19" t="s">
        <v>2430</v>
      </c>
      <c r="D416" s="20" t="s">
        <v>2431</v>
      </c>
      <c r="E416" s="20" t="s">
        <v>2432</v>
      </c>
      <c r="F416" s="20" t="s">
        <v>2433</v>
      </c>
      <c r="G416" s="20" t="s">
        <v>2434</v>
      </c>
      <c r="H416" s="20" t="s">
        <v>2431</v>
      </c>
      <c r="I416" s="20" t="s">
        <v>2432</v>
      </c>
      <c r="J416" s="82">
        <v>45352</v>
      </c>
      <c r="K416" s="22">
        <f t="shared" si="6"/>
        <v>47542</v>
      </c>
      <c r="L416" s="23">
        <v>10</v>
      </c>
      <c r="M416" s="3"/>
    </row>
    <row r="417" spans="1:13" ht="18" customHeight="1" x14ac:dyDescent="0.2">
      <c r="A417" s="11">
        <v>414</v>
      </c>
      <c r="B417" s="18" t="s">
        <v>2435</v>
      </c>
      <c r="C417" s="30" t="s">
        <v>2436</v>
      </c>
      <c r="D417" s="18" t="s">
        <v>2431</v>
      </c>
      <c r="E417" s="18" t="s">
        <v>2437</v>
      </c>
      <c r="F417" s="18" t="s">
        <v>2438</v>
      </c>
      <c r="G417" s="18" t="s">
        <v>1835</v>
      </c>
      <c r="H417" s="18" t="s">
        <v>1689</v>
      </c>
      <c r="I417" s="21" t="s">
        <v>1836</v>
      </c>
      <c r="J417" s="82">
        <v>45748</v>
      </c>
      <c r="K417" s="22">
        <f t="shared" si="6"/>
        <v>47938</v>
      </c>
      <c r="L417" s="23">
        <v>10</v>
      </c>
      <c r="M417" s="3"/>
    </row>
    <row r="418" spans="1:13" ht="18" customHeight="1" x14ac:dyDescent="0.2">
      <c r="A418" s="11">
        <v>415</v>
      </c>
      <c r="B418" s="20" t="s">
        <v>2439</v>
      </c>
      <c r="C418" s="19">
        <v>2040450</v>
      </c>
      <c r="D418" s="20" t="s">
        <v>2440</v>
      </c>
      <c r="E418" s="20" t="s">
        <v>2441</v>
      </c>
      <c r="F418" s="20" t="s">
        <v>2442</v>
      </c>
      <c r="G418" s="20" t="s">
        <v>2383</v>
      </c>
      <c r="H418" s="20" t="s">
        <v>2380</v>
      </c>
      <c r="I418" s="21" t="s">
        <v>2443</v>
      </c>
      <c r="J418" s="82">
        <v>45627</v>
      </c>
      <c r="K418" s="22">
        <f t="shared" si="6"/>
        <v>47817</v>
      </c>
      <c r="L418" s="23">
        <v>10</v>
      </c>
      <c r="M418" s="3"/>
    </row>
    <row r="419" spans="1:13" ht="18" customHeight="1" x14ac:dyDescent="0.2">
      <c r="A419" s="11">
        <v>416</v>
      </c>
      <c r="B419" s="18" t="s">
        <v>2444</v>
      </c>
      <c r="C419" s="19">
        <v>2040203</v>
      </c>
      <c r="D419" s="18" t="s">
        <v>2445</v>
      </c>
      <c r="E419" s="20" t="s">
        <v>2446</v>
      </c>
      <c r="F419" s="18" t="s">
        <v>2447</v>
      </c>
      <c r="G419" s="20" t="s">
        <v>2448</v>
      </c>
      <c r="H419" s="18" t="s">
        <v>2413</v>
      </c>
      <c r="I419" s="21" t="s">
        <v>2421</v>
      </c>
      <c r="J419" s="82">
        <v>45748</v>
      </c>
      <c r="K419" s="22">
        <f t="shared" si="6"/>
        <v>47938</v>
      </c>
      <c r="L419" s="23">
        <v>10</v>
      </c>
      <c r="M419" s="3"/>
    </row>
    <row r="420" spans="1:13" ht="18" customHeight="1" x14ac:dyDescent="0.2">
      <c r="A420" s="11">
        <v>417</v>
      </c>
      <c r="B420" s="18" t="s">
        <v>2449</v>
      </c>
      <c r="C420" s="30" t="s">
        <v>2450</v>
      </c>
      <c r="D420" s="18" t="s">
        <v>2451</v>
      </c>
      <c r="E420" s="18" t="s">
        <v>2452</v>
      </c>
      <c r="F420" s="18" t="s">
        <v>2453</v>
      </c>
      <c r="G420" s="18" t="s">
        <v>2454</v>
      </c>
      <c r="H420" s="18" t="s">
        <v>2451</v>
      </c>
      <c r="I420" s="18" t="s">
        <v>2452</v>
      </c>
      <c r="J420" s="82">
        <v>44682</v>
      </c>
      <c r="K420" s="22">
        <f t="shared" si="6"/>
        <v>46873</v>
      </c>
      <c r="L420" s="23">
        <v>10</v>
      </c>
      <c r="M420" s="3"/>
    </row>
    <row r="421" spans="1:13" ht="18" customHeight="1" x14ac:dyDescent="0.2">
      <c r="A421" s="11">
        <v>418</v>
      </c>
      <c r="B421" s="20" t="s">
        <v>2455</v>
      </c>
      <c r="C421" s="19">
        <v>2040146</v>
      </c>
      <c r="D421" s="18" t="s">
        <v>2456</v>
      </c>
      <c r="E421" s="20" t="s">
        <v>2457</v>
      </c>
      <c r="F421" s="18" t="s">
        <v>2458</v>
      </c>
      <c r="G421" s="20" t="s">
        <v>2459</v>
      </c>
      <c r="H421" s="18" t="s">
        <v>2460</v>
      </c>
      <c r="I421" s="21" t="s">
        <v>2461</v>
      </c>
      <c r="J421" s="82">
        <v>45748</v>
      </c>
      <c r="K421" s="22">
        <f t="shared" si="6"/>
        <v>47938</v>
      </c>
      <c r="L421" s="31">
        <v>10</v>
      </c>
      <c r="M421" s="32"/>
    </row>
    <row r="422" spans="1:13" ht="18" customHeight="1" x14ac:dyDescent="0.2">
      <c r="A422" s="11">
        <v>419</v>
      </c>
      <c r="B422" s="20" t="s">
        <v>2462</v>
      </c>
      <c r="C422" s="19">
        <v>2040625</v>
      </c>
      <c r="D422" s="20" t="s">
        <v>2463</v>
      </c>
      <c r="E422" s="20" t="s">
        <v>2464</v>
      </c>
      <c r="F422" s="20" t="s">
        <v>2465</v>
      </c>
      <c r="G422" s="20" t="s">
        <v>2466</v>
      </c>
      <c r="H422" s="20" t="s">
        <v>2467</v>
      </c>
      <c r="I422" s="21" t="s">
        <v>2468</v>
      </c>
      <c r="J422" s="82">
        <v>45931</v>
      </c>
      <c r="K422" s="22">
        <f t="shared" si="6"/>
        <v>48121</v>
      </c>
      <c r="L422" s="23">
        <v>10</v>
      </c>
      <c r="M422" s="3"/>
    </row>
    <row r="423" spans="1:13" ht="18" customHeight="1" x14ac:dyDescent="0.2">
      <c r="A423" s="11">
        <v>420</v>
      </c>
      <c r="B423" s="18" t="s">
        <v>2469</v>
      </c>
      <c r="C423" s="19">
        <v>2040161</v>
      </c>
      <c r="D423" s="18" t="s">
        <v>2470</v>
      </c>
      <c r="E423" s="20" t="s">
        <v>2471</v>
      </c>
      <c r="F423" s="18" t="s">
        <v>2472</v>
      </c>
      <c r="G423" s="20" t="s">
        <v>2473</v>
      </c>
      <c r="H423" s="18" t="s">
        <v>2474</v>
      </c>
      <c r="I423" s="21" t="s">
        <v>2475</v>
      </c>
      <c r="J423" s="82">
        <v>45748</v>
      </c>
      <c r="K423" s="22">
        <f t="shared" si="6"/>
        <v>47938</v>
      </c>
      <c r="L423" s="23">
        <v>10</v>
      </c>
      <c r="M423" s="3"/>
    </row>
    <row r="424" spans="1:13" ht="18" customHeight="1" x14ac:dyDescent="0.2">
      <c r="A424" s="11">
        <v>421</v>
      </c>
      <c r="B424" s="14" t="s">
        <v>2476</v>
      </c>
      <c r="C424" s="13" t="s">
        <v>2477</v>
      </c>
      <c r="D424" s="14" t="s">
        <v>2401</v>
      </c>
      <c r="E424" s="12" t="s">
        <v>2478</v>
      </c>
      <c r="F424" s="14" t="s">
        <v>2479</v>
      </c>
      <c r="G424" s="12" t="s">
        <v>2480</v>
      </c>
      <c r="H424" s="14" t="s">
        <v>2481</v>
      </c>
      <c r="I424" s="15" t="s">
        <v>2482</v>
      </c>
      <c r="J424" s="82">
        <v>45901</v>
      </c>
      <c r="K424" s="29">
        <f>DATE(YEAR(J424)+6,MONTH(J424),0)</f>
        <v>48091</v>
      </c>
      <c r="L424" s="17"/>
    </row>
    <row r="425" spans="1:13" ht="18" customHeight="1" x14ac:dyDescent="0.2">
      <c r="A425" s="11">
        <v>422</v>
      </c>
      <c r="B425" s="20" t="s">
        <v>2483</v>
      </c>
      <c r="C425" s="19">
        <v>2040393</v>
      </c>
      <c r="D425" s="20" t="s">
        <v>2484</v>
      </c>
      <c r="E425" s="20" t="s">
        <v>2485</v>
      </c>
      <c r="F425" s="20" t="s">
        <v>2486</v>
      </c>
      <c r="G425" s="20" t="s">
        <v>2487</v>
      </c>
      <c r="H425" s="20" t="s">
        <v>2413</v>
      </c>
      <c r="I425" s="21" t="s">
        <v>2488</v>
      </c>
      <c r="J425" s="82">
        <v>45597</v>
      </c>
      <c r="K425" s="22">
        <f t="shared" si="6"/>
        <v>47787</v>
      </c>
      <c r="L425" s="23">
        <v>10</v>
      </c>
      <c r="M425" s="3"/>
    </row>
    <row r="426" spans="1:13" ht="18" customHeight="1" x14ac:dyDescent="0.2">
      <c r="A426" s="11">
        <v>423</v>
      </c>
      <c r="B426" s="18" t="s">
        <v>2489</v>
      </c>
      <c r="C426" s="19" t="s">
        <v>2490</v>
      </c>
      <c r="D426" s="18" t="s">
        <v>2491</v>
      </c>
      <c r="E426" s="20" t="s">
        <v>2492</v>
      </c>
      <c r="F426" s="18" t="s">
        <v>2493</v>
      </c>
      <c r="G426" s="20" t="s">
        <v>2494</v>
      </c>
      <c r="H426" s="20" t="s">
        <v>2481</v>
      </c>
      <c r="I426" s="21" t="s">
        <v>2495</v>
      </c>
      <c r="J426" s="82">
        <v>45748</v>
      </c>
      <c r="K426" s="22">
        <f t="shared" si="6"/>
        <v>47938</v>
      </c>
      <c r="L426" s="23">
        <v>10</v>
      </c>
      <c r="M426" s="3"/>
    </row>
    <row r="427" spans="1:13" ht="18" customHeight="1" x14ac:dyDescent="0.2">
      <c r="A427" s="11">
        <v>424</v>
      </c>
      <c r="B427" s="18" t="s">
        <v>2496</v>
      </c>
      <c r="C427" s="19">
        <v>2040310</v>
      </c>
      <c r="D427" s="18" t="s">
        <v>2497</v>
      </c>
      <c r="E427" s="20" t="s">
        <v>2498</v>
      </c>
      <c r="F427" s="18" t="s">
        <v>2499</v>
      </c>
      <c r="G427" s="18" t="s">
        <v>2500</v>
      </c>
      <c r="H427" s="18" t="s">
        <v>2497</v>
      </c>
      <c r="I427" s="21" t="s">
        <v>2501</v>
      </c>
      <c r="J427" s="82">
        <v>45748</v>
      </c>
      <c r="K427" s="22">
        <f t="shared" si="6"/>
        <v>47938</v>
      </c>
      <c r="L427" s="23">
        <v>10</v>
      </c>
      <c r="M427" s="3"/>
    </row>
    <row r="428" spans="1:13" ht="18" customHeight="1" x14ac:dyDescent="0.2">
      <c r="A428" s="11">
        <v>425</v>
      </c>
      <c r="B428" s="20" t="s">
        <v>2502</v>
      </c>
      <c r="C428" s="19">
        <v>2040344</v>
      </c>
      <c r="D428" s="20" t="s">
        <v>2497</v>
      </c>
      <c r="E428" s="20" t="s">
        <v>2503</v>
      </c>
      <c r="F428" s="20" t="s">
        <v>2504</v>
      </c>
      <c r="G428" s="20" t="s">
        <v>2505</v>
      </c>
      <c r="H428" s="20" t="s">
        <v>2355</v>
      </c>
      <c r="I428" s="21" t="s">
        <v>2356</v>
      </c>
      <c r="J428" s="82">
        <v>44013</v>
      </c>
      <c r="K428" s="22">
        <f t="shared" si="6"/>
        <v>46203</v>
      </c>
      <c r="L428" s="23">
        <v>10</v>
      </c>
      <c r="M428" s="3"/>
    </row>
    <row r="429" spans="1:13" ht="18" customHeight="1" x14ac:dyDescent="0.2">
      <c r="A429" s="11">
        <v>426</v>
      </c>
      <c r="B429" s="20" t="s">
        <v>2506</v>
      </c>
      <c r="C429" s="19" t="s">
        <v>2507</v>
      </c>
      <c r="D429" s="20" t="s">
        <v>2497</v>
      </c>
      <c r="E429" s="20" t="s">
        <v>2508</v>
      </c>
      <c r="F429" s="20" t="s">
        <v>2509</v>
      </c>
      <c r="G429" s="20" t="s">
        <v>2510</v>
      </c>
      <c r="H429" s="20" t="s">
        <v>2511</v>
      </c>
      <c r="I429" s="21" t="s">
        <v>2512</v>
      </c>
      <c r="J429" s="82">
        <v>44652</v>
      </c>
      <c r="K429" s="22">
        <f t="shared" si="6"/>
        <v>46843</v>
      </c>
      <c r="L429" s="23">
        <v>10</v>
      </c>
      <c r="M429" s="3"/>
    </row>
    <row r="430" spans="1:13" ht="21.5" customHeight="1" x14ac:dyDescent="0.2">
      <c r="A430" s="11">
        <v>427</v>
      </c>
      <c r="B430" s="75" t="s">
        <v>2513</v>
      </c>
      <c r="C430" s="76" t="s">
        <v>2514</v>
      </c>
      <c r="D430" s="75" t="s">
        <v>2515</v>
      </c>
      <c r="E430" s="75" t="s">
        <v>2516</v>
      </c>
      <c r="F430" s="75" t="s">
        <v>2517</v>
      </c>
      <c r="G430" s="75" t="s">
        <v>2518</v>
      </c>
      <c r="H430" s="75" t="s">
        <v>2519</v>
      </c>
      <c r="I430" s="77" t="s">
        <v>2520</v>
      </c>
      <c r="J430" s="86">
        <v>45809</v>
      </c>
      <c r="K430" s="51">
        <f t="shared" si="6"/>
        <v>47999</v>
      </c>
      <c r="L430" s="52">
        <v>10</v>
      </c>
    </row>
    <row r="431" spans="1:13" s="40" customFormat="1" ht="18" customHeight="1" x14ac:dyDescent="0.2">
      <c r="A431" s="11">
        <v>428</v>
      </c>
      <c r="B431" s="78" t="s">
        <v>2521</v>
      </c>
      <c r="C431" s="79" t="s">
        <v>2522</v>
      </c>
      <c r="D431" s="78" t="s">
        <v>201</v>
      </c>
      <c r="E431" s="78" t="s">
        <v>2523</v>
      </c>
      <c r="F431" s="78" t="s">
        <v>2524</v>
      </c>
      <c r="G431" s="78" t="s">
        <v>2525</v>
      </c>
      <c r="H431" s="78" t="s">
        <v>2481</v>
      </c>
      <c r="I431" s="77" t="s">
        <v>2526</v>
      </c>
      <c r="J431" s="86">
        <v>45566</v>
      </c>
      <c r="K431" s="51">
        <f t="shared" si="6"/>
        <v>47756</v>
      </c>
      <c r="L431" s="52">
        <v>10</v>
      </c>
      <c r="M431" s="2"/>
    </row>
    <row r="432" spans="1:13" ht="18" customHeight="1" x14ac:dyDescent="0.2">
      <c r="A432" s="11">
        <v>429</v>
      </c>
      <c r="B432" s="75" t="s">
        <v>2527</v>
      </c>
      <c r="C432" s="79">
        <v>2040351</v>
      </c>
      <c r="D432" s="75" t="s">
        <v>201</v>
      </c>
      <c r="E432" s="78" t="s">
        <v>2528</v>
      </c>
      <c r="F432" s="75" t="s">
        <v>2529</v>
      </c>
      <c r="G432" s="78" t="s">
        <v>2530</v>
      </c>
      <c r="H432" s="75" t="s">
        <v>201</v>
      </c>
      <c r="I432" s="77" t="s">
        <v>2528</v>
      </c>
      <c r="J432" s="86">
        <v>45748</v>
      </c>
      <c r="K432" s="51">
        <f t="shared" si="6"/>
        <v>47938</v>
      </c>
      <c r="L432" s="52">
        <v>10</v>
      </c>
    </row>
    <row r="433" spans="1:13" ht="18" customHeight="1" x14ac:dyDescent="0.2">
      <c r="A433" s="11">
        <v>430</v>
      </c>
      <c r="B433" s="78" t="s">
        <v>2531</v>
      </c>
      <c r="C433" s="79" t="s">
        <v>2532</v>
      </c>
      <c r="D433" s="75" t="s">
        <v>2533</v>
      </c>
      <c r="E433" s="78" t="s">
        <v>2534</v>
      </c>
      <c r="F433" s="75" t="s">
        <v>2535</v>
      </c>
      <c r="G433" s="78" t="s">
        <v>2536</v>
      </c>
      <c r="H433" s="75" t="s">
        <v>2533</v>
      </c>
      <c r="I433" s="77" t="s">
        <v>2537</v>
      </c>
      <c r="J433" s="86">
        <v>44256</v>
      </c>
      <c r="K433" s="51">
        <f t="shared" si="6"/>
        <v>46446</v>
      </c>
      <c r="L433" s="52"/>
    </row>
    <row r="434" spans="1:13" s="40" customFormat="1" ht="18" customHeight="1" x14ac:dyDescent="0.2">
      <c r="A434" s="11">
        <v>431</v>
      </c>
      <c r="B434" s="12" t="s">
        <v>2538</v>
      </c>
      <c r="C434" s="13">
        <v>2040443</v>
      </c>
      <c r="D434" s="12" t="s">
        <v>2539</v>
      </c>
      <c r="E434" s="12" t="s">
        <v>2540</v>
      </c>
      <c r="F434" s="12" t="s">
        <v>2541</v>
      </c>
      <c r="G434" s="12" t="s">
        <v>2525</v>
      </c>
      <c r="H434" s="12" t="s">
        <v>2481</v>
      </c>
      <c r="I434" s="15" t="s">
        <v>2542</v>
      </c>
      <c r="J434" s="86">
        <v>45566</v>
      </c>
      <c r="K434" s="16">
        <f t="shared" si="6"/>
        <v>47756</v>
      </c>
      <c r="L434" s="17">
        <v>10</v>
      </c>
      <c r="M434" s="2"/>
    </row>
    <row r="435" spans="1:13" ht="18" customHeight="1" x14ac:dyDescent="0.2">
      <c r="A435" s="11">
        <v>432</v>
      </c>
      <c r="B435" s="12" t="s">
        <v>2543</v>
      </c>
      <c r="C435" s="13">
        <v>3240323</v>
      </c>
      <c r="D435" s="12" t="s">
        <v>2544</v>
      </c>
      <c r="E435" s="12" t="s">
        <v>2545</v>
      </c>
      <c r="F435" s="12" t="s">
        <v>2546</v>
      </c>
      <c r="G435" s="12" t="s">
        <v>2547</v>
      </c>
      <c r="H435" s="12" t="s">
        <v>2544</v>
      </c>
      <c r="I435" s="15" t="s">
        <v>2545</v>
      </c>
      <c r="J435" s="81">
        <v>44013</v>
      </c>
      <c r="K435" s="16">
        <f t="shared" si="6"/>
        <v>46203</v>
      </c>
      <c r="L435" s="17">
        <v>10</v>
      </c>
    </row>
    <row r="436" spans="1:13" ht="18" customHeight="1" x14ac:dyDescent="0.2">
      <c r="A436" s="11">
        <v>433</v>
      </c>
      <c r="B436" s="14" t="s">
        <v>2548</v>
      </c>
      <c r="C436" s="80" t="s">
        <v>2549</v>
      </c>
      <c r="D436" s="14" t="s">
        <v>2550</v>
      </c>
      <c r="E436" s="14" t="s">
        <v>2551</v>
      </c>
      <c r="F436" s="14" t="s">
        <v>2552</v>
      </c>
      <c r="G436" s="14" t="s">
        <v>2548</v>
      </c>
      <c r="H436" s="14" t="s">
        <v>2550</v>
      </c>
      <c r="I436" s="15" t="s">
        <v>2553</v>
      </c>
      <c r="J436" s="81">
        <v>45078</v>
      </c>
      <c r="K436" s="16">
        <f t="shared" si="6"/>
        <v>47269</v>
      </c>
      <c r="L436" s="17">
        <v>10</v>
      </c>
    </row>
    <row r="437" spans="1:13" ht="18" customHeight="1" x14ac:dyDescent="0.2">
      <c r="A437" s="11">
        <v>434</v>
      </c>
      <c r="B437" s="78" t="s">
        <v>2554</v>
      </c>
      <c r="C437" s="79">
        <v>3240216</v>
      </c>
      <c r="D437" s="78" t="s">
        <v>2550</v>
      </c>
      <c r="E437" s="78" t="s">
        <v>2555</v>
      </c>
      <c r="F437" s="78" t="s">
        <v>2556</v>
      </c>
      <c r="G437" s="78" t="s">
        <v>2554</v>
      </c>
      <c r="H437" s="78" t="s">
        <v>2550</v>
      </c>
      <c r="I437" s="77" t="s">
        <v>2555</v>
      </c>
      <c r="J437" s="86">
        <v>44835</v>
      </c>
      <c r="K437" s="51">
        <f t="shared" si="6"/>
        <v>47026</v>
      </c>
      <c r="L437" s="52">
        <v>10</v>
      </c>
    </row>
    <row r="438" spans="1:13" ht="18" customHeight="1" x14ac:dyDescent="0.2">
      <c r="A438" s="11">
        <v>435</v>
      </c>
      <c r="B438" s="78" t="s">
        <v>2557</v>
      </c>
      <c r="C438" s="79" t="s">
        <v>2558</v>
      </c>
      <c r="D438" s="78" t="s">
        <v>2559</v>
      </c>
      <c r="E438" s="78" t="s">
        <v>2560</v>
      </c>
      <c r="F438" s="78" t="s">
        <v>2561</v>
      </c>
      <c r="G438" s="78" t="s">
        <v>2562</v>
      </c>
      <c r="H438" s="78" t="s">
        <v>2559</v>
      </c>
      <c r="I438" s="77" t="s">
        <v>2560</v>
      </c>
      <c r="J438" s="86">
        <v>44986</v>
      </c>
      <c r="K438" s="51">
        <f t="shared" si="6"/>
        <v>47177</v>
      </c>
      <c r="L438" s="52"/>
    </row>
    <row r="439" spans="1:13" ht="18" customHeight="1" x14ac:dyDescent="0.2">
      <c r="A439" s="11">
        <v>436</v>
      </c>
      <c r="B439" s="14" t="s">
        <v>2563</v>
      </c>
      <c r="C439" s="80">
        <v>1240143</v>
      </c>
      <c r="D439" s="14" t="s">
        <v>2315</v>
      </c>
      <c r="E439" s="14" t="s">
        <v>2564</v>
      </c>
      <c r="F439" s="14" t="s">
        <v>2565</v>
      </c>
      <c r="G439" s="14" t="s">
        <v>2566</v>
      </c>
      <c r="H439" s="12" t="s">
        <v>2315</v>
      </c>
      <c r="I439" s="12" t="s">
        <v>2316</v>
      </c>
      <c r="J439" s="81">
        <v>45689</v>
      </c>
      <c r="K439" s="16">
        <f t="shared" si="6"/>
        <v>47879</v>
      </c>
      <c r="L439" s="53">
        <v>10</v>
      </c>
      <c r="M439" s="54"/>
    </row>
    <row r="440" spans="1:13" ht="18" customHeight="1" x14ac:dyDescent="0.2">
      <c r="A440" s="11">
        <v>437</v>
      </c>
      <c r="B440" s="14" t="s">
        <v>2567</v>
      </c>
      <c r="C440" s="80" t="s">
        <v>2568</v>
      </c>
      <c r="D440" s="14" t="s">
        <v>2569</v>
      </c>
      <c r="E440" s="14" t="s">
        <v>2570</v>
      </c>
      <c r="F440" s="14" t="s">
        <v>2571</v>
      </c>
      <c r="G440" s="14" t="s">
        <v>2314</v>
      </c>
      <c r="H440" s="12" t="s">
        <v>2315</v>
      </c>
      <c r="I440" s="15" t="s">
        <v>2316</v>
      </c>
      <c r="J440" s="81">
        <v>45474</v>
      </c>
      <c r="K440" s="16">
        <f>DATE(YEAR(J440)+6,MONTH(J440),0)</f>
        <v>47664</v>
      </c>
      <c r="L440" s="17"/>
    </row>
    <row r="441" spans="1:13" ht="18" customHeight="1" x14ac:dyDescent="0.2">
      <c r="A441" s="11">
        <v>438</v>
      </c>
      <c r="B441" s="12" t="s">
        <v>2572</v>
      </c>
      <c r="C441" s="13">
        <v>1240150</v>
      </c>
      <c r="D441" s="14" t="s">
        <v>2569</v>
      </c>
      <c r="E441" s="12" t="s">
        <v>2573</v>
      </c>
      <c r="F441" s="14" t="s">
        <v>2574</v>
      </c>
      <c r="G441" s="12" t="s">
        <v>2575</v>
      </c>
      <c r="H441" s="14" t="s">
        <v>2569</v>
      </c>
      <c r="I441" s="15" t="s">
        <v>2576</v>
      </c>
      <c r="J441" s="81">
        <v>45748</v>
      </c>
      <c r="K441" s="16">
        <f t="shared" si="6"/>
        <v>47938</v>
      </c>
      <c r="L441" s="17">
        <v>10</v>
      </c>
    </row>
    <row r="442" spans="1:13" ht="18" customHeight="1" x14ac:dyDescent="0.2">
      <c r="A442" s="11">
        <v>439</v>
      </c>
      <c r="B442" s="14" t="s">
        <v>2577</v>
      </c>
      <c r="C442" s="13" t="s">
        <v>2578</v>
      </c>
      <c r="D442" s="14" t="s">
        <v>2579</v>
      </c>
      <c r="E442" s="12" t="s">
        <v>2580</v>
      </c>
      <c r="F442" s="14" t="s">
        <v>2581</v>
      </c>
      <c r="G442" s="12" t="s">
        <v>2582</v>
      </c>
      <c r="H442" s="14"/>
      <c r="I442" s="15"/>
      <c r="J442" s="81">
        <v>44652</v>
      </c>
      <c r="K442" s="16">
        <f t="shared" si="6"/>
        <v>46843</v>
      </c>
      <c r="L442" s="17"/>
    </row>
    <row r="443" spans="1:13" ht="18" customHeight="1" x14ac:dyDescent="0.2">
      <c r="A443" s="11">
        <v>440</v>
      </c>
      <c r="B443" s="14" t="s">
        <v>2583</v>
      </c>
      <c r="C443" s="13">
        <v>1240077</v>
      </c>
      <c r="D443" s="14" t="s">
        <v>2584</v>
      </c>
      <c r="E443" s="12" t="s">
        <v>2585</v>
      </c>
      <c r="F443" s="14" t="s">
        <v>2586</v>
      </c>
      <c r="G443" s="14" t="s">
        <v>2587</v>
      </c>
      <c r="H443" s="14" t="s">
        <v>2588</v>
      </c>
      <c r="I443" s="15" t="s">
        <v>2589</v>
      </c>
      <c r="J443" s="81">
        <v>45748</v>
      </c>
      <c r="K443" s="16">
        <f t="shared" si="6"/>
        <v>47938</v>
      </c>
      <c r="L443" s="55">
        <v>10</v>
      </c>
    </row>
    <row r="444" spans="1:13" ht="18" customHeight="1" x14ac:dyDescent="0.2">
      <c r="A444" s="11">
        <v>441</v>
      </c>
      <c r="B444" s="14" t="s">
        <v>2590</v>
      </c>
      <c r="C444" s="13">
        <v>1240051</v>
      </c>
      <c r="D444" s="14" t="s">
        <v>2584</v>
      </c>
      <c r="E444" s="12" t="s">
        <v>2591</v>
      </c>
      <c r="F444" s="14" t="s">
        <v>2592</v>
      </c>
      <c r="G444" s="12" t="s">
        <v>2593</v>
      </c>
      <c r="H444" s="12" t="s">
        <v>2594</v>
      </c>
      <c r="I444" s="15" t="s">
        <v>2595</v>
      </c>
      <c r="J444" s="81">
        <v>45748</v>
      </c>
      <c r="K444" s="16">
        <f t="shared" si="6"/>
        <v>47938</v>
      </c>
      <c r="L444" s="17">
        <v>10</v>
      </c>
    </row>
    <row r="445" spans="1:13" s="40" customFormat="1" ht="18" customHeight="1" x14ac:dyDescent="0.2">
      <c r="A445" s="11">
        <v>442</v>
      </c>
      <c r="B445" s="12" t="s">
        <v>2596</v>
      </c>
      <c r="C445" s="13">
        <v>1240044</v>
      </c>
      <c r="D445" s="12" t="s">
        <v>2597</v>
      </c>
      <c r="E445" s="12" t="s">
        <v>2598</v>
      </c>
      <c r="F445" s="12" t="s">
        <v>2599</v>
      </c>
      <c r="G445" s="12" t="s">
        <v>2600</v>
      </c>
      <c r="H445" s="12" t="s">
        <v>2597</v>
      </c>
      <c r="I445" s="12" t="s">
        <v>2598</v>
      </c>
      <c r="J445" s="81">
        <v>45566</v>
      </c>
      <c r="K445" s="16">
        <f t="shared" si="6"/>
        <v>47756</v>
      </c>
      <c r="L445" s="17">
        <v>10</v>
      </c>
      <c r="M445" s="2"/>
    </row>
    <row r="446" spans="1:13" ht="18" customHeight="1" x14ac:dyDescent="0.2">
      <c r="A446" s="11">
        <v>443</v>
      </c>
      <c r="B446" s="14" t="s">
        <v>2601</v>
      </c>
      <c r="C446" s="13" t="s">
        <v>2602</v>
      </c>
      <c r="D446" s="14" t="s">
        <v>2597</v>
      </c>
      <c r="E446" s="12" t="s">
        <v>2603</v>
      </c>
      <c r="F446" s="14" t="s">
        <v>2604</v>
      </c>
      <c r="G446" s="14" t="s">
        <v>1835</v>
      </c>
      <c r="H446" s="14" t="s">
        <v>1596</v>
      </c>
      <c r="I446" s="15" t="s">
        <v>1836</v>
      </c>
      <c r="J446" s="81">
        <v>45748</v>
      </c>
      <c r="K446" s="16">
        <f t="shared" si="6"/>
        <v>47938</v>
      </c>
      <c r="L446" s="17">
        <v>10</v>
      </c>
    </row>
    <row r="447" spans="1:13" ht="18" customHeight="1" x14ac:dyDescent="0.2">
      <c r="A447" s="11">
        <v>444</v>
      </c>
      <c r="B447" s="14" t="s">
        <v>2605</v>
      </c>
      <c r="C447" s="13" t="s">
        <v>2606</v>
      </c>
      <c r="D447" s="14" t="s">
        <v>2607</v>
      </c>
      <c r="E447" s="12" t="s">
        <v>2608</v>
      </c>
      <c r="F447" s="14" t="s">
        <v>2609</v>
      </c>
      <c r="G447" s="14" t="s">
        <v>2610</v>
      </c>
      <c r="H447" s="14" t="s">
        <v>2315</v>
      </c>
      <c r="I447" s="15" t="s">
        <v>2611</v>
      </c>
      <c r="J447" s="81">
        <v>44958</v>
      </c>
      <c r="K447" s="16">
        <f t="shared" si="6"/>
        <v>47149</v>
      </c>
      <c r="L447" s="17"/>
    </row>
    <row r="448" spans="1:13" ht="18" customHeight="1" x14ac:dyDescent="0.2">
      <c r="A448" s="11">
        <v>445</v>
      </c>
      <c r="B448" s="14" t="s">
        <v>2612</v>
      </c>
      <c r="C448" s="13" t="s">
        <v>2613</v>
      </c>
      <c r="D448" s="14" t="s">
        <v>2607</v>
      </c>
      <c r="E448" s="12" t="s">
        <v>2614</v>
      </c>
      <c r="F448" s="14" t="s">
        <v>2615</v>
      </c>
      <c r="G448" s="14" t="s">
        <v>2616</v>
      </c>
      <c r="H448" s="14" t="s">
        <v>2569</v>
      </c>
      <c r="I448" s="15" t="s">
        <v>2617</v>
      </c>
      <c r="J448" s="81">
        <v>45444</v>
      </c>
      <c r="K448" s="16">
        <f>DATE(YEAR(J448)+6,MONTH(J448),0)</f>
        <v>47634</v>
      </c>
      <c r="L448" s="17"/>
    </row>
    <row r="449" spans="1:10" x14ac:dyDescent="0.2">
      <c r="A449" s="49"/>
      <c r="B449" s="49"/>
      <c r="C449" s="56"/>
      <c r="D449" s="49"/>
      <c r="E449" s="49"/>
      <c r="F449" s="49"/>
      <c r="G449" s="49"/>
      <c r="H449" s="49"/>
      <c r="I449" s="49"/>
      <c r="J449" s="49"/>
    </row>
  </sheetData>
  <phoneticPr fontId="3"/>
  <dataValidations count="1">
    <dataValidation imeMode="hiragana" allowBlank="1" showInputMessage="1" showErrorMessage="1" sqref="D371:D374 G375:G376 H91 D91 H171 D276 H276 I391:I392 E391:E392 I408 E408 H371:H373 I386 I374 E236:E275 E277:E289 I236:I275 I92:I170 I212:I234 E212:E234 I277:I289 E92:E208 I172:I208 I4:I90 E4:E90 I291:I372 E291:E370" xr:uid="{8F4776A8-CD76-4C6B-9397-2492B7A4D202}"/>
  </dataValidations>
  <printOptions horizontalCentered="1"/>
  <pageMargins left="0" right="0" top="0" bottom="0" header="0" footer="0"/>
  <pageSetup paperSize="9" fitToHeight="0" orientation="portrait" r:id="rId1"/>
  <headerFooter alignWithMargins="0">
    <oddFooter>&amp;C
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1750104</dc:creator>
  <cp:lastModifiedBy>1750104</cp:lastModifiedBy>
  <dcterms:created xsi:type="dcterms:W3CDTF">2026-02-17T04:19:31Z</dcterms:created>
  <dcterms:modified xsi:type="dcterms:W3CDTF">2026-02-17T04:34:35Z</dcterms:modified>
</cp:coreProperties>
</file>