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ou-tBlkfDMAy_t_rw43HXGSt9wax0ksd\NetComさが（C4S）\2020年度NetComさが\佐賀県オープンデータ\アップロード用データ\49\"/>
    </mc:Choice>
  </mc:AlternateContent>
  <xr:revisionPtr revIDLastSave="0" documentId="8_{FCBC9599-6553-499A-B284-47C54DF32209}" xr6:coauthVersionLast="45" xr6:coauthVersionMax="45" xr10:uidLastSave="{00000000-0000-0000-0000-000000000000}"/>
  <bookViews>
    <workbookView xWindow="-28920" yWindow="-30" windowWidth="29040" windowHeight="15840" xr2:uid="{F8032122-DCE8-44C4-9B6D-4A38F7251C49}"/>
  </bookViews>
  <sheets>
    <sheet name="20-8(2)" sheetId="1" r:id="rId1"/>
  </sheets>
  <externalReferences>
    <externalReference r:id="rId2"/>
    <externalReference r:id="rId3"/>
    <externalReference r:id="rId4"/>
  </externalReferences>
  <definedNames>
    <definedName name="COLNUM">#REF!</definedName>
    <definedName name="COLNUM2">#REF!</definedName>
    <definedName name="COLSZ">#REF!</definedName>
    <definedName name="COLSZ2">#REF!</definedName>
    <definedName name="GGG" localSheetId="0">[2]漁労体数等検討表!#REF!</definedName>
    <definedName name="GGG">[2]漁労体数等検討表!#REF!</definedName>
    <definedName name="GROUPCD" localSheetId="0">[2]漁労体数等検討表!#REF!</definedName>
    <definedName name="GROUPCD">[2]漁労体数等検討表!#REF!</definedName>
    <definedName name="NEN" localSheetId="0">[2]収獲量検討表!#REF!</definedName>
    <definedName name="NEN">[2]収獲量検討表!#REF!</definedName>
    <definedName name="PKNUM">#REF!</definedName>
    <definedName name="PKSZ">#REF!</definedName>
    <definedName name="PKSZ2">#REF!</definedName>
    <definedName name="_xlnm.Print_Area" localSheetId="0">'20-8(2)'!$A$1:$Y$44</definedName>
    <definedName name="wrn.toukei." localSheetId="0" hidden="1">{#N/A,#N/A,FALSE,"312"}</definedName>
    <definedName name="wrn.toukei." hidden="1">{#N/A,#N/A,FALSE,"312"}</definedName>
    <definedName name="yy">[2]漁労体数等検討表!#REF!</definedName>
    <definedName name="有田">[3]Sheet1!$C$36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1" i="1" l="1"/>
  <c r="O40" i="1"/>
  <c r="O39" i="1"/>
  <c r="O38" i="1"/>
  <c r="O37" i="1"/>
  <c r="O36" i="1"/>
  <c r="O35" i="1"/>
  <c r="O34" i="1"/>
  <c r="O31" i="1"/>
  <c r="O29" i="1"/>
  <c r="O28" i="1"/>
  <c r="O25" i="1"/>
  <c r="O24" i="1"/>
  <c r="O23" i="1"/>
  <c r="O22" i="1"/>
  <c r="O21" i="1"/>
  <c r="O20" i="1"/>
  <c r="O19" i="1"/>
  <c r="O18" i="1"/>
  <c r="O17" i="1"/>
  <c r="O16" i="1"/>
</calcChain>
</file>

<file path=xl/sharedStrings.xml><?xml version="1.0" encoding="utf-8"?>
<sst xmlns="http://schemas.openxmlformats.org/spreadsheetml/2006/main" count="230" uniqueCount="80">
  <si>
    <t xml:space="preserve">20-8 社　会　福　祉　施　設 </t>
    <phoneticPr fontId="5"/>
  </si>
  <si>
    <t xml:space="preserve"> （平成26～30年）(続き）</t>
    <phoneticPr fontId="6"/>
  </si>
  <si>
    <t>各年10月1日現在</t>
  </si>
  <si>
    <t>(2)老　人　福　祉</t>
    <rPh sb="3" eb="4">
      <t>ロウ</t>
    </rPh>
    <rPh sb="5" eb="6">
      <t>ヒト</t>
    </rPh>
    <rPh sb="7" eb="8">
      <t>フク</t>
    </rPh>
    <rPh sb="9" eb="10">
      <t>シ</t>
    </rPh>
    <phoneticPr fontId="10"/>
  </si>
  <si>
    <t xml:space="preserve"> 施　設　－市町－</t>
    <rPh sb="6" eb="7">
      <t>シ</t>
    </rPh>
    <rPh sb="7" eb="8">
      <t>マチ</t>
    </rPh>
    <phoneticPr fontId="10"/>
  </si>
  <si>
    <t xml:space="preserve">   （単位：ｶ所，人）</t>
  </si>
  <si>
    <t>年次
市町</t>
  </si>
  <si>
    <t>合　計</t>
  </si>
  <si>
    <t>老  人  福  祉  施  設</t>
  </si>
  <si>
    <t>そ の 他 の 施 設　</t>
  </si>
  <si>
    <t>介  護  保  険  施  設</t>
  </si>
  <si>
    <t>指 定 居 宅 サ ー ビ ス 事 業 者</t>
  </si>
  <si>
    <t>指定居宅 
介護支援 
事 業 者</t>
  </si>
  <si>
    <t>年次
市町</t>
    <rPh sb="0" eb="1">
      <t>ネン</t>
    </rPh>
    <rPh sb="1" eb="2">
      <t>ジ</t>
    </rPh>
    <rPh sb="4" eb="6">
      <t>シチョウ</t>
    </rPh>
    <phoneticPr fontId="5"/>
  </si>
  <si>
    <t>小計</t>
  </si>
  <si>
    <t>養護老人ホーム</t>
  </si>
  <si>
    <t>軽費老人ホ ー ム</t>
  </si>
  <si>
    <t>在宅介護
支援ｾﾝﾀｰ</t>
  </si>
  <si>
    <t>老人福祉
センター</t>
  </si>
  <si>
    <r>
      <t xml:space="preserve">生活支援
ハウス
</t>
    </r>
    <r>
      <rPr>
        <sz val="6"/>
        <rFont val="ＭＳ 明朝"/>
        <family val="1"/>
        <charset val="128"/>
      </rPr>
      <t>（高齢者生活福祉センター）</t>
    </r>
    <rPh sb="0" eb="2">
      <t>セイカツ</t>
    </rPh>
    <rPh sb="2" eb="4">
      <t>シエン</t>
    </rPh>
    <phoneticPr fontId="12"/>
  </si>
  <si>
    <t>有料老人
ホ ー ム</t>
  </si>
  <si>
    <t>老 人 憩
い の 家</t>
  </si>
  <si>
    <t>指定介護老人福祉施設（特別養護老人ﾎｰﾑ）</t>
    <rPh sb="0" eb="2">
      <t>シテイ</t>
    </rPh>
    <rPh sb="2" eb="4">
      <t>カイゴ</t>
    </rPh>
    <rPh sb="4" eb="6">
      <t>ロウジン</t>
    </rPh>
    <rPh sb="6" eb="8">
      <t>フクシ</t>
    </rPh>
    <rPh sb="8" eb="10">
      <t>シセツ</t>
    </rPh>
    <phoneticPr fontId="12"/>
  </si>
  <si>
    <t>介護老人 
保健施設</t>
    <rPh sb="0" eb="2">
      <t>カイゴ</t>
    </rPh>
    <phoneticPr fontId="12"/>
  </si>
  <si>
    <t>指定介護 
 療 養 型 
 医療施設</t>
    <rPh sb="0" eb="2">
      <t>シテイ</t>
    </rPh>
    <phoneticPr fontId="12"/>
  </si>
  <si>
    <t>計</t>
  </si>
  <si>
    <t>訪問看護
ｽﾃｰｼｮﾝ</t>
  </si>
  <si>
    <t>通所介護</t>
    <rPh sb="0" eb="1">
      <t>ツウ</t>
    </rPh>
    <rPh sb="1" eb="2">
      <t>ショ</t>
    </rPh>
    <rPh sb="2" eb="4">
      <t>カイゴ</t>
    </rPh>
    <phoneticPr fontId="12"/>
  </si>
  <si>
    <t>その他</t>
  </si>
  <si>
    <t>Ａ型･Ｂ型</t>
    <rPh sb="1" eb="2">
      <t>ガタ</t>
    </rPh>
    <rPh sb="4" eb="5">
      <t>ガタ</t>
    </rPh>
    <phoneticPr fontId="5"/>
  </si>
  <si>
    <t>ケアハウス</t>
  </si>
  <si>
    <t>施設数</t>
  </si>
  <si>
    <t>現員</t>
  </si>
  <si>
    <t>定員</t>
    <rPh sb="0" eb="1">
      <t>テイ</t>
    </rPh>
    <phoneticPr fontId="12"/>
  </si>
  <si>
    <t>事業者数</t>
  </si>
  <si>
    <t>平成26年</t>
    <rPh sb="0" eb="2">
      <t>ヘイセイ</t>
    </rPh>
    <phoneticPr fontId="12"/>
  </si>
  <si>
    <t>平成26年</t>
    <rPh sb="0" eb="2">
      <t>ヘイセイ</t>
    </rPh>
    <rPh sb="4" eb="5">
      <t>ネン</t>
    </rPh>
    <phoneticPr fontId="5"/>
  </si>
  <si>
    <t xml:space="preserve">    27</t>
  </si>
  <si>
    <t xml:space="preserve">    28</t>
  </si>
  <si>
    <t xml:space="preserve">    29</t>
  </si>
  <si>
    <t>3 525</t>
  </si>
  <si>
    <t xml:space="preserve">    30</t>
    <phoneticPr fontId="10"/>
  </si>
  <si>
    <t>市部</t>
  </si>
  <si>
    <t>郡部</t>
  </si>
  <si>
    <t>-</t>
    <phoneticPr fontId="10"/>
  </si>
  <si>
    <t>佐賀市</t>
  </si>
  <si>
    <t>唐津市</t>
    <rPh sb="0" eb="3">
      <t>カラツシ</t>
    </rPh>
    <phoneticPr fontId="5"/>
  </si>
  <si>
    <t>鳥栖市</t>
  </si>
  <si>
    <t>多久市</t>
  </si>
  <si>
    <t>伊万里市</t>
  </si>
  <si>
    <t>武雄市</t>
    <rPh sb="0" eb="3">
      <t>タケオシ</t>
    </rPh>
    <phoneticPr fontId="5"/>
  </si>
  <si>
    <t>鹿島市</t>
  </si>
  <si>
    <t>小城市</t>
    <rPh sb="0" eb="2">
      <t>オギ</t>
    </rPh>
    <rPh sb="2" eb="3">
      <t>シ</t>
    </rPh>
    <phoneticPr fontId="5"/>
  </si>
  <si>
    <t>嬉野市</t>
    <rPh sb="0" eb="2">
      <t>ウレシノ</t>
    </rPh>
    <rPh sb="2" eb="3">
      <t>シ</t>
    </rPh>
    <phoneticPr fontId="5"/>
  </si>
  <si>
    <t>神埼市</t>
    <rPh sb="0" eb="2">
      <t>カンザキ</t>
    </rPh>
    <rPh sb="2" eb="3">
      <t>シ</t>
    </rPh>
    <phoneticPr fontId="5"/>
  </si>
  <si>
    <t>神埼郡</t>
  </si>
  <si>
    <t>-</t>
  </si>
  <si>
    <t>神</t>
    <rPh sb="0" eb="1">
      <t>カミ</t>
    </rPh>
    <phoneticPr fontId="5"/>
  </si>
  <si>
    <t>吉野ケ里町</t>
    <rPh sb="0" eb="4">
      <t>ヨシノガリ</t>
    </rPh>
    <rPh sb="4" eb="5">
      <t>チョウ</t>
    </rPh>
    <phoneticPr fontId="5"/>
  </si>
  <si>
    <t>三養基郡</t>
  </si>
  <si>
    <t>三</t>
    <rPh sb="0" eb="1">
      <t>サン</t>
    </rPh>
    <phoneticPr fontId="5"/>
  </si>
  <si>
    <t>基山町</t>
  </si>
  <si>
    <t>上峰町</t>
  </si>
  <si>
    <t>みやき町</t>
    <rPh sb="3" eb="4">
      <t>マチ</t>
    </rPh>
    <phoneticPr fontId="5"/>
  </si>
  <si>
    <t>東松浦郡</t>
  </si>
  <si>
    <t>東</t>
    <rPh sb="0" eb="1">
      <t>ヒガシ</t>
    </rPh>
    <phoneticPr fontId="5"/>
  </si>
  <si>
    <t>玄海町</t>
  </si>
  <si>
    <t>西松浦郡</t>
  </si>
  <si>
    <t>西</t>
    <rPh sb="0" eb="1">
      <t>ニシ</t>
    </rPh>
    <phoneticPr fontId="5"/>
  </si>
  <si>
    <t>有田町</t>
  </si>
  <si>
    <t>杵島郡</t>
  </si>
  <si>
    <t>杵</t>
    <rPh sb="0" eb="1">
      <t>キネ</t>
    </rPh>
    <phoneticPr fontId="5"/>
  </si>
  <si>
    <t>大町町</t>
  </si>
  <si>
    <t>江北町</t>
  </si>
  <si>
    <t>白石町</t>
  </si>
  <si>
    <t>藤津郡</t>
  </si>
  <si>
    <t>藤</t>
    <rPh sb="0" eb="1">
      <t>フジ</t>
    </rPh>
    <phoneticPr fontId="5"/>
  </si>
  <si>
    <t>太良町</t>
  </si>
  <si>
    <t>県外</t>
  </si>
  <si>
    <t>資料：県長寿社会課</t>
    <rPh sb="4" eb="6">
      <t>チョウジュ</t>
    </rPh>
    <rPh sb="6" eb="8">
      <t>シャカイ</t>
    </rPh>
    <phoneticPr fontId="1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</si>
</sst>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;\-#,##0;&quot;-&quot;"/>
    <numFmt numFmtId="177" formatCode="#\ ###\ ###"/>
    <numFmt numFmtId="178" formatCode="#\ ###\ ###\ ###"/>
    <numFmt numFmtId="179" formatCode="0;\-0;&quot;-&quot;"/>
  </numFmts>
  <fonts count="14"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b/>
      <sz val="9.5"/>
      <name val="Courier"/>
      <family val="3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93">
    <xf numFmtId="0" fontId="0" fillId="0" borderId="0" xfId="0"/>
    <xf numFmtId="0" fontId="1" fillId="2" borderId="0" xfId="1" applyFill="1"/>
    <xf numFmtId="0" fontId="1" fillId="2" borderId="0" xfId="1" applyFill="1" applyAlignment="1">
      <alignment horizontal="right"/>
    </xf>
    <xf numFmtId="0" fontId="1" fillId="2" borderId="0" xfId="1" applyFill="1" applyAlignment="1">
      <alignment horizontal="centerContinuous"/>
    </xf>
    <xf numFmtId="0" fontId="3" fillId="2" borderId="0" xfId="1" quotePrefix="1" applyFont="1" applyFill="1" applyAlignment="1">
      <alignment horizontal="right"/>
    </xf>
    <xf numFmtId="0" fontId="4" fillId="2" borderId="0" xfId="1" applyFont="1" applyFill="1" applyAlignment="1">
      <alignment horizontal="right"/>
    </xf>
    <xf numFmtId="0" fontId="3" fillId="2" borderId="0" xfId="1" applyFont="1" applyFill="1" applyAlignment="1">
      <alignment horizontal="right"/>
    </xf>
    <xf numFmtId="0" fontId="4" fillId="2" borderId="0" xfId="1" applyFont="1" applyFill="1" applyAlignment="1">
      <alignment horizontal="left"/>
    </xf>
    <xf numFmtId="0" fontId="3" fillId="2" borderId="0" xfId="1" quotePrefix="1" applyFont="1" applyFill="1" applyAlignment="1">
      <alignment horizontal="left"/>
    </xf>
    <xf numFmtId="0" fontId="1" fillId="2" borderId="0" xfId="1" applyFill="1" applyAlignment="1">
      <alignment horizontal="left"/>
    </xf>
    <xf numFmtId="0" fontId="7" fillId="2" borderId="0" xfId="1" applyFont="1" applyFill="1"/>
    <xf numFmtId="0" fontId="0" fillId="2" borderId="0" xfId="0" applyFill="1"/>
    <xf numFmtId="0" fontId="9" fillId="2" borderId="1" xfId="0" applyFont="1" applyFill="1" applyBorder="1" applyAlignment="1">
      <alignment horizontal="right"/>
    </xf>
    <xf numFmtId="0" fontId="9" fillId="2" borderId="0" xfId="0" applyFont="1" applyFill="1"/>
    <xf numFmtId="0" fontId="5" fillId="2" borderId="0" xfId="1" applyFont="1" applyFill="1" applyAlignment="1">
      <alignment horizontal="right"/>
    </xf>
    <xf numFmtId="0" fontId="5" fillId="2" borderId="2" xfId="1" applyFont="1" applyFill="1" applyBorder="1" applyAlignment="1">
      <alignment horizontal="distributed" vertical="center" wrapText="1" justifyLastLine="1"/>
    </xf>
    <xf numFmtId="0" fontId="5" fillId="2" borderId="3" xfId="1" applyFont="1" applyFill="1" applyBorder="1" applyAlignment="1">
      <alignment horizontal="distributed" vertical="center" justifyLastLine="1"/>
    </xf>
    <xf numFmtId="0" fontId="7" fillId="2" borderId="4" xfId="1" applyFont="1" applyFill="1" applyBorder="1" applyAlignment="1">
      <alignment horizontal="center" vertical="center"/>
    </xf>
    <xf numFmtId="0" fontId="5" fillId="2" borderId="5" xfId="1" applyFont="1" applyFill="1" applyBorder="1"/>
    <xf numFmtId="0" fontId="5" fillId="2" borderId="6" xfId="1" applyFont="1" applyFill="1" applyBorder="1"/>
    <xf numFmtId="0" fontId="5" fillId="2" borderId="6" xfId="1" applyFont="1" applyFill="1" applyBorder="1" applyAlignment="1">
      <alignment horizontal="left"/>
    </xf>
    <xf numFmtId="0" fontId="5" fillId="2" borderId="6" xfId="1" applyFont="1" applyFill="1" applyBorder="1" applyAlignment="1">
      <alignment horizontal="center"/>
    </xf>
    <xf numFmtId="0" fontId="5" fillId="2" borderId="7" xfId="1" applyFont="1" applyFill="1" applyBorder="1"/>
    <xf numFmtId="0" fontId="5" fillId="2" borderId="8" xfId="1" applyFont="1" applyFill="1" applyBorder="1" applyAlignment="1">
      <alignment horizontal="center"/>
    </xf>
    <xf numFmtId="0" fontId="5" fillId="2" borderId="8" xfId="1" applyFont="1" applyFill="1" applyBorder="1" applyAlignment="1">
      <alignment horizontal="centerContinuous"/>
    </xf>
    <xf numFmtId="0" fontId="5" fillId="2" borderId="6" xfId="1" applyFont="1" applyFill="1" applyBorder="1" applyAlignment="1">
      <alignment horizontal="centerContinuous"/>
    </xf>
    <xf numFmtId="0" fontId="5" fillId="2" borderId="9" xfId="1" applyFont="1" applyFill="1" applyBorder="1" applyAlignment="1">
      <alignment horizontal="centerContinuous"/>
    </xf>
    <xf numFmtId="0" fontId="5" fillId="2" borderId="2" xfId="1" applyFont="1" applyFill="1" applyBorder="1" applyAlignment="1">
      <alignment horizontal="centerContinuous"/>
    </xf>
    <xf numFmtId="0" fontId="5" fillId="2" borderId="3" xfId="1" applyFont="1" applyFill="1" applyBorder="1" applyAlignment="1">
      <alignment horizontal="centerContinuous"/>
    </xf>
    <xf numFmtId="0" fontId="7" fillId="2" borderId="4" xfId="1" applyFont="1" applyFill="1" applyBorder="1" applyAlignment="1">
      <alignment horizontal="center" vertical="center" wrapText="1" shrinkToFit="1"/>
    </xf>
    <xf numFmtId="0" fontId="5" fillId="2" borderId="9" xfId="1" applyFont="1" applyFill="1" applyBorder="1" applyAlignment="1">
      <alignment horizontal="center" vertical="center" wrapText="1"/>
    </xf>
    <xf numFmtId="0" fontId="5" fillId="2" borderId="0" xfId="1" applyFont="1" applyFill="1" applyAlignment="1">
      <alignment horizontal="distributed" vertical="center" justifyLastLine="1"/>
    </xf>
    <xf numFmtId="0" fontId="5" fillId="2" borderId="10" xfId="1" applyFont="1" applyFill="1" applyBorder="1" applyAlignment="1">
      <alignment horizontal="distributed" vertical="center" justifyLastLine="1"/>
    </xf>
    <xf numFmtId="0" fontId="7" fillId="2" borderId="11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horizontal="centerContinuous" vertical="center"/>
    </xf>
    <xf numFmtId="0" fontId="5" fillId="2" borderId="14" xfId="1" applyFont="1" applyFill="1" applyBorder="1" applyAlignment="1">
      <alignment horizontal="centerContinuous" vertical="center"/>
    </xf>
    <xf numFmtId="0" fontId="7" fillId="2" borderId="12" xfId="1" applyFont="1" applyFill="1" applyBorder="1" applyAlignment="1">
      <alignment horizontal="center" vertical="center" wrapText="1"/>
    </xf>
    <xf numFmtId="0" fontId="7" fillId="2" borderId="15" xfId="1" applyFont="1" applyFill="1" applyBorder="1" applyAlignment="1">
      <alignment horizontal="center" vertical="center" wrapText="1"/>
    </xf>
    <xf numFmtId="0" fontId="7" fillId="2" borderId="14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 wrapText="1" shrinkToFit="1"/>
    </xf>
    <xf numFmtId="0" fontId="5" fillId="2" borderId="16" xfId="1" applyFont="1" applyFill="1" applyBorder="1" applyAlignment="1">
      <alignment horizontal="center" vertical="center"/>
    </xf>
    <xf numFmtId="0" fontId="5" fillId="2" borderId="0" xfId="1" applyFont="1" applyFill="1"/>
    <xf numFmtId="0" fontId="7" fillId="2" borderId="17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vertical="center"/>
    </xf>
    <xf numFmtId="0" fontId="7" fillId="2" borderId="17" xfId="1" applyFont="1" applyFill="1" applyBorder="1" applyAlignment="1">
      <alignment horizontal="center" vertical="center" wrapText="1" shrinkToFit="1"/>
    </xf>
    <xf numFmtId="0" fontId="5" fillId="2" borderId="0" xfId="1" applyFont="1" applyFill="1" applyAlignment="1">
      <alignment vertical="center"/>
    </xf>
    <xf numFmtId="0" fontId="5" fillId="2" borderId="18" xfId="1" applyFont="1" applyFill="1" applyBorder="1" applyAlignment="1">
      <alignment horizontal="distributed" vertical="center" justifyLastLine="1"/>
    </xf>
    <xf numFmtId="0" fontId="5" fillId="2" borderId="19" xfId="1" applyFont="1" applyFill="1" applyBorder="1" applyAlignment="1">
      <alignment horizontal="distributed" vertical="center" justifyLastLine="1"/>
    </xf>
    <xf numFmtId="0" fontId="7" fillId="2" borderId="12" xfId="1" applyFont="1" applyFill="1" applyBorder="1" applyAlignment="1">
      <alignment horizontal="distributed" vertical="center" justifyLastLine="1"/>
    </xf>
    <xf numFmtId="0" fontId="7" fillId="2" borderId="14" xfId="1" applyFont="1" applyFill="1" applyBorder="1" applyAlignment="1">
      <alignment horizontal="center" vertical="center" justifyLastLine="1"/>
    </xf>
    <xf numFmtId="0" fontId="7" fillId="2" borderId="20" xfId="1" applyFont="1" applyFill="1" applyBorder="1" applyAlignment="1">
      <alignment horizontal="distributed" vertical="center" justifyLastLine="1"/>
    </xf>
    <xf numFmtId="0" fontId="5" fillId="2" borderId="20" xfId="1" applyFont="1" applyFill="1" applyBorder="1" applyAlignment="1">
      <alignment horizontal="center" vertical="center"/>
    </xf>
    <xf numFmtId="49" fontId="5" fillId="2" borderId="10" xfId="1" quotePrefix="1" applyNumberFormat="1" applyFont="1" applyFill="1" applyBorder="1" applyAlignment="1">
      <alignment horizontal="left"/>
    </xf>
    <xf numFmtId="176" fontId="5" fillId="2" borderId="0" xfId="1" applyNumberFormat="1" applyFont="1" applyFill="1" applyAlignment="1">
      <alignment horizontal="right"/>
    </xf>
    <xf numFmtId="177" fontId="5" fillId="2" borderId="0" xfId="1" applyNumberFormat="1" applyFont="1" applyFill="1" applyAlignment="1">
      <alignment horizontal="right"/>
    </xf>
    <xf numFmtId="178" fontId="5" fillId="2" borderId="0" xfId="1" applyNumberFormat="1" applyFont="1" applyFill="1" applyAlignment="1">
      <alignment horizontal="right"/>
    </xf>
    <xf numFmtId="177" fontId="5" fillId="2" borderId="0" xfId="1" applyNumberFormat="1" applyFont="1" applyFill="1"/>
    <xf numFmtId="49" fontId="5" fillId="2" borderId="16" xfId="1" quotePrefix="1" applyNumberFormat="1" applyFont="1" applyFill="1" applyBorder="1" applyAlignment="1">
      <alignment horizontal="left"/>
    </xf>
    <xf numFmtId="176" fontId="5" fillId="2" borderId="0" xfId="1" applyNumberFormat="1" applyFont="1" applyFill="1"/>
    <xf numFmtId="179" fontId="5" fillId="2" borderId="0" xfId="1" applyNumberFormat="1" applyFont="1" applyFill="1"/>
    <xf numFmtId="178" fontId="5" fillId="2" borderId="0" xfId="1" applyNumberFormat="1" applyFont="1" applyFill="1"/>
    <xf numFmtId="49" fontId="13" fillId="2" borderId="10" xfId="1" quotePrefix="1" applyNumberFormat="1" applyFont="1" applyFill="1" applyBorder="1" applyAlignment="1">
      <alignment horizontal="left"/>
    </xf>
    <xf numFmtId="0" fontId="13" fillId="2" borderId="0" xfId="1" applyFont="1" applyFill="1"/>
    <xf numFmtId="178" fontId="13" fillId="2" borderId="0" xfId="1" applyNumberFormat="1" applyFont="1" applyFill="1" applyAlignment="1">
      <alignment horizontal="right"/>
    </xf>
    <xf numFmtId="177" fontId="13" fillId="2" borderId="0" xfId="1" applyNumberFormat="1" applyFont="1" applyFill="1"/>
    <xf numFmtId="49" fontId="13" fillId="2" borderId="16" xfId="1" quotePrefix="1" applyNumberFormat="1" applyFont="1" applyFill="1" applyBorder="1" applyAlignment="1">
      <alignment horizontal="left"/>
    </xf>
    <xf numFmtId="0" fontId="13" fillId="2" borderId="10" xfId="1" applyFont="1" applyFill="1" applyBorder="1" applyAlignment="1">
      <alignment horizontal="distributed"/>
    </xf>
    <xf numFmtId="176" fontId="13" fillId="2" borderId="0" xfId="1" applyNumberFormat="1" applyFont="1" applyFill="1"/>
    <xf numFmtId="176" fontId="13" fillId="2" borderId="0" xfId="1" applyNumberFormat="1" applyFont="1" applyFill="1" applyAlignment="1">
      <alignment horizontal="right"/>
    </xf>
    <xf numFmtId="177" fontId="13" fillId="2" borderId="0" xfId="1" applyNumberFormat="1" applyFont="1" applyFill="1" applyAlignment="1">
      <alignment horizontal="right"/>
    </xf>
    <xf numFmtId="179" fontId="13" fillId="2" borderId="0" xfId="1" applyNumberFormat="1" applyFont="1" applyFill="1" applyAlignment="1">
      <alignment horizontal="right"/>
    </xf>
    <xf numFmtId="179" fontId="13" fillId="2" borderId="0" xfId="1" applyNumberFormat="1" applyFont="1" applyFill="1"/>
    <xf numFmtId="0" fontId="13" fillId="2" borderId="16" xfId="1" applyFont="1" applyFill="1" applyBorder="1" applyAlignment="1">
      <alignment horizontal="distributed"/>
    </xf>
    <xf numFmtId="0" fontId="5" fillId="2" borderId="10" xfId="1" applyFont="1" applyFill="1" applyBorder="1" applyAlignment="1">
      <alignment horizontal="distributed"/>
    </xf>
    <xf numFmtId="179" fontId="5" fillId="2" borderId="0" xfId="1" applyNumberFormat="1" applyFont="1" applyFill="1" applyAlignment="1">
      <alignment horizontal="right"/>
    </xf>
    <xf numFmtId="0" fontId="5" fillId="2" borderId="16" xfId="1" applyFont="1" applyFill="1" applyBorder="1" applyAlignment="1">
      <alignment horizontal="distributed"/>
    </xf>
    <xf numFmtId="177" fontId="5" fillId="2" borderId="10" xfId="1" applyNumberFormat="1" applyFont="1" applyFill="1" applyBorder="1" applyAlignment="1">
      <alignment horizontal="right"/>
    </xf>
    <xf numFmtId="0" fontId="5" fillId="2" borderId="16" xfId="1" applyFont="1" applyFill="1" applyBorder="1" applyAlignment="1">
      <alignment horizontal="center"/>
    </xf>
    <xf numFmtId="179" fontId="5" fillId="2" borderId="0" xfId="1" quotePrefix="1" applyNumberFormat="1" applyFont="1" applyFill="1" applyAlignment="1">
      <alignment horizontal="right"/>
    </xf>
    <xf numFmtId="0" fontId="13" fillId="2" borderId="0" xfId="1" applyFont="1" applyFill="1" applyAlignment="1">
      <alignment horizontal="right"/>
    </xf>
    <xf numFmtId="0" fontId="13" fillId="2" borderId="16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distributed"/>
    </xf>
    <xf numFmtId="0" fontId="5" fillId="2" borderId="1" xfId="1" applyFont="1" applyFill="1" applyBorder="1"/>
    <xf numFmtId="0" fontId="5" fillId="2" borderId="21" xfId="1" applyFont="1" applyFill="1" applyBorder="1" applyAlignment="1">
      <alignment horizontal="distributed"/>
    </xf>
    <xf numFmtId="176" fontId="5" fillId="2" borderId="22" xfId="1" applyNumberFormat="1" applyFont="1" applyFill="1" applyBorder="1" applyAlignment="1">
      <alignment horizontal="right"/>
    </xf>
    <xf numFmtId="176" fontId="5" fillId="2" borderId="1" xfId="1" applyNumberFormat="1" applyFont="1" applyFill="1" applyBorder="1" applyAlignment="1">
      <alignment horizontal="right"/>
    </xf>
    <xf numFmtId="179" fontId="5" fillId="2" borderId="1" xfId="1" applyNumberFormat="1" applyFont="1" applyFill="1" applyBorder="1" applyAlignment="1">
      <alignment horizontal="right"/>
    </xf>
    <xf numFmtId="0" fontId="5" fillId="2" borderId="22" xfId="1" applyFont="1" applyFill="1" applyBorder="1" applyAlignment="1">
      <alignment horizontal="center"/>
    </xf>
    <xf numFmtId="0" fontId="5" fillId="2" borderId="0" xfId="1" applyFont="1" applyFill="1" applyAlignment="1">
      <alignment horizontal="left"/>
    </xf>
    <xf numFmtId="0" fontId="8" fillId="2" borderId="0" xfId="0" applyFont="1" applyFill="1"/>
    <xf numFmtId="0" fontId="1" fillId="2" borderId="2" xfId="1" applyFill="1" applyBorder="1"/>
    <xf numFmtId="177" fontId="1" fillId="2" borderId="0" xfId="1" applyNumberFormat="1" applyFill="1"/>
  </cellXfs>
  <cellStyles count="2">
    <cellStyle name="標準" xfId="0" builtinId="0"/>
    <cellStyle name="標準_198_2" xfId="1" xr:uid="{219A6F54-4A84-44B7-87FD-BE42EB88DB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9_&#20304;&#36032;&#30476;&#32113;&#35336;&#24180;&#37969;&#65288;H30)_&#31532;20&#31456;_&#31038;&#20250;&#20445;&#3852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05&#29983;&#29987;&#31532;&#65299;&#65306;&#29255;&#28181;&#29992;\&#27700;&#29987;\&#27700;&#29987;&#32113;&#35336;\&#29983;&#29987;\01&#28023;&#38754;&#28417;&#26989;&#29983;&#29987;&#32113;&#35336;&#35519;&#26619;\10&#26412;&#30465;&#36996;&#20803;&#65288;&#26377;&#26126;&#28023;&#23550;&#24540;&#21547;&#12416;&#65289;\16&#24180;\&#30906;&#23450;&#20516;\18.03.07-2\GNA1H\GNA1S0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ldom01-srv02\E\Documents%20and%20Settings\&#26377;&#30000;&#12288;&#38534;&#19968;\&#12487;&#12473;&#12463;&#12488;&#12483;&#12503;\&#12372;&#1241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-1(1)"/>
      <sheetName val="20-1(2)"/>
      <sheetName val="20-1(3)"/>
      <sheetName val="20-1(4)"/>
      <sheetName val="20-2"/>
      <sheetName val="20-3 "/>
      <sheetName val="20-4 "/>
      <sheetName val="20-5 "/>
      <sheetName val="20-6(1)"/>
      <sheetName val="20-6(2)"/>
      <sheetName val="20-6(3)"/>
      <sheetName val="20-7(1)"/>
      <sheetName val="20-7(2)"/>
      <sheetName val="20-7(3)"/>
      <sheetName val="20-8(1)"/>
      <sheetName val="20-8(2)"/>
      <sheetName val="20-9 "/>
      <sheetName val="20-10"/>
      <sheetName val="20-11"/>
      <sheetName val="20-12 "/>
      <sheetName val="20-13(1)"/>
      <sheetName val="20-13(2)"/>
      <sheetName val="20-13(3)"/>
      <sheetName val="20-13(4)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漁業地域別漁業経営体整理表"/>
      <sheetName val="漁業経営体整理表"/>
      <sheetName val="経営組織別及び経営体階層別検討表"/>
      <sheetName val="経営体階層別１位の漁業種類別検討表"/>
      <sheetName val="従事日数別経営体数"/>
      <sheetName val="使用漁船隻数・トン数・施設数検討表"/>
      <sheetName val="漁労体整理表"/>
      <sheetName val="漁労体数等検討表"/>
      <sheetName val="収獲量検討表"/>
      <sheetName val="漁労体規模別漁獲量"/>
      <sheetName val="漁業種類別魚種別漁（収）穫量検討表"/>
      <sheetName val="主要魚種"/>
      <sheetName val="経営規模別漁業種類別漁獲量検討表"/>
      <sheetName val="経営組織別漁業種類別漁獲量検討表"/>
      <sheetName val="年間海上作業従事日数区分別漁業種類別漁獲量検討表"/>
      <sheetName val="Sheet4"/>
      <sheetName val="Sheet3"/>
      <sheetName val="Sheet2"/>
      <sheetName val="Sheet1"/>
      <sheetName val="Sheet13"/>
      <sheetName val="Sheet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ＥＲＤ_OLD"/>
      <sheetName val="ＥＲＤ_20011029"/>
      <sheetName val="正規化版"/>
      <sheetName val="バックアップ１"/>
      <sheetName val="Sheet1"/>
      <sheetName val="とりあえず保存"/>
      <sheetName val="ＥＲＤ"/>
      <sheetName val="結果表・表頭・表側対比一覧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4F7CD0-4A36-4C54-9A15-5C14982043E2}">
  <sheetPr>
    <tabColor rgb="FFFF0000"/>
  </sheetPr>
  <dimension ref="A1:Z50"/>
  <sheetViews>
    <sheetView showGridLines="0" tabSelected="1" zoomScaleNormal="100" workbookViewId="0">
      <selection activeCell="N1" sqref="N1"/>
    </sheetView>
  </sheetViews>
  <sheetFormatPr defaultColWidth="9" defaultRowHeight="12"/>
  <cols>
    <col min="1" max="1" width="2.453125" style="1" customWidth="1"/>
    <col min="2" max="2" width="8.7265625" style="1" customWidth="1"/>
    <col min="3" max="3" width="7.6328125" style="1" customWidth="1"/>
    <col min="4" max="4" width="7.26953125" style="2" customWidth="1"/>
    <col min="5" max="6" width="6.7265625" style="1" customWidth="1"/>
    <col min="7" max="8" width="7.453125" style="1" customWidth="1"/>
    <col min="9" max="10" width="6.90625" style="1" customWidth="1"/>
    <col min="11" max="11" width="8.08984375" style="1" customWidth="1"/>
    <col min="12" max="12" width="7" style="1" customWidth="1"/>
    <col min="13" max="14" width="6.90625" style="1" customWidth="1"/>
    <col min="15" max="24" width="9" style="1"/>
    <col min="25" max="25" width="7.36328125" style="1" customWidth="1"/>
    <col min="26" max="16384" width="9" style="1"/>
  </cols>
  <sheetData>
    <row r="1" spans="1:26" ht="18.75" customHeight="1">
      <c r="E1" s="3"/>
      <c r="F1" s="3"/>
      <c r="G1" s="3"/>
      <c r="H1" s="3"/>
      <c r="I1" s="2"/>
      <c r="J1" s="2"/>
      <c r="K1" s="4"/>
      <c r="L1" s="5"/>
      <c r="M1" s="2"/>
      <c r="N1" s="6" t="s">
        <v>0</v>
      </c>
      <c r="O1" s="7" t="s">
        <v>1</v>
      </c>
      <c r="P1" s="8"/>
      <c r="Q1" s="9"/>
      <c r="R1" s="9"/>
      <c r="S1" s="9"/>
      <c r="T1" s="3"/>
      <c r="U1" s="3"/>
      <c r="V1" s="7"/>
      <c r="W1" s="3"/>
      <c r="X1" s="3"/>
    </row>
    <row r="2" spans="1:26" ht="17.25" customHeight="1" thickBot="1">
      <c r="A2" s="10" t="s">
        <v>2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2" t="s">
        <v>3</v>
      </c>
      <c r="M2" s="12"/>
      <c r="N2" s="12"/>
      <c r="O2" s="13" t="s">
        <v>4</v>
      </c>
      <c r="P2" s="13"/>
      <c r="Q2" s="11"/>
      <c r="R2" s="11"/>
      <c r="S2" s="11"/>
      <c r="T2" s="11"/>
      <c r="U2" s="11"/>
      <c r="V2" s="11"/>
      <c r="W2" s="11"/>
      <c r="X2" s="11"/>
      <c r="Y2" s="14" t="s">
        <v>5</v>
      </c>
    </row>
    <row r="3" spans="1:26">
      <c r="A3" s="15" t="s">
        <v>6</v>
      </c>
      <c r="B3" s="16"/>
      <c r="C3" s="17" t="s">
        <v>7</v>
      </c>
      <c r="D3" s="18"/>
      <c r="E3" s="19"/>
      <c r="F3" s="19"/>
      <c r="G3" s="20" t="s">
        <v>8</v>
      </c>
      <c r="H3" s="21"/>
      <c r="I3" s="21"/>
      <c r="J3" s="21"/>
      <c r="K3" s="22"/>
      <c r="L3" s="23"/>
      <c r="M3" s="23" t="s">
        <v>9</v>
      </c>
      <c r="N3" s="24"/>
      <c r="O3" s="25" t="s">
        <v>10</v>
      </c>
      <c r="P3" s="25"/>
      <c r="Q3" s="25"/>
      <c r="R3" s="25"/>
      <c r="S3" s="25"/>
      <c r="T3" s="26" t="s">
        <v>11</v>
      </c>
      <c r="U3" s="27"/>
      <c r="V3" s="27"/>
      <c r="W3" s="28"/>
      <c r="X3" s="29" t="s">
        <v>12</v>
      </c>
      <c r="Y3" s="30" t="s">
        <v>13</v>
      </c>
    </row>
    <row r="4" spans="1:26" s="42" customFormat="1" ht="15" customHeight="1">
      <c r="A4" s="31"/>
      <c r="B4" s="32"/>
      <c r="C4" s="33"/>
      <c r="D4" s="34" t="s">
        <v>14</v>
      </c>
      <c r="E4" s="34" t="s">
        <v>15</v>
      </c>
      <c r="F4" s="34"/>
      <c r="G4" s="35" t="s">
        <v>16</v>
      </c>
      <c r="H4" s="36"/>
      <c r="I4" s="37" t="s">
        <v>17</v>
      </c>
      <c r="J4" s="37" t="s">
        <v>18</v>
      </c>
      <c r="K4" s="37" t="s">
        <v>19</v>
      </c>
      <c r="L4" s="34" t="s">
        <v>14</v>
      </c>
      <c r="M4" s="37" t="s">
        <v>20</v>
      </c>
      <c r="N4" s="38" t="s">
        <v>21</v>
      </c>
      <c r="O4" s="39" t="s">
        <v>14</v>
      </c>
      <c r="P4" s="37" t="s">
        <v>22</v>
      </c>
      <c r="Q4" s="37"/>
      <c r="R4" s="37" t="s">
        <v>23</v>
      </c>
      <c r="S4" s="37" t="s">
        <v>24</v>
      </c>
      <c r="T4" s="34" t="s">
        <v>25</v>
      </c>
      <c r="U4" s="37" t="s">
        <v>26</v>
      </c>
      <c r="V4" s="37" t="s">
        <v>27</v>
      </c>
      <c r="W4" s="37" t="s">
        <v>28</v>
      </c>
      <c r="X4" s="40"/>
      <c r="Y4" s="41"/>
    </row>
    <row r="5" spans="1:26" s="46" customFormat="1" ht="28.5" customHeight="1">
      <c r="A5" s="31"/>
      <c r="B5" s="32"/>
      <c r="C5" s="43"/>
      <c r="D5" s="34"/>
      <c r="E5" s="34"/>
      <c r="F5" s="34"/>
      <c r="G5" s="44" t="s">
        <v>29</v>
      </c>
      <c r="H5" s="35" t="s">
        <v>30</v>
      </c>
      <c r="I5" s="37"/>
      <c r="J5" s="37"/>
      <c r="K5" s="37"/>
      <c r="L5" s="34"/>
      <c r="M5" s="37"/>
      <c r="N5" s="43"/>
      <c r="O5" s="39"/>
      <c r="P5" s="37"/>
      <c r="Q5" s="37"/>
      <c r="R5" s="37"/>
      <c r="S5" s="37"/>
      <c r="T5" s="34"/>
      <c r="U5" s="37"/>
      <c r="V5" s="37"/>
      <c r="W5" s="37"/>
      <c r="X5" s="45"/>
      <c r="Y5" s="41"/>
    </row>
    <row r="6" spans="1:26" s="42" customFormat="1" ht="30" customHeight="1">
      <c r="A6" s="47"/>
      <c r="B6" s="48"/>
      <c r="C6" s="49" t="s">
        <v>31</v>
      </c>
      <c r="D6" s="50" t="s">
        <v>31</v>
      </c>
      <c r="E6" s="49" t="s">
        <v>31</v>
      </c>
      <c r="F6" s="49" t="s">
        <v>32</v>
      </c>
      <c r="G6" s="49" t="s">
        <v>31</v>
      </c>
      <c r="H6" s="49" t="s">
        <v>31</v>
      </c>
      <c r="I6" s="51" t="s">
        <v>31</v>
      </c>
      <c r="J6" s="51" t="s">
        <v>31</v>
      </c>
      <c r="K6" s="49" t="s">
        <v>31</v>
      </c>
      <c r="L6" s="49" t="s">
        <v>31</v>
      </c>
      <c r="M6" s="51" t="s">
        <v>31</v>
      </c>
      <c r="N6" s="51" t="s">
        <v>31</v>
      </c>
      <c r="O6" s="49" t="s">
        <v>31</v>
      </c>
      <c r="P6" s="49" t="s">
        <v>31</v>
      </c>
      <c r="Q6" s="49" t="s">
        <v>33</v>
      </c>
      <c r="R6" s="51" t="s">
        <v>31</v>
      </c>
      <c r="S6" s="51" t="s">
        <v>31</v>
      </c>
      <c r="T6" s="51" t="s">
        <v>34</v>
      </c>
      <c r="U6" s="51" t="s">
        <v>34</v>
      </c>
      <c r="V6" s="51" t="s">
        <v>34</v>
      </c>
      <c r="W6" s="51" t="s">
        <v>34</v>
      </c>
      <c r="X6" s="51" t="s">
        <v>34</v>
      </c>
      <c r="Y6" s="52"/>
    </row>
    <row r="7" spans="1:26" s="46" customFormat="1" ht="15" customHeight="1">
      <c r="A7" s="42"/>
      <c r="B7" s="53" t="s">
        <v>35</v>
      </c>
      <c r="C7" s="42">
        <v>420</v>
      </c>
      <c r="D7" s="42">
        <v>139</v>
      </c>
      <c r="E7" s="42">
        <v>12</v>
      </c>
      <c r="F7" s="42">
        <v>815</v>
      </c>
      <c r="G7" s="42">
        <v>1</v>
      </c>
      <c r="H7" s="42">
        <v>25</v>
      </c>
      <c r="I7" s="42">
        <v>77</v>
      </c>
      <c r="J7" s="42">
        <v>20</v>
      </c>
      <c r="K7" s="42">
        <v>4</v>
      </c>
      <c r="L7" s="54">
        <v>161</v>
      </c>
      <c r="M7" s="42">
        <v>146</v>
      </c>
      <c r="N7" s="42">
        <v>15</v>
      </c>
      <c r="O7" s="55">
        <v>120</v>
      </c>
      <c r="P7" s="42">
        <v>57</v>
      </c>
      <c r="Q7" s="56">
        <v>3381</v>
      </c>
      <c r="R7" s="42">
        <v>40</v>
      </c>
      <c r="S7" s="42">
        <v>23</v>
      </c>
      <c r="T7" s="55">
        <v>983</v>
      </c>
      <c r="U7" s="57">
        <v>52</v>
      </c>
      <c r="V7" s="57">
        <v>503</v>
      </c>
      <c r="W7" s="57">
        <v>428</v>
      </c>
      <c r="X7" s="57">
        <v>280</v>
      </c>
      <c r="Y7" s="58" t="s">
        <v>36</v>
      </c>
    </row>
    <row r="8" spans="1:26" s="42" customFormat="1" ht="16.5" customHeight="1">
      <c r="B8" s="53" t="s">
        <v>37</v>
      </c>
      <c r="C8" s="42">
        <v>458</v>
      </c>
      <c r="D8" s="42">
        <v>139</v>
      </c>
      <c r="E8" s="42">
        <v>12</v>
      </c>
      <c r="F8" s="42">
        <v>785</v>
      </c>
      <c r="G8" s="42">
        <v>1</v>
      </c>
      <c r="H8" s="42">
        <v>25</v>
      </c>
      <c r="I8" s="42">
        <v>76</v>
      </c>
      <c r="J8" s="42">
        <v>20</v>
      </c>
      <c r="K8" s="42">
        <v>4</v>
      </c>
      <c r="L8" s="54">
        <v>200</v>
      </c>
      <c r="M8" s="42">
        <v>185</v>
      </c>
      <c r="N8" s="42">
        <v>15</v>
      </c>
      <c r="O8" s="55">
        <v>119</v>
      </c>
      <c r="P8" s="42">
        <v>57</v>
      </c>
      <c r="Q8" s="56">
        <v>3421</v>
      </c>
      <c r="R8" s="42">
        <v>40</v>
      </c>
      <c r="S8" s="14">
        <v>22</v>
      </c>
      <c r="T8" s="57">
        <v>997</v>
      </c>
      <c r="U8" s="57">
        <v>58</v>
      </c>
      <c r="V8" s="57">
        <v>514</v>
      </c>
      <c r="W8" s="57">
        <v>425</v>
      </c>
      <c r="X8" s="57">
        <v>283</v>
      </c>
      <c r="Y8" s="58" t="s">
        <v>37</v>
      </c>
    </row>
    <row r="9" spans="1:26" s="42" customFormat="1" ht="16.5" customHeight="1">
      <c r="B9" s="53" t="s">
        <v>38</v>
      </c>
      <c r="C9" s="59">
        <v>479</v>
      </c>
      <c r="D9" s="57">
        <v>138</v>
      </c>
      <c r="E9" s="57">
        <v>12</v>
      </c>
      <c r="F9" s="42">
        <v>779</v>
      </c>
      <c r="G9" s="42">
        <v>1</v>
      </c>
      <c r="H9" s="42">
        <v>25</v>
      </c>
      <c r="I9" s="42">
        <v>76</v>
      </c>
      <c r="J9" s="42">
        <v>20</v>
      </c>
      <c r="K9" s="42">
        <v>4</v>
      </c>
      <c r="L9" s="42">
        <v>221</v>
      </c>
      <c r="M9" s="42">
        <v>206</v>
      </c>
      <c r="N9" s="42">
        <v>15</v>
      </c>
      <c r="O9" s="60">
        <v>120</v>
      </c>
      <c r="P9" s="42">
        <v>57</v>
      </c>
      <c r="Q9" s="61">
        <v>3515</v>
      </c>
      <c r="R9" s="42">
        <v>41</v>
      </c>
      <c r="S9" s="42">
        <v>22</v>
      </c>
      <c r="T9" s="57">
        <v>1022</v>
      </c>
      <c r="U9" s="57">
        <v>67</v>
      </c>
      <c r="V9" s="57">
        <v>281</v>
      </c>
      <c r="W9" s="57">
        <v>409</v>
      </c>
      <c r="X9" s="57">
        <v>265</v>
      </c>
      <c r="Y9" s="58" t="s">
        <v>38</v>
      </c>
    </row>
    <row r="10" spans="1:26" s="42" customFormat="1" ht="16.5" customHeight="1">
      <c r="B10" s="53" t="s">
        <v>39</v>
      </c>
      <c r="C10" s="42">
        <v>492</v>
      </c>
      <c r="D10" s="42">
        <v>138</v>
      </c>
      <c r="E10" s="42">
        <v>12</v>
      </c>
      <c r="F10" s="42">
        <v>782</v>
      </c>
      <c r="G10" s="42">
        <v>1</v>
      </c>
      <c r="H10" s="42">
        <v>25</v>
      </c>
      <c r="I10" s="42">
        <v>76</v>
      </c>
      <c r="J10" s="42">
        <v>20</v>
      </c>
      <c r="K10" s="42">
        <v>4</v>
      </c>
      <c r="L10" s="42">
        <v>235</v>
      </c>
      <c r="M10" s="57">
        <v>220</v>
      </c>
      <c r="N10" s="42">
        <v>15</v>
      </c>
      <c r="O10" s="42">
        <v>119</v>
      </c>
      <c r="P10" s="42">
        <v>57</v>
      </c>
      <c r="Q10" s="56" t="s">
        <v>40</v>
      </c>
      <c r="R10" s="42">
        <v>41</v>
      </c>
      <c r="S10" s="42">
        <v>21</v>
      </c>
      <c r="T10" s="57">
        <v>746</v>
      </c>
      <c r="U10" s="57">
        <v>70</v>
      </c>
      <c r="V10" s="57">
        <v>283</v>
      </c>
      <c r="W10" s="57">
        <v>393</v>
      </c>
      <c r="X10" s="57">
        <v>267</v>
      </c>
      <c r="Y10" s="58" t="s">
        <v>39</v>
      </c>
    </row>
    <row r="11" spans="1:26" s="42" customFormat="1" ht="16.5" customHeight="1">
      <c r="B11" s="62" t="s">
        <v>41</v>
      </c>
      <c r="C11" s="63">
        <v>519</v>
      </c>
      <c r="D11" s="63">
        <v>138</v>
      </c>
      <c r="E11" s="63">
        <v>12</v>
      </c>
      <c r="F11" s="63">
        <v>769</v>
      </c>
      <c r="G11" s="63">
        <v>1</v>
      </c>
      <c r="H11" s="63">
        <v>25</v>
      </c>
      <c r="I11" s="63">
        <v>76</v>
      </c>
      <c r="J11" s="63">
        <v>20</v>
      </c>
      <c r="K11" s="63">
        <v>4</v>
      </c>
      <c r="L11" s="63">
        <v>265</v>
      </c>
      <c r="M11" s="63">
        <v>250</v>
      </c>
      <c r="N11" s="63">
        <v>15</v>
      </c>
      <c r="O11" s="63">
        <v>116</v>
      </c>
      <c r="P11" s="63">
        <v>58</v>
      </c>
      <c r="Q11" s="64">
        <v>3531</v>
      </c>
      <c r="R11" s="63">
        <v>41</v>
      </c>
      <c r="S11" s="63">
        <v>17</v>
      </c>
      <c r="T11" s="65">
        <v>787</v>
      </c>
      <c r="U11" s="65">
        <v>75</v>
      </c>
      <c r="V11" s="65">
        <v>284</v>
      </c>
      <c r="W11" s="65">
        <v>428</v>
      </c>
      <c r="X11" s="65">
        <v>264</v>
      </c>
      <c r="Y11" s="66" t="s">
        <v>41</v>
      </c>
    </row>
    <row r="12" spans="1:26" s="42" customFormat="1" ht="16.5" customHeight="1">
      <c r="B12" s="53"/>
      <c r="C12" s="57"/>
      <c r="D12" s="55">
        <v>0</v>
      </c>
      <c r="E12" s="57"/>
      <c r="F12" s="57"/>
      <c r="G12" s="57"/>
      <c r="H12" s="57"/>
      <c r="I12" s="57"/>
      <c r="J12" s="57"/>
      <c r="K12" s="57"/>
      <c r="L12" s="55">
        <v>0</v>
      </c>
      <c r="M12" s="57"/>
      <c r="N12" s="57"/>
      <c r="O12" s="60"/>
      <c r="X12" s="57"/>
      <c r="Y12" s="58"/>
    </row>
    <row r="13" spans="1:26" s="42" customFormat="1" ht="12.75" customHeight="1">
      <c r="A13" s="63"/>
      <c r="B13" s="67" t="s">
        <v>42</v>
      </c>
      <c r="C13" s="68">
        <v>438</v>
      </c>
      <c r="D13" s="69">
        <v>111</v>
      </c>
      <c r="E13" s="70">
        <v>10</v>
      </c>
      <c r="F13" s="70">
        <v>650</v>
      </c>
      <c r="G13" s="70">
        <v>1</v>
      </c>
      <c r="H13" s="70">
        <v>21</v>
      </c>
      <c r="I13" s="71">
        <v>61</v>
      </c>
      <c r="J13" s="70">
        <v>14</v>
      </c>
      <c r="K13" s="70">
        <v>4</v>
      </c>
      <c r="L13" s="69">
        <v>236</v>
      </c>
      <c r="M13" s="70">
        <v>223</v>
      </c>
      <c r="N13" s="70">
        <v>13</v>
      </c>
      <c r="O13" s="72">
        <v>91</v>
      </c>
      <c r="P13" s="63">
        <v>44</v>
      </c>
      <c r="Q13" s="65">
        <v>2666</v>
      </c>
      <c r="R13" s="63">
        <v>33</v>
      </c>
      <c r="S13" s="63">
        <v>14</v>
      </c>
      <c r="T13" s="63">
        <v>660</v>
      </c>
      <c r="U13" s="63">
        <v>61</v>
      </c>
      <c r="V13" s="63">
        <v>237</v>
      </c>
      <c r="W13" s="63">
        <v>362</v>
      </c>
      <c r="X13" s="70">
        <v>224</v>
      </c>
      <c r="Y13" s="73" t="s">
        <v>42</v>
      </c>
    </row>
    <row r="14" spans="1:26" s="42" customFormat="1" ht="16.5" customHeight="1">
      <c r="A14" s="63"/>
      <c r="B14" s="67" t="s">
        <v>43</v>
      </c>
      <c r="C14" s="68">
        <v>81</v>
      </c>
      <c r="D14" s="69">
        <v>27</v>
      </c>
      <c r="E14" s="70">
        <v>2</v>
      </c>
      <c r="F14" s="70">
        <v>119</v>
      </c>
      <c r="G14" s="71" t="s">
        <v>44</v>
      </c>
      <c r="H14" s="70">
        <v>4</v>
      </c>
      <c r="I14" s="71">
        <v>15</v>
      </c>
      <c r="J14" s="70">
        <v>6</v>
      </c>
      <c r="K14" s="71" t="s">
        <v>44</v>
      </c>
      <c r="L14" s="69">
        <v>29</v>
      </c>
      <c r="M14" s="70">
        <v>27</v>
      </c>
      <c r="N14" s="70">
        <v>2</v>
      </c>
      <c r="O14" s="72">
        <v>25</v>
      </c>
      <c r="P14" s="63">
        <v>14</v>
      </c>
      <c r="Q14" s="63">
        <v>865</v>
      </c>
      <c r="R14" s="63">
        <v>8</v>
      </c>
      <c r="S14" s="63">
        <v>3</v>
      </c>
      <c r="T14" s="63">
        <v>127</v>
      </c>
      <c r="U14" s="63">
        <v>14</v>
      </c>
      <c r="V14" s="63">
        <v>47</v>
      </c>
      <c r="W14" s="63">
        <v>66</v>
      </c>
      <c r="X14" s="70">
        <v>40</v>
      </c>
      <c r="Y14" s="73" t="s">
        <v>43</v>
      </c>
    </row>
    <row r="15" spans="1:26" s="42" customFormat="1" ht="16.5" customHeight="1">
      <c r="B15" s="74"/>
      <c r="C15" s="57"/>
      <c r="D15" s="54"/>
      <c r="E15" s="55"/>
      <c r="F15" s="55"/>
      <c r="G15" s="55"/>
      <c r="H15" s="55"/>
      <c r="I15" s="55"/>
      <c r="J15" s="55"/>
      <c r="K15" s="75"/>
      <c r="L15" s="54"/>
      <c r="M15" s="55"/>
      <c r="N15" s="55"/>
      <c r="O15" s="72"/>
      <c r="X15" s="55"/>
      <c r="Y15" s="76"/>
    </row>
    <row r="16" spans="1:26" s="42" customFormat="1" ht="10.5" customHeight="1">
      <c r="A16" s="42">
        <v>1</v>
      </c>
      <c r="B16" s="74" t="s">
        <v>45</v>
      </c>
      <c r="C16" s="59">
        <v>152</v>
      </c>
      <c r="D16" s="54">
        <v>31</v>
      </c>
      <c r="E16" s="55">
        <v>1</v>
      </c>
      <c r="F16" s="55">
        <v>78</v>
      </c>
      <c r="G16" s="75" t="s">
        <v>44</v>
      </c>
      <c r="H16" s="55">
        <v>5</v>
      </c>
      <c r="I16" s="55">
        <v>19</v>
      </c>
      <c r="J16" s="55">
        <v>5</v>
      </c>
      <c r="K16" s="55">
        <v>1</v>
      </c>
      <c r="L16" s="54">
        <v>93</v>
      </c>
      <c r="M16" s="55">
        <v>92</v>
      </c>
      <c r="N16" s="55">
        <v>1</v>
      </c>
      <c r="O16" s="60">
        <f>P16+R16+S16</f>
        <v>28</v>
      </c>
      <c r="P16" s="42">
        <v>13</v>
      </c>
      <c r="Q16" s="42">
        <v>763</v>
      </c>
      <c r="R16" s="42">
        <v>12</v>
      </c>
      <c r="S16" s="42">
        <v>3</v>
      </c>
      <c r="T16" s="42">
        <v>221</v>
      </c>
      <c r="U16" s="42">
        <v>22</v>
      </c>
      <c r="V16" s="42">
        <v>78</v>
      </c>
      <c r="W16" s="42">
        <v>121</v>
      </c>
      <c r="X16" s="77">
        <v>77</v>
      </c>
      <c r="Y16" s="78">
        <v>1</v>
      </c>
      <c r="Z16" s="57"/>
    </row>
    <row r="17" spans="1:26" s="42" customFormat="1" ht="17.25" customHeight="1">
      <c r="A17" s="42">
        <v>2</v>
      </c>
      <c r="B17" s="74" t="s">
        <v>46</v>
      </c>
      <c r="C17" s="59">
        <v>80</v>
      </c>
      <c r="D17" s="54">
        <v>23</v>
      </c>
      <c r="E17" s="55">
        <v>4</v>
      </c>
      <c r="F17" s="55">
        <v>249</v>
      </c>
      <c r="G17" s="75" t="s">
        <v>44</v>
      </c>
      <c r="H17" s="55">
        <v>3</v>
      </c>
      <c r="I17" s="55">
        <v>14</v>
      </c>
      <c r="J17" s="75" t="s">
        <v>44</v>
      </c>
      <c r="K17" s="55">
        <v>2</v>
      </c>
      <c r="L17" s="54">
        <v>38</v>
      </c>
      <c r="M17" s="55">
        <v>30</v>
      </c>
      <c r="N17" s="55">
        <v>8</v>
      </c>
      <c r="O17" s="60">
        <f t="shared" ref="O17:O41" si="0">P17+R17+S17</f>
        <v>19</v>
      </c>
      <c r="P17" s="42">
        <v>10</v>
      </c>
      <c r="Q17" s="42">
        <v>612</v>
      </c>
      <c r="R17" s="42">
        <v>7</v>
      </c>
      <c r="S17" s="42">
        <v>2</v>
      </c>
      <c r="T17" s="42">
        <v>106</v>
      </c>
      <c r="U17" s="42">
        <v>9</v>
      </c>
      <c r="V17" s="42">
        <v>38</v>
      </c>
      <c r="W17" s="42">
        <v>59</v>
      </c>
      <c r="X17" s="55">
        <v>40</v>
      </c>
      <c r="Y17" s="78">
        <v>2</v>
      </c>
      <c r="Z17" s="57"/>
    </row>
    <row r="18" spans="1:26" s="42" customFormat="1" ht="17.25" customHeight="1">
      <c r="A18" s="42">
        <v>3</v>
      </c>
      <c r="B18" s="74" t="s">
        <v>47</v>
      </c>
      <c r="C18" s="59">
        <v>42</v>
      </c>
      <c r="D18" s="54">
        <v>11</v>
      </c>
      <c r="E18" s="75" t="s">
        <v>44</v>
      </c>
      <c r="F18" s="75" t="s">
        <v>44</v>
      </c>
      <c r="G18" s="55">
        <v>1</v>
      </c>
      <c r="H18" s="55">
        <v>2</v>
      </c>
      <c r="I18" s="55">
        <v>7</v>
      </c>
      <c r="J18" s="55">
        <v>1</v>
      </c>
      <c r="K18" s="75" t="s">
        <v>44</v>
      </c>
      <c r="L18" s="54">
        <v>25</v>
      </c>
      <c r="M18" s="55">
        <v>25</v>
      </c>
      <c r="N18" s="75">
        <v>0</v>
      </c>
      <c r="O18" s="60">
        <f t="shared" si="0"/>
        <v>6</v>
      </c>
      <c r="P18" s="42">
        <v>3</v>
      </c>
      <c r="Q18" s="42">
        <v>276</v>
      </c>
      <c r="R18" s="42">
        <v>2</v>
      </c>
      <c r="S18" s="42">
        <v>1</v>
      </c>
      <c r="T18" s="42">
        <v>86</v>
      </c>
      <c r="U18" s="42">
        <v>12</v>
      </c>
      <c r="V18" s="42">
        <v>25</v>
      </c>
      <c r="W18" s="42">
        <v>49</v>
      </c>
      <c r="X18" s="77">
        <v>23</v>
      </c>
      <c r="Y18" s="78">
        <v>3</v>
      </c>
      <c r="Z18" s="57"/>
    </row>
    <row r="19" spans="1:26" s="42" customFormat="1" ht="17.25" customHeight="1">
      <c r="A19" s="42">
        <v>4</v>
      </c>
      <c r="B19" s="74" t="s">
        <v>48</v>
      </c>
      <c r="C19" s="59">
        <v>14</v>
      </c>
      <c r="D19" s="54">
        <v>5</v>
      </c>
      <c r="E19" s="55">
        <v>1</v>
      </c>
      <c r="F19" s="55">
        <v>66</v>
      </c>
      <c r="G19" s="75" t="s">
        <v>44</v>
      </c>
      <c r="H19" s="55">
        <v>1</v>
      </c>
      <c r="I19" s="55">
        <v>2</v>
      </c>
      <c r="J19" s="55">
        <v>1</v>
      </c>
      <c r="K19" s="75" t="s">
        <v>44</v>
      </c>
      <c r="L19" s="54">
        <v>5</v>
      </c>
      <c r="M19" s="75">
        <v>5</v>
      </c>
      <c r="N19" s="75">
        <v>0</v>
      </c>
      <c r="O19" s="60">
        <f t="shared" si="0"/>
        <v>4</v>
      </c>
      <c r="P19" s="42">
        <v>1</v>
      </c>
      <c r="Q19" s="42">
        <v>79</v>
      </c>
      <c r="R19" s="42">
        <v>3</v>
      </c>
      <c r="S19" s="60">
        <v>0</v>
      </c>
      <c r="T19" s="42">
        <v>15</v>
      </c>
      <c r="U19" s="42">
        <v>2</v>
      </c>
      <c r="V19" s="42">
        <v>4</v>
      </c>
      <c r="W19" s="42">
        <v>9</v>
      </c>
      <c r="X19" s="77">
        <v>9</v>
      </c>
      <c r="Y19" s="78">
        <v>4</v>
      </c>
      <c r="Z19" s="57"/>
    </row>
    <row r="20" spans="1:26" s="42" customFormat="1" ht="17.25" customHeight="1">
      <c r="A20" s="42">
        <v>5</v>
      </c>
      <c r="B20" s="74" t="s">
        <v>49</v>
      </c>
      <c r="C20" s="59">
        <v>37</v>
      </c>
      <c r="D20" s="54">
        <v>8</v>
      </c>
      <c r="E20" s="55">
        <v>1</v>
      </c>
      <c r="F20" s="55">
        <v>89</v>
      </c>
      <c r="G20" s="75" t="s">
        <v>44</v>
      </c>
      <c r="H20" s="55">
        <v>1</v>
      </c>
      <c r="I20" s="55">
        <v>5</v>
      </c>
      <c r="J20" s="55">
        <v>1</v>
      </c>
      <c r="K20" s="75" t="s">
        <v>44</v>
      </c>
      <c r="L20" s="54">
        <v>17</v>
      </c>
      <c r="M20" s="55">
        <v>14</v>
      </c>
      <c r="N20" s="55">
        <v>3</v>
      </c>
      <c r="O20" s="60">
        <f t="shared" si="0"/>
        <v>12</v>
      </c>
      <c r="P20" s="42">
        <v>3</v>
      </c>
      <c r="Q20" s="42">
        <v>170</v>
      </c>
      <c r="R20" s="42">
        <v>2</v>
      </c>
      <c r="S20" s="42">
        <v>7</v>
      </c>
      <c r="T20" s="42">
        <v>64</v>
      </c>
      <c r="U20" s="42">
        <v>5</v>
      </c>
      <c r="V20" s="42">
        <v>26</v>
      </c>
      <c r="W20" s="42">
        <v>33</v>
      </c>
      <c r="X20" s="77">
        <v>23</v>
      </c>
      <c r="Y20" s="78">
        <v>5</v>
      </c>
      <c r="Z20" s="57"/>
    </row>
    <row r="21" spans="1:26" s="42" customFormat="1" ht="17.25" customHeight="1">
      <c r="A21" s="42">
        <v>6</v>
      </c>
      <c r="B21" s="74" t="s">
        <v>50</v>
      </c>
      <c r="C21" s="59">
        <v>40</v>
      </c>
      <c r="D21" s="54">
        <v>12</v>
      </c>
      <c r="E21" s="55">
        <v>1</v>
      </c>
      <c r="F21" s="55">
        <v>50</v>
      </c>
      <c r="G21" s="75" t="s">
        <v>44</v>
      </c>
      <c r="H21" s="55">
        <v>2</v>
      </c>
      <c r="I21" s="55">
        <v>6</v>
      </c>
      <c r="J21" s="55">
        <v>3</v>
      </c>
      <c r="K21" s="75" t="s">
        <v>44</v>
      </c>
      <c r="L21" s="54">
        <v>21</v>
      </c>
      <c r="M21" s="55">
        <v>21</v>
      </c>
      <c r="N21" s="75">
        <v>0</v>
      </c>
      <c r="O21" s="60">
        <f t="shared" si="0"/>
        <v>7</v>
      </c>
      <c r="P21" s="42">
        <v>4</v>
      </c>
      <c r="Q21" s="42">
        <v>188</v>
      </c>
      <c r="R21" s="42">
        <v>2</v>
      </c>
      <c r="S21" s="42">
        <v>1</v>
      </c>
      <c r="T21" s="42">
        <v>56</v>
      </c>
      <c r="U21" s="42">
        <v>4</v>
      </c>
      <c r="V21" s="42">
        <v>23</v>
      </c>
      <c r="W21" s="42">
        <v>29</v>
      </c>
      <c r="X21" s="55">
        <v>17</v>
      </c>
      <c r="Y21" s="78">
        <v>6</v>
      </c>
      <c r="Z21" s="57"/>
    </row>
    <row r="22" spans="1:26" s="42" customFormat="1" ht="17.25" customHeight="1">
      <c r="A22" s="42">
        <v>7</v>
      </c>
      <c r="B22" s="74" t="s">
        <v>51</v>
      </c>
      <c r="C22" s="59">
        <v>10</v>
      </c>
      <c r="D22" s="54">
        <v>1</v>
      </c>
      <c r="E22" s="75" t="s">
        <v>44</v>
      </c>
      <c r="F22" s="75" t="s">
        <v>44</v>
      </c>
      <c r="G22" s="75" t="s">
        <v>44</v>
      </c>
      <c r="H22" s="75" t="s">
        <v>44</v>
      </c>
      <c r="I22" s="75" t="s">
        <v>44</v>
      </c>
      <c r="J22" s="55">
        <v>1</v>
      </c>
      <c r="K22" s="75" t="s">
        <v>44</v>
      </c>
      <c r="L22" s="54">
        <v>7</v>
      </c>
      <c r="M22" s="55">
        <v>7</v>
      </c>
      <c r="N22" s="75">
        <v>0</v>
      </c>
      <c r="O22" s="60">
        <f t="shared" si="0"/>
        <v>2</v>
      </c>
      <c r="P22" s="42">
        <v>1</v>
      </c>
      <c r="Q22" s="42">
        <v>107</v>
      </c>
      <c r="R22" s="42">
        <v>1</v>
      </c>
      <c r="S22" s="75">
        <v>0</v>
      </c>
      <c r="T22" s="42">
        <v>22</v>
      </c>
      <c r="U22" s="42">
        <v>1</v>
      </c>
      <c r="V22" s="42">
        <v>8</v>
      </c>
      <c r="W22" s="42">
        <v>13</v>
      </c>
      <c r="X22" s="77">
        <v>9</v>
      </c>
      <c r="Y22" s="78">
        <v>7</v>
      </c>
      <c r="Z22" s="57"/>
    </row>
    <row r="23" spans="1:26" s="42" customFormat="1" ht="17.25" customHeight="1">
      <c r="A23" s="42">
        <v>8</v>
      </c>
      <c r="B23" s="74" t="s">
        <v>52</v>
      </c>
      <c r="C23" s="59">
        <v>25</v>
      </c>
      <c r="D23" s="54">
        <v>5</v>
      </c>
      <c r="E23" s="55">
        <v>1</v>
      </c>
      <c r="F23" s="55">
        <v>49</v>
      </c>
      <c r="G23" s="75" t="s">
        <v>44</v>
      </c>
      <c r="H23" s="55">
        <v>2</v>
      </c>
      <c r="I23" s="55">
        <v>2</v>
      </c>
      <c r="J23" s="75" t="s">
        <v>44</v>
      </c>
      <c r="K23" s="79" t="s">
        <v>44</v>
      </c>
      <c r="L23" s="54">
        <v>15</v>
      </c>
      <c r="M23" s="55">
        <v>15</v>
      </c>
      <c r="N23" s="75">
        <v>0</v>
      </c>
      <c r="O23" s="60">
        <f t="shared" si="0"/>
        <v>5</v>
      </c>
      <c r="P23" s="42">
        <v>3</v>
      </c>
      <c r="Q23" s="42">
        <v>171</v>
      </c>
      <c r="R23" s="42">
        <v>2</v>
      </c>
      <c r="S23" s="75">
        <v>0</v>
      </c>
      <c r="T23" s="42">
        <v>34</v>
      </c>
      <c r="U23" s="42">
        <v>4</v>
      </c>
      <c r="V23" s="42">
        <v>13</v>
      </c>
      <c r="W23" s="42">
        <v>17</v>
      </c>
      <c r="X23" s="77">
        <v>10</v>
      </c>
      <c r="Y23" s="78">
        <v>8</v>
      </c>
      <c r="Z23" s="57"/>
    </row>
    <row r="24" spans="1:26" s="42" customFormat="1" ht="17.25" customHeight="1">
      <c r="A24" s="42">
        <v>9</v>
      </c>
      <c r="B24" s="74" t="s">
        <v>53</v>
      </c>
      <c r="C24" s="59">
        <v>17</v>
      </c>
      <c r="D24" s="54">
        <v>8</v>
      </c>
      <c r="E24" s="55">
        <v>1</v>
      </c>
      <c r="F24" s="55">
        <v>69</v>
      </c>
      <c r="G24" s="75" t="s">
        <v>44</v>
      </c>
      <c r="H24" s="55">
        <v>2</v>
      </c>
      <c r="I24" s="55">
        <v>3</v>
      </c>
      <c r="J24" s="55">
        <v>2</v>
      </c>
      <c r="K24" s="75" t="s">
        <v>44</v>
      </c>
      <c r="L24" s="54">
        <v>5</v>
      </c>
      <c r="M24" s="75">
        <v>5</v>
      </c>
      <c r="N24" s="75">
        <v>0</v>
      </c>
      <c r="O24" s="60">
        <f t="shared" si="0"/>
        <v>4</v>
      </c>
      <c r="P24" s="42">
        <v>3</v>
      </c>
      <c r="Q24" s="42">
        <v>150</v>
      </c>
      <c r="R24" s="42">
        <v>1</v>
      </c>
      <c r="S24" s="75">
        <v>0</v>
      </c>
      <c r="T24" s="42">
        <v>34</v>
      </c>
      <c r="U24" s="42">
        <v>1</v>
      </c>
      <c r="V24" s="42">
        <v>15</v>
      </c>
      <c r="W24" s="42">
        <v>18</v>
      </c>
      <c r="X24" s="55">
        <v>5</v>
      </c>
      <c r="Y24" s="78">
        <v>9</v>
      </c>
      <c r="Z24" s="57"/>
    </row>
    <row r="25" spans="1:26" s="42" customFormat="1" ht="17.25" customHeight="1">
      <c r="A25" s="42">
        <v>10</v>
      </c>
      <c r="B25" s="74" t="s">
        <v>54</v>
      </c>
      <c r="C25" s="59">
        <v>21</v>
      </c>
      <c r="D25" s="54">
        <v>7</v>
      </c>
      <c r="E25" s="75" t="s">
        <v>44</v>
      </c>
      <c r="F25" s="75" t="s">
        <v>44</v>
      </c>
      <c r="G25" s="75" t="s">
        <v>44</v>
      </c>
      <c r="H25" s="55">
        <v>3</v>
      </c>
      <c r="I25" s="55">
        <v>3</v>
      </c>
      <c r="J25" s="75" t="s">
        <v>44</v>
      </c>
      <c r="K25" s="55">
        <v>1</v>
      </c>
      <c r="L25" s="54">
        <v>10</v>
      </c>
      <c r="M25" s="55">
        <v>9</v>
      </c>
      <c r="N25" s="55">
        <v>1</v>
      </c>
      <c r="O25" s="60">
        <f t="shared" si="0"/>
        <v>4</v>
      </c>
      <c r="P25" s="42">
        <v>3</v>
      </c>
      <c r="Q25" s="42">
        <v>150</v>
      </c>
      <c r="R25" s="42">
        <v>1</v>
      </c>
      <c r="S25" s="75">
        <v>0</v>
      </c>
      <c r="T25" s="42">
        <v>22</v>
      </c>
      <c r="U25" s="75">
        <v>1</v>
      </c>
      <c r="V25" s="42">
        <v>7</v>
      </c>
      <c r="W25" s="42">
        <v>14</v>
      </c>
      <c r="X25" s="55">
        <v>11</v>
      </c>
      <c r="Y25" s="78">
        <v>10</v>
      </c>
      <c r="Z25" s="57"/>
    </row>
    <row r="26" spans="1:26" s="42" customFormat="1" ht="17.25" customHeight="1">
      <c r="A26" s="63"/>
      <c r="B26" s="67" t="s">
        <v>55</v>
      </c>
      <c r="C26" s="68">
        <v>2</v>
      </c>
      <c r="D26" s="69" t="s">
        <v>44</v>
      </c>
      <c r="E26" s="71" t="s">
        <v>44</v>
      </c>
      <c r="F26" s="71" t="s">
        <v>44</v>
      </c>
      <c r="G26" s="71" t="s">
        <v>44</v>
      </c>
      <c r="H26" s="71" t="s">
        <v>44</v>
      </c>
      <c r="I26" s="71" t="s">
        <v>44</v>
      </c>
      <c r="J26" s="71" t="s">
        <v>44</v>
      </c>
      <c r="K26" s="71" t="s">
        <v>44</v>
      </c>
      <c r="L26" s="69">
        <v>1</v>
      </c>
      <c r="M26" s="71">
        <v>1</v>
      </c>
      <c r="N26" s="71">
        <v>0</v>
      </c>
      <c r="O26" s="72">
        <v>1</v>
      </c>
      <c r="P26" s="63">
        <v>1</v>
      </c>
      <c r="Q26" s="63">
        <v>50</v>
      </c>
      <c r="R26" s="71" t="s">
        <v>56</v>
      </c>
      <c r="S26" s="71">
        <v>0</v>
      </c>
      <c r="T26" s="63">
        <v>10</v>
      </c>
      <c r="U26" s="63">
        <v>1</v>
      </c>
      <c r="V26" s="63">
        <v>4</v>
      </c>
      <c r="W26" s="80">
        <v>5</v>
      </c>
      <c r="X26" s="69">
        <v>5</v>
      </c>
      <c r="Y26" s="81" t="s">
        <v>57</v>
      </c>
      <c r="Z26" s="57"/>
    </row>
    <row r="27" spans="1:26" s="42" customFormat="1" ht="17.25" customHeight="1">
      <c r="A27" s="42">
        <v>11</v>
      </c>
      <c r="B27" s="82" t="s">
        <v>58</v>
      </c>
      <c r="C27" s="59">
        <v>2</v>
      </c>
      <c r="D27" s="54" t="s">
        <v>44</v>
      </c>
      <c r="E27" s="54" t="s">
        <v>44</v>
      </c>
      <c r="F27" s="54" t="s">
        <v>44</v>
      </c>
      <c r="G27" s="54" t="s">
        <v>44</v>
      </c>
      <c r="H27" s="54" t="s">
        <v>44</v>
      </c>
      <c r="I27" s="54" t="s">
        <v>44</v>
      </c>
      <c r="J27" s="54" t="s">
        <v>44</v>
      </c>
      <c r="K27" s="54" t="s">
        <v>44</v>
      </c>
      <c r="L27" s="54">
        <v>1</v>
      </c>
      <c r="M27" s="54">
        <v>1</v>
      </c>
      <c r="N27" s="54">
        <v>0</v>
      </c>
      <c r="O27" s="60">
        <v>1</v>
      </c>
      <c r="P27" s="42">
        <v>1</v>
      </c>
      <c r="Q27" s="42">
        <v>50</v>
      </c>
      <c r="R27" s="75" t="s">
        <v>56</v>
      </c>
      <c r="S27" s="75">
        <v>0</v>
      </c>
      <c r="T27" s="42">
        <v>10</v>
      </c>
      <c r="U27" s="42">
        <v>1</v>
      </c>
      <c r="V27" s="42">
        <v>4</v>
      </c>
      <c r="W27" s="42">
        <v>5</v>
      </c>
      <c r="X27" s="77">
        <v>5</v>
      </c>
      <c r="Y27" s="78">
        <v>11</v>
      </c>
      <c r="Z27" s="57"/>
    </row>
    <row r="28" spans="1:26" s="42" customFormat="1" ht="17.25" customHeight="1">
      <c r="A28" s="63"/>
      <c r="B28" s="67" t="s">
        <v>59</v>
      </c>
      <c r="C28" s="68">
        <v>31</v>
      </c>
      <c r="D28" s="69">
        <v>10</v>
      </c>
      <c r="E28" s="71">
        <v>2</v>
      </c>
      <c r="F28" s="71">
        <v>119</v>
      </c>
      <c r="G28" s="71" t="s">
        <v>44</v>
      </c>
      <c r="H28" s="71">
        <v>1</v>
      </c>
      <c r="I28" s="69">
        <v>6</v>
      </c>
      <c r="J28" s="69">
        <v>1</v>
      </c>
      <c r="K28" s="71" t="s">
        <v>44</v>
      </c>
      <c r="L28" s="69">
        <v>14</v>
      </c>
      <c r="M28" s="69">
        <v>13</v>
      </c>
      <c r="N28" s="69">
        <v>1</v>
      </c>
      <c r="O28" s="72">
        <f t="shared" si="0"/>
        <v>7</v>
      </c>
      <c r="P28" s="63">
        <v>4</v>
      </c>
      <c r="Q28" s="63">
        <v>239</v>
      </c>
      <c r="R28" s="63">
        <v>2</v>
      </c>
      <c r="S28" s="71">
        <v>1</v>
      </c>
      <c r="T28" s="63">
        <v>33</v>
      </c>
      <c r="U28" s="63">
        <v>4</v>
      </c>
      <c r="V28" s="63">
        <v>14</v>
      </c>
      <c r="W28" s="80">
        <v>16</v>
      </c>
      <c r="X28" s="69">
        <v>11</v>
      </c>
      <c r="Y28" s="81" t="s">
        <v>60</v>
      </c>
      <c r="Z28" s="57"/>
    </row>
    <row r="29" spans="1:26" s="42" customFormat="1" ht="17.25" customHeight="1">
      <c r="A29" s="42">
        <v>12</v>
      </c>
      <c r="B29" s="74" t="s">
        <v>61</v>
      </c>
      <c r="C29" s="59">
        <v>10</v>
      </c>
      <c r="D29" s="54">
        <v>3</v>
      </c>
      <c r="E29" s="55">
        <v>1</v>
      </c>
      <c r="F29" s="55">
        <v>51</v>
      </c>
      <c r="G29" s="75" t="s">
        <v>44</v>
      </c>
      <c r="H29" s="55">
        <v>1</v>
      </c>
      <c r="I29" s="55">
        <v>1</v>
      </c>
      <c r="J29" s="75" t="s">
        <v>44</v>
      </c>
      <c r="K29" s="75" t="s">
        <v>44</v>
      </c>
      <c r="L29" s="54">
        <v>5</v>
      </c>
      <c r="M29" s="75">
        <v>4</v>
      </c>
      <c r="N29" s="55">
        <v>1</v>
      </c>
      <c r="O29" s="60">
        <f t="shared" si="0"/>
        <v>2</v>
      </c>
      <c r="P29" s="75">
        <v>0</v>
      </c>
      <c r="Q29" s="75">
        <v>0</v>
      </c>
      <c r="R29" s="42">
        <v>1</v>
      </c>
      <c r="S29" s="42">
        <v>1</v>
      </c>
      <c r="T29" s="42">
        <v>7</v>
      </c>
      <c r="U29" s="42">
        <v>1</v>
      </c>
      <c r="V29" s="42">
        <v>3</v>
      </c>
      <c r="W29" s="42">
        <v>3</v>
      </c>
      <c r="X29" s="77">
        <v>1</v>
      </c>
      <c r="Y29" s="78">
        <v>12</v>
      </c>
      <c r="Z29" s="57"/>
    </row>
    <row r="30" spans="1:26" s="42" customFormat="1" ht="17.25" customHeight="1">
      <c r="A30" s="42">
        <v>13</v>
      </c>
      <c r="B30" s="74" t="s">
        <v>62</v>
      </c>
      <c r="C30" s="59">
        <v>5</v>
      </c>
      <c r="D30" s="54">
        <v>2</v>
      </c>
      <c r="E30" s="75" t="s">
        <v>44</v>
      </c>
      <c r="F30" s="75" t="s">
        <v>44</v>
      </c>
      <c r="G30" s="75" t="s">
        <v>44</v>
      </c>
      <c r="H30" s="75" t="s">
        <v>44</v>
      </c>
      <c r="I30" s="55">
        <v>1</v>
      </c>
      <c r="J30" s="55">
        <v>1</v>
      </c>
      <c r="K30" s="75" t="s">
        <v>44</v>
      </c>
      <c r="L30" s="54">
        <v>2</v>
      </c>
      <c r="M30" s="75">
        <v>2</v>
      </c>
      <c r="N30" s="75">
        <v>0</v>
      </c>
      <c r="O30" s="60">
        <v>1</v>
      </c>
      <c r="P30" s="42">
        <v>1</v>
      </c>
      <c r="Q30" s="42">
        <v>89</v>
      </c>
      <c r="R30" s="75" t="s">
        <v>56</v>
      </c>
      <c r="S30" s="75">
        <v>0</v>
      </c>
      <c r="T30" s="42">
        <v>8</v>
      </c>
      <c r="U30" s="75">
        <v>1</v>
      </c>
      <c r="V30" s="42">
        <v>4</v>
      </c>
      <c r="W30" s="42">
        <v>3</v>
      </c>
      <c r="X30" s="77">
        <v>3</v>
      </c>
      <c r="Y30" s="78">
        <v>13</v>
      </c>
      <c r="Z30" s="57"/>
    </row>
    <row r="31" spans="1:26" s="42" customFormat="1" ht="17.25" customHeight="1">
      <c r="A31" s="42">
        <v>14</v>
      </c>
      <c r="B31" s="74" t="s">
        <v>63</v>
      </c>
      <c r="C31" s="59">
        <v>16</v>
      </c>
      <c r="D31" s="54">
        <v>5</v>
      </c>
      <c r="E31" s="55">
        <v>1</v>
      </c>
      <c r="F31" s="55">
        <v>68</v>
      </c>
      <c r="G31" s="75" t="s">
        <v>44</v>
      </c>
      <c r="H31" s="75" t="s">
        <v>44</v>
      </c>
      <c r="I31" s="55">
        <v>4</v>
      </c>
      <c r="J31" s="75" t="s">
        <v>44</v>
      </c>
      <c r="K31" s="75" t="s">
        <v>44</v>
      </c>
      <c r="L31" s="54">
        <v>7</v>
      </c>
      <c r="M31" s="55">
        <v>7</v>
      </c>
      <c r="N31" s="75">
        <v>0</v>
      </c>
      <c r="O31" s="60">
        <f t="shared" si="0"/>
        <v>4</v>
      </c>
      <c r="P31" s="42">
        <v>3</v>
      </c>
      <c r="Q31" s="42">
        <v>150</v>
      </c>
      <c r="R31" s="42">
        <v>1</v>
      </c>
      <c r="S31" s="75">
        <v>0</v>
      </c>
      <c r="T31" s="42">
        <v>18</v>
      </c>
      <c r="U31" s="75">
        <v>2</v>
      </c>
      <c r="V31" s="42">
        <v>7</v>
      </c>
      <c r="W31" s="42">
        <v>9</v>
      </c>
      <c r="X31" s="77">
        <v>7</v>
      </c>
      <c r="Y31" s="78">
        <v>14</v>
      </c>
      <c r="Z31" s="57"/>
    </row>
    <row r="32" spans="1:26" s="42" customFormat="1" ht="17.25" customHeight="1">
      <c r="A32" s="63"/>
      <c r="B32" s="67" t="s">
        <v>64</v>
      </c>
      <c r="C32" s="68">
        <v>3</v>
      </c>
      <c r="D32" s="69">
        <v>1</v>
      </c>
      <c r="E32" s="71" t="s">
        <v>44</v>
      </c>
      <c r="F32" s="71" t="s">
        <v>44</v>
      </c>
      <c r="G32" s="71" t="s">
        <v>44</v>
      </c>
      <c r="H32" s="71" t="s">
        <v>44</v>
      </c>
      <c r="I32" s="69">
        <v>1</v>
      </c>
      <c r="J32" s="71" t="s">
        <v>44</v>
      </c>
      <c r="K32" s="71" t="s">
        <v>44</v>
      </c>
      <c r="L32" s="69">
        <v>1</v>
      </c>
      <c r="M32" s="71">
        <v>1</v>
      </c>
      <c r="N32" s="71">
        <v>0</v>
      </c>
      <c r="O32" s="72">
        <v>1</v>
      </c>
      <c r="P32" s="63">
        <v>1</v>
      </c>
      <c r="Q32" s="63">
        <v>92</v>
      </c>
      <c r="R32" s="71" t="s">
        <v>56</v>
      </c>
      <c r="S32" s="71">
        <v>0</v>
      </c>
      <c r="T32" s="63">
        <v>4</v>
      </c>
      <c r="U32" s="71">
        <v>0</v>
      </c>
      <c r="V32" s="63">
        <v>1</v>
      </c>
      <c r="W32" s="80">
        <v>3</v>
      </c>
      <c r="X32" s="69">
        <v>2</v>
      </c>
      <c r="Y32" s="81" t="s">
        <v>65</v>
      </c>
      <c r="Z32" s="57"/>
    </row>
    <row r="33" spans="1:26" s="42" customFormat="1" ht="17.25" customHeight="1">
      <c r="A33" s="42">
        <v>15</v>
      </c>
      <c r="B33" s="74" t="s">
        <v>66</v>
      </c>
      <c r="C33" s="59">
        <v>3</v>
      </c>
      <c r="D33" s="54">
        <v>1</v>
      </c>
      <c r="E33" s="75" t="s">
        <v>44</v>
      </c>
      <c r="F33" s="75" t="s">
        <v>44</v>
      </c>
      <c r="G33" s="75" t="s">
        <v>44</v>
      </c>
      <c r="H33" s="75" t="s">
        <v>44</v>
      </c>
      <c r="I33" s="55">
        <v>1</v>
      </c>
      <c r="J33" s="75" t="s">
        <v>44</v>
      </c>
      <c r="K33" s="75" t="s">
        <v>44</v>
      </c>
      <c r="L33" s="54">
        <v>1</v>
      </c>
      <c r="M33" s="75">
        <v>1</v>
      </c>
      <c r="N33" s="75">
        <v>0</v>
      </c>
      <c r="O33" s="60">
        <v>1</v>
      </c>
      <c r="P33" s="42">
        <v>1</v>
      </c>
      <c r="Q33" s="42">
        <v>92</v>
      </c>
      <c r="R33" s="75" t="s">
        <v>56</v>
      </c>
      <c r="S33" s="75">
        <v>0</v>
      </c>
      <c r="T33" s="42">
        <v>4</v>
      </c>
      <c r="U33" s="75">
        <v>0</v>
      </c>
      <c r="V33" s="42">
        <v>1</v>
      </c>
      <c r="W33" s="42">
        <v>3</v>
      </c>
      <c r="X33" s="54">
        <v>2</v>
      </c>
      <c r="Y33" s="78">
        <v>15</v>
      </c>
      <c r="Z33" s="57"/>
    </row>
    <row r="34" spans="1:26" s="42" customFormat="1" ht="17.25" customHeight="1">
      <c r="A34" s="63"/>
      <c r="B34" s="67" t="s">
        <v>67</v>
      </c>
      <c r="C34" s="68">
        <v>13</v>
      </c>
      <c r="D34" s="69">
        <v>5</v>
      </c>
      <c r="E34" s="71" t="s">
        <v>44</v>
      </c>
      <c r="F34" s="71" t="s">
        <v>44</v>
      </c>
      <c r="G34" s="71" t="s">
        <v>44</v>
      </c>
      <c r="H34" s="71" t="s">
        <v>44</v>
      </c>
      <c r="I34" s="69">
        <v>3</v>
      </c>
      <c r="J34" s="69">
        <v>2</v>
      </c>
      <c r="K34" s="71" t="s">
        <v>44</v>
      </c>
      <c r="L34" s="69">
        <v>4</v>
      </c>
      <c r="M34" s="69">
        <v>3</v>
      </c>
      <c r="N34" s="69">
        <v>1</v>
      </c>
      <c r="O34" s="72">
        <f t="shared" si="0"/>
        <v>4</v>
      </c>
      <c r="P34" s="63">
        <v>3</v>
      </c>
      <c r="Q34" s="63">
        <v>185</v>
      </c>
      <c r="R34" s="63">
        <v>1</v>
      </c>
      <c r="S34" s="71">
        <v>0</v>
      </c>
      <c r="T34" s="63">
        <v>24</v>
      </c>
      <c r="U34" s="63">
        <v>3</v>
      </c>
      <c r="V34" s="63">
        <v>10</v>
      </c>
      <c r="W34" s="80">
        <v>11</v>
      </c>
      <c r="X34" s="69">
        <v>5</v>
      </c>
      <c r="Y34" s="81" t="s">
        <v>68</v>
      </c>
      <c r="Z34" s="57"/>
    </row>
    <row r="35" spans="1:26" s="42" customFormat="1" ht="17.25" customHeight="1">
      <c r="A35" s="42">
        <v>16</v>
      </c>
      <c r="B35" s="74" t="s">
        <v>69</v>
      </c>
      <c r="C35" s="59">
        <v>13</v>
      </c>
      <c r="D35" s="54">
        <v>5</v>
      </c>
      <c r="E35" s="75" t="s">
        <v>44</v>
      </c>
      <c r="F35" s="75" t="s">
        <v>44</v>
      </c>
      <c r="G35" s="75" t="s">
        <v>44</v>
      </c>
      <c r="H35" s="75" t="s">
        <v>44</v>
      </c>
      <c r="I35" s="54">
        <v>3</v>
      </c>
      <c r="J35" s="54">
        <v>2</v>
      </c>
      <c r="K35" s="75" t="s">
        <v>44</v>
      </c>
      <c r="L35" s="54">
        <v>4</v>
      </c>
      <c r="M35" s="75">
        <v>3</v>
      </c>
      <c r="N35" s="54">
        <v>1</v>
      </c>
      <c r="O35" s="60">
        <f t="shared" si="0"/>
        <v>4</v>
      </c>
      <c r="P35" s="42">
        <v>3</v>
      </c>
      <c r="Q35" s="42">
        <v>185</v>
      </c>
      <c r="R35" s="42">
        <v>1</v>
      </c>
      <c r="S35" s="75">
        <v>0</v>
      </c>
      <c r="T35" s="42">
        <v>24</v>
      </c>
      <c r="U35" s="42">
        <v>3</v>
      </c>
      <c r="V35" s="42">
        <v>10</v>
      </c>
      <c r="W35" s="42">
        <v>11</v>
      </c>
      <c r="X35" s="54">
        <v>5</v>
      </c>
      <c r="Y35" s="78">
        <v>16</v>
      </c>
      <c r="Z35" s="57"/>
    </row>
    <row r="36" spans="1:26" s="42" customFormat="1" ht="17.25" customHeight="1">
      <c r="A36" s="63"/>
      <c r="B36" s="67" t="s">
        <v>70</v>
      </c>
      <c r="C36" s="68">
        <v>30</v>
      </c>
      <c r="D36" s="69">
        <v>11</v>
      </c>
      <c r="E36" s="71" t="s">
        <v>44</v>
      </c>
      <c r="F36" s="71" t="s">
        <v>44</v>
      </c>
      <c r="G36" s="71" t="s">
        <v>44</v>
      </c>
      <c r="H36" s="71">
        <v>3</v>
      </c>
      <c r="I36" s="69">
        <v>5</v>
      </c>
      <c r="J36" s="69">
        <v>3</v>
      </c>
      <c r="K36" s="71" t="s">
        <v>44</v>
      </c>
      <c r="L36" s="69">
        <v>9</v>
      </c>
      <c r="M36" s="71">
        <v>9</v>
      </c>
      <c r="N36" s="71">
        <v>0</v>
      </c>
      <c r="O36" s="72">
        <f t="shared" si="0"/>
        <v>10</v>
      </c>
      <c r="P36" s="63">
        <v>4</v>
      </c>
      <c r="Q36" s="63">
        <v>209</v>
      </c>
      <c r="R36" s="63">
        <v>4</v>
      </c>
      <c r="S36" s="71">
        <v>2</v>
      </c>
      <c r="T36" s="63">
        <v>48</v>
      </c>
      <c r="U36" s="63">
        <v>5</v>
      </c>
      <c r="V36" s="63">
        <v>16</v>
      </c>
      <c r="W36" s="80">
        <v>27</v>
      </c>
      <c r="X36" s="69">
        <v>14</v>
      </c>
      <c r="Y36" s="81" t="s">
        <v>71</v>
      </c>
      <c r="Z36" s="57"/>
    </row>
    <row r="37" spans="1:26" s="42" customFormat="1" ht="17.25" customHeight="1">
      <c r="A37" s="42">
        <v>17</v>
      </c>
      <c r="B37" s="74" t="s">
        <v>72</v>
      </c>
      <c r="C37" s="59">
        <v>8</v>
      </c>
      <c r="D37" s="54">
        <v>3</v>
      </c>
      <c r="E37" s="75" t="s">
        <v>44</v>
      </c>
      <c r="F37" s="75" t="s">
        <v>44</v>
      </c>
      <c r="G37" s="75" t="s">
        <v>44</v>
      </c>
      <c r="H37" s="55">
        <v>1</v>
      </c>
      <c r="I37" s="55">
        <v>1</v>
      </c>
      <c r="J37" s="55">
        <v>1</v>
      </c>
      <c r="K37" s="75" t="s">
        <v>44</v>
      </c>
      <c r="L37" s="54">
        <v>3</v>
      </c>
      <c r="M37" s="75">
        <v>3</v>
      </c>
      <c r="N37" s="75">
        <v>0</v>
      </c>
      <c r="O37" s="60">
        <f t="shared" si="0"/>
        <v>2</v>
      </c>
      <c r="P37" s="42">
        <v>1</v>
      </c>
      <c r="Q37" s="42">
        <v>62</v>
      </c>
      <c r="R37" s="42">
        <v>1</v>
      </c>
      <c r="S37" s="75">
        <v>0</v>
      </c>
      <c r="T37" s="42">
        <v>6</v>
      </c>
      <c r="U37" s="75">
        <v>0</v>
      </c>
      <c r="V37" s="42">
        <v>4</v>
      </c>
      <c r="W37" s="42">
        <v>2</v>
      </c>
      <c r="X37" s="77">
        <v>3</v>
      </c>
      <c r="Y37" s="78">
        <v>17</v>
      </c>
      <c r="Z37" s="57"/>
    </row>
    <row r="38" spans="1:26" s="42" customFormat="1" ht="17.25" customHeight="1">
      <c r="A38" s="42">
        <v>18</v>
      </c>
      <c r="B38" s="74" t="s">
        <v>73</v>
      </c>
      <c r="C38" s="59">
        <v>7</v>
      </c>
      <c r="D38" s="54">
        <v>3</v>
      </c>
      <c r="E38" s="75" t="s">
        <v>44</v>
      </c>
      <c r="F38" s="75" t="s">
        <v>44</v>
      </c>
      <c r="G38" s="75" t="s">
        <v>44</v>
      </c>
      <c r="H38" s="55">
        <v>1</v>
      </c>
      <c r="I38" s="55">
        <v>1</v>
      </c>
      <c r="J38" s="55">
        <v>1</v>
      </c>
      <c r="K38" s="75" t="s">
        <v>44</v>
      </c>
      <c r="L38" s="54">
        <v>2</v>
      </c>
      <c r="M38" s="75">
        <v>2</v>
      </c>
      <c r="N38" s="75">
        <v>0</v>
      </c>
      <c r="O38" s="60">
        <f t="shared" si="0"/>
        <v>2</v>
      </c>
      <c r="P38" s="42">
        <v>1</v>
      </c>
      <c r="Q38" s="42">
        <v>60</v>
      </c>
      <c r="R38" s="42">
        <v>1</v>
      </c>
      <c r="S38" s="75">
        <v>0</v>
      </c>
      <c r="T38" s="42">
        <v>14</v>
      </c>
      <c r="U38" s="75">
        <v>2</v>
      </c>
      <c r="V38" s="42">
        <v>4</v>
      </c>
      <c r="W38" s="42">
        <v>8</v>
      </c>
      <c r="X38" s="77">
        <v>4</v>
      </c>
      <c r="Y38" s="78">
        <v>18</v>
      </c>
      <c r="Z38" s="57"/>
    </row>
    <row r="39" spans="1:26" s="42" customFormat="1" ht="17.25" customHeight="1">
      <c r="A39" s="42">
        <v>19</v>
      </c>
      <c r="B39" s="74" t="s">
        <v>74</v>
      </c>
      <c r="C39" s="59">
        <v>15</v>
      </c>
      <c r="D39" s="54">
        <v>5</v>
      </c>
      <c r="E39" s="75" t="s">
        <v>44</v>
      </c>
      <c r="F39" s="75" t="s">
        <v>44</v>
      </c>
      <c r="G39" s="75" t="s">
        <v>44</v>
      </c>
      <c r="H39" s="55">
        <v>1</v>
      </c>
      <c r="I39" s="55">
        <v>3</v>
      </c>
      <c r="J39" s="55">
        <v>1</v>
      </c>
      <c r="K39" s="75" t="s">
        <v>44</v>
      </c>
      <c r="L39" s="54">
        <v>4</v>
      </c>
      <c r="M39" s="75">
        <v>4</v>
      </c>
      <c r="N39" s="75">
        <v>0</v>
      </c>
      <c r="O39" s="60">
        <f t="shared" si="0"/>
        <v>6</v>
      </c>
      <c r="P39" s="42">
        <v>2</v>
      </c>
      <c r="Q39" s="42">
        <v>87</v>
      </c>
      <c r="R39" s="42">
        <v>2</v>
      </c>
      <c r="S39" s="42">
        <v>2</v>
      </c>
      <c r="T39" s="42">
        <v>28</v>
      </c>
      <c r="U39" s="42">
        <v>3</v>
      </c>
      <c r="V39" s="42">
        <v>8</v>
      </c>
      <c r="W39" s="42">
        <v>17</v>
      </c>
      <c r="X39" s="77">
        <v>7</v>
      </c>
      <c r="Y39" s="78">
        <v>19</v>
      </c>
      <c r="Z39" s="57"/>
    </row>
    <row r="40" spans="1:26" s="42" customFormat="1" ht="17.25" customHeight="1">
      <c r="A40" s="63"/>
      <c r="B40" s="67" t="s">
        <v>75</v>
      </c>
      <c r="C40" s="68">
        <v>2</v>
      </c>
      <c r="D40" s="69" t="s">
        <v>44</v>
      </c>
      <c r="E40" s="71" t="s">
        <v>44</v>
      </c>
      <c r="F40" s="71" t="s">
        <v>44</v>
      </c>
      <c r="G40" s="71" t="s">
        <v>44</v>
      </c>
      <c r="H40" s="71" t="s">
        <v>44</v>
      </c>
      <c r="I40" s="71" t="s">
        <v>44</v>
      </c>
      <c r="J40" s="71" t="s">
        <v>44</v>
      </c>
      <c r="K40" s="71" t="s">
        <v>44</v>
      </c>
      <c r="L40" s="69">
        <v>0</v>
      </c>
      <c r="M40" s="71">
        <v>0</v>
      </c>
      <c r="N40" s="71">
        <v>0</v>
      </c>
      <c r="O40" s="72">
        <f t="shared" si="0"/>
        <v>2</v>
      </c>
      <c r="P40" s="63">
        <v>1</v>
      </c>
      <c r="Q40" s="63">
        <v>90</v>
      </c>
      <c r="R40" s="63">
        <v>1</v>
      </c>
      <c r="S40" s="71">
        <v>0</v>
      </c>
      <c r="T40" s="63">
        <v>8</v>
      </c>
      <c r="U40" s="63">
        <v>1</v>
      </c>
      <c r="V40" s="63">
        <v>2</v>
      </c>
      <c r="W40" s="80">
        <v>5</v>
      </c>
      <c r="X40" s="69">
        <v>3</v>
      </c>
      <c r="Y40" s="81" t="s">
        <v>76</v>
      </c>
      <c r="Z40" s="57"/>
    </row>
    <row r="41" spans="1:26" s="42" customFormat="1" ht="17.25" customHeight="1">
      <c r="A41" s="42">
        <v>20</v>
      </c>
      <c r="B41" s="74" t="s">
        <v>77</v>
      </c>
      <c r="C41" s="59">
        <v>2</v>
      </c>
      <c r="D41" s="54" t="s">
        <v>44</v>
      </c>
      <c r="E41" s="75" t="s">
        <v>44</v>
      </c>
      <c r="F41" s="75" t="s">
        <v>44</v>
      </c>
      <c r="G41" s="75" t="s">
        <v>44</v>
      </c>
      <c r="H41" s="75" t="s">
        <v>44</v>
      </c>
      <c r="I41" s="75" t="s">
        <v>44</v>
      </c>
      <c r="J41" s="75" t="s">
        <v>44</v>
      </c>
      <c r="K41" s="75" t="s">
        <v>44</v>
      </c>
      <c r="L41" s="54">
        <v>0</v>
      </c>
      <c r="M41" s="75">
        <v>0</v>
      </c>
      <c r="N41" s="75">
        <v>0</v>
      </c>
      <c r="O41" s="60">
        <f t="shared" si="0"/>
        <v>2</v>
      </c>
      <c r="P41" s="42">
        <v>1</v>
      </c>
      <c r="Q41" s="42">
        <v>90</v>
      </c>
      <c r="R41" s="42">
        <v>1</v>
      </c>
      <c r="S41" s="75">
        <v>0</v>
      </c>
      <c r="T41" s="42">
        <v>8</v>
      </c>
      <c r="U41" s="42">
        <v>1</v>
      </c>
      <c r="V41" s="42">
        <v>2</v>
      </c>
      <c r="W41" s="42">
        <v>5</v>
      </c>
      <c r="X41" s="77">
        <v>3</v>
      </c>
      <c r="Y41" s="78">
        <v>20</v>
      </c>
      <c r="Z41" s="57"/>
    </row>
    <row r="42" spans="1:26" s="42" customFormat="1" ht="17.25" customHeight="1" thickBot="1">
      <c r="A42" s="83"/>
      <c r="B42" s="84" t="s">
        <v>78</v>
      </c>
      <c r="C42" s="85">
        <v>0</v>
      </c>
      <c r="D42" s="86">
        <v>0</v>
      </c>
      <c r="E42" s="87">
        <v>0</v>
      </c>
      <c r="F42" s="87">
        <v>0</v>
      </c>
      <c r="G42" s="87">
        <v>0</v>
      </c>
      <c r="H42" s="87">
        <v>0</v>
      </c>
      <c r="I42" s="87">
        <v>0</v>
      </c>
      <c r="J42" s="87">
        <v>0</v>
      </c>
      <c r="K42" s="87">
        <v>0</v>
      </c>
      <c r="L42" s="86">
        <v>0</v>
      </c>
      <c r="M42" s="87">
        <v>0</v>
      </c>
      <c r="N42" s="87">
        <v>0</v>
      </c>
      <c r="O42" s="60">
        <v>0</v>
      </c>
      <c r="P42" s="87">
        <v>0</v>
      </c>
      <c r="Q42" s="87">
        <v>0</v>
      </c>
      <c r="R42" s="87" t="s">
        <v>56</v>
      </c>
      <c r="S42" s="87" t="s">
        <v>56</v>
      </c>
      <c r="T42" s="87" t="s">
        <v>56</v>
      </c>
      <c r="U42" s="87" t="s">
        <v>56</v>
      </c>
      <c r="V42" s="87" t="s">
        <v>56</v>
      </c>
      <c r="W42" s="87" t="s">
        <v>56</v>
      </c>
      <c r="X42" s="87" t="s">
        <v>56</v>
      </c>
      <c r="Y42" s="88" t="s">
        <v>78</v>
      </c>
      <c r="Z42" s="57"/>
    </row>
    <row r="43" spans="1:26" s="42" customFormat="1" ht="17.25" customHeight="1">
      <c r="A43" s="89" t="s">
        <v>79</v>
      </c>
      <c r="B43" s="10"/>
      <c r="C43" s="10"/>
      <c r="D43" s="90"/>
      <c r="E43" s="90"/>
      <c r="F43" s="90"/>
      <c r="G43" s="90"/>
      <c r="H43" s="90"/>
      <c r="I43" s="90"/>
      <c r="J43" s="90"/>
      <c r="K43" s="90"/>
      <c r="L43" s="90"/>
      <c r="M43" s="90"/>
      <c r="N43" s="90"/>
      <c r="O43" s="91"/>
      <c r="P43" s="92"/>
      <c r="Q43" s="90"/>
      <c r="R43" s="90"/>
      <c r="S43" s="90"/>
      <c r="T43" s="90"/>
      <c r="U43" s="90"/>
      <c r="V43" s="90"/>
      <c r="W43" s="90"/>
      <c r="X43" s="90"/>
      <c r="Y43" s="90"/>
    </row>
    <row r="44" spans="1:26" ht="15" customHeight="1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92"/>
      <c r="R44" s="92"/>
      <c r="S44" s="92"/>
      <c r="T44" s="92"/>
      <c r="U44" s="92"/>
      <c r="V44" s="11"/>
      <c r="W44" s="92"/>
      <c r="X44" s="92"/>
      <c r="Y44" s="11"/>
      <c r="Z44" s="42"/>
    </row>
    <row r="45" spans="1:26">
      <c r="Q45" s="92"/>
      <c r="R45" s="92"/>
      <c r="S45" s="92"/>
      <c r="T45" s="92"/>
      <c r="U45" s="92"/>
      <c r="W45" s="92"/>
      <c r="X45" s="92"/>
      <c r="Z45" s="42"/>
    </row>
    <row r="48" spans="1:26">
      <c r="Q48" s="92"/>
      <c r="R48" s="92"/>
      <c r="S48" s="92"/>
      <c r="T48" s="92"/>
      <c r="U48" s="92"/>
      <c r="V48" s="92"/>
      <c r="W48" s="92"/>
      <c r="X48" s="92"/>
    </row>
    <row r="50" spans="17:24">
      <c r="Q50" s="92"/>
      <c r="R50" s="92"/>
      <c r="S50" s="92"/>
      <c r="T50" s="92"/>
      <c r="U50" s="92"/>
      <c r="V50" s="92"/>
      <c r="W50" s="92"/>
      <c r="X50" s="92"/>
    </row>
  </sheetData>
  <mergeCells count="21">
    <mergeCell ref="S4:S5"/>
    <mergeCell ref="T4:T5"/>
    <mergeCell ref="U4:U5"/>
    <mergeCell ref="V4:V5"/>
    <mergeCell ref="W4:W5"/>
    <mergeCell ref="L4:L5"/>
    <mergeCell ref="M4:M5"/>
    <mergeCell ref="N4:N5"/>
    <mergeCell ref="O4:O5"/>
    <mergeCell ref="P4:Q5"/>
    <mergeCell ref="R4:R5"/>
    <mergeCell ref="L2:N2"/>
    <mergeCell ref="A3:B6"/>
    <mergeCell ref="C3:C5"/>
    <mergeCell ref="X3:X5"/>
    <mergeCell ref="Y3:Y6"/>
    <mergeCell ref="D4:D5"/>
    <mergeCell ref="E4:F5"/>
    <mergeCell ref="I4:I5"/>
    <mergeCell ref="J4:J5"/>
    <mergeCell ref="K4:K5"/>
  </mergeCells>
  <phoneticPr fontId="2"/>
  <pageMargins left="0.39370078740157483" right="0.39370078740157483" top="0.59055118110236227" bottom="0.39370078740157483" header="0.39370078740157483" footer="0.31496062992125984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20-8(2)</vt:lpstr>
      <vt:lpstr>'20-8(2)'!Print_Area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po-no</dc:creator>
  <cp:lastModifiedBy>po-no</cp:lastModifiedBy>
  <dcterms:created xsi:type="dcterms:W3CDTF">2020-10-05T03:02:48Z</dcterms:created>
  <dcterms:modified xsi:type="dcterms:W3CDTF">2020-10-05T03:03:02Z</dcterms:modified>
</cp:coreProperties>
</file>