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49\"/>
    </mc:Choice>
  </mc:AlternateContent>
  <xr:revisionPtr revIDLastSave="0" documentId="8_{BD9E662F-93D4-46A5-A9A9-9F57C4CD000E}" xr6:coauthVersionLast="45" xr6:coauthVersionMax="45" xr10:uidLastSave="{00000000-0000-0000-0000-000000000000}"/>
  <bookViews>
    <workbookView xWindow="-28920" yWindow="-30" windowWidth="29040" windowHeight="15840" xr2:uid="{9C3F4A61-F522-4F71-9DDE-DD545C670341}"/>
  </bookViews>
  <sheets>
    <sheet name="20-12 " sheetId="1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>#REF!</definedName>
    <definedName name="_xlnm.Print_Area" localSheetId="0">'20-12 '!$A$1:$S$16</definedName>
    <definedName name="wrn.toukei." localSheetId="0" hidden="1">{#N/A,#N/A,FALSE,"312"}</definedName>
    <definedName name="wrn.toukei." hidden="1">{#N/A,#N/A,FALSE,"312"}</definedName>
    <definedName name="yy">[2]漁労体数等検討表!#REF!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Q6" i="1"/>
  <c r="P6" i="1"/>
  <c r="O6" i="1"/>
  <c r="N6" i="1"/>
</calcChain>
</file>

<file path=xl/sharedStrings.xml><?xml version="1.0" encoding="utf-8"?>
<sst xmlns="http://schemas.openxmlformats.org/spreadsheetml/2006/main" count="144" uniqueCount="23">
  <si>
    <r>
      <t>20-12　母子福祉資金・父子福祉資金・寡婦福祉資金の資金別貸付状況</t>
    </r>
    <r>
      <rPr>
        <sz val="12"/>
        <rFont val="ＭＳ 明朝"/>
        <family val="1"/>
        <charset val="128"/>
      </rPr>
      <t>（平成27～29年度）</t>
    </r>
    <rPh sb="13" eb="15">
      <t>フシ</t>
    </rPh>
    <rPh sb="15" eb="17">
      <t>フクシ</t>
    </rPh>
    <rPh sb="17" eb="19">
      <t>シキン</t>
    </rPh>
    <phoneticPr fontId="5"/>
  </si>
  <si>
    <t xml:space="preserve">  (単位:件，千円）</t>
  </si>
  <si>
    <t xml:space="preserve">    　　　　平    成   27   年    度</t>
    <phoneticPr fontId="8"/>
  </si>
  <si>
    <t xml:space="preserve">  平    成   28  年    度</t>
    <phoneticPr fontId="8"/>
  </si>
  <si>
    <t xml:space="preserve">    　　　　　　　平    成   29  年    度</t>
    <phoneticPr fontId="8"/>
  </si>
  <si>
    <t>資金</t>
  </si>
  <si>
    <t>母子福祉資金</t>
  </si>
  <si>
    <t>父子福祉資金</t>
    <rPh sb="0" eb="2">
      <t>フシ</t>
    </rPh>
    <rPh sb="2" eb="4">
      <t>フクシ</t>
    </rPh>
    <rPh sb="4" eb="6">
      <t>シキン</t>
    </rPh>
    <phoneticPr fontId="8"/>
  </si>
  <si>
    <t>寡婦福祉資金</t>
  </si>
  <si>
    <t>件　数</t>
  </si>
  <si>
    <t>金　額</t>
  </si>
  <si>
    <t>総数</t>
  </si>
  <si>
    <t>-</t>
  </si>
  <si>
    <t>-</t>
    <phoneticPr fontId="8"/>
  </si>
  <si>
    <t>事業開始</t>
  </si>
  <si>
    <t>事業継続</t>
  </si>
  <si>
    <t>修学</t>
  </si>
  <si>
    <t>修業</t>
  </si>
  <si>
    <t>住宅</t>
  </si>
  <si>
    <t>就学支度</t>
  </si>
  <si>
    <t>その他</t>
  </si>
  <si>
    <t>資料：県こども家庭課</t>
    <rPh sb="7" eb="9">
      <t>カテイ</t>
    </rPh>
    <rPh sb="9" eb="10">
      <t>カ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</si>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</sst>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horizontal="centerContinuous"/>
    </xf>
    <xf numFmtId="0" fontId="6" fillId="0" borderId="0" xfId="0" applyFont="1"/>
    <xf numFmtId="0" fontId="1" fillId="0" borderId="0" xfId="1"/>
    <xf numFmtId="0" fontId="1" fillId="0" borderId="0" xfId="1" quotePrefix="1" applyAlignment="1">
      <alignment horizontal="left"/>
    </xf>
    <xf numFmtId="0" fontId="7" fillId="0" borderId="0" xfId="1" quotePrefix="1" applyFont="1" applyAlignment="1">
      <alignment horizontal="right"/>
    </xf>
    <xf numFmtId="0" fontId="7" fillId="0" borderId="1" xfId="1" applyFont="1" applyBorder="1" applyAlignment="1">
      <alignment horizontal="distributed"/>
    </xf>
    <xf numFmtId="0" fontId="7" fillId="0" borderId="2" xfId="1" quotePrefix="1" applyFont="1" applyBorder="1"/>
    <xf numFmtId="0" fontId="7" fillId="0" borderId="3" xfId="1" quotePrefix="1" applyFont="1" applyBorder="1"/>
    <xf numFmtId="0" fontId="7" fillId="0" borderId="4" xfId="1" quotePrefix="1" applyFont="1" applyBorder="1"/>
    <xf numFmtId="0" fontId="7" fillId="0" borderId="2" xfId="1" quotePrefix="1" applyFont="1" applyBorder="1" applyAlignment="1">
      <alignment horizontal="center"/>
    </xf>
    <xf numFmtId="0" fontId="7" fillId="0" borderId="3" xfId="1" quotePrefix="1" applyFont="1" applyBorder="1" applyAlignment="1">
      <alignment horizontal="center"/>
    </xf>
    <xf numFmtId="0" fontId="7" fillId="0" borderId="5" xfId="1" quotePrefix="1" applyFont="1" applyBorder="1" applyAlignment="1">
      <alignment horizontal="center"/>
    </xf>
    <xf numFmtId="0" fontId="9" fillId="0" borderId="6" xfId="1" quotePrefix="1" applyFont="1" applyBorder="1"/>
    <xf numFmtId="0" fontId="9" fillId="0" borderId="3" xfId="1" quotePrefix="1" applyFont="1" applyBorder="1"/>
    <xf numFmtId="0" fontId="9" fillId="0" borderId="5" xfId="1" quotePrefix="1" applyFont="1" applyBorder="1"/>
    <xf numFmtId="0" fontId="7" fillId="0" borderId="7" xfId="1" applyFont="1" applyBorder="1" applyAlignment="1">
      <alignment horizontal="distributed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Continuous"/>
    </xf>
    <xf numFmtId="0" fontId="7" fillId="0" borderId="9" xfId="1" applyFont="1" applyBorder="1" applyAlignment="1">
      <alignment horizontal="centerContinuous"/>
    </xf>
    <xf numFmtId="0" fontId="7" fillId="0" borderId="8" xfId="1" applyFont="1" applyBorder="1" applyAlignment="1">
      <alignment horizontal="centerContinuous"/>
    </xf>
    <xf numFmtId="0" fontId="7" fillId="0" borderId="11" xfId="1" applyFont="1" applyBorder="1" applyAlignment="1">
      <alignment horizontal="centerContinuous"/>
    </xf>
    <xf numFmtId="0" fontId="7" fillId="0" borderId="12" xfId="1" applyFont="1" applyBorder="1" applyAlignment="1">
      <alignment horizontal="distributed"/>
    </xf>
    <xf numFmtId="0" fontId="7" fillId="0" borderId="13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9" fillId="0" borderId="17" xfId="1" applyFont="1" applyBorder="1" applyAlignment="1">
      <alignment horizontal="distributed"/>
    </xf>
    <xf numFmtId="176" fontId="9" fillId="0" borderId="18" xfId="1" applyNumberFormat="1" applyFont="1" applyBorder="1" applyAlignment="1">
      <alignment horizontal="right"/>
    </xf>
    <xf numFmtId="176" fontId="9" fillId="0" borderId="19" xfId="1" applyNumberFormat="1" applyFont="1" applyBorder="1" applyAlignment="1">
      <alignment horizontal="right"/>
    </xf>
    <xf numFmtId="176" fontId="9" fillId="0" borderId="20" xfId="1" applyNumberFormat="1" applyFont="1" applyBorder="1" applyAlignment="1">
      <alignment horizontal="right"/>
    </xf>
    <xf numFmtId="0" fontId="10" fillId="0" borderId="0" xfId="1" applyFont="1"/>
    <xf numFmtId="176" fontId="7" fillId="0" borderId="0" xfId="1" applyNumberFormat="1" applyFont="1" applyAlignment="1">
      <alignment horizontal="right"/>
    </xf>
    <xf numFmtId="176" fontId="7" fillId="0" borderId="21" xfId="1" applyNumberFormat="1" applyFont="1" applyBorder="1" applyAlignment="1">
      <alignment horizontal="right"/>
    </xf>
    <xf numFmtId="176" fontId="7" fillId="0" borderId="20" xfId="1" applyNumberFormat="1" applyFont="1" applyBorder="1" applyAlignment="1">
      <alignment horizontal="right"/>
    </xf>
    <xf numFmtId="176" fontId="7" fillId="0" borderId="20" xfId="1" quotePrefix="1" applyNumberFormat="1" applyFont="1" applyBorder="1" applyAlignment="1">
      <alignment horizontal="right"/>
    </xf>
    <xf numFmtId="0" fontId="7" fillId="0" borderId="22" xfId="1" applyFont="1" applyBorder="1" applyAlignment="1">
      <alignment horizontal="distributed"/>
    </xf>
    <xf numFmtId="176" fontId="7" fillId="0" borderId="23" xfId="1" applyNumberFormat="1" applyFont="1" applyBorder="1" applyAlignment="1">
      <alignment horizontal="right"/>
    </xf>
    <xf numFmtId="176" fontId="7" fillId="0" borderId="24" xfId="1" applyNumberFormat="1" applyFont="1" applyBorder="1" applyAlignment="1">
      <alignment horizontal="right"/>
    </xf>
    <xf numFmtId="176" fontId="7" fillId="0" borderId="25" xfId="1" applyNumberFormat="1" applyFont="1" applyBorder="1" applyAlignment="1">
      <alignment horizontal="right"/>
    </xf>
    <xf numFmtId="0" fontId="7" fillId="0" borderId="0" xfId="1" applyFont="1"/>
  </cellXfs>
  <cellStyles count="2">
    <cellStyle name="標準" xfId="0" builtinId="0"/>
    <cellStyle name="標準_201" xfId="1" xr:uid="{A8FF10C2-D7E1-4AB4-B250-6F6E70082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_&#20304;&#36032;&#30476;&#32113;&#35336;&#24180;&#37969;&#65288;H30)_&#31532;20&#31456;_&#31038;&#20250;&#20445;&#3852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1(1)"/>
      <sheetName val="20-1(2)"/>
      <sheetName val="20-1(3)"/>
      <sheetName val="20-1(4)"/>
      <sheetName val="20-2"/>
      <sheetName val="20-3 "/>
      <sheetName val="20-4 "/>
      <sheetName val="20-5 "/>
      <sheetName val="20-6(1)"/>
      <sheetName val="20-6(2)"/>
      <sheetName val="20-6(3)"/>
      <sheetName val="20-7(1)"/>
      <sheetName val="20-7(2)"/>
      <sheetName val="20-7(3)"/>
      <sheetName val="20-8(1)"/>
      <sheetName val="20-8(2)"/>
      <sheetName val="20-9 "/>
      <sheetName val="20-10"/>
      <sheetName val="20-11"/>
      <sheetName val="20-12 "/>
      <sheetName val="20-13(1)"/>
      <sheetName val="20-13(2)"/>
      <sheetName val="20-13(3)"/>
      <sheetName val="20-13(4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07027-071C-4E6E-BB46-B5BC66E9AF01}">
  <sheetPr>
    <tabColor rgb="FFFF0000"/>
    <pageSetUpPr fitToPage="1"/>
  </sheetPr>
  <dimension ref="A1:S20"/>
  <sheetViews>
    <sheetView showGridLines="0" tabSelected="1" view="pageBreakPreview" zoomScale="145" zoomScaleNormal="100" zoomScaleSheetLayoutView="145" workbookViewId="0"/>
  </sheetViews>
  <sheetFormatPr defaultColWidth="9" defaultRowHeight="12" x14ac:dyDescent="0.2"/>
  <cols>
    <col min="1" max="1" width="11.26953125" style="3" customWidth="1"/>
    <col min="2" max="2" width="6.7265625" style="3" customWidth="1"/>
    <col min="3" max="5" width="7.6328125" style="3" customWidth="1"/>
    <col min="6" max="6" width="6.7265625" style="3" customWidth="1"/>
    <col min="7" max="7" width="7.453125" style="3" customWidth="1"/>
    <col min="8" max="8" width="6.7265625" style="3" customWidth="1"/>
    <col min="9" max="9" width="7.6328125" style="3" customWidth="1"/>
    <col min="10" max="10" width="6.7265625" style="3" customWidth="1"/>
    <col min="11" max="11" width="7.453125" style="3" customWidth="1"/>
    <col min="12" max="12" width="6.7265625" style="3" customWidth="1"/>
    <col min="13" max="13" width="7.6328125" style="3" customWidth="1"/>
    <col min="14" max="14" width="6.7265625" style="3" customWidth="1"/>
    <col min="15" max="15" width="7.453125" style="3" customWidth="1"/>
    <col min="16" max="16384" width="9" style="3"/>
  </cols>
  <sheetData>
    <row r="1" spans="1:19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</row>
    <row r="2" spans="1:19" ht="13.5" thickBot="1" x14ac:dyDescent="0.25">
      <c r="B2" s="2"/>
      <c r="C2" s="2"/>
      <c r="D2" s="2"/>
      <c r="E2" s="2"/>
      <c r="F2" s="2"/>
      <c r="G2" s="2"/>
      <c r="I2" s="4"/>
      <c r="J2" s="4"/>
      <c r="K2" s="5"/>
      <c r="M2" s="4"/>
      <c r="N2" s="4"/>
      <c r="O2" s="4"/>
      <c r="P2" s="4"/>
      <c r="R2" s="2"/>
      <c r="S2" s="5" t="s">
        <v>1</v>
      </c>
    </row>
    <row r="3" spans="1:19" ht="13.5" customHeight="1" x14ac:dyDescent="0.2">
      <c r="A3" s="6"/>
      <c r="B3" s="7" t="s">
        <v>2</v>
      </c>
      <c r="C3" s="8"/>
      <c r="D3" s="8"/>
      <c r="E3" s="8"/>
      <c r="F3" s="8"/>
      <c r="G3" s="9"/>
      <c r="H3" s="10" t="s">
        <v>3</v>
      </c>
      <c r="I3" s="11"/>
      <c r="J3" s="11"/>
      <c r="K3" s="11"/>
      <c r="L3" s="11"/>
      <c r="M3" s="12"/>
      <c r="N3" s="13" t="s">
        <v>4</v>
      </c>
      <c r="O3" s="14"/>
      <c r="P3" s="14"/>
      <c r="Q3" s="14"/>
      <c r="R3" s="14"/>
      <c r="S3" s="15"/>
    </row>
    <row r="4" spans="1:19" x14ac:dyDescent="0.2">
      <c r="A4" s="16" t="s">
        <v>5</v>
      </c>
      <c r="B4" s="17" t="s">
        <v>6</v>
      </c>
      <c r="C4" s="18"/>
      <c r="D4" s="17" t="s">
        <v>7</v>
      </c>
      <c r="E4" s="18"/>
      <c r="F4" s="17" t="s">
        <v>8</v>
      </c>
      <c r="G4" s="18"/>
      <c r="H4" s="19" t="s">
        <v>6</v>
      </c>
      <c r="I4" s="20"/>
      <c r="J4" s="19" t="s">
        <v>7</v>
      </c>
      <c r="K4" s="19"/>
      <c r="L4" s="21" t="s">
        <v>8</v>
      </c>
      <c r="M4" s="22"/>
      <c r="N4" s="19" t="s">
        <v>6</v>
      </c>
      <c r="O4" s="20"/>
      <c r="P4" s="19" t="s">
        <v>7</v>
      </c>
      <c r="Q4" s="19"/>
      <c r="R4" s="21" t="s">
        <v>8</v>
      </c>
      <c r="S4" s="22"/>
    </row>
    <row r="5" spans="1:19" x14ac:dyDescent="0.2">
      <c r="A5" s="23"/>
      <c r="B5" s="24" t="s">
        <v>9</v>
      </c>
      <c r="C5" s="24" t="s">
        <v>10</v>
      </c>
      <c r="D5" s="24" t="s">
        <v>9</v>
      </c>
      <c r="E5" s="24" t="s">
        <v>10</v>
      </c>
      <c r="F5" s="24" t="s">
        <v>9</v>
      </c>
      <c r="G5" s="25" t="s">
        <v>10</v>
      </c>
      <c r="H5" s="26" t="s">
        <v>9</v>
      </c>
      <c r="I5" s="24" t="s">
        <v>10</v>
      </c>
      <c r="J5" s="24" t="s">
        <v>9</v>
      </c>
      <c r="K5" s="24" t="s">
        <v>10</v>
      </c>
      <c r="L5" s="24" t="s">
        <v>9</v>
      </c>
      <c r="M5" s="27" t="s">
        <v>10</v>
      </c>
      <c r="N5" s="26" t="s">
        <v>9</v>
      </c>
      <c r="O5" s="24" t="s">
        <v>10</v>
      </c>
      <c r="P5" s="24" t="s">
        <v>9</v>
      </c>
      <c r="Q5" s="24" t="s">
        <v>10</v>
      </c>
      <c r="R5" s="24" t="s">
        <v>9</v>
      </c>
      <c r="S5" s="27" t="s">
        <v>10</v>
      </c>
    </row>
    <row r="6" spans="1:19" s="32" customFormat="1" ht="12.75" customHeight="1" x14ac:dyDescent="0.2">
      <c r="A6" s="28" t="s">
        <v>11</v>
      </c>
      <c r="B6" s="29">
        <v>50</v>
      </c>
      <c r="C6" s="29">
        <v>19813</v>
      </c>
      <c r="D6" s="29">
        <v>1</v>
      </c>
      <c r="E6" s="29">
        <v>786</v>
      </c>
      <c r="F6" s="29" t="s">
        <v>12</v>
      </c>
      <c r="G6" s="30" t="s">
        <v>12</v>
      </c>
      <c r="H6" s="29">
        <v>34</v>
      </c>
      <c r="I6" s="29">
        <v>16790</v>
      </c>
      <c r="J6" s="29">
        <v>2</v>
      </c>
      <c r="K6" s="29">
        <v>1305</v>
      </c>
      <c r="L6" s="29" t="s">
        <v>13</v>
      </c>
      <c r="M6" s="31" t="s">
        <v>13</v>
      </c>
      <c r="N6" s="29">
        <f>N9+N12+N13</f>
        <v>37</v>
      </c>
      <c r="O6" s="29">
        <f>O9+O12+O13</f>
        <v>17340</v>
      </c>
      <c r="P6" s="29">
        <f>P9+P12</f>
        <v>3</v>
      </c>
      <c r="Q6" s="29">
        <f>Q9+Q12</f>
        <v>1087</v>
      </c>
      <c r="R6" s="29" t="s">
        <v>13</v>
      </c>
      <c r="S6" s="31" t="s">
        <v>13</v>
      </c>
    </row>
    <row r="7" spans="1:19" ht="12.75" customHeight="1" x14ac:dyDescent="0.2">
      <c r="A7" s="16" t="s">
        <v>14</v>
      </c>
      <c r="B7" s="33" t="s">
        <v>12</v>
      </c>
      <c r="C7" s="33" t="s">
        <v>12</v>
      </c>
      <c r="D7" s="33" t="s">
        <v>12</v>
      </c>
      <c r="E7" s="33" t="s">
        <v>12</v>
      </c>
      <c r="F7" s="33" t="s">
        <v>12</v>
      </c>
      <c r="G7" s="34" t="s">
        <v>12</v>
      </c>
      <c r="H7" s="33" t="s">
        <v>13</v>
      </c>
      <c r="I7" s="33" t="s">
        <v>13</v>
      </c>
      <c r="J7" s="33" t="s">
        <v>13</v>
      </c>
      <c r="K7" s="33" t="s">
        <v>13</v>
      </c>
      <c r="L7" s="33" t="s">
        <v>13</v>
      </c>
      <c r="M7" s="35" t="s">
        <v>13</v>
      </c>
      <c r="N7" s="33" t="s">
        <v>13</v>
      </c>
      <c r="O7" s="33" t="s">
        <v>13</v>
      </c>
      <c r="P7" s="33" t="s">
        <v>13</v>
      </c>
      <c r="Q7" s="33" t="s">
        <v>13</v>
      </c>
      <c r="R7" s="33" t="s">
        <v>13</v>
      </c>
      <c r="S7" s="35" t="s">
        <v>13</v>
      </c>
    </row>
    <row r="8" spans="1:19" x14ac:dyDescent="0.2">
      <c r="A8" s="16" t="s">
        <v>15</v>
      </c>
      <c r="B8" s="33" t="s">
        <v>12</v>
      </c>
      <c r="C8" s="33" t="s">
        <v>12</v>
      </c>
      <c r="D8" s="33" t="s">
        <v>12</v>
      </c>
      <c r="E8" s="33" t="s">
        <v>12</v>
      </c>
      <c r="F8" s="33" t="s">
        <v>12</v>
      </c>
      <c r="G8" s="34" t="s">
        <v>12</v>
      </c>
      <c r="H8" s="33" t="s">
        <v>13</v>
      </c>
      <c r="I8" s="33" t="s">
        <v>13</v>
      </c>
      <c r="J8" s="33" t="s">
        <v>13</v>
      </c>
      <c r="K8" s="33" t="s">
        <v>13</v>
      </c>
      <c r="L8" s="33" t="s">
        <v>13</v>
      </c>
      <c r="M8" s="35" t="s">
        <v>13</v>
      </c>
      <c r="N8" s="33" t="s">
        <v>13</v>
      </c>
      <c r="O8" s="33" t="s">
        <v>13</v>
      </c>
      <c r="P8" s="33" t="s">
        <v>13</v>
      </c>
      <c r="Q8" s="33" t="s">
        <v>13</v>
      </c>
      <c r="R8" s="33" t="s">
        <v>13</v>
      </c>
      <c r="S8" s="35" t="s">
        <v>13</v>
      </c>
    </row>
    <row r="9" spans="1:19" x14ac:dyDescent="0.2">
      <c r="A9" s="16" t="s">
        <v>16</v>
      </c>
      <c r="B9" s="33">
        <v>38</v>
      </c>
      <c r="C9" s="33">
        <v>16340</v>
      </c>
      <c r="D9" s="33">
        <v>1</v>
      </c>
      <c r="E9" s="33">
        <v>786</v>
      </c>
      <c r="F9" s="33" t="s">
        <v>12</v>
      </c>
      <c r="G9" s="34" t="s">
        <v>12</v>
      </c>
      <c r="H9" s="33">
        <v>19</v>
      </c>
      <c r="I9" s="33">
        <v>10782</v>
      </c>
      <c r="J9" s="33">
        <v>1</v>
      </c>
      <c r="K9" s="33">
        <v>768</v>
      </c>
      <c r="L9" s="33" t="s">
        <v>13</v>
      </c>
      <c r="M9" s="36" t="s">
        <v>13</v>
      </c>
      <c r="N9" s="33">
        <v>19</v>
      </c>
      <c r="O9" s="33">
        <v>11242</v>
      </c>
      <c r="P9" s="33">
        <v>2</v>
      </c>
      <c r="Q9" s="33">
        <v>842</v>
      </c>
      <c r="R9" s="33" t="s">
        <v>13</v>
      </c>
      <c r="S9" s="36" t="s">
        <v>13</v>
      </c>
    </row>
    <row r="10" spans="1:19" x14ac:dyDescent="0.2">
      <c r="A10" s="16" t="s">
        <v>17</v>
      </c>
      <c r="B10" s="33">
        <v>1</v>
      </c>
      <c r="C10" s="33">
        <v>282</v>
      </c>
      <c r="D10" s="33" t="s">
        <v>12</v>
      </c>
      <c r="E10" s="33" t="s">
        <v>12</v>
      </c>
      <c r="F10" s="33" t="s">
        <v>12</v>
      </c>
      <c r="G10" s="34" t="s">
        <v>12</v>
      </c>
      <c r="H10" s="33" t="s">
        <v>13</v>
      </c>
      <c r="I10" s="33" t="s">
        <v>13</v>
      </c>
      <c r="J10" s="33" t="s">
        <v>13</v>
      </c>
      <c r="K10" s="33" t="s">
        <v>13</v>
      </c>
      <c r="L10" s="33" t="s">
        <v>13</v>
      </c>
      <c r="M10" s="35" t="s">
        <v>13</v>
      </c>
      <c r="N10" s="33" t="s">
        <v>13</v>
      </c>
      <c r="O10" s="33" t="s">
        <v>13</v>
      </c>
      <c r="P10" s="33" t="s">
        <v>13</v>
      </c>
      <c r="Q10" s="33" t="s">
        <v>13</v>
      </c>
      <c r="R10" s="33" t="s">
        <v>13</v>
      </c>
      <c r="S10" s="35" t="s">
        <v>13</v>
      </c>
    </row>
    <row r="11" spans="1:19" x14ac:dyDescent="0.2">
      <c r="A11" s="16" t="s">
        <v>18</v>
      </c>
      <c r="B11" s="33" t="s">
        <v>12</v>
      </c>
      <c r="C11" s="33" t="s">
        <v>12</v>
      </c>
      <c r="D11" s="33" t="s">
        <v>12</v>
      </c>
      <c r="E11" s="33" t="s">
        <v>12</v>
      </c>
      <c r="F11" s="33" t="s">
        <v>12</v>
      </c>
      <c r="G11" s="34" t="s">
        <v>12</v>
      </c>
      <c r="H11" s="33">
        <v>1</v>
      </c>
      <c r="I11" s="33">
        <v>1500</v>
      </c>
      <c r="J11" s="33" t="s">
        <v>13</v>
      </c>
      <c r="K11" s="33" t="s">
        <v>13</v>
      </c>
      <c r="L11" s="33" t="s">
        <v>13</v>
      </c>
      <c r="M11" s="35" t="s">
        <v>13</v>
      </c>
      <c r="N11" s="33" t="s">
        <v>13</v>
      </c>
      <c r="O11" s="33" t="s">
        <v>13</v>
      </c>
      <c r="P11" s="33" t="s">
        <v>13</v>
      </c>
      <c r="Q11" s="33" t="s">
        <v>13</v>
      </c>
      <c r="R11" s="33" t="s">
        <v>13</v>
      </c>
      <c r="S11" s="35" t="s">
        <v>13</v>
      </c>
    </row>
    <row r="12" spans="1:19" x14ac:dyDescent="0.2">
      <c r="A12" s="16" t="s">
        <v>19</v>
      </c>
      <c r="B12" s="33">
        <v>8</v>
      </c>
      <c r="C12" s="33">
        <v>2035</v>
      </c>
      <c r="D12" s="33" t="s">
        <v>12</v>
      </c>
      <c r="E12" s="33" t="s">
        <v>12</v>
      </c>
      <c r="F12" s="33" t="s">
        <v>12</v>
      </c>
      <c r="G12" s="34" t="s">
        <v>12</v>
      </c>
      <c r="H12" s="33">
        <v>12</v>
      </c>
      <c r="I12" s="33">
        <v>3870</v>
      </c>
      <c r="J12" s="33">
        <v>1</v>
      </c>
      <c r="K12" s="33">
        <v>537</v>
      </c>
      <c r="L12" s="33" t="s">
        <v>13</v>
      </c>
      <c r="M12" s="35" t="s">
        <v>13</v>
      </c>
      <c r="N12" s="33">
        <v>15</v>
      </c>
      <c r="O12" s="33">
        <v>5409</v>
      </c>
      <c r="P12" s="33">
        <v>1</v>
      </c>
      <c r="Q12" s="33">
        <v>245</v>
      </c>
      <c r="R12" s="33" t="s">
        <v>13</v>
      </c>
      <c r="S12" s="35" t="s">
        <v>13</v>
      </c>
    </row>
    <row r="13" spans="1:19" ht="12.5" thickBot="1" x14ac:dyDescent="0.25">
      <c r="A13" s="37" t="s">
        <v>20</v>
      </c>
      <c r="B13" s="38">
        <v>3</v>
      </c>
      <c r="C13" s="38">
        <v>1155</v>
      </c>
      <c r="D13" s="38" t="s">
        <v>12</v>
      </c>
      <c r="E13" s="38" t="s">
        <v>12</v>
      </c>
      <c r="F13" s="38" t="s">
        <v>12</v>
      </c>
      <c r="G13" s="39" t="s">
        <v>12</v>
      </c>
      <c r="H13" s="38">
        <v>2</v>
      </c>
      <c r="I13" s="38">
        <f>533+105</f>
        <v>638</v>
      </c>
      <c r="J13" s="38" t="s">
        <v>13</v>
      </c>
      <c r="K13" s="38" t="s">
        <v>13</v>
      </c>
      <c r="L13" s="38" t="s">
        <v>13</v>
      </c>
      <c r="M13" s="40" t="s">
        <v>13</v>
      </c>
      <c r="N13" s="38">
        <v>3</v>
      </c>
      <c r="O13" s="38">
        <v>689</v>
      </c>
      <c r="P13" s="38" t="s">
        <v>13</v>
      </c>
      <c r="Q13" s="38" t="s">
        <v>13</v>
      </c>
      <c r="R13" s="38" t="s">
        <v>13</v>
      </c>
      <c r="S13" s="40" t="s">
        <v>13</v>
      </c>
    </row>
    <row r="14" spans="1:19" ht="12.75" customHeight="1" x14ac:dyDescent="0.2">
      <c r="A14" s="41" t="s">
        <v>21</v>
      </c>
      <c r="C14" s="2"/>
      <c r="D14" s="2"/>
      <c r="E14" s="2"/>
      <c r="F14" s="2"/>
      <c r="G14" s="2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2"/>
      <c r="S14" s="2"/>
    </row>
    <row r="20" spans="10:14" x14ac:dyDescent="0.2">
      <c r="J20" s="3" t="s">
        <v>22</v>
      </c>
      <c r="N20" s="3" t="s">
        <v>22</v>
      </c>
    </row>
  </sheetData>
  <mergeCells count="5">
    <mergeCell ref="B3:G3"/>
    <mergeCell ref="H3:M3"/>
    <mergeCell ref="B4:C4"/>
    <mergeCell ref="D4:E4"/>
    <mergeCell ref="F4:G4"/>
  </mergeCells>
  <phoneticPr fontId="4"/>
  <pageMargins left="0.39370078740157483" right="0.39370078740157483" top="0.59055118110236227" bottom="0.39370078740157483" header="0.39370078740157483" footer="0.31496062992125984"/>
  <pageSetup paperSize="9" scale="9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 </vt:lpstr>
      <vt:lpstr>'20-12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2020-10-05T03:04:12Z</dcterms:created>
  <dcterms:modified xsi:type="dcterms:W3CDTF">2020-10-05T03:04:20Z</dcterms:modified>
</cp:coreProperties>
</file>