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615" yWindow="60" windowWidth="19230" windowHeight="11295"/>
  </bookViews>
  <sheets>
    <sheet name="59.ブロードバンドの普及率" sheetId="4" r:id="rId1"/>
  </sheets>
  <definedNames>
    <definedName name="_xlnm.Print_Area" localSheetId="0">'59.ブロードバンドの普及率'!$A$1:$M$77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<sst xmlns="http://schemas.openxmlformats.org/spreadsheetml/2006/main" count="237" uniqueCount="135">
  <si>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</si>
  <si>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</si>
  <si>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</si>
  <si>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</si>
  <si>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</si>
  <si>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</si>
  <si>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</si>
  <si>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</si>
  <si>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</si>
  <si>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</si>
  <si>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</si>
  <si>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</si>
  <si>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</si>
  <si>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</si>
  <si>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</si>
  <si>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</si>
  <si>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</si>
  <si>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</si>
  <si>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</si>
  <si>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</si>
  <si>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</si>
  <si>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</si>
  <si>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</si>
  <si>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</si>
  <si>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</si>
  <si>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</si>
  <si>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</si>
  <si>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</si>
  <si>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</si>
  <si>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</si>
  <si>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</si>
  <si>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</si>
  <si>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</si>
  <si>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</si>
  <si>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</si>
  <si>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</si>
  <si>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</si>
  <si>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</si>
  <si>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</si>
  <si>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</si>
  <si>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</si>
  <si>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</si>
  <si>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</si>
  <si>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</si>
  <si>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</si>
  <si>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</si>
  <si>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</si>
  <si>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</si>
  <si>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</si>
  <si>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</si>
  <si>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</si>
  <si>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</si>
  <si>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</si>
  <si>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</si>
  <si>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</si>
  <si>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</si>
  <si>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</si>
  <si>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</si>
  <si>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</si>
  <si>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ブロードバンドの普及率</t>
    <rPh sb="8" eb="11">
      <t>フキュウリツ</t>
    </rPh>
    <phoneticPr fontId="2"/>
  </si>
  <si>
    <t>（％）</t>
    <phoneticPr fontId="2"/>
  </si>
  <si>
    <t>資料出所：総務省「通信利用動向調査」</t>
    <rPh sb="0" eb="2">
      <t>シリョウ</t>
    </rPh>
    <rPh sb="2" eb="4">
      <t>シュッショ</t>
    </rPh>
    <phoneticPr fontId="9"/>
  </si>
  <si>
    <t>○　</t>
    <phoneticPr fontId="9"/>
  </si>
  <si>
    <t>○</t>
  </si>
  <si>
    <t>ブロードバンド：高速・大容量のデータ通信が可能な回線を指す。ADSLや光回線などがある。</t>
    <rPh sb="8" eb="10">
      <t>コウソク</t>
    </rPh>
    <rPh sb="11" eb="14">
      <t>ダイヨウリョウ</t>
    </rPh>
    <rPh sb="18" eb="20">
      <t>ツウシン</t>
    </rPh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</si>
  <si>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</si>
  <si>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平22</t>
    <rPh sb="0" eb="1">
      <t>タイ</t>
    </rPh>
    <phoneticPr fontId="9"/>
  </si>
  <si>
    <t>５９．ブロードバンド回線利用率</t>
    <rPh sb="10" eb="12">
      <t>カイセン</t>
    </rPh>
    <rPh sb="12" eb="14">
      <t>リヨウ</t>
    </rPh>
    <phoneticPr fontId="2"/>
  </si>
  <si>
    <t>ブロードバンド回線利用率：1年間に自宅で自宅のパソコン、タブレット端末、インターネットに接続できるテレビ、その他の機器からインターネットを利用したことがある世帯のうち、接続回線としてブロードバンド回線を利用した世帯の割合。</t>
    <rPh sb="7" eb="9">
      <t>カイセン</t>
    </rPh>
    <rPh sb="9" eb="11">
      <t>リヨウ</t>
    </rPh>
    <rPh sb="14" eb="16">
      <t>ネンカン</t>
    </rPh>
    <rPh sb="17" eb="19">
      <t>ジタク</t>
    </rPh>
    <rPh sb="20" eb="22">
      <t>ジタク</t>
    </rPh>
    <rPh sb="33" eb="35">
      <t>タンマツ</t>
    </rPh>
    <rPh sb="44" eb="46">
      <t>セツゾク</t>
    </rPh>
    <rPh sb="55" eb="56">
      <t>タ</t>
    </rPh>
    <rPh sb="57" eb="59">
      <t>キキ</t>
    </rPh>
    <rPh sb="69" eb="71">
      <t>リヨウ</t>
    </rPh>
    <rPh sb="78" eb="80">
      <t>セタイ</t>
    </rPh>
    <rPh sb="84" eb="86">
      <t>セツゾク</t>
    </rPh>
    <rPh sb="86" eb="88">
      <t>カイセン</t>
    </rPh>
    <rPh sb="98" eb="100">
      <t>カイセン</t>
    </rPh>
    <rPh sb="101" eb="103">
      <t>リヨウ</t>
    </rPh>
    <rPh sb="105" eb="107">
      <t>セタイ</t>
    </rPh>
    <rPh sb="108" eb="110">
      <t>ワリアイ</t>
    </rPh>
    <phoneticPr fontId="2"/>
  </si>
  <si>
    <t>ブロードバンド回線利用率</t>
    <rPh sb="7" eb="9">
      <t>カイセン</t>
    </rPh>
    <rPh sb="9" eb="12">
      <t>リヨウリツ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</si>
  <si>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</si>
  <si>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</si>
  <si>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</si>
  <si>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</si>
  <si>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</si>
  <si>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</si>
  <si>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</si>
  <si>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</si>
  <si>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</si>
  <si>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</si>
  <si>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</si>
  <si>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</si>
  <si>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</si>
  <si>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</si>
  <si>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</si>
  <si>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</si>
  <si>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</si>
  <si>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</si>
  <si>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</si>
  <si>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</si>
  <si>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</si>
  <si>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</si>
  <si>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</si>
  <si>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</si>
  <si>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</si>
  <si>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</si>
  <si>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</si>
  <si>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</si>
  <si>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</si>
  <si>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</si>
  <si>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</si>
  <si>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</si>
  <si>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</si>
  <si>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</si>
  <si>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</si>
  <si>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</si>
  <si>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</si>
  <si>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</si>
  <si>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</si>
  <si>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</si>
  <si>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</si>
  <si>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</si>
  <si>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</si>
  <si>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</si>
  <si>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</si>
  <si>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</si>
  <si>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</si>
  <si>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　　　　　％</t>
    <phoneticPr fontId="2"/>
  </si>
  <si>
    <t>　　　順位</t>
    <rPh sb="3" eb="5">
      <t>ジュンイ</t>
    </rPh>
    <phoneticPr fontId="2"/>
  </si>
  <si>
    <t>平23</t>
    <rPh sb="0" eb="1">
      <t>タイ</t>
    </rPh>
    <phoneticPr fontId="9"/>
  </si>
  <si>
    <t>平24</t>
    <rPh sb="0" eb="1">
      <t>ヘイ</t>
    </rPh>
    <phoneticPr fontId="2"/>
  </si>
  <si>
    <t>R1ブロードバンド普及率</t>
    <rPh sb="9" eb="12">
      <t>フキュウリツ</t>
    </rPh>
    <phoneticPr fontId="2"/>
  </si>
  <si>
    <t>　　　　－令和元年－　</t>
    <rPh sb="5" eb="7">
      <t>レイワ</t>
    </rPh>
    <rPh sb="7" eb="8">
      <t>ガン</t>
    </rPh>
    <phoneticPr fontId="2"/>
  </si>
  <si>
    <t>全　　国</t>
    <phoneticPr fontId="2"/>
  </si>
  <si>
    <t>　大分県の令和元年のブロードバンド回線利用率は81.1％で、前年からポイント減少し、全国6位となっている。</t>
    <rPh sb="1" eb="3">
      <t>オオイタ</t>
    </rPh>
    <rPh sb="3" eb="4">
      <t>ケン</t>
    </rPh>
    <rPh sb="5" eb="7">
      <t>レイワ</t>
    </rPh>
    <rPh sb="7" eb="8">
      <t>ガン</t>
    </rPh>
    <rPh sb="8" eb="9">
      <t>ネン</t>
    </rPh>
    <rPh sb="17" eb="19">
      <t>カイセン</t>
    </rPh>
    <rPh sb="19" eb="21">
      <t>リヨウ</t>
    </rPh>
    <rPh sb="30" eb="32">
      <t>ゼンネン</t>
    </rPh>
    <rPh sb="38" eb="40">
      <t>ゲンショウ</t>
    </rPh>
    <rPh sb="42" eb="44">
      <t>ゼンコク</t>
    </rPh>
    <rPh sb="45" eb="46">
      <t>イ</t>
    </rPh>
    <phoneticPr fontId="9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</si>
  <si>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</si>
  <si>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>調査期日：令和元年9月末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9" eb="10">
      <t>ヘイネン</t>
    </rPh>
    <rPh sb="10" eb="11">
      <t>ツキ</t>
    </rPh>
    <rPh sb="11" eb="12">
      <t>マツ</t>
    </rPh>
    <phoneticPr fontId="9"/>
  </si>
  <si>
    <t>平25</t>
    <rPh sb="0" eb="1">
      <t>タイ</t>
    </rPh>
    <phoneticPr fontId="9"/>
  </si>
  <si>
    <t>平26</t>
    <rPh sb="0" eb="1">
      <t>ヘイ</t>
    </rPh>
    <phoneticPr fontId="2"/>
  </si>
  <si>
    <t>平27</t>
    <rPh sb="0" eb="1">
      <t>タイ</t>
    </rPh>
    <phoneticPr fontId="9"/>
  </si>
  <si>
    <t>平28</t>
    <rPh sb="0" eb="1">
      <t>ヘイ</t>
    </rPh>
    <phoneticPr fontId="2"/>
  </si>
  <si>
    <t>平29</t>
    <rPh sb="0" eb="1">
      <t>タイ</t>
    </rPh>
    <phoneticPr fontId="9"/>
  </si>
  <si>
    <t>平30</t>
    <rPh sb="0" eb="1">
      <t>ヘイ</t>
    </rPh>
    <phoneticPr fontId="2"/>
  </si>
  <si>
    <t>平31(令元)</t>
    <rPh sb="0" eb="1">
      <t>タイ</t>
    </rPh>
    <rPh sb="4" eb="5">
      <t>レイ</t>
    </rPh>
    <rPh sb="5" eb="6">
      <t>ガン</t>
    </rPh>
    <phoneticPr fontId="9"/>
  </si>
  <si>
    <t>2019年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</si>
</sst>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"/>
    <numFmt numFmtId="182" formatCode="#,##0.0;&quot;▲ &quot;#,##0.0"/>
    <numFmt numFmtId="183" formatCode="0.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6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8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9" fillId="0" borderId="0" xfId="6" applyFont="1" applyFill="1" applyBorder="1" applyAlignment="1">
      <alignment vertical="center"/>
    </xf>
    <xf numFmtId="0" fontId="19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20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21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20" fillId="0" borderId="10" xfId="4" applyFont="1" applyFill="1" applyBorder="1" applyAlignment="1">
      <alignment vertical="center"/>
    </xf>
    <xf numFmtId="0" fontId="19" fillId="0" borderId="1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19" fillId="0" borderId="0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vertical="center" wrapText="1"/>
    </xf>
    <xf numFmtId="0" fontId="20" fillId="0" borderId="16" xfId="4" applyFont="1" applyFill="1" applyBorder="1" applyAlignment="1">
      <alignment vertical="top"/>
    </xf>
    <xf numFmtId="176" fontId="3" fillId="0" borderId="16" xfId="4" applyNumberFormat="1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2" fillId="0" borderId="0" xfId="1" applyFont="1" applyBorder="1">
      <alignment vertical="center"/>
    </xf>
    <xf numFmtId="179" fontId="22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2" fontId="6" fillId="0" borderId="0" xfId="0" applyNumberFormat="1" applyFont="1">
      <alignment vertical="center"/>
    </xf>
    <xf numFmtId="182" fontId="21" fillId="0" borderId="0" xfId="5" applyNumberFormat="1" applyFont="1" applyFill="1" applyBorder="1" applyAlignment="1">
      <alignment horizontal="right" vertical="center" wrapText="1"/>
    </xf>
    <xf numFmtId="182" fontId="6" fillId="0" borderId="0" xfId="5" applyNumberFormat="1" applyFont="1" applyFill="1" applyBorder="1" applyAlignment="1">
      <alignment vertical="center" wrapText="1"/>
    </xf>
    <xf numFmtId="182" fontId="21" fillId="0" borderId="0" xfId="3" applyNumberFormat="1" applyFont="1" applyFill="1" applyBorder="1" applyAlignment="1">
      <alignment vertical="center" wrapText="1"/>
    </xf>
    <xf numFmtId="182" fontId="6" fillId="0" borderId="0" xfId="0" applyNumberFormat="1" applyFont="1" applyBorder="1">
      <alignment vertical="center"/>
    </xf>
    <xf numFmtId="182" fontId="22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79" fontId="5" fillId="0" borderId="0" xfId="3" applyNumberFormat="1" applyFont="1" applyFill="1" applyBorder="1" applyAlignment="1"/>
    <xf numFmtId="38" fontId="23" fillId="0" borderId="0" xfId="2" applyFont="1" applyFill="1" applyBorder="1" applyAlignment="1"/>
    <xf numFmtId="0" fontId="8" fillId="0" borderId="18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0" fontId="22" fillId="0" borderId="9" xfId="1" applyNumberFormat="1" applyFont="1" applyBorder="1">
      <alignment vertical="center"/>
    </xf>
    <xf numFmtId="180" fontId="22" fillId="0" borderId="15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0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2" fillId="0" borderId="0" xfId="1" applyNumberFormat="1" applyFont="1" applyBorder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0" fontId="22" fillId="0" borderId="20" xfId="1" applyNumberFormat="1" applyFont="1" applyBorder="1">
      <alignment vertical="center"/>
    </xf>
    <xf numFmtId="0" fontId="21" fillId="0" borderId="19" xfId="4" applyFont="1" applyFill="1" applyBorder="1" applyAlignment="1">
      <alignment horizontal="center" vertical="center"/>
    </xf>
    <xf numFmtId="0" fontId="21" fillId="0" borderId="18" xfId="4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horizontal="center" vertical="center" wrapText="1"/>
    </xf>
    <xf numFmtId="0" fontId="0" fillId="0" borderId="13" xfId="0" applyBorder="1" applyAlignment="1">
      <alignment vertical="top"/>
    </xf>
    <xf numFmtId="0" fontId="0" fillId="0" borderId="13" xfId="0" applyBorder="1" applyAlignment="1">
      <alignment horizontal="right" vertical="center"/>
    </xf>
    <xf numFmtId="181" fontId="8" fillId="0" borderId="20" xfId="3" applyNumberFormat="1" applyFont="1" applyFill="1" applyBorder="1" applyAlignment="1">
      <alignment horizontal="right" vertical="center"/>
    </xf>
    <xf numFmtId="0" fontId="15" fillId="0" borderId="0" xfId="4" applyFont="1" applyFill="1" applyBorder="1" applyAlignment="1">
      <alignment vertical="center"/>
    </xf>
    <xf numFmtId="0" fontId="8" fillId="0" borderId="18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distributed" vertical="center"/>
    </xf>
    <xf numFmtId="176" fontId="14" fillId="0" borderId="20" xfId="5" applyNumberFormat="1" applyFont="1" applyFill="1" applyBorder="1" applyAlignment="1">
      <alignment vertical="center"/>
    </xf>
    <xf numFmtId="182" fontId="22" fillId="0" borderId="22" xfId="1" applyNumberFormat="1" applyFont="1" applyBorder="1" applyAlignment="1">
      <alignment horizontal="right" vertical="center" indent="1"/>
    </xf>
    <xf numFmtId="0" fontId="8" fillId="0" borderId="21" xfId="4" applyFont="1" applyFill="1" applyBorder="1" applyAlignment="1">
      <alignment horizontal="center" vertical="center" wrapText="1"/>
    </xf>
    <xf numFmtId="0" fontId="8" fillId="0" borderId="12" xfId="4" applyFont="1" applyFill="1" applyBorder="1" applyAlignment="1">
      <alignment vertical="top" wrapText="1"/>
    </xf>
    <xf numFmtId="0" fontId="8" fillId="0" borderId="14" xfId="4" applyFont="1" applyFill="1" applyBorder="1" applyAlignment="1">
      <alignment vertical="top" wrapText="1"/>
    </xf>
    <xf numFmtId="38" fontId="8" fillId="0" borderId="0" xfId="1" applyFont="1" applyFill="1" applyBorder="1" applyAlignment="1">
      <alignment horizontal="right" vertical="center" wrapText="1"/>
    </xf>
    <xf numFmtId="0" fontId="8" fillId="0" borderId="0" xfId="4" applyFont="1" applyFill="1" applyBorder="1" applyAlignment="1">
      <alignment horizontal="left" vertical="center" wrapText="1"/>
    </xf>
    <xf numFmtId="176" fontId="14" fillId="0" borderId="13" xfId="5" applyNumberFormat="1" applyFont="1" applyFill="1" applyBorder="1" applyAlignment="1">
      <alignment vertical="center"/>
    </xf>
    <xf numFmtId="181" fontId="8" fillId="0" borderId="13" xfId="3" applyNumberFormat="1" applyFont="1" applyFill="1" applyBorder="1" applyAlignment="1">
      <alignment horizontal="right" vertical="center"/>
    </xf>
    <xf numFmtId="0" fontId="0" fillId="0" borderId="10" xfId="0" applyBorder="1" applyAlignment="1">
      <alignment vertical="top"/>
    </xf>
    <xf numFmtId="0" fontId="0" fillId="0" borderId="10" xfId="0" applyBorder="1" applyAlignment="1">
      <alignment horizontal="right" vertical="center"/>
    </xf>
    <xf numFmtId="49" fontId="10" fillId="0" borderId="0" xfId="4" applyNumberFormat="1" applyFont="1" applyAlignment="1">
      <alignment horizontal="right" vertical="center"/>
    </xf>
    <xf numFmtId="0" fontId="16" fillId="0" borderId="0" xfId="4" applyFont="1">
      <alignment vertical="center"/>
    </xf>
    <xf numFmtId="0" fontId="24" fillId="0" borderId="0" xfId="0" applyFont="1" applyFill="1" applyBorder="1">
      <alignment vertical="center"/>
    </xf>
    <xf numFmtId="0" fontId="17" fillId="0" borderId="0" xfId="0" applyFont="1">
      <alignment vertical="center"/>
    </xf>
    <xf numFmtId="182" fontId="6" fillId="0" borderId="23" xfId="0" applyNumberFormat="1" applyFont="1" applyBorder="1" applyAlignment="1">
      <alignment horizontal="right" vertical="center" indent="1"/>
    </xf>
    <xf numFmtId="182" fontId="22" fillId="0" borderId="23" xfId="1" applyNumberFormat="1" applyFont="1" applyFill="1" applyBorder="1" applyAlignment="1">
      <alignment horizontal="right" vertical="center" indent="1"/>
    </xf>
    <xf numFmtId="182" fontId="21" fillId="0" borderId="23" xfId="5" applyNumberFormat="1" applyFont="1" applyFill="1" applyBorder="1" applyAlignment="1">
      <alignment horizontal="right" vertical="center" indent="1"/>
    </xf>
    <xf numFmtId="182" fontId="21" fillId="0" borderId="23" xfId="3" applyNumberFormat="1" applyFont="1" applyFill="1" applyBorder="1" applyAlignment="1">
      <alignment horizontal="right" vertical="center" indent="1"/>
    </xf>
    <xf numFmtId="182" fontId="6" fillId="0" borderId="23" xfId="5" applyNumberFormat="1" applyFont="1" applyFill="1" applyBorder="1" applyAlignment="1">
      <alignment horizontal="right" vertical="center" indent="1"/>
    </xf>
    <xf numFmtId="182" fontId="6" fillId="0" borderId="23" xfId="0" applyNumberFormat="1" applyFont="1" applyFill="1" applyBorder="1" applyAlignment="1">
      <alignment horizontal="right" vertical="center" indent="1"/>
    </xf>
    <xf numFmtId="182" fontId="22" fillId="0" borderId="23" xfId="1" applyNumberFormat="1" applyFont="1" applyBorder="1" applyAlignment="1">
      <alignment horizontal="right" vertical="center" indent="1"/>
    </xf>
    <xf numFmtId="0" fontId="23" fillId="0" borderId="23" xfId="0" applyFont="1" applyFill="1" applyBorder="1" applyAlignment="1">
      <alignment horizontal="distributed" vertical="center"/>
    </xf>
    <xf numFmtId="0" fontId="23" fillId="0" borderId="24" xfId="0" applyFont="1" applyFill="1" applyBorder="1" applyAlignment="1">
      <alignment horizontal="distributed" vertical="center"/>
    </xf>
    <xf numFmtId="0" fontId="15" fillId="0" borderId="0" xfId="5" applyFont="1" applyFill="1" applyBorder="1" applyAlignment="1">
      <alignment vertical="top" wrapText="1"/>
    </xf>
    <xf numFmtId="183" fontId="11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5" fillId="0" borderId="0" xfId="0" applyFont="1" applyFill="1" applyBorder="1" applyAlignment="1"/>
    <xf numFmtId="183" fontId="25" fillId="0" borderId="0" xfId="0" applyNumberFormat="1" applyFont="1" applyFill="1" applyBorder="1" applyAlignment="1"/>
    <xf numFmtId="0" fontId="26" fillId="0" borderId="0" xfId="0" applyFont="1" applyFill="1" applyBorder="1">
      <alignment vertical="center"/>
    </xf>
    <xf numFmtId="182" fontId="21" fillId="0" borderId="24" xfId="3" applyNumberFormat="1" applyFont="1" applyFill="1" applyBorder="1" applyAlignment="1">
      <alignment horizontal="right" vertical="center" indent="1"/>
    </xf>
    <xf numFmtId="0" fontId="23" fillId="3" borderId="23" xfId="0" applyFont="1" applyFill="1" applyBorder="1" applyAlignment="1">
      <alignment horizontal="distributed" vertical="center"/>
    </xf>
    <xf numFmtId="182" fontId="6" fillId="3" borderId="23" xfId="0" applyNumberFormat="1" applyFont="1" applyFill="1" applyBorder="1" applyAlignment="1">
      <alignment horizontal="right" vertical="center" indent="1"/>
    </xf>
    <xf numFmtId="0" fontId="21" fillId="3" borderId="18" xfId="4" applyFont="1" applyFill="1" applyBorder="1" applyAlignment="1">
      <alignment horizontal="center" vertical="center"/>
    </xf>
    <xf numFmtId="0" fontId="3" fillId="0" borderId="23" xfId="4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/>
    <xf numFmtId="49" fontId="23" fillId="0" borderId="18" xfId="0" applyNumberFormat="1" applyFont="1" applyFill="1" applyBorder="1" applyAlignment="1"/>
    <xf numFmtId="49" fontId="23" fillId="3" borderId="18" xfId="0" applyNumberFormat="1" applyFont="1" applyFill="1" applyBorder="1" applyAlignment="1"/>
    <xf numFmtId="0" fontId="21" fillId="0" borderId="21" xfId="4" applyFont="1" applyFill="1" applyBorder="1" applyAlignment="1">
      <alignment vertical="center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5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top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15" fillId="0" borderId="0" xfId="5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978-4158-BE27-7AF2830BA6C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978-4158-BE27-7AF2830BA6C9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978-4158-BE27-7AF2830BA6C9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978-4158-BE27-7AF2830BA6C9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978-4158-BE27-7AF2830BA6C9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978-4158-BE27-7AF2830BA6C9}"/>
              </c:ext>
            </c:extLst>
          </c:dPt>
          <c:dPt>
            <c:idx val="1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978-4158-BE27-7AF2830BA6C9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978-4158-BE27-7AF2830BA6C9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978-4158-BE27-7AF2830BA6C9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978-4158-BE27-7AF2830BA6C9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B978-4158-BE27-7AF2830BA6C9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B978-4158-BE27-7AF2830BA6C9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B978-4158-BE27-7AF2830BA6C9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B978-4158-BE27-7AF2830BA6C9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B978-4158-BE27-7AF2830BA6C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B978-4158-BE27-7AF2830BA6C9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B978-4158-BE27-7AF2830BA6C9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B978-4158-BE27-7AF2830BA6C9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B978-4158-BE27-7AF2830BA6C9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B978-4158-BE27-7AF2830BA6C9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B978-4158-BE27-7AF2830BA6C9}"/>
              </c:ext>
            </c:extLst>
          </c:dPt>
          <c:cat>
            <c:strRef>
              <c:f>'59.ブロードバンドの普及率'!$D$5:$D$52</c:f>
              <c:strCache>
                <c:ptCount val="48"/>
                <c:pt idx="0">
                  <c:v>埼 玉 県</c:v>
                </c:pt>
                <c:pt idx="1">
                  <c:v>静 岡 県</c:v>
                </c:pt>
                <c:pt idx="2">
                  <c:v>京 都 府</c:v>
                </c:pt>
                <c:pt idx="3">
                  <c:v>東 京 都</c:v>
                </c:pt>
                <c:pt idx="4">
                  <c:v>香 川 県</c:v>
                </c:pt>
                <c:pt idx="5">
                  <c:v>栃 木 県</c:v>
                </c:pt>
                <c:pt idx="6">
                  <c:v>奈 良 県</c:v>
                </c:pt>
                <c:pt idx="7">
                  <c:v>石 川 県</c:v>
                </c:pt>
                <c:pt idx="8">
                  <c:v>愛 知 県</c:v>
                </c:pt>
                <c:pt idx="9">
                  <c:v>群 馬 県</c:v>
                </c:pt>
                <c:pt idx="10">
                  <c:v>山 梨 県</c:v>
                </c:pt>
                <c:pt idx="11">
                  <c:v>富 山 県</c:v>
                </c:pt>
                <c:pt idx="12">
                  <c:v>新 潟 県</c:v>
                </c:pt>
                <c:pt idx="13">
                  <c:v>千 葉 県</c:v>
                </c:pt>
                <c:pt idx="14">
                  <c:v>滋 賀 県</c:v>
                </c:pt>
                <c:pt idx="15">
                  <c:v>神奈川県</c:v>
                </c:pt>
                <c:pt idx="16">
                  <c:v>鳥 取 県</c:v>
                </c:pt>
                <c:pt idx="17">
                  <c:v>佐 賀 県</c:v>
                </c:pt>
                <c:pt idx="18">
                  <c:v>三 重 県</c:v>
                </c:pt>
                <c:pt idx="19">
                  <c:v>広 島 県</c:v>
                </c:pt>
                <c:pt idx="20">
                  <c:v>岐 阜 県</c:v>
                </c:pt>
                <c:pt idx="21">
                  <c:v>福 井 県</c:v>
                </c:pt>
                <c:pt idx="22">
                  <c:v>大 阪 府</c:v>
                </c:pt>
                <c:pt idx="23">
                  <c:v>長 野 県</c:v>
                </c:pt>
                <c:pt idx="24">
                  <c:v>福 島 県</c:v>
                </c:pt>
                <c:pt idx="25">
                  <c:v>兵 庫 県</c:v>
                </c:pt>
                <c:pt idx="26">
                  <c:v>福 岡 県</c:v>
                </c:pt>
                <c:pt idx="27">
                  <c:v>島 根 県</c:v>
                </c:pt>
                <c:pt idx="28">
                  <c:v>山 口 県</c:v>
                </c:pt>
                <c:pt idx="29">
                  <c:v>山 形 県</c:v>
                </c:pt>
                <c:pt idx="30">
                  <c:v>岡 山 県</c:v>
                </c:pt>
                <c:pt idx="31">
                  <c:v>大 分 県</c:v>
                </c:pt>
                <c:pt idx="32">
                  <c:v>和歌山県</c:v>
                </c:pt>
                <c:pt idx="33">
                  <c:v>徳 島 県</c:v>
                </c:pt>
                <c:pt idx="34">
                  <c:v>宮 城 県</c:v>
                </c:pt>
                <c:pt idx="35">
                  <c:v>北 海 道</c:v>
                </c:pt>
                <c:pt idx="36">
                  <c:v>茨 城 県</c:v>
                </c:pt>
                <c:pt idx="37">
                  <c:v>熊 本 県</c:v>
                </c:pt>
                <c:pt idx="38">
                  <c:v>沖 縄 県</c:v>
                </c:pt>
                <c:pt idx="39">
                  <c:v>愛 媛 県</c:v>
                </c:pt>
                <c:pt idx="40">
                  <c:v>秋 田 県</c:v>
                </c:pt>
                <c:pt idx="41">
                  <c:v>高 知 県</c:v>
                </c:pt>
                <c:pt idx="42">
                  <c:v>青 森 県</c:v>
                </c:pt>
                <c:pt idx="43">
                  <c:v>長 崎 県</c:v>
                </c:pt>
                <c:pt idx="44">
                  <c:v>岩 手 県</c:v>
                </c:pt>
                <c:pt idx="45">
                  <c:v>宮 崎 県</c:v>
                </c:pt>
                <c:pt idx="46">
                  <c:v>鹿児島県</c:v>
                </c:pt>
                <c:pt idx="47">
                  <c:v>全国</c:v>
                </c:pt>
              </c:strCache>
            </c:strRef>
          </c:cat>
          <c:val>
            <c:numRef>
              <c:f>'59.ブロードバンドの普及率'!$E$5:$E$52</c:f>
              <c:numCache>
                <c:formatCode>#,##0.0;"▲ "#,##0.0</c:formatCode>
                <c:ptCount val="48"/>
                <c:pt idx="0">
                  <c:v>90.9</c:v>
                </c:pt>
                <c:pt idx="1">
                  <c:v>90.8</c:v>
                </c:pt>
                <c:pt idx="2">
                  <c:v>90.8</c:v>
                </c:pt>
                <c:pt idx="3">
                  <c:v>89.5</c:v>
                </c:pt>
                <c:pt idx="4">
                  <c:v>87.9</c:v>
                </c:pt>
                <c:pt idx="5">
                  <c:v>87.8</c:v>
                </c:pt>
                <c:pt idx="6">
                  <c:v>87.8</c:v>
                </c:pt>
                <c:pt idx="7">
                  <c:v>87.7</c:v>
                </c:pt>
                <c:pt idx="8">
                  <c:v>87.6</c:v>
                </c:pt>
                <c:pt idx="9">
                  <c:v>87.4</c:v>
                </c:pt>
                <c:pt idx="10">
                  <c:v>87.1</c:v>
                </c:pt>
                <c:pt idx="11">
                  <c:v>87</c:v>
                </c:pt>
                <c:pt idx="12">
                  <c:v>86.7</c:v>
                </c:pt>
                <c:pt idx="13">
                  <c:v>86.3</c:v>
                </c:pt>
                <c:pt idx="14">
                  <c:v>86.3</c:v>
                </c:pt>
                <c:pt idx="15">
                  <c:v>86</c:v>
                </c:pt>
                <c:pt idx="16">
                  <c:v>85</c:v>
                </c:pt>
                <c:pt idx="17">
                  <c:v>84.8</c:v>
                </c:pt>
                <c:pt idx="18">
                  <c:v>84.5</c:v>
                </c:pt>
                <c:pt idx="19">
                  <c:v>84.5</c:v>
                </c:pt>
                <c:pt idx="20">
                  <c:v>83.8</c:v>
                </c:pt>
                <c:pt idx="21">
                  <c:v>83.1</c:v>
                </c:pt>
                <c:pt idx="22">
                  <c:v>83.1</c:v>
                </c:pt>
                <c:pt idx="23">
                  <c:v>82.6</c:v>
                </c:pt>
                <c:pt idx="24">
                  <c:v>82.5</c:v>
                </c:pt>
                <c:pt idx="25">
                  <c:v>82.1</c:v>
                </c:pt>
                <c:pt idx="26">
                  <c:v>81.8</c:v>
                </c:pt>
                <c:pt idx="27">
                  <c:v>81.3</c:v>
                </c:pt>
                <c:pt idx="28">
                  <c:v>81.3</c:v>
                </c:pt>
                <c:pt idx="29">
                  <c:v>81.2</c:v>
                </c:pt>
                <c:pt idx="30">
                  <c:v>81.099999999999994</c:v>
                </c:pt>
                <c:pt idx="31">
                  <c:v>81.099999999999994</c:v>
                </c:pt>
                <c:pt idx="32">
                  <c:v>80.599999999999994</c:v>
                </c:pt>
                <c:pt idx="33">
                  <c:v>80.5</c:v>
                </c:pt>
                <c:pt idx="34">
                  <c:v>80.400000000000006</c:v>
                </c:pt>
                <c:pt idx="35">
                  <c:v>80.3</c:v>
                </c:pt>
                <c:pt idx="36">
                  <c:v>80.3</c:v>
                </c:pt>
                <c:pt idx="37">
                  <c:v>80.3</c:v>
                </c:pt>
                <c:pt idx="38">
                  <c:v>79.900000000000006</c:v>
                </c:pt>
                <c:pt idx="39">
                  <c:v>77</c:v>
                </c:pt>
                <c:pt idx="40">
                  <c:v>76.3</c:v>
                </c:pt>
                <c:pt idx="41">
                  <c:v>75.8</c:v>
                </c:pt>
                <c:pt idx="42">
                  <c:v>75.3</c:v>
                </c:pt>
                <c:pt idx="43">
                  <c:v>74.7</c:v>
                </c:pt>
                <c:pt idx="44">
                  <c:v>72.900000000000006</c:v>
                </c:pt>
                <c:pt idx="45">
                  <c:v>71.5</c:v>
                </c:pt>
                <c:pt idx="46">
                  <c:v>71.3</c:v>
                </c:pt>
                <c:pt idx="47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978-4158-BE27-7AF2830B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431848"/>
        <c:axId val="1"/>
      </c:barChart>
      <c:catAx>
        <c:axId val="419431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194318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'59.ブロードバンドの普及率'!$T$84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65361505210481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52-40BE-822C-BDAF900E3A73}"/>
                </c:ext>
              </c:extLst>
            </c:dLbl>
            <c:dLbl>
              <c:idx val="1"/>
              <c:layout>
                <c:manualLayout>
                  <c:x val="-6.7340067340067339E-2"/>
                  <c:y val="-4.62823066160972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52-40BE-822C-BDAF900E3A73}"/>
                </c:ext>
              </c:extLst>
            </c:dLbl>
            <c:dLbl>
              <c:idx val="2"/>
              <c:layout>
                <c:manualLayout>
                  <c:x val="-6.2850729517396189E-2"/>
                  <c:y val="1.3605803110579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52-40BE-822C-BDAF900E3A73}"/>
                </c:ext>
              </c:extLst>
            </c:dLbl>
            <c:dLbl>
              <c:idx val="3"/>
              <c:layout>
                <c:manualLayout>
                  <c:x val="-8.0808080808080815E-2"/>
                  <c:y val="-4.18340433153733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552-40BE-822C-BDAF900E3A73}"/>
                </c:ext>
              </c:extLst>
            </c:dLbl>
            <c:dLbl>
              <c:idx val="4"/>
              <c:layout>
                <c:manualLayout>
                  <c:x val="-7.1829405162738502E-2"/>
                  <c:y val="3.15886517296843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552-40BE-822C-BDAF900E3A73}"/>
                </c:ext>
              </c:extLst>
            </c:dLbl>
            <c:dLbl>
              <c:idx val="5"/>
              <c:layout>
                <c:manualLayout>
                  <c:x val="-6.2851083008563319E-2"/>
                  <c:y val="-4.55587338473596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52-40BE-822C-BDAF900E3A73}"/>
                </c:ext>
              </c:extLst>
            </c:dLbl>
            <c:dLbl>
              <c:idx val="6"/>
              <c:layout>
                <c:manualLayout>
                  <c:x val="-5.8361391694725026E-2"/>
                  <c:y val="4.94101920494593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552-40BE-822C-BDAF900E3A7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52-40BE-822C-BDAF900E3A7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52-40BE-822C-BDAF900E3A7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52-40BE-822C-BDAF900E3A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52-40BE-822C-BDAF900E3A7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52-40BE-822C-BDAF900E3A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'59.ブロードバンドの普及率'!$S$88:$S$94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2019年</c:v>
                </c:pt>
              </c:strCache>
            </c:strRef>
          </c:cat>
          <c:val>
            <c:numRef>
              <c:f>'59.ブロードバンドの普及率'!$T$88:$T$94</c:f>
              <c:numCache>
                <c:formatCode>#,##0.0_ </c:formatCode>
                <c:ptCount val="7"/>
                <c:pt idx="0">
                  <c:v>89.3</c:v>
                </c:pt>
                <c:pt idx="1">
                  <c:v>88.4</c:v>
                </c:pt>
                <c:pt idx="2">
                  <c:v>84.5</c:v>
                </c:pt>
                <c:pt idx="3">
                  <c:v>94.1</c:v>
                </c:pt>
                <c:pt idx="4">
                  <c:v>91.2</c:v>
                </c:pt>
                <c:pt idx="5">
                  <c:v>95.7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552-40BE-822C-BDAF900E3A73}"/>
            </c:ext>
          </c:extLst>
        </c:ser>
        <c:ser>
          <c:idx val="1"/>
          <c:order val="1"/>
          <c:tx>
            <c:strRef>
              <c:f>'59.ブロードバンドの普及率'!$U$84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4.53406991552024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552-40BE-822C-BDAF900E3A73}"/>
                </c:ext>
              </c:extLst>
            </c:dLbl>
            <c:dLbl>
              <c:idx val="1"/>
              <c:layout>
                <c:manualLayout>
                  <c:x val="-5.387205387205387E-2"/>
                  <c:y val="5.18184216926546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552-40BE-822C-BDAF900E3A73}"/>
                </c:ext>
              </c:extLst>
            </c:dLbl>
            <c:dLbl>
              <c:idx val="2"/>
              <c:layout>
                <c:manualLayout>
                  <c:x val="-6.2850729517396273E-2"/>
                  <c:y val="-3.1230070145964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552-40BE-822C-BDAF900E3A73}"/>
                </c:ext>
              </c:extLst>
            </c:dLbl>
            <c:dLbl>
              <c:idx val="3"/>
              <c:layout>
                <c:manualLayout>
                  <c:x val="-5.387205387205387E-2"/>
                  <c:y val="4.59415294804269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552-40BE-822C-BDAF900E3A73}"/>
                </c:ext>
              </c:extLst>
            </c:dLbl>
            <c:dLbl>
              <c:idx val="4"/>
              <c:layout>
                <c:manualLayout>
                  <c:x val="-6.7340067340067339E-2"/>
                  <c:y val="-4.63357199602462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552-40BE-822C-BDAF900E3A73}"/>
                </c:ext>
              </c:extLst>
            </c:dLbl>
            <c:dLbl>
              <c:idx val="5"/>
              <c:layout>
                <c:manualLayout>
                  <c:x val="4.4889843315040166E-3"/>
                  <c:y val="9.3800954104761667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552-40BE-822C-BDAF900E3A73}"/>
                </c:ext>
              </c:extLst>
            </c:dLbl>
            <c:dLbl>
              <c:idx val="6"/>
              <c:layout>
                <c:manualLayout>
                  <c:x val="-5.8361391694725026E-2"/>
                  <c:y val="-3.53781504525712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552-40BE-822C-BDAF900E3A7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552-40BE-822C-BDAF900E3A7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52-40BE-822C-BDAF900E3A7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52-40BE-822C-BDAF900E3A7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52-40BE-822C-BDAF900E3A7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52-40BE-822C-BDAF900E3A7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'59.ブロードバンドの普及率'!$S$88:$S$94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2019年</c:v>
                </c:pt>
              </c:strCache>
            </c:strRef>
          </c:cat>
          <c:val>
            <c:numRef>
              <c:f>'59.ブロードバンドの普及率'!$U$88:$U$94</c:f>
              <c:numCache>
                <c:formatCode>#,##0.0_ </c:formatCode>
                <c:ptCount val="7"/>
                <c:pt idx="0">
                  <c:v>88.5</c:v>
                </c:pt>
                <c:pt idx="1">
                  <c:v>89</c:v>
                </c:pt>
                <c:pt idx="2">
                  <c:v>90.2</c:v>
                </c:pt>
                <c:pt idx="3">
                  <c:v>93.7</c:v>
                </c:pt>
                <c:pt idx="4">
                  <c:v>92.3</c:v>
                </c:pt>
                <c:pt idx="5">
                  <c:v>94.4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552-40BE-822C-BDAF900E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0128"/>
        <c:axId val="1"/>
      </c:lineChart>
      <c:catAx>
        <c:axId val="808870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8701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7307404756223652"/>
          <c:y val="0.69772356421548998"/>
          <c:w val="0.5719660294988379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53</xdr:row>
      <xdr:rowOff>0</xdr:rowOff>
    </xdr:to>
    <xdr:graphicFrame macro="">
      <xdr:nvGraphicFramePr>
        <xdr:cNvPr id="1169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69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0.48829</cdr:x>
      <cdr:y>0.07694</cdr:y>
    </cdr:from>
    <cdr:to>
      <cdr:x>0.48911</cdr:x>
      <cdr:y>0.98952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74933" y="3772073"/>
          <a:ext cx="6458394" cy="327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topLeftCell="A19" zoomScale="120" zoomScaleNormal="120" zoomScaleSheetLayoutView="120" workbookViewId="0">
      <selection activeCell="F17" sqref="F17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3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67</v>
      </c>
      <c r="C1" s="12"/>
      <c r="E1" s="13"/>
      <c r="F1" s="13"/>
      <c r="J1" s="81"/>
      <c r="L1" s="135" t="s">
        <v>122</v>
      </c>
      <c r="M1" s="12"/>
      <c r="N1" s="12"/>
      <c r="O1" s="12"/>
      <c r="P1" s="104"/>
      <c r="Q1" s="104"/>
      <c r="R1" s="65"/>
      <c r="S1" s="65"/>
      <c r="T1" s="65"/>
      <c r="U1" s="65"/>
      <c r="V1" s="65"/>
    </row>
    <row r="2" spans="2:30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O2" s="136" t="s">
        <v>121</v>
      </c>
      <c r="P2" s="104"/>
      <c r="Q2" s="104"/>
      <c r="R2" s="65"/>
      <c r="S2" s="65"/>
      <c r="T2" s="104"/>
      <c r="U2" s="104"/>
      <c r="V2" s="65"/>
    </row>
    <row r="3" spans="2:30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O3" s="12"/>
      <c r="P3" s="105"/>
      <c r="Q3" s="104"/>
      <c r="R3" s="89"/>
      <c r="S3" s="89"/>
      <c r="T3" s="105"/>
      <c r="U3" s="104"/>
      <c r="V3" s="89"/>
      <c r="W3" s="89"/>
      <c r="X3" s="87"/>
      <c r="Y3" s="65"/>
      <c r="Z3" s="65"/>
      <c r="AA3" s="65"/>
      <c r="AB3" s="65"/>
      <c r="AC3" s="88"/>
      <c r="AD3" s="65"/>
    </row>
    <row r="4" spans="2:30" ht="30" customHeight="1" x14ac:dyDescent="0.15">
      <c r="B4" s="23"/>
      <c r="C4" s="24"/>
      <c r="D4" s="25" t="s">
        <v>7</v>
      </c>
      <c r="E4" s="26" t="s">
        <v>58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O4" s="33"/>
      <c r="P4" s="34"/>
      <c r="Q4" t="s">
        <v>117</v>
      </c>
      <c r="R4" s="138" t="s">
        <v>118</v>
      </c>
      <c r="S4" s="65"/>
      <c r="T4" s="34"/>
      <c r="U4" s="34"/>
      <c r="V4" s="87"/>
    </row>
    <row r="5" spans="2:30" ht="10.5" customHeight="1" x14ac:dyDescent="0.15">
      <c r="B5" s="35"/>
      <c r="C5" s="159" t="s">
        <v>80</v>
      </c>
      <c r="D5" s="147" t="s">
        <v>51</v>
      </c>
      <c r="E5" s="154">
        <v>90.9</v>
      </c>
      <c r="F5" s="113">
        <v>1</v>
      </c>
      <c r="G5" s="28"/>
      <c r="H5" s="2"/>
      <c r="I5" s="28"/>
      <c r="J5" s="28"/>
      <c r="K5" s="28"/>
      <c r="L5" s="36"/>
      <c r="M5" s="37"/>
      <c r="N5" s="38"/>
      <c r="O5" s="70" t="s">
        <v>70</v>
      </c>
      <c r="P5" s="69" t="s">
        <v>53</v>
      </c>
      <c r="Q5" s="149">
        <v>80.3</v>
      </c>
      <c r="R5" s="137">
        <f t="shared" ref="R5:R51" si="0">RANK(Q5,$Q$5:$Q$51)</f>
        <v>36</v>
      </c>
      <c r="T5" s="70"/>
      <c r="U5" s="69"/>
      <c r="V5" s="106"/>
      <c r="W5" s="71"/>
      <c r="X5" s="72"/>
      <c r="AA5" s="70"/>
      <c r="AB5" s="69"/>
      <c r="AC5" s="85"/>
      <c r="AD5" s="84"/>
    </row>
    <row r="6" spans="2:30" ht="10.5" customHeight="1" x14ac:dyDescent="0.15">
      <c r="B6" s="39"/>
      <c r="C6" s="160" t="s">
        <v>91</v>
      </c>
      <c r="D6" s="146" t="s">
        <v>28</v>
      </c>
      <c r="E6" s="140">
        <v>90.8</v>
      </c>
      <c r="F6" s="114">
        <v>2</v>
      </c>
      <c r="G6" s="28"/>
      <c r="H6" s="40"/>
      <c r="I6" s="28"/>
      <c r="J6" s="28"/>
      <c r="K6" s="28"/>
      <c r="L6" s="36"/>
      <c r="M6" s="37"/>
      <c r="N6" s="38"/>
      <c r="O6" s="70" t="s">
        <v>71</v>
      </c>
      <c r="P6" s="69" t="s">
        <v>44</v>
      </c>
      <c r="Q6" s="149">
        <v>75.3</v>
      </c>
      <c r="R6" s="137">
        <f t="shared" si="0"/>
        <v>43</v>
      </c>
      <c r="T6" s="70"/>
      <c r="U6" s="69"/>
      <c r="V6" s="106"/>
      <c r="W6" s="71"/>
      <c r="X6" s="73"/>
      <c r="AA6" s="70"/>
      <c r="AB6" s="69"/>
      <c r="AC6" s="85"/>
      <c r="AD6" s="84"/>
    </row>
    <row r="7" spans="2:30" ht="10.5" customHeight="1" x14ac:dyDescent="0.15">
      <c r="B7" s="35"/>
      <c r="C7" s="160" t="s">
        <v>95</v>
      </c>
      <c r="D7" s="146" t="s">
        <v>55</v>
      </c>
      <c r="E7" s="139">
        <v>90.8</v>
      </c>
      <c r="F7" s="114">
        <v>2</v>
      </c>
      <c r="G7" s="28"/>
      <c r="H7" s="2"/>
      <c r="I7" s="28"/>
      <c r="J7" s="28"/>
      <c r="K7" s="28"/>
      <c r="L7" s="36"/>
      <c r="M7" s="37"/>
      <c r="N7" s="38"/>
      <c r="O7" s="70" t="s">
        <v>72</v>
      </c>
      <c r="P7" s="69" t="s">
        <v>32</v>
      </c>
      <c r="Q7" s="149">
        <v>72.900000000000006</v>
      </c>
      <c r="R7" s="137">
        <f t="shared" si="0"/>
        <v>45</v>
      </c>
      <c r="T7" s="70"/>
      <c r="U7" s="69"/>
      <c r="V7" s="106"/>
      <c r="W7" s="71"/>
      <c r="X7" s="75"/>
      <c r="AA7" s="70"/>
      <c r="AB7" s="69"/>
      <c r="AC7" s="85"/>
      <c r="AD7" s="84"/>
    </row>
    <row r="8" spans="2:30" ht="10.5" customHeight="1" x14ac:dyDescent="0.15">
      <c r="B8" s="10"/>
      <c r="C8" s="160" t="s">
        <v>82</v>
      </c>
      <c r="D8" s="146" t="s">
        <v>57</v>
      </c>
      <c r="E8" s="144">
        <v>89.5</v>
      </c>
      <c r="F8" s="114">
        <v>4</v>
      </c>
      <c r="G8" s="28"/>
      <c r="H8" s="40"/>
      <c r="I8" s="28"/>
      <c r="J8" s="28"/>
      <c r="K8" s="28"/>
      <c r="L8" s="36"/>
      <c r="M8" s="37"/>
      <c r="N8" s="38"/>
      <c r="O8" s="70" t="s">
        <v>73</v>
      </c>
      <c r="P8" s="69" t="s">
        <v>38</v>
      </c>
      <c r="Q8" s="149">
        <v>80.400000000000006</v>
      </c>
      <c r="R8" s="137">
        <f t="shared" si="0"/>
        <v>35</v>
      </c>
      <c r="T8" s="70"/>
      <c r="U8" s="69"/>
      <c r="V8" s="106"/>
      <c r="W8" s="71"/>
      <c r="X8" s="75"/>
      <c r="AA8" s="70"/>
      <c r="AB8" s="69"/>
      <c r="AC8" s="85"/>
      <c r="AD8" s="84"/>
    </row>
    <row r="9" spans="2:30" ht="10.5" customHeight="1" x14ac:dyDescent="0.15">
      <c r="B9" s="35"/>
      <c r="C9" s="160" t="s">
        <v>106</v>
      </c>
      <c r="D9" s="146" t="s">
        <v>36</v>
      </c>
      <c r="E9" s="139">
        <v>87.9</v>
      </c>
      <c r="F9" s="114">
        <v>5</v>
      </c>
      <c r="G9" s="28"/>
      <c r="H9" s="2"/>
      <c r="I9" s="28"/>
      <c r="J9" s="28"/>
      <c r="K9" s="28"/>
      <c r="L9" s="36"/>
      <c r="M9" s="37"/>
      <c r="N9" s="38"/>
      <c r="O9" s="70" t="s">
        <v>74</v>
      </c>
      <c r="P9" s="69" t="s">
        <v>34</v>
      </c>
      <c r="Q9" s="149">
        <v>76.3</v>
      </c>
      <c r="R9" s="137">
        <f t="shared" si="0"/>
        <v>41</v>
      </c>
      <c r="T9" s="70"/>
      <c r="U9" s="69"/>
      <c r="V9" s="106"/>
      <c r="W9" s="71"/>
      <c r="X9" s="74"/>
      <c r="AA9" s="70"/>
      <c r="AB9" s="69"/>
      <c r="AC9" s="85"/>
      <c r="AD9" s="84"/>
    </row>
    <row r="10" spans="2:30" ht="10.5" customHeight="1" x14ac:dyDescent="0.15">
      <c r="B10" s="11"/>
      <c r="C10" s="160" t="s">
        <v>78</v>
      </c>
      <c r="D10" s="146" t="s">
        <v>19</v>
      </c>
      <c r="E10" s="143">
        <v>87.8</v>
      </c>
      <c r="F10" s="114">
        <v>6</v>
      </c>
      <c r="G10" s="28"/>
      <c r="H10" s="40"/>
      <c r="I10" s="28"/>
      <c r="J10" s="28"/>
      <c r="K10" s="28"/>
      <c r="L10" s="36"/>
      <c r="M10" s="37"/>
      <c r="N10" s="38"/>
      <c r="O10" s="70" t="s">
        <v>75</v>
      </c>
      <c r="P10" s="69" t="s">
        <v>17</v>
      </c>
      <c r="Q10" s="149">
        <v>81.2</v>
      </c>
      <c r="R10" s="137">
        <f t="shared" si="0"/>
        <v>30</v>
      </c>
      <c r="T10" s="70"/>
      <c r="U10" s="69"/>
      <c r="V10" s="106"/>
      <c r="W10" s="71"/>
      <c r="X10" s="72"/>
      <c r="AA10" s="70"/>
      <c r="AB10" s="69"/>
      <c r="AC10" s="85"/>
      <c r="AD10" s="84"/>
    </row>
    <row r="11" spans="2:30" ht="10.5" customHeight="1" x14ac:dyDescent="0.15">
      <c r="B11" s="10"/>
      <c r="C11" s="160" t="s">
        <v>98</v>
      </c>
      <c r="D11" s="146" t="s">
        <v>45</v>
      </c>
      <c r="E11" s="145">
        <v>87.8</v>
      </c>
      <c r="F11" s="114">
        <v>6</v>
      </c>
      <c r="G11" s="28"/>
      <c r="H11" s="2"/>
      <c r="I11" s="28"/>
      <c r="J11" s="28"/>
      <c r="K11" s="28"/>
      <c r="L11" s="36"/>
      <c r="M11" s="37"/>
      <c r="N11" s="38"/>
      <c r="O11" s="70" t="s">
        <v>76</v>
      </c>
      <c r="P11" s="69" t="s">
        <v>24</v>
      </c>
      <c r="Q11" s="149">
        <v>82.5</v>
      </c>
      <c r="R11" s="137">
        <f t="shared" si="0"/>
        <v>25</v>
      </c>
      <c r="T11" s="70"/>
      <c r="U11" s="69"/>
      <c r="V11" s="106"/>
      <c r="W11" s="71"/>
      <c r="X11" s="76"/>
      <c r="AA11" s="70"/>
      <c r="AB11" s="69"/>
      <c r="AC11" s="85"/>
      <c r="AD11" s="84"/>
    </row>
    <row r="12" spans="2:30" ht="10.5" customHeight="1" x14ac:dyDescent="0.15">
      <c r="B12" s="10"/>
      <c r="C12" s="160" t="s">
        <v>86</v>
      </c>
      <c r="D12" s="146" t="s">
        <v>26</v>
      </c>
      <c r="E12" s="139">
        <v>87.7</v>
      </c>
      <c r="F12" s="114">
        <v>8</v>
      </c>
      <c r="G12" s="28"/>
      <c r="H12" s="40"/>
      <c r="I12" s="28"/>
      <c r="J12" s="28"/>
      <c r="K12" s="28"/>
      <c r="L12" s="36"/>
      <c r="M12" s="37"/>
      <c r="N12" s="38"/>
      <c r="O12" s="70" t="s">
        <v>77</v>
      </c>
      <c r="P12" s="69" t="s">
        <v>20</v>
      </c>
      <c r="Q12" s="149">
        <v>80.3</v>
      </c>
      <c r="R12" s="137">
        <f t="shared" si="0"/>
        <v>36</v>
      </c>
      <c r="T12" s="70"/>
      <c r="U12" s="69"/>
      <c r="V12" s="106"/>
      <c r="W12" s="71"/>
      <c r="X12" s="72"/>
      <c r="AA12" s="70"/>
      <c r="AB12" s="69"/>
      <c r="AC12" s="85"/>
      <c r="AD12" s="84"/>
    </row>
    <row r="13" spans="2:30" ht="10.5" customHeight="1" x14ac:dyDescent="0.15">
      <c r="B13" s="10"/>
      <c r="C13" s="160" t="s">
        <v>92</v>
      </c>
      <c r="D13" s="146" t="s">
        <v>37</v>
      </c>
      <c r="E13" s="144">
        <v>87.6</v>
      </c>
      <c r="F13" s="114">
        <v>9</v>
      </c>
      <c r="G13" s="28"/>
      <c r="H13" s="2"/>
      <c r="I13" s="28"/>
      <c r="J13" s="28"/>
      <c r="K13" s="28"/>
      <c r="L13" s="36"/>
      <c r="M13" s="37"/>
      <c r="N13" s="38"/>
      <c r="O13" s="70" t="s">
        <v>78</v>
      </c>
      <c r="P13" s="69" t="s">
        <v>19</v>
      </c>
      <c r="Q13" s="149">
        <v>87.8</v>
      </c>
      <c r="R13" s="137">
        <f t="shared" si="0"/>
        <v>6</v>
      </c>
      <c r="T13" s="70"/>
      <c r="U13" s="69"/>
      <c r="V13" s="106"/>
      <c r="W13" s="71"/>
      <c r="X13" s="72"/>
      <c r="AA13" s="70"/>
      <c r="AB13" s="69"/>
      <c r="AC13" s="85"/>
      <c r="AD13" s="84"/>
    </row>
    <row r="14" spans="2:30" ht="10.5" customHeight="1" x14ac:dyDescent="0.15">
      <c r="B14" s="10"/>
      <c r="C14" s="160" t="s">
        <v>79</v>
      </c>
      <c r="D14" s="146" t="s">
        <v>16</v>
      </c>
      <c r="E14" s="139">
        <v>87.4</v>
      </c>
      <c r="F14" s="114">
        <v>10</v>
      </c>
      <c r="G14" s="28"/>
      <c r="H14" s="40"/>
      <c r="I14" s="28"/>
      <c r="J14" s="28"/>
      <c r="K14" s="28"/>
      <c r="L14" s="36"/>
      <c r="M14" s="37"/>
      <c r="N14" s="38"/>
      <c r="O14" s="70" t="s">
        <v>79</v>
      </c>
      <c r="P14" s="69" t="s">
        <v>16</v>
      </c>
      <c r="Q14" s="149">
        <v>87.4</v>
      </c>
      <c r="R14" s="137">
        <f t="shared" si="0"/>
        <v>10</v>
      </c>
      <c r="T14" s="70"/>
      <c r="U14" s="69"/>
      <c r="V14" s="106"/>
      <c r="W14" s="71"/>
      <c r="X14" s="72"/>
      <c r="AA14" s="70"/>
      <c r="AB14" s="69"/>
      <c r="AC14" s="85"/>
      <c r="AD14" s="84"/>
    </row>
    <row r="15" spans="2:30" ht="10.5" customHeight="1" x14ac:dyDescent="0.15">
      <c r="B15" s="10"/>
      <c r="C15" s="160" t="s">
        <v>88</v>
      </c>
      <c r="D15" s="146" t="s">
        <v>23</v>
      </c>
      <c r="E15" s="139">
        <v>87.1</v>
      </c>
      <c r="F15" s="114">
        <v>11</v>
      </c>
      <c r="G15" s="28"/>
      <c r="H15" s="2"/>
      <c r="I15" s="28"/>
      <c r="J15" s="28"/>
      <c r="K15" s="28"/>
      <c r="L15" s="36"/>
      <c r="M15" s="37"/>
      <c r="N15" s="38"/>
      <c r="O15" s="70" t="s">
        <v>80</v>
      </c>
      <c r="P15" s="69" t="s">
        <v>51</v>
      </c>
      <c r="Q15" s="149">
        <v>90.9</v>
      </c>
      <c r="R15" s="137">
        <f t="shared" si="0"/>
        <v>1</v>
      </c>
      <c r="T15" s="70"/>
      <c r="U15" s="69"/>
      <c r="V15" s="106"/>
      <c r="W15" s="71"/>
      <c r="X15" s="77"/>
      <c r="AA15" s="70"/>
      <c r="AB15" s="69"/>
      <c r="AC15" s="85"/>
      <c r="AD15" s="84"/>
    </row>
    <row r="16" spans="2:30" ht="10.5" customHeight="1" x14ac:dyDescent="0.15">
      <c r="B16" s="39"/>
      <c r="C16" s="160" t="s">
        <v>85</v>
      </c>
      <c r="D16" s="146" t="s">
        <v>15</v>
      </c>
      <c r="E16" s="139">
        <v>87</v>
      </c>
      <c r="F16" s="114">
        <v>12</v>
      </c>
      <c r="G16" s="28"/>
      <c r="H16" s="40"/>
      <c r="I16" s="28"/>
      <c r="J16" s="28"/>
      <c r="K16" s="28"/>
      <c r="L16" s="36"/>
      <c r="M16" s="37"/>
      <c r="N16" s="38"/>
      <c r="O16" s="70" t="s">
        <v>81</v>
      </c>
      <c r="P16" s="69" t="s">
        <v>52</v>
      </c>
      <c r="Q16" s="149">
        <v>86.3</v>
      </c>
      <c r="R16" s="137">
        <f t="shared" si="0"/>
        <v>14</v>
      </c>
      <c r="T16" s="70"/>
      <c r="U16" s="69"/>
      <c r="V16" s="106"/>
      <c r="W16" s="71"/>
      <c r="X16" s="72"/>
      <c r="AA16" s="70"/>
      <c r="AB16" s="69"/>
      <c r="AC16" s="85"/>
      <c r="AD16" s="84"/>
    </row>
    <row r="17" spans="2:30" ht="10.5" customHeight="1" x14ac:dyDescent="0.15">
      <c r="B17" s="10"/>
      <c r="C17" s="160" t="s">
        <v>84</v>
      </c>
      <c r="D17" s="146" t="s">
        <v>22</v>
      </c>
      <c r="E17" s="144">
        <v>86.7</v>
      </c>
      <c r="F17" s="114">
        <v>13</v>
      </c>
      <c r="G17" s="28"/>
      <c r="H17" s="2"/>
      <c r="I17" s="28"/>
      <c r="J17" s="28"/>
      <c r="K17" s="28"/>
      <c r="L17" s="36"/>
      <c r="M17" s="37"/>
      <c r="N17" s="38"/>
      <c r="O17" s="70" t="s">
        <v>82</v>
      </c>
      <c r="P17" s="69" t="s">
        <v>57</v>
      </c>
      <c r="Q17" s="149">
        <v>89.5</v>
      </c>
      <c r="R17" s="137">
        <f t="shared" si="0"/>
        <v>4</v>
      </c>
      <c r="T17" s="70"/>
      <c r="U17" s="69"/>
      <c r="V17" s="106"/>
      <c r="W17" s="71"/>
      <c r="X17" s="72"/>
      <c r="AA17" s="70"/>
      <c r="AB17" s="69"/>
      <c r="AC17" s="85"/>
      <c r="AD17" s="84"/>
    </row>
    <row r="18" spans="2:30" ht="10.5" customHeight="1" x14ac:dyDescent="0.15">
      <c r="B18" s="11"/>
      <c r="C18" s="160" t="s">
        <v>81</v>
      </c>
      <c r="D18" s="146" t="s">
        <v>52</v>
      </c>
      <c r="E18" s="144">
        <v>86.3</v>
      </c>
      <c r="F18" s="114">
        <v>14</v>
      </c>
      <c r="G18" s="28"/>
      <c r="H18" s="40"/>
      <c r="I18" s="28"/>
      <c r="J18" s="28"/>
      <c r="K18" s="28"/>
      <c r="L18" s="36"/>
      <c r="M18" s="37"/>
      <c r="N18" s="38"/>
      <c r="O18" s="70" t="s">
        <v>83</v>
      </c>
      <c r="P18" s="69" t="s">
        <v>8</v>
      </c>
      <c r="Q18" s="149">
        <v>86</v>
      </c>
      <c r="R18" s="137">
        <f t="shared" si="0"/>
        <v>16</v>
      </c>
      <c r="T18" s="70"/>
      <c r="U18" s="69"/>
      <c r="V18" s="106"/>
      <c r="W18" s="71"/>
      <c r="X18" s="75"/>
      <c r="AA18" s="70"/>
      <c r="AB18" s="69"/>
      <c r="AC18" s="85"/>
      <c r="AD18" s="84"/>
    </row>
    <row r="19" spans="2:30" ht="10.5" customHeight="1" x14ac:dyDescent="0.15">
      <c r="B19" s="10"/>
      <c r="C19" s="160" t="s">
        <v>94</v>
      </c>
      <c r="D19" s="146" t="s">
        <v>30</v>
      </c>
      <c r="E19" s="142">
        <v>86.3</v>
      </c>
      <c r="F19" s="114">
        <v>14</v>
      </c>
      <c r="G19" s="28"/>
      <c r="H19" s="2"/>
      <c r="I19" s="28"/>
      <c r="J19" s="28"/>
      <c r="K19" s="28"/>
      <c r="L19" s="36"/>
      <c r="M19" s="37"/>
      <c r="N19" s="38"/>
      <c r="O19" s="70" t="s">
        <v>84</v>
      </c>
      <c r="P19" s="69" t="s">
        <v>22</v>
      </c>
      <c r="Q19" s="149">
        <v>86.7</v>
      </c>
      <c r="R19" s="137">
        <f t="shared" si="0"/>
        <v>13</v>
      </c>
      <c r="T19" s="70"/>
      <c r="U19" s="69"/>
      <c r="V19" s="106"/>
      <c r="W19" s="71"/>
      <c r="X19" s="72"/>
      <c r="AA19" s="70"/>
      <c r="AB19" s="69"/>
      <c r="AC19" s="85"/>
      <c r="AD19" s="84"/>
    </row>
    <row r="20" spans="2:30" ht="10.5" customHeight="1" x14ac:dyDescent="0.15">
      <c r="B20" s="10"/>
      <c r="C20" s="160" t="s">
        <v>83</v>
      </c>
      <c r="D20" s="146" t="s">
        <v>8</v>
      </c>
      <c r="E20" s="139">
        <v>86</v>
      </c>
      <c r="F20" s="114">
        <v>16</v>
      </c>
      <c r="G20" s="28"/>
      <c r="H20" s="40"/>
      <c r="I20" s="28"/>
      <c r="J20" s="28"/>
      <c r="K20" s="28"/>
      <c r="L20" s="36"/>
      <c r="M20" s="37"/>
      <c r="N20" s="38"/>
      <c r="O20" s="70" t="s">
        <v>85</v>
      </c>
      <c r="P20" s="69" t="s">
        <v>15</v>
      </c>
      <c r="Q20" s="149">
        <v>87</v>
      </c>
      <c r="R20" s="137">
        <f t="shared" si="0"/>
        <v>12</v>
      </c>
      <c r="T20" s="70"/>
      <c r="U20" s="69"/>
      <c r="V20" s="106"/>
      <c r="W20" s="71"/>
      <c r="X20" s="72"/>
      <c r="AA20" s="70"/>
      <c r="AB20" s="69"/>
      <c r="AC20" s="85"/>
      <c r="AD20" s="84"/>
    </row>
    <row r="21" spans="2:30" ht="10.5" customHeight="1" x14ac:dyDescent="0.15">
      <c r="B21" s="10"/>
      <c r="C21" s="160" t="s">
        <v>100</v>
      </c>
      <c r="D21" s="146" t="s">
        <v>29</v>
      </c>
      <c r="E21" s="141">
        <v>85</v>
      </c>
      <c r="F21" s="114">
        <v>17</v>
      </c>
      <c r="G21" s="28"/>
      <c r="H21" s="2"/>
      <c r="I21" s="28"/>
      <c r="J21" s="28"/>
      <c r="K21" s="28"/>
      <c r="L21" s="36"/>
      <c r="M21" s="37"/>
      <c r="N21" s="38"/>
      <c r="O21" s="70" t="s">
        <v>86</v>
      </c>
      <c r="P21" s="69" t="s">
        <v>26</v>
      </c>
      <c r="Q21" s="149">
        <v>87.7</v>
      </c>
      <c r="R21" s="137">
        <f t="shared" si="0"/>
        <v>8</v>
      </c>
      <c r="T21" s="70"/>
      <c r="U21" s="69"/>
      <c r="V21" s="106"/>
      <c r="W21" s="71"/>
      <c r="X21" s="77"/>
      <c r="AA21" s="70"/>
      <c r="AB21" s="69"/>
      <c r="AC21" s="85"/>
      <c r="AD21" s="84"/>
    </row>
    <row r="22" spans="2:30" ht="10.5" customHeight="1" x14ac:dyDescent="0.15">
      <c r="B22" s="35"/>
      <c r="C22" s="160" t="s">
        <v>110</v>
      </c>
      <c r="D22" s="146" t="s">
        <v>27</v>
      </c>
      <c r="E22" s="139">
        <v>84.8</v>
      </c>
      <c r="F22" s="114">
        <v>18</v>
      </c>
      <c r="G22" s="28"/>
      <c r="H22" s="40"/>
      <c r="I22" s="28"/>
      <c r="J22" s="28"/>
      <c r="K22" s="28"/>
      <c r="L22" s="36"/>
      <c r="M22" s="37"/>
      <c r="N22" s="38"/>
      <c r="O22" s="70" t="s">
        <v>87</v>
      </c>
      <c r="P22" s="69" t="s">
        <v>14</v>
      </c>
      <c r="Q22" s="149">
        <v>83.1</v>
      </c>
      <c r="R22" s="137">
        <f t="shared" si="0"/>
        <v>22</v>
      </c>
      <c r="T22" s="70"/>
      <c r="U22" s="69"/>
      <c r="V22" s="106"/>
      <c r="W22" s="71"/>
      <c r="X22" s="77"/>
      <c r="AA22" s="70"/>
      <c r="AB22" s="69"/>
      <c r="AC22" s="85"/>
      <c r="AD22" s="84"/>
    </row>
    <row r="23" spans="2:30" ht="10.5" customHeight="1" x14ac:dyDescent="0.15">
      <c r="B23" s="10"/>
      <c r="C23" s="160" t="s">
        <v>93</v>
      </c>
      <c r="D23" s="146" t="s">
        <v>25</v>
      </c>
      <c r="E23" s="139">
        <v>84.5</v>
      </c>
      <c r="F23" s="114">
        <v>19</v>
      </c>
      <c r="G23" s="28"/>
      <c r="H23" s="2"/>
      <c r="I23" s="28"/>
      <c r="J23" s="28"/>
      <c r="K23" s="28"/>
      <c r="L23" s="36"/>
      <c r="M23" s="37"/>
      <c r="N23" s="38"/>
      <c r="O23" s="70" t="s">
        <v>88</v>
      </c>
      <c r="P23" s="69" t="s">
        <v>23</v>
      </c>
      <c r="Q23" s="149">
        <v>87.1</v>
      </c>
      <c r="R23" s="137">
        <f t="shared" si="0"/>
        <v>11</v>
      </c>
      <c r="T23" s="70"/>
      <c r="U23" s="69"/>
      <c r="V23" s="106"/>
      <c r="W23" s="71"/>
      <c r="X23" s="77"/>
      <c r="AA23" s="70"/>
      <c r="AB23" s="69"/>
      <c r="AC23" s="85"/>
      <c r="AD23" s="84"/>
    </row>
    <row r="24" spans="2:30" ht="10.5" customHeight="1" x14ac:dyDescent="0.15">
      <c r="B24" s="11"/>
      <c r="C24" s="160" t="s">
        <v>103</v>
      </c>
      <c r="D24" s="146" t="s">
        <v>46</v>
      </c>
      <c r="E24" s="139">
        <v>84.5</v>
      </c>
      <c r="F24" s="114">
        <v>19</v>
      </c>
      <c r="G24" s="28"/>
      <c r="H24" s="40"/>
      <c r="I24" s="28"/>
      <c r="J24" s="28"/>
      <c r="K24" s="28"/>
      <c r="L24" s="36"/>
      <c r="M24" s="37"/>
      <c r="N24" s="38"/>
      <c r="O24" s="70" t="s">
        <v>89</v>
      </c>
      <c r="P24" s="69" t="s">
        <v>21</v>
      </c>
      <c r="Q24" s="149">
        <v>82.6</v>
      </c>
      <c r="R24" s="137">
        <f t="shared" si="0"/>
        <v>24</v>
      </c>
      <c r="T24" s="70"/>
      <c r="U24" s="69"/>
      <c r="V24" s="106"/>
      <c r="W24" s="71"/>
      <c r="X24" s="77"/>
      <c r="AA24" s="70"/>
      <c r="AB24" s="69"/>
      <c r="AC24" s="85"/>
      <c r="AD24" s="84"/>
    </row>
    <row r="25" spans="2:30" ht="10.5" customHeight="1" x14ac:dyDescent="0.15">
      <c r="B25" s="39"/>
      <c r="C25" s="160" t="s">
        <v>90</v>
      </c>
      <c r="D25" s="146" t="s">
        <v>18</v>
      </c>
      <c r="E25" s="145">
        <v>83.8</v>
      </c>
      <c r="F25" s="114">
        <v>21</v>
      </c>
      <c r="G25" s="28"/>
      <c r="H25" s="2"/>
      <c r="I25" s="28"/>
      <c r="J25" s="28"/>
      <c r="K25" s="28"/>
      <c r="L25" s="36"/>
      <c r="M25" s="37"/>
      <c r="N25" s="38"/>
      <c r="O25" s="70" t="s">
        <v>90</v>
      </c>
      <c r="P25" s="69" t="s">
        <v>18</v>
      </c>
      <c r="Q25" s="149">
        <v>83.8</v>
      </c>
      <c r="R25" s="137">
        <f t="shared" si="0"/>
        <v>21</v>
      </c>
      <c r="T25" s="70"/>
      <c r="U25" s="69"/>
      <c r="V25" s="106"/>
      <c r="W25" s="71"/>
      <c r="X25" s="75"/>
      <c r="AA25" s="70"/>
      <c r="AB25" s="69"/>
      <c r="AC25" s="85"/>
      <c r="AD25" s="84"/>
    </row>
    <row r="26" spans="2:30" ht="10.5" customHeight="1" x14ac:dyDescent="0.15">
      <c r="B26" s="39"/>
      <c r="C26" s="160" t="s">
        <v>87</v>
      </c>
      <c r="D26" s="146" t="s">
        <v>14</v>
      </c>
      <c r="E26" s="144">
        <v>83.1</v>
      </c>
      <c r="F26" s="114">
        <v>22</v>
      </c>
      <c r="G26" s="28"/>
      <c r="H26" s="40"/>
      <c r="I26" s="28"/>
      <c r="J26" s="28"/>
      <c r="K26" s="28"/>
      <c r="L26" s="36"/>
      <c r="M26" s="37"/>
      <c r="N26" s="38"/>
      <c r="O26" s="70" t="s">
        <v>91</v>
      </c>
      <c r="P26" s="69" t="s">
        <v>28</v>
      </c>
      <c r="Q26" s="149">
        <v>90.8</v>
      </c>
      <c r="R26" s="137">
        <f t="shared" si="0"/>
        <v>2</v>
      </c>
      <c r="T26" s="70"/>
      <c r="U26" s="69"/>
      <c r="V26" s="106"/>
      <c r="W26" s="71"/>
      <c r="X26" s="72"/>
      <c r="AA26" s="70"/>
      <c r="AB26" s="69"/>
      <c r="AC26" s="85"/>
      <c r="AD26" s="84"/>
    </row>
    <row r="27" spans="2:30" ht="10.5" customHeight="1" x14ac:dyDescent="0.15">
      <c r="B27" s="35"/>
      <c r="C27" s="160" t="s">
        <v>96</v>
      </c>
      <c r="D27" s="146" t="s">
        <v>56</v>
      </c>
      <c r="E27" s="139">
        <v>83.1</v>
      </c>
      <c r="F27" s="114">
        <v>22</v>
      </c>
      <c r="G27" s="28"/>
      <c r="H27" s="34"/>
      <c r="I27" s="34"/>
      <c r="J27" s="34"/>
      <c r="K27" s="34"/>
      <c r="L27" s="36"/>
      <c r="M27" s="37"/>
      <c r="N27" s="38"/>
      <c r="O27" s="70" t="s">
        <v>92</v>
      </c>
      <c r="P27" s="69" t="s">
        <v>37</v>
      </c>
      <c r="Q27" s="149">
        <v>87.6</v>
      </c>
      <c r="R27" s="137">
        <f t="shared" si="0"/>
        <v>9</v>
      </c>
      <c r="T27" s="70"/>
      <c r="U27" s="69"/>
      <c r="V27" s="106"/>
      <c r="W27" s="71"/>
      <c r="X27" s="72"/>
      <c r="AA27" s="70"/>
      <c r="AB27" s="69"/>
      <c r="AC27" s="85"/>
      <c r="AD27" s="84"/>
    </row>
    <row r="28" spans="2:30" ht="10.5" customHeight="1" x14ac:dyDescent="0.15">
      <c r="B28" s="10"/>
      <c r="C28" s="160" t="s">
        <v>89</v>
      </c>
      <c r="D28" s="146" t="s">
        <v>21</v>
      </c>
      <c r="E28" s="139">
        <v>82.6</v>
      </c>
      <c r="F28" s="114">
        <v>24</v>
      </c>
      <c r="G28" s="28"/>
      <c r="H28" s="34"/>
      <c r="I28" s="34"/>
      <c r="J28" s="34"/>
      <c r="K28" s="34"/>
      <c r="L28" s="36"/>
      <c r="M28" s="37"/>
      <c r="N28" s="38"/>
      <c r="O28" s="70" t="s">
        <v>93</v>
      </c>
      <c r="P28" s="69" t="s">
        <v>25</v>
      </c>
      <c r="Q28" s="149">
        <v>84.5</v>
      </c>
      <c r="R28" s="137">
        <f t="shared" si="0"/>
        <v>19</v>
      </c>
      <c r="T28" s="70"/>
      <c r="U28" s="69"/>
      <c r="V28" s="106"/>
      <c r="W28" s="71"/>
      <c r="X28" s="72"/>
      <c r="AA28" s="70"/>
      <c r="AB28" s="69"/>
      <c r="AC28" s="85"/>
      <c r="AD28" s="84"/>
    </row>
    <row r="29" spans="2:30" ht="10.5" customHeight="1" x14ac:dyDescent="0.15">
      <c r="B29" s="39"/>
      <c r="C29" s="160" t="s">
        <v>76</v>
      </c>
      <c r="D29" s="146" t="s">
        <v>24</v>
      </c>
      <c r="E29" s="145">
        <v>82.5</v>
      </c>
      <c r="F29" s="114">
        <v>25</v>
      </c>
      <c r="G29" s="28"/>
      <c r="H29" s="34"/>
      <c r="I29" s="34"/>
      <c r="J29" s="34"/>
      <c r="K29" s="34"/>
      <c r="L29" s="36"/>
      <c r="M29" s="37"/>
      <c r="N29" s="38"/>
      <c r="O29" s="70" t="s">
        <v>94</v>
      </c>
      <c r="P29" s="69" t="s">
        <v>30</v>
      </c>
      <c r="Q29" s="149">
        <v>86.3</v>
      </c>
      <c r="R29" s="137">
        <f t="shared" si="0"/>
        <v>14</v>
      </c>
      <c r="T29" s="70"/>
      <c r="U29" s="69"/>
      <c r="V29" s="106"/>
      <c r="W29" s="71"/>
      <c r="X29" s="72"/>
      <c r="AA29" s="70"/>
      <c r="AB29" s="69"/>
      <c r="AC29" s="85"/>
      <c r="AD29" s="84"/>
    </row>
    <row r="30" spans="2:30" ht="10.5" customHeight="1" x14ac:dyDescent="0.15">
      <c r="B30" s="10"/>
      <c r="C30" s="160" t="s">
        <v>97</v>
      </c>
      <c r="D30" s="146" t="s">
        <v>54</v>
      </c>
      <c r="E30" s="139">
        <v>82.1</v>
      </c>
      <c r="F30" s="114">
        <v>26</v>
      </c>
      <c r="G30" s="28"/>
      <c r="H30" s="34"/>
      <c r="I30" s="34"/>
      <c r="J30" s="34"/>
      <c r="K30" s="34"/>
      <c r="L30" s="36"/>
      <c r="M30" s="37"/>
      <c r="N30" s="38"/>
      <c r="O30" s="70" t="s">
        <v>95</v>
      </c>
      <c r="P30" s="69" t="s">
        <v>55</v>
      </c>
      <c r="Q30" s="149">
        <v>90.8</v>
      </c>
      <c r="R30" s="137">
        <f t="shared" si="0"/>
        <v>2</v>
      </c>
      <c r="T30" s="70"/>
      <c r="U30" s="69"/>
      <c r="V30" s="106"/>
      <c r="W30" s="71"/>
      <c r="X30" s="73"/>
      <c r="AA30" s="70"/>
      <c r="AB30" s="69"/>
      <c r="AC30" s="85"/>
      <c r="AD30" s="84"/>
    </row>
    <row r="31" spans="2:30" ht="10.5" customHeight="1" x14ac:dyDescent="0.15">
      <c r="B31" s="10"/>
      <c r="C31" s="160" t="s">
        <v>109</v>
      </c>
      <c r="D31" s="146" t="s">
        <v>48</v>
      </c>
      <c r="E31" s="139">
        <v>81.8</v>
      </c>
      <c r="F31" s="114">
        <v>27</v>
      </c>
      <c r="G31" s="28"/>
      <c r="H31" s="34"/>
      <c r="I31" s="34"/>
      <c r="J31" s="34"/>
      <c r="K31" s="34"/>
      <c r="L31" s="36"/>
      <c r="M31" s="37"/>
      <c r="N31" s="38"/>
      <c r="O31" s="70" t="s">
        <v>96</v>
      </c>
      <c r="P31" s="69" t="s">
        <v>56</v>
      </c>
      <c r="Q31" s="149">
        <v>83.1</v>
      </c>
      <c r="R31" s="137">
        <f t="shared" si="0"/>
        <v>22</v>
      </c>
      <c r="T31" s="70"/>
      <c r="U31" s="69"/>
      <c r="V31" s="106"/>
      <c r="W31" s="71"/>
      <c r="X31" s="72"/>
      <c r="AA31" s="70"/>
      <c r="AB31" s="69"/>
      <c r="AC31" s="85"/>
      <c r="AD31" s="84"/>
    </row>
    <row r="32" spans="2:30" ht="10.5" customHeight="1" x14ac:dyDescent="0.15">
      <c r="B32" s="39"/>
      <c r="C32" s="160" t="s">
        <v>101</v>
      </c>
      <c r="D32" s="146" t="s">
        <v>31</v>
      </c>
      <c r="E32" s="144">
        <v>81.3</v>
      </c>
      <c r="F32" s="114">
        <v>28</v>
      </c>
      <c r="G32" s="28"/>
      <c r="H32" s="34"/>
      <c r="I32" s="34"/>
      <c r="J32" s="34"/>
      <c r="K32" s="34"/>
      <c r="L32" s="36"/>
      <c r="M32" s="37"/>
      <c r="N32" s="38"/>
      <c r="O32" s="70" t="s">
        <v>97</v>
      </c>
      <c r="P32" s="69" t="s">
        <v>54</v>
      </c>
      <c r="Q32" s="149">
        <v>82.1</v>
      </c>
      <c r="R32" s="137">
        <f t="shared" si="0"/>
        <v>26</v>
      </c>
      <c r="T32" s="70"/>
      <c r="U32" s="69"/>
      <c r="V32" s="106"/>
      <c r="W32" s="71"/>
      <c r="X32" s="75"/>
      <c r="AA32" s="70"/>
      <c r="AB32" s="69"/>
      <c r="AC32" s="85"/>
      <c r="AD32" s="84"/>
    </row>
    <row r="33" spans="2:30" ht="10.5" customHeight="1" x14ac:dyDescent="0.15">
      <c r="B33" s="35"/>
      <c r="C33" s="160" t="s">
        <v>104</v>
      </c>
      <c r="D33" s="146" t="s">
        <v>43</v>
      </c>
      <c r="E33" s="141">
        <v>81.3</v>
      </c>
      <c r="F33" s="114">
        <v>28</v>
      </c>
      <c r="G33" s="28"/>
      <c r="H33" s="42"/>
      <c r="I33" s="28"/>
      <c r="J33" s="28"/>
      <c r="K33" s="28"/>
      <c r="L33" s="36"/>
      <c r="M33" s="37"/>
      <c r="N33" s="38"/>
      <c r="O33" s="70" t="s">
        <v>98</v>
      </c>
      <c r="P33" s="69" t="s">
        <v>45</v>
      </c>
      <c r="Q33" s="149">
        <v>87.8</v>
      </c>
      <c r="R33" s="137">
        <f t="shared" si="0"/>
        <v>6</v>
      </c>
      <c r="T33" s="70"/>
      <c r="U33" s="69"/>
      <c r="V33" s="106"/>
      <c r="W33" s="71"/>
      <c r="X33" s="77"/>
      <c r="AA33" s="70"/>
      <c r="AB33" s="69"/>
      <c r="AC33" s="85"/>
      <c r="AD33" s="84"/>
    </row>
    <row r="34" spans="2:30" ht="10.5" customHeight="1" x14ac:dyDescent="0.15">
      <c r="B34" s="35"/>
      <c r="C34" s="160" t="s">
        <v>75</v>
      </c>
      <c r="D34" s="146" t="s">
        <v>17</v>
      </c>
      <c r="E34" s="144">
        <v>81.2</v>
      </c>
      <c r="F34" s="114">
        <v>30</v>
      </c>
      <c r="G34" s="28"/>
      <c r="H34" s="2"/>
      <c r="I34" s="28"/>
      <c r="J34" s="28"/>
      <c r="K34" s="28"/>
      <c r="L34" s="36"/>
      <c r="M34" s="37"/>
      <c r="N34" s="38"/>
      <c r="O34" s="70" t="s">
        <v>99</v>
      </c>
      <c r="P34" s="69" t="s">
        <v>9</v>
      </c>
      <c r="Q34" s="149">
        <v>80.599999999999994</v>
      </c>
      <c r="R34" s="137">
        <f t="shared" si="0"/>
        <v>33</v>
      </c>
      <c r="T34" s="70"/>
      <c r="U34" s="69"/>
      <c r="V34" s="106"/>
      <c r="W34" s="71"/>
      <c r="X34" s="72"/>
      <c r="AA34" s="70"/>
      <c r="AB34" s="69"/>
      <c r="AC34" s="85"/>
      <c r="AD34" s="84"/>
    </row>
    <row r="35" spans="2:30" ht="10.5" customHeight="1" x14ac:dyDescent="0.15">
      <c r="B35" s="35"/>
      <c r="C35" s="160" t="s">
        <v>102</v>
      </c>
      <c r="D35" s="146" t="s">
        <v>33</v>
      </c>
      <c r="E35" s="143">
        <v>81.099999999999994</v>
      </c>
      <c r="F35" s="114">
        <v>31</v>
      </c>
      <c r="G35" s="28"/>
      <c r="H35" s="42"/>
      <c r="I35" s="28"/>
      <c r="J35" s="28"/>
      <c r="K35" s="28"/>
      <c r="L35" s="36"/>
      <c r="M35" s="37"/>
      <c r="N35" s="38"/>
      <c r="O35" s="70" t="s">
        <v>100</v>
      </c>
      <c r="P35" s="69" t="s">
        <v>29</v>
      </c>
      <c r="Q35" s="149">
        <v>85</v>
      </c>
      <c r="R35" s="137">
        <f t="shared" si="0"/>
        <v>17</v>
      </c>
      <c r="T35" s="70"/>
      <c r="U35" s="69"/>
      <c r="V35" s="106"/>
      <c r="W35" s="71"/>
      <c r="X35" s="72"/>
      <c r="Y35" s="82"/>
      <c r="AA35" s="70"/>
      <c r="AB35" s="69"/>
      <c r="AC35" s="85"/>
      <c r="AD35" s="84"/>
    </row>
    <row r="36" spans="2:30" ht="10.5" customHeight="1" x14ac:dyDescent="0.15">
      <c r="B36" s="35"/>
      <c r="C36" s="161" t="s">
        <v>113</v>
      </c>
      <c r="D36" s="155" t="s">
        <v>40</v>
      </c>
      <c r="E36" s="156">
        <v>81.099999999999994</v>
      </c>
      <c r="F36" s="157">
        <v>31</v>
      </c>
      <c r="G36" s="28"/>
      <c r="H36" s="2"/>
      <c r="I36" s="28"/>
      <c r="J36" s="28"/>
      <c r="K36" s="28"/>
      <c r="L36" s="36"/>
      <c r="M36" s="37"/>
      <c r="N36" s="38"/>
      <c r="O36" s="70" t="s">
        <v>101</v>
      </c>
      <c r="P36" s="69" t="s">
        <v>31</v>
      </c>
      <c r="Q36" s="149">
        <v>81.3</v>
      </c>
      <c r="R36" s="137">
        <f t="shared" si="0"/>
        <v>28</v>
      </c>
      <c r="T36" s="70"/>
      <c r="U36" s="69"/>
      <c r="V36" s="106"/>
      <c r="W36" s="71"/>
      <c r="X36" s="72"/>
      <c r="AA36" s="70"/>
      <c r="AB36" s="69"/>
      <c r="AC36" s="85"/>
      <c r="AD36" s="84"/>
    </row>
    <row r="37" spans="2:30" ht="10.5" customHeight="1" x14ac:dyDescent="0.15">
      <c r="B37" s="11"/>
      <c r="C37" s="160" t="s">
        <v>99</v>
      </c>
      <c r="D37" s="146" t="s">
        <v>9</v>
      </c>
      <c r="E37" s="144">
        <v>80.599999999999994</v>
      </c>
      <c r="F37" s="114">
        <v>33</v>
      </c>
      <c r="G37" s="28"/>
      <c r="H37" s="42"/>
      <c r="I37" s="28"/>
      <c r="J37" s="28"/>
      <c r="K37" s="28"/>
      <c r="L37" s="36"/>
      <c r="M37" s="37"/>
      <c r="N37" s="38"/>
      <c r="O37" s="70" t="s">
        <v>102</v>
      </c>
      <c r="P37" s="69" t="s">
        <v>33</v>
      </c>
      <c r="Q37" s="149">
        <v>81.099999999999994</v>
      </c>
      <c r="R37" s="137">
        <f t="shared" si="0"/>
        <v>31</v>
      </c>
      <c r="T37" s="70"/>
      <c r="U37" s="69"/>
      <c r="V37" s="106"/>
      <c r="W37" s="71"/>
      <c r="X37" s="72"/>
      <c r="AA37" s="70"/>
      <c r="AB37" s="69"/>
      <c r="AC37" s="85"/>
      <c r="AD37" s="84"/>
    </row>
    <row r="38" spans="2:30" ht="10.5" customHeight="1" x14ac:dyDescent="0.15">
      <c r="B38" s="10"/>
      <c r="C38" s="160" t="s">
        <v>105</v>
      </c>
      <c r="D38" s="146" t="s">
        <v>35</v>
      </c>
      <c r="E38" s="139">
        <v>80.5</v>
      </c>
      <c r="F38" s="114">
        <v>34</v>
      </c>
      <c r="G38" s="28"/>
      <c r="H38" s="2"/>
      <c r="I38" s="28"/>
      <c r="J38" s="28"/>
      <c r="K38" s="28"/>
      <c r="L38" s="36"/>
      <c r="M38" s="37"/>
      <c r="N38" s="38"/>
      <c r="O38" s="70" t="s">
        <v>103</v>
      </c>
      <c r="P38" s="69" t="s">
        <v>46</v>
      </c>
      <c r="Q38" s="149">
        <v>84.5</v>
      </c>
      <c r="R38" s="137">
        <f t="shared" si="0"/>
        <v>19</v>
      </c>
      <c r="T38" s="70"/>
      <c r="U38" s="69"/>
      <c r="V38" s="106"/>
      <c r="W38" s="71"/>
      <c r="X38" s="72"/>
      <c r="AA38" s="70"/>
      <c r="AB38" s="69"/>
      <c r="AC38" s="85"/>
      <c r="AD38" s="84"/>
    </row>
    <row r="39" spans="2:30" ht="10.5" customHeight="1" x14ac:dyDescent="0.15">
      <c r="B39" s="35"/>
      <c r="C39" s="160" t="s">
        <v>73</v>
      </c>
      <c r="D39" s="146" t="s">
        <v>38</v>
      </c>
      <c r="E39" s="144">
        <v>80.400000000000006</v>
      </c>
      <c r="F39" s="114">
        <v>35</v>
      </c>
      <c r="G39" s="28"/>
      <c r="H39" s="42"/>
      <c r="I39" s="28"/>
      <c r="J39" s="28"/>
      <c r="K39" s="28"/>
      <c r="L39" s="36"/>
      <c r="M39" s="37"/>
      <c r="N39" s="38"/>
      <c r="O39" s="70" t="s">
        <v>104</v>
      </c>
      <c r="P39" s="69" t="s">
        <v>43</v>
      </c>
      <c r="Q39" s="149">
        <v>81.3</v>
      </c>
      <c r="R39" s="137">
        <f t="shared" si="0"/>
        <v>28</v>
      </c>
      <c r="T39" s="70"/>
      <c r="U39" s="69"/>
      <c r="V39" s="106"/>
      <c r="W39" s="71"/>
      <c r="X39" s="72"/>
      <c r="AA39" s="70"/>
      <c r="AB39" s="69"/>
      <c r="AC39" s="85"/>
      <c r="AD39" s="84"/>
    </row>
    <row r="40" spans="2:30" ht="10.5" customHeight="1" x14ac:dyDescent="0.15">
      <c r="B40" s="11"/>
      <c r="C40" s="160" t="s">
        <v>70</v>
      </c>
      <c r="D40" s="146" t="s">
        <v>53</v>
      </c>
      <c r="E40" s="144">
        <v>80.3</v>
      </c>
      <c r="F40" s="114">
        <v>36</v>
      </c>
      <c r="G40" s="28"/>
      <c r="H40" s="3"/>
      <c r="I40" s="28"/>
      <c r="J40" s="28"/>
      <c r="K40" s="28"/>
      <c r="L40" s="36"/>
      <c r="M40" s="37"/>
      <c r="N40" s="38"/>
      <c r="O40" s="70" t="s">
        <v>105</v>
      </c>
      <c r="P40" s="69" t="s">
        <v>35</v>
      </c>
      <c r="Q40" s="149">
        <v>80.5</v>
      </c>
      <c r="R40" s="137">
        <f t="shared" si="0"/>
        <v>34</v>
      </c>
      <c r="T40" s="70"/>
      <c r="U40" s="69"/>
      <c r="V40" s="106"/>
      <c r="W40" s="71"/>
      <c r="X40" s="72"/>
      <c r="AA40" s="70"/>
      <c r="AB40" s="69"/>
      <c r="AC40" s="85"/>
      <c r="AD40" s="84"/>
    </row>
    <row r="41" spans="2:30" ht="10.5" customHeight="1" x14ac:dyDescent="0.15">
      <c r="B41" s="10"/>
      <c r="C41" s="160" t="s">
        <v>77</v>
      </c>
      <c r="D41" s="146" t="s">
        <v>20</v>
      </c>
      <c r="E41" s="139">
        <v>80.3</v>
      </c>
      <c r="F41" s="114">
        <v>36</v>
      </c>
      <c r="G41" s="28"/>
      <c r="H41" s="3"/>
      <c r="I41" s="28"/>
      <c r="J41" s="28"/>
      <c r="K41" s="28"/>
      <c r="L41" s="36"/>
      <c r="M41" s="37"/>
      <c r="N41" s="38"/>
      <c r="O41" s="70" t="s">
        <v>106</v>
      </c>
      <c r="P41" s="69" t="s">
        <v>36</v>
      </c>
      <c r="Q41" s="149">
        <v>87.9</v>
      </c>
      <c r="R41" s="137">
        <f t="shared" si="0"/>
        <v>5</v>
      </c>
      <c r="T41" s="70"/>
      <c r="U41" s="69"/>
      <c r="V41" s="106"/>
      <c r="W41" s="71"/>
      <c r="X41" s="72"/>
      <c r="Y41" s="80"/>
      <c r="AA41" s="70"/>
      <c r="AB41" s="69"/>
      <c r="AC41" s="85"/>
      <c r="AD41" s="84"/>
    </row>
    <row r="42" spans="2:30" ht="10.5" customHeight="1" x14ac:dyDescent="0.15">
      <c r="B42" s="11"/>
      <c r="C42" s="160" t="s">
        <v>112</v>
      </c>
      <c r="D42" s="146" t="s">
        <v>39</v>
      </c>
      <c r="E42" s="142">
        <v>80.3</v>
      </c>
      <c r="F42" s="114">
        <v>36</v>
      </c>
      <c r="G42" s="34"/>
      <c r="H42" s="3"/>
      <c r="I42" s="28"/>
      <c r="J42" s="28"/>
      <c r="K42" s="28"/>
      <c r="L42" s="36"/>
      <c r="M42" s="37"/>
      <c r="N42" s="38"/>
      <c r="O42" s="70" t="s">
        <v>107</v>
      </c>
      <c r="P42" s="69" t="s">
        <v>47</v>
      </c>
      <c r="Q42" s="149">
        <v>77</v>
      </c>
      <c r="R42" s="137">
        <f t="shared" si="0"/>
        <v>40</v>
      </c>
      <c r="T42" s="70"/>
      <c r="U42" s="69"/>
      <c r="V42" s="106"/>
      <c r="W42" s="71"/>
      <c r="X42" s="74"/>
      <c r="AA42" s="70"/>
      <c r="AB42" s="69"/>
      <c r="AC42" s="85"/>
      <c r="AD42" s="84"/>
    </row>
    <row r="43" spans="2:30" ht="10.5" customHeight="1" x14ac:dyDescent="0.15">
      <c r="B43" s="11"/>
      <c r="C43" s="160" t="s">
        <v>116</v>
      </c>
      <c r="D43" s="146" t="s">
        <v>42</v>
      </c>
      <c r="E43" s="139">
        <v>79.900000000000006</v>
      </c>
      <c r="F43" s="114">
        <v>39</v>
      </c>
      <c r="G43" s="28"/>
      <c r="H43" s="34"/>
      <c r="I43" s="34"/>
      <c r="J43" s="34"/>
      <c r="K43" s="34"/>
      <c r="L43" s="46"/>
      <c r="M43" s="37"/>
      <c r="N43" s="38"/>
      <c r="O43" s="70" t="s">
        <v>108</v>
      </c>
      <c r="P43" s="69" t="s">
        <v>49</v>
      </c>
      <c r="Q43" s="149">
        <v>75.8</v>
      </c>
      <c r="R43" s="137">
        <f t="shared" si="0"/>
        <v>42</v>
      </c>
      <c r="T43" s="70"/>
      <c r="U43" s="69"/>
      <c r="V43" s="106"/>
      <c r="W43" s="71"/>
      <c r="X43" s="72"/>
      <c r="AA43" s="70"/>
      <c r="AB43" s="69"/>
      <c r="AC43" s="85"/>
      <c r="AD43" s="84"/>
    </row>
    <row r="44" spans="2:30" ht="10.5" customHeight="1" x14ac:dyDescent="0.15">
      <c r="B44" s="11"/>
      <c r="C44" s="160" t="s">
        <v>107</v>
      </c>
      <c r="D44" s="146" t="s">
        <v>47</v>
      </c>
      <c r="E44" s="144">
        <v>77</v>
      </c>
      <c r="F44" s="114">
        <v>40</v>
      </c>
      <c r="G44" s="28"/>
      <c r="H44" s="34"/>
      <c r="I44" s="34"/>
      <c r="J44" s="34"/>
      <c r="K44" s="34"/>
      <c r="L44" s="36"/>
      <c r="M44" s="37"/>
      <c r="N44" s="38"/>
      <c r="O44" s="70" t="s">
        <v>109</v>
      </c>
      <c r="P44" s="69" t="s">
        <v>48</v>
      </c>
      <c r="Q44" s="149">
        <v>81.8</v>
      </c>
      <c r="R44" s="137">
        <f t="shared" si="0"/>
        <v>27</v>
      </c>
      <c r="T44" s="70"/>
      <c r="U44" s="69"/>
      <c r="V44" s="106"/>
      <c r="W44" s="71"/>
      <c r="X44" s="72"/>
      <c r="AA44" s="70"/>
      <c r="AB44" s="69"/>
      <c r="AC44" s="85"/>
      <c r="AD44" s="84"/>
    </row>
    <row r="45" spans="2:30" ht="10.5" customHeight="1" x14ac:dyDescent="0.15">
      <c r="B45" s="10"/>
      <c r="C45" s="160" t="s">
        <v>74</v>
      </c>
      <c r="D45" s="146" t="s">
        <v>34</v>
      </c>
      <c r="E45" s="140">
        <v>76.3</v>
      </c>
      <c r="F45" s="114">
        <v>41</v>
      </c>
      <c r="G45" s="28"/>
      <c r="H45" s="34"/>
      <c r="I45" s="34"/>
      <c r="J45" s="34"/>
      <c r="K45" s="34"/>
      <c r="L45" s="36"/>
      <c r="M45" s="37"/>
      <c r="N45" s="38"/>
      <c r="O45" s="70" t="s">
        <v>110</v>
      </c>
      <c r="P45" s="69" t="s">
        <v>27</v>
      </c>
      <c r="Q45" s="149">
        <v>84.8</v>
      </c>
      <c r="R45" s="137">
        <f t="shared" si="0"/>
        <v>18</v>
      </c>
      <c r="T45" s="70"/>
      <c r="U45" s="69"/>
      <c r="V45" s="106"/>
      <c r="W45" s="71"/>
      <c r="X45" s="72"/>
      <c r="AA45" s="70"/>
      <c r="AB45" s="69"/>
      <c r="AC45" s="85"/>
      <c r="AD45" s="84"/>
    </row>
    <row r="46" spans="2:30" ht="10.5" customHeight="1" x14ac:dyDescent="0.15">
      <c r="B46" s="35"/>
      <c r="C46" s="160" t="s">
        <v>108</v>
      </c>
      <c r="D46" s="146" t="s">
        <v>49</v>
      </c>
      <c r="E46" s="140">
        <v>75.8</v>
      </c>
      <c r="F46" s="114">
        <v>42</v>
      </c>
      <c r="G46" s="28"/>
      <c r="H46" s="34"/>
      <c r="I46" s="34"/>
      <c r="J46" s="34"/>
      <c r="K46" s="34"/>
      <c r="L46" s="36"/>
      <c r="M46" s="37"/>
      <c r="N46" s="38"/>
      <c r="O46" s="70" t="s">
        <v>111</v>
      </c>
      <c r="P46" s="69" t="s">
        <v>50</v>
      </c>
      <c r="Q46" s="149">
        <v>74.7</v>
      </c>
      <c r="R46" s="137">
        <f t="shared" si="0"/>
        <v>44</v>
      </c>
      <c r="T46" s="70"/>
      <c r="U46" s="69"/>
      <c r="V46" s="106"/>
      <c r="W46" s="71"/>
      <c r="X46" s="72"/>
      <c r="AA46" s="70"/>
      <c r="AB46" s="69"/>
      <c r="AC46" s="85"/>
      <c r="AD46" s="84"/>
    </row>
    <row r="47" spans="2:30" ht="10.5" customHeight="1" x14ac:dyDescent="0.15">
      <c r="B47" s="35"/>
      <c r="C47" s="160" t="s">
        <v>71</v>
      </c>
      <c r="D47" s="146" t="s">
        <v>44</v>
      </c>
      <c r="E47" s="142">
        <v>75.3</v>
      </c>
      <c r="F47" s="114">
        <v>43</v>
      </c>
      <c r="G47" s="28"/>
      <c r="H47" s="34"/>
      <c r="I47" s="34"/>
      <c r="J47" s="34"/>
      <c r="K47" s="34"/>
      <c r="L47" s="36"/>
      <c r="M47" s="37"/>
      <c r="N47" s="38"/>
      <c r="O47" s="70" t="s">
        <v>112</v>
      </c>
      <c r="P47" s="69" t="s">
        <v>39</v>
      </c>
      <c r="Q47" s="149">
        <v>80.3</v>
      </c>
      <c r="R47" s="137">
        <f t="shared" si="0"/>
        <v>36</v>
      </c>
      <c r="T47" s="70"/>
      <c r="U47" s="69"/>
      <c r="V47" s="106"/>
      <c r="W47" s="71"/>
      <c r="X47" s="72"/>
      <c r="AA47" s="70"/>
      <c r="AB47" s="69"/>
      <c r="AC47" s="85"/>
      <c r="AD47" s="84"/>
    </row>
    <row r="48" spans="2:30" ht="10.5" customHeight="1" x14ac:dyDescent="0.15">
      <c r="B48" s="39"/>
      <c r="C48" s="160" t="s">
        <v>111</v>
      </c>
      <c r="D48" s="146" t="s">
        <v>50</v>
      </c>
      <c r="E48" s="139">
        <v>74.7</v>
      </c>
      <c r="F48" s="114">
        <v>44</v>
      </c>
      <c r="G48" s="28"/>
      <c r="H48" s="34"/>
      <c r="I48" s="34"/>
      <c r="J48" s="34"/>
      <c r="K48" s="34"/>
      <c r="L48" s="36"/>
      <c r="M48" s="37"/>
      <c r="N48" s="38"/>
      <c r="O48" s="150" t="s">
        <v>113</v>
      </c>
      <c r="P48" s="151" t="s">
        <v>40</v>
      </c>
      <c r="Q48" s="152">
        <v>81.099999999999994</v>
      </c>
      <c r="R48" s="153">
        <f t="shared" si="0"/>
        <v>31</v>
      </c>
      <c r="T48" s="70"/>
      <c r="U48" s="69"/>
      <c r="V48" s="106"/>
      <c r="W48" s="71"/>
      <c r="X48" s="72"/>
      <c r="AA48" s="70"/>
      <c r="AB48" s="69"/>
      <c r="AC48" s="85"/>
      <c r="AD48" s="84"/>
    </row>
    <row r="49" spans="2:30" ht="10.5" customHeight="1" x14ac:dyDescent="0.15">
      <c r="B49" s="11"/>
      <c r="C49" s="160" t="s">
        <v>72</v>
      </c>
      <c r="D49" s="146" t="s">
        <v>32</v>
      </c>
      <c r="E49" s="144">
        <v>72.900000000000006</v>
      </c>
      <c r="F49" s="114">
        <v>45</v>
      </c>
      <c r="G49" s="28"/>
      <c r="H49" s="34"/>
      <c r="I49" s="34"/>
      <c r="J49" s="34"/>
      <c r="K49" s="34"/>
      <c r="L49" s="36"/>
      <c r="M49" s="37"/>
      <c r="N49" s="38"/>
      <c r="O49" s="70" t="s">
        <v>114</v>
      </c>
      <c r="P49" s="69" t="s">
        <v>41</v>
      </c>
      <c r="Q49" s="149">
        <v>71.5</v>
      </c>
      <c r="R49" s="137">
        <f t="shared" si="0"/>
        <v>46</v>
      </c>
      <c r="T49" s="70"/>
      <c r="U49" s="69"/>
      <c r="V49" s="106"/>
      <c r="W49" s="71"/>
      <c r="X49" s="72"/>
      <c r="AA49" s="70"/>
      <c r="AB49" s="69"/>
      <c r="AC49" s="85"/>
      <c r="AD49" s="84"/>
    </row>
    <row r="50" spans="2:30" ht="10.5" customHeight="1" x14ac:dyDescent="0.15">
      <c r="B50" s="10"/>
      <c r="C50" s="160" t="s">
        <v>114</v>
      </c>
      <c r="D50" s="146" t="s">
        <v>41</v>
      </c>
      <c r="E50" s="142">
        <v>71.5</v>
      </c>
      <c r="F50" s="114">
        <v>46</v>
      </c>
      <c r="G50" s="28"/>
      <c r="H50" s="34"/>
      <c r="I50" s="34"/>
      <c r="J50" s="34"/>
      <c r="K50" s="34"/>
      <c r="L50" s="36"/>
      <c r="M50" s="37"/>
      <c r="N50" s="38"/>
      <c r="O50" s="70" t="s">
        <v>115</v>
      </c>
      <c r="P50" s="69" t="s">
        <v>10</v>
      </c>
      <c r="Q50" s="149">
        <v>71.3</v>
      </c>
      <c r="R50" s="137">
        <f t="shared" si="0"/>
        <v>47</v>
      </c>
      <c r="T50" s="70"/>
      <c r="U50" s="69"/>
      <c r="V50" s="106"/>
      <c r="W50" s="71"/>
      <c r="X50" s="72"/>
      <c r="AA50" s="70"/>
      <c r="AB50" s="69"/>
      <c r="AC50" s="85"/>
      <c r="AD50" s="84"/>
    </row>
    <row r="51" spans="2:30" ht="10.5" customHeight="1" x14ac:dyDescent="0.15">
      <c r="B51" s="11"/>
      <c r="C51" s="160" t="s">
        <v>115</v>
      </c>
      <c r="D51" s="146" t="s">
        <v>10</v>
      </c>
      <c r="E51" s="140">
        <v>71.3</v>
      </c>
      <c r="F51" s="114">
        <v>47</v>
      </c>
      <c r="G51" s="28"/>
      <c r="H51" s="34"/>
      <c r="I51" s="34"/>
      <c r="J51" s="34"/>
      <c r="K51" s="34"/>
      <c r="L51" s="4"/>
      <c r="M51" s="6"/>
      <c r="N51" s="4"/>
      <c r="O51" s="70" t="s">
        <v>116</v>
      </c>
      <c r="P51" s="69" t="s">
        <v>42</v>
      </c>
      <c r="Q51" s="149">
        <v>79.900000000000006</v>
      </c>
      <c r="R51" s="137">
        <f t="shared" si="0"/>
        <v>39</v>
      </c>
      <c r="T51" s="70"/>
      <c r="U51" s="69"/>
      <c r="V51" s="106"/>
      <c r="W51" s="71"/>
      <c r="X51" s="77"/>
      <c r="AA51" s="70"/>
      <c r="AB51" s="69"/>
      <c r="AC51" s="85"/>
      <c r="AD51" s="84"/>
    </row>
    <row r="52" spans="2:30" ht="10.5" customHeight="1" x14ac:dyDescent="0.15">
      <c r="B52" s="48"/>
      <c r="C52" s="162"/>
      <c r="D52" s="123" t="s">
        <v>2</v>
      </c>
      <c r="E52" s="125">
        <v>84.7</v>
      </c>
      <c r="F52" s="115" t="s">
        <v>13</v>
      </c>
      <c r="G52" s="28"/>
      <c r="H52" s="34"/>
      <c r="I52" s="34"/>
      <c r="J52" s="34"/>
      <c r="K52" s="34"/>
      <c r="L52" s="34"/>
      <c r="M52" s="50"/>
      <c r="N52" s="32"/>
      <c r="O52" s="34"/>
      <c r="P52" s="69" t="s">
        <v>123</v>
      </c>
      <c r="Q52" s="69">
        <v>84.7</v>
      </c>
      <c r="R52" s="106"/>
      <c r="S52" s="107"/>
      <c r="T52" s="34"/>
      <c r="U52" s="69"/>
      <c r="V52" s="106"/>
      <c r="W52" s="71"/>
      <c r="X52" s="77"/>
      <c r="AA52" s="34"/>
      <c r="AB52" s="69"/>
      <c r="AC52" s="85"/>
      <c r="AD52" s="84"/>
    </row>
    <row r="53" spans="2:30" ht="5.25" customHeight="1" x14ac:dyDescent="0.15">
      <c r="B53" s="51"/>
      <c r="C53" s="49"/>
      <c r="D53" s="49"/>
      <c r="E53" s="52"/>
      <c r="F53" s="53"/>
      <c r="G53" s="53"/>
      <c r="H53" s="49"/>
      <c r="I53" s="49"/>
      <c r="J53" s="49"/>
      <c r="K53" s="49"/>
      <c r="L53" s="49"/>
      <c r="M53" s="54"/>
      <c r="N53" s="32"/>
      <c r="O53" s="33"/>
      <c r="P53" s="67"/>
      <c r="Q53" s="67"/>
      <c r="R53" s="65"/>
      <c r="S53" s="33"/>
      <c r="T53" s="68"/>
      <c r="U53" s="68"/>
      <c r="V53" s="65"/>
    </row>
    <row r="54" spans="2:30" ht="4.5" customHeight="1" x14ac:dyDescent="0.15">
      <c r="B54" s="163" t="s">
        <v>3</v>
      </c>
      <c r="C54" s="164"/>
      <c r="D54" s="34"/>
      <c r="E54" s="41"/>
      <c r="F54" s="55"/>
      <c r="G54" s="55"/>
      <c r="H54" s="170" t="s">
        <v>4</v>
      </c>
      <c r="I54" s="56"/>
      <c r="J54" s="56"/>
      <c r="K54" s="56"/>
      <c r="L54" s="56"/>
      <c r="M54" s="57"/>
      <c r="N54" s="32"/>
      <c r="O54" s="33"/>
      <c r="P54" s="67"/>
      <c r="Q54" s="67"/>
      <c r="R54" s="65"/>
      <c r="S54" s="33"/>
      <c r="T54" s="68"/>
      <c r="U54" s="68"/>
    </row>
    <row r="55" spans="2:30" ht="10.5" customHeight="1" x14ac:dyDescent="0.15">
      <c r="B55" s="165"/>
      <c r="C55" s="166"/>
      <c r="D55" s="34"/>
      <c r="E55" s="41"/>
      <c r="F55" s="55"/>
      <c r="G55" s="55"/>
      <c r="H55" s="171"/>
      <c r="I55" s="96" t="s">
        <v>62</v>
      </c>
      <c r="J55" s="30" t="s">
        <v>5</v>
      </c>
      <c r="K55" s="30"/>
      <c r="L55" s="30"/>
      <c r="M55" s="31"/>
      <c r="N55" s="32"/>
      <c r="O55" s="33"/>
      <c r="P55" s="67"/>
      <c r="Q55" s="67"/>
      <c r="R55" s="65"/>
      <c r="S55" s="33"/>
      <c r="T55" s="68"/>
      <c r="U55" s="68"/>
    </row>
    <row r="56" spans="2:30" ht="10.5" customHeight="1" x14ac:dyDescent="0.15">
      <c r="B56" s="165"/>
      <c r="C56" s="166"/>
      <c r="D56" s="34"/>
      <c r="E56" s="41"/>
      <c r="F56" s="55"/>
      <c r="G56" s="55"/>
      <c r="H56" s="171"/>
      <c r="I56" s="30"/>
      <c r="J56" s="169" t="s">
        <v>124</v>
      </c>
      <c r="K56" s="169"/>
      <c r="L56" s="169"/>
      <c r="M56" s="97"/>
      <c r="N56" s="32"/>
      <c r="O56" s="33"/>
      <c r="P56" s="67"/>
      <c r="Q56" s="67"/>
      <c r="R56" s="65"/>
      <c r="S56" s="33"/>
      <c r="T56" s="68"/>
      <c r="U56" s="68"/>
    </row>
    <row r="57" spans="2:30" ht="10.5" customHeight="1" x14ac:dyDescent="0.15">
      <c r="B57" s="165"/>
      <c r="C57" s="166"/>
      <c r="D57" s="34"/>
      <c r="E57" s="41"/>
      <c r="F57" s="55"/>
      <c r="G57" s="55"/>
      <c r="H57" s="171"/>
      <c r="I57" s="30"/>
      <c r="J57" s="169"/>
      <c r="K57" s="169"/>
      <c r="L57" s="169"/>
      <c r="M57" s="97"/>
      <c r="N57" s="32"/>
      <c r="O57" s="33"/>
      <c r="P57" s="67"/>
      <c r="Q57" s="67"/>
      <c r="R57" s="65"/>
      <c r="S57" s="33"/>
      <c r="T57" s="68"/>
      <c r="U57" s="68"/>
    </row>
    <row r="58" spans="2:30" ht="12" customHeight="1" x14ac:dyDescent="0.15">
      <c r="B58" s="165"/>
      <c r="C58" s="166"/>
      <c r="D58" s="34"/>
      <c r="E58" s="41"/>
      <c r="F58" s="55"/>
      <c r="G58" s="55"/>
      <c r="H58" s="171"/>
      <c r="I58" s="30"/>
      <c r="J58" s="169"/>
      <c r="K58" s="169"/>
      <c r="L58" s="169"/>
      <c r="M58" s="97"/>
      <c r="N58" s="32"/>
      <c r="O58" s="33"/>
      <c r="P58" s="65"/>
      <c r="Q58" s="65"/>
      <c r="R58" s="65"/>
      <c r="S58" s="65"/>
      <c r="T58" s="65"/>
      <c r="U58" s="65"/>
    </row>
    <row r="59" spans="2:30" ht="11.25" customHeight="1" x14ac:dyDescent="0.15">
      <c r="B59" s="165"/>
      <c r="C59" s="166"/>
      <c r="D59" s="34"/>
      <c r="E59" s="41"/>
      <c r="F59" s="55"/>
      <c r="G59" s="55"/>
      <c r="H59" s="171"/>
      <c r="I59" s="96" t="s">
        <v>12</v>
      </c>
      <c r="J59" s="98" t="s">
        <v>125</v>
      </c>
      <c r="K59" s="95"/>
      <c r="L59" s="66" t="s">
        <v>60</v>
      </c>
      <c r="M59" s="97"/>
      <c r="N59" s="32"/>
      <c r="O59" s="33"/>
    </row>
    <row r="60" spans="2:30" ht="11.25" customHeight="1" x14ac:dyDescent="0.15">
      <c r="B60" s="165"/>
      <c r="C60" s="166"/>
      <c r="D60" s="34"/>
      <c r="E60" s="41"/>
      <c r="F60" s="55"/>
      <c r="G60" s="55"/>
      <c r="H60" s="171"/>
      <c r="I60" s="96"/>
      <c r="J60" s="99"/>
      <c r="K60" s="93" t="s">
        <v>1</v>
      </c>
      <c r="L60" s="93" t="s">
        <v>2</v>
      </c>
      <c r="M60" s="100"/>
      <c r="N60" s="32"/>
      <c r="O60" s="33"/>
    </row>
    <row r="61" spans="2:30" ht="12.75" customHeight="1" x14ac:dyDescent="0.15">
      <c r="B61" s="165"/>
      <c r="C61" s="166"/>
      <c r="D61" s="34"/>
      <c r="E61" s="41"/>
      <c r="F61" s="55"/>
      <c r="G61" s="55"/>
      <c r="H61" s="171"/>
      <c r="I61" s="30"/>
      <c r="J61" s="124" t="s">
        <v>69</v>
      </c>
      <c r="K61" s="119">
        <v>94.4</v>
      </c>
      <c r="L61" s="119">
        <v>84.7</v>
      </c>
      <c r="M61" s="100"/>
      <c r="N61" s="32"/>
      <c r="O61" s="33"/>
    </row>
    <row r="62" spans="2:30" ht="12.75" customHeight="1" x14ac:dyDescent="0.15">
      <c r="B62" s="165"/>
      <c r="C62" s="166"/>
      <c r="D62" s="34"/>
      <c r="E62" s="41"/>
      <c r="F62" s="55"/>
      <c r="G62" s="55"/>
      <c r="H62" s="171"/>
      <c r="I62" s="30"/>
      <c r="J62" s="131"/>
      <c r="K62" s="132"/>
      <c r="L62" s="132"/>
      <c r="M62" s="100"/>
      <c r="N62" s="32"/>
      <c r="O62" s="33"/>
    </row>
    <row r="63" spans="2:30" ht="6" customHeight="1" x14ac:dyDescent="0.15">
      <c r="B63" s="165"/>
      <c r="C63" s="166"/>
      <c r="D63" s="34"/>
      <c r="E63" s="41"/>
      <c r="F63" s="55"/>
      <c r="G63" s="55"/>
      <c r="H63" s="172"/>
      <c r="I63" s="126"/>
      <c r="J63" s="133"/>
      <c r="K63" s="134"/>
      <c r="L63" s="134"/>
      <c r="M63" s="127"/>
      <c r="N63" s="32"/>
      <c r="O63" s="33"/>
    </row>
    <row r="64" spans="2:30" ht="6.75" customHeight="1" x14ac:dyDescent="0.15">
      <c r="B64" s="165"/>
      <c r="C64" s="166"/>
      <c r="D64" s="34"/>
      <c r="E64" s="41"/>
      <c r="F64" s="55"/>
      <c r="G64" s="55"/>
      <c r="H64" s="170" t="s">
        <v>6</v>
      </c>
      <c r="I64" s="110"/>
      <c r="J64" s="117"/>
      <c r="K64" s="118"/>
      <c r="L64" s="118"/>
      <c r="M64" s="128"/>
      <c r="N64" s="32"/>
      <c r="O64" s="33"/>
    </row>
    <row r="65" spans="2:15" ht="9.75" customHeight="1" x14ac:dyDescent="0.15">
      <c r="B65" s="165"/>
      <c r="C65" s="166"/>
      <c r="D65" s="34"/>
      <c r="E65" s="41"/>
      <c r="F65" s="55"/>
      <c r="G65" s="55"/>
      <c r="H65" s="171"/>
      <c r="I65" s="116" t="s">
        <v>62</v>
      </c>
      <c r="J65" s="120" t="s">
        <v>61</v>
      </c>
      <c r="K65" s="129"/>
      <c r="L65" s="130"/>
      <c r="M65" s="31"/>
      <c r="N65" s="32"/>
      <c r="O65" s="33"/>
    </row>
    <row r="66" spans="2:15" ht="9" customHeight="1" x14ac:dyDescent="0.15">
      <c r="B66" s="165"/>
      <c r="C66" s="166"/>
      <c r="D66" s="34"/>
      <c r="E66" s="41"/>
      <c r="F66" s="55"/>
      <c r="G66" s="55"/>
      <c r="H66" s="171"/>
      <c r="I66" s="122" t="s">
        <v>63</v>
      </c>
      <c r="J66" s="120" t="s">
        <v>126</v>
      </c>
      <c r="K66" s="101"/>
      <c r="L66" s="101"/>
      <c r="M66" s="31"/>
      <c r="N66" s="32"/>
      <c r="O66" s="33"/>
    </row>
    <row r="67" spans="2:15" ht="10.5" customHeight="1" x14ac:dyDescent="0.15">
      <c r="B67" s="165"/>
      <c r="C67" s="166"/>
      <c r="D67" s="34"/>
      <c r="E67" s="41"/>
      <c r="F67" s="55"/>
      <c r="G67" s="55"/>
      <c r="H67" s="171"/>
      <c r="I67" s="122" t="s">
        <v>63</v>
      </c>
      <c r="J67" s="120" t="s">
        <v>65</v>
      </c>
      <c r="K67" s="101"/>
      <c r="L67" s="101"/>
      <c r="M67" s="31"/>
      <c r="N67" s="32"/>
      <c r="O67" s="33"/>
    </row>
    <row r="68" spans="2:15" ht="11.25" customHeight="1" x14ac:dyDescent="0.15">
      <c r="B68" s="165"/>
      <c r="C68" s="166"/>
      <c r="D68" s="34"/>
      <c r="E68" s="41"/>
      <c r="F68" s="55"/>
      <c r="G68" s="55"/>
      <c r="H68" s="171"/>
      <c r="I68" s="96" t="s">
        <v>12</v>
      </c>
      <c r="J68" s="175" t="s">
        <v>68</v>
      </c>
      <c r="K68" s="175"/>
      <c r="L68" s="175"/>
      <c r="M68" s="31"/>
      <c r="N68" s="32"/>
      <c r="O68" s="33"/>
    </row>
    <row r="69" spans="2:15" ht="14.25" customHeight="1" x14ac:dyDescent="0.15">
      <c r="B69" s="165"/>
      <c r="C69" s="166"/>
      <c r="D69" s="34"/>
      <c r="E69" s="41"/>
      <c r="F69" s="55"/>
      <c r="G69" s="55"/>
      <c r="H69" s="171"/>
      <c r="I69" s="116"/>
      <c r="J69" s="175"/>
      <c r="K69" s="175"/>
      <c r="L69" s="175"/>
      <c r="M69" s="102"/>
      <c r="N69" s="32"/>
      <c r="O69" s="33"/>
    </row>
    <row r="70" spans="2:15" ht="12" customHeight="1" x14ac:dyDescent="0.15">
      <c r="B70" s="165"/>
      <c r="C70" s="166"/>
      <c r="D70" s="34"/>
      <c r="E70" s="59"/>
      <c r="F70" s="60"/>
      <c r="G70" s="59"/>
      <c r="H70" s="171"/>
      <c r="I70" s="122"/>
      <c r="J70" s="175"/>
      <c r="K70" s="175"/>
      <c r="L70" s="175"/>
      <c r="M70" s="111"/>
      <c r="N70" s="32"/>
      <c r="O70" s="33"/>
    </row>
    <row r="71" spans="2:15" ht="11.25" customHeight="1" x14ac:dyDescent="0.15">
      <c r="B71" s="165"/>
      <c r="C71" s="166"/>
      <c r="D71" s="60"/>
      <c r="E71" s="55"/>
      <c r="F71" s="60"/>
      <c r="G71" s="59"/>
      <c r="H71" s="171"/>
      <c r="I71" s="122"/>
      <c r="J71" s="175"/>
      <c r="K71" s="175"/>
      <c r="L71" s="175"/>
      <c r="M71" s="111"/>
      <c r="N71" s="32"/>
      <c r="O71" s="33"/>
    </row>
    <row r="72" spans="2:15" ht="5.25" customHeight="1" x14ac:dyDescent="0.15">
      <c r="B72" s="165"/>
      <c r="C72" s="166"/>
      <c r="D72" s="55"/>
      <c r="E72" s="8"/>
      <c r="F72" s="8"/>
      <c r="G72" s="55"/>
      <c r="H72" s="171"/>
      <c r="I72" s="121"/>
      <c r="J72" s="148"/>
      <c r="K72" s="148"/>
      <c r="L72" s="148"/>
      <c r="M72" s="102"/>
      <c r="N72" s="32"/>
      <c r="O72" s="33"/>
    </row>
    <row r="73" spans="2:15" ht="12" customHeight="1" x14ac:dyDescent="0.15">
      <c r="B73" s="165"/>
      <c r="C73" s="166"/>
      <c r="D73" s="60"/>
      <c r="E73" s="60"/>
      <c r="F73" s="9"/>
      <c r="G73" s="59"/>
      <c r="H73" s="171"/>
      <c r="I73" s="121" t="s">
        <v>63</v>
      </c>
      <c r="J73" s="173" t="s">
        <v>64</v>
      </c>
      <c r="K73" s="173"/>
      <c r="L73" s="173"/>
      <c r="M73" s="111"/>
      <c r="N73" s="32"/>
      <c r="O73" s="33"/>
    </row>
    <row r="74" spans="2:15" ht="11.25" customHeight="1" x14ac:dyDescent="0.15">
      <c r="B74" s="165"/>
      <c r="C74" s="166"/>
      <c r="D74" s="60"/>
      <c r="E74" s="60"/>
      <c r="F74" s="9"/>
      <c r="G74" s="59"/>
      <c r="H74" s="171"/>
      <c r="I74" s="96"/>
      <c r="J74" s="173"/>
      <c r="K74" s="173"/>
      <c r="L74" s="173"/>
      <c r="M74" s="103"/>
      <c r="N74" s="32"/>
      <c r="O74" s="33"/>
    </row>
    <row r="75" spans="2:15" ht="11.25" customHeight="1" x14ac:dyDescent="0.15">
      <c r="B75" s="165"/>
      <c r="C75" s="166"/>
      <c r="D75" s="60"/>
      <c r="E75" s="60"/>
      <c r="F75" s="9"/>
      <c r="G75" s="59"/>
      <c r="H75" s="171"/>
      <c r="I75" s="86"/>
      <c r="J75" s="94"/>
      <c r="K75" s="94"/>
      <c r="L75" s="94"/>
      <c r="M75" s="103"/>
      <c r="N75" s="32"/>
      <c r="O75" s="33"/>
    </row>
    <row r="76" spans="2:15" ht="3.75" customHeight="1" thickBot="1" x14ac:dyDescent="0.2">
      <c r="B76" s="167"/>
      <c r="C76" s="168"/>
      <c r="D76" s="61"/>
      <c r="E76" s="61"/>
      <c r="F76" s="61"/>
      <c r="G76" s="62"/>
      <c r="H76" s="174"/>
      <c r="I76" s="63"/>
      <c r="J76" s="63"/>
      <c r="K76" s="63"/>
      <c r="L76" s="61"/>
      <c r="M76" s="64"/>
      <c r="N76" s="32"/>
      <c r="O76" s="33"/>
    </row>
    <row r="77" spans="2:15" ht="10.5" customHeight="1" x14ac:dyDescent="0.15">
      <c r="B77" s="94" t="s">
        <v>11</v>
      </c>
      <c r="C77" s="32"/>
      <c r="D77" s="1"/>
      <c r="E77" s="1"/>
      <c r="F77" s="1"/>
      <c r="G77" s="78"/>
      <c r="H77" s="79"/>
      <c r="I77" s="78"/>
      <c r="J77" s="78"/>
      <c r="K77" s="78"/>
      <c r="L77" s="32"/>
      <c r="M77" s="32"/>
      <c r="N77" s="32"/>
      <c r="O77" s="33"/>
    </row>
    <row r="78" spans="2:15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O78" s="33"/>
    </row>
    <row r="79" spans="2:15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33"/>
    </row>
    <row r="80" spans="2:15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33"/>
    </row>
    <row r="81" spans="2:21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33"/>
    </row>
    <row r="82" spans="2:21" x14ac:dyDescent="0.15">
      <c r="B82" s="34"/>
      <c r="C82" s="34"/>
      <c r="D82" s="1"/>
      <c r="E82" s="1"/>
      <c r="F82" s="1"/>
      <c r="G82" s="28"/>
      <c r="H82" s="29"/>
      <c r="I82" s="28"/>
      <c r="J82" s="28"/>
      <c r="K82" s="28"/>
      <c r="L82" s="34"/>
      <c r="M82" s="34"/>
      <c r="N82" s="32"/>
      <c r="O82" s="83"/>
      <c r="P82" s="65"/>
      <c r="Q82" s="65"/>
      <c r="R82" s="65"/>
      <c r="S82" s="83" t="s">
        <v>59</v>
      </c>
    </row>
    <row r="83" spans="2:21" x14ac:dyDescent="0.15">
      <c r="B83" s="34"/>
      <c r="C83" s="34"/>
      <c r="D83" s="1"/>
      <c r="E83" s="1"/>
      <c r="F83" s="1"/>
      <c r="G83" s="28"/>
      <c r="H83" s="29"/>
      <c r="I83" s="28"/>
      <c r="J83" s="28"/>
      <c r="K83" s="28"/>
      <c r="L83" s="34"/>
      <c r="M83" s="34"/>
      <c r="N83" s="32"/>
      <c r="O83" s="43"/>
      <c r="P83" s="44"/>
      <c r="Q83" s="44"/>
      <c r="S83" s="43"/>
      <c r="T83" s="44"/>
      <c r="U83" s="90" t="s">
        <v>60</v>
      </c>
    </row>
    <row r="84" spans="2:21" x14ac:dyDescent="0.15">
      <c r="B84" s="34"/>
      <c r="C84" s="34"/>
      <c r="D84" s="1"/>
      <c r="E84" s="1"/>
      <c r="F84" s="1"/>
      <c r="G84" s="28"/>
      <c r="H84" s="29"/>
      <c r="I84" s="28"/>
      <c r="J84" s="28"/>
      <c r="K84" s="28"/>
      <c r="L84" s="34"/>
      <c r="M84" s="34"/>
      <c r="N84" s="32"/>
      <c r="O84" s="2"/>
      <c r="P84" s="108"/>
      <c r="Q84" s="108"/>
      <c r="S84" s="7"/>
      <c r="T84" s="45" t="s">
        <v>1</v>
      </c>
      <c r="U84" s="45" t="s">
        <v>2</v>
      </c>
    </row>
    <row r="85" spans="2:21" x14ac:dyDescent="0.15">
      <c r="B85" s="34"/>
      <c r="C85" s="34"/>
      <c r="D85" s="1"/>
      <c r="E85" s="1"/>
      <c r="F85" s="1"/>
      <c r="G85" s="28"/>
      <c r="H85" s="29"/>
      <c r="I85" s="28"/>
      <c r="J85" s="28"/>
      <c r="K85" s="28"/>
      <c r="L85" s="34"/>
      <c r="M85" s="34"/>
      <c r="N85" s="32"/>
      <c r="O85" s="33"/>
      <c r="P85" s="109"/>
      <c r="Q85" s="109"/>
      <c r="R85" s="158" t="s">
        <v>66</v>
      </c>
      <c r="S85" s="47">
        <v>2010</v>
      </c>
      <c r="T85" s="112">
        <v>69.599999999999994</v>
      </c>
      <c r="U85" s="112">
        <v>77.900000000000006</v>
      </c>
    </row>
    <row r="86" spans="2:21" x14ac:dyDescent="0.15">
      <c r="B86" s="34"/>
      <c r="C86" s="34"/>
      <c r="D86" s="1"/>
      <c r="E86" s="1"/>
      <c r="F86" s="1"/>
      <c r="G86" s="28"/>
      <c r="H86" s="29"/>
      <c r="I86" s="28"/>
      <c r="J86" s="28"/>
      <c r="K86" s="28"/>
      <c r="L86" s="34"/>
      <c r="M86" s="34"/>
      <c r="N86" s="32"/>
      <c r="O86" s="33"/>
      <c r="P86" s="109"/>
      <c r="Q86" s="109"/>
      <c r="R86" s="158" t="s">
        <v>119</v>
      </c>
      <c r="S86" s="47">
        <v>2011</v>
      </c>
      <c r="T86" s="91">
        <v>75.099999999999994</v>
      </c>
      <c r="U86" s="91">
        <v>81.900000000000006</v>
      </c>
    </row>
    <row r="87" spans="2:21" x14ac:dyDescent="0.15">
      <c r="B87" s="34"/>
      <c r="C87" s="34"/>
      <c r="D87" s="1"/>
      <c r="E87" s="1"/>
      <c r="F87" s="1"/>
      <c r="G87" s="28"/>
      <c r="H87" s="29"/>
      <c r="I87" s="28"/>
      <c r="J87" s="28"/>
      <c r="K87" s="28"/>
      <c r="L87" s="34"/>
      <c r="M87" s="34"/>
      <c r="N87" s="32"/>
      <c r="O87" s="33"/>
      <c r="P87" s="109"/>
      <c r="Q87" s="109"/>
      <c r="R87" s="158" t="s">
        <v>120</v>
      </c>
      <c r="S87" s="47">
        <v>2012</v>
      </c>
      <c r="T87" s="91">
        <v>79.900000000000006</v>
      </c>
      <c r="U87" s="91">
        <v>79.2</v>
      </c>
    </row>
    <row r="88" spans="2:21" x14ac:dyDescent="0.15">
      <c r="B88" s="34"/>
      <c r="C88" s="34"/>
      <c r="D88" s="1"/>
      <c r="E88" s="1"/>
      <c r="F88" s="1"/>
      <c r="G88" s="28"/>
      <c r="H88" s="29"/>
      <c r="I88" s="28"/>
      <c r="J88" s="28"/>
      <c r="K88" s="28"/>
      <c r="L88" s="34"/>
      <c r="M88" s="34"/>
      <c r="N88" s="32"/>
      <c r="O88" s="33"/>
      <c r="P88" s="109"/>
      <c r="Q88" s="109"/>
      <c r="R88" s="158" t="s">
        <v>127</v>
      </c>
      <c r="S88" s="47">
        <v>2013</v>
      </c>
      <c r="T88" s="91">
        <v>89.3</v>
      </c>
      <c r="U88" s="91">
        <v>88.5</v>
      </c>
    </row>
    <row r="89" spans="2:21" x14ac:dyDescent="0.15">
      <c r="B89" s="34"/>
      <c r="C89" s="34"/>
      <c r="D89" s="1"/>
      <c r="E89" s="1"/>
      <c r="F89" s="1"/>
      <c r="G89" s="28"/>
      <c r="H89" s="29"/>
      <c r="I89" s="28"/>
      <c r="J89" s="28"/>
      <c r="K89" s="28"/>
      <c r="L89" s="34"/>
      <c r="M89" s="34"/>
      <c r="N89" s="32"/>
      <c r="O89" s="33"/>
      <c r="P89" s="109"/>
      <c r="Q89" s="109"/>
      <c r="R89" s="158" t="s">
        <v>128</v>
      </c>
      <c r="S89" s="47">
        <v>2014</v>
      </c>
      <c r="T89" s="91">
        <v>88.4</v>
      </c>
      <c r="U89" s="91">
        <v>89</v>
      </c>
    </row>
    <row r="90" spans="2:21" x14ac:dyDescent="0.15">
      <c r="B90" s="34"/>
      <c r="C90" s="34"/>
      <c r="D90" s="1"/>
      <c r="E90" s="1"/>
      <c r="F90" s="1"/>
      <c r="G90" s="28"/>
      <c r="H90" s="29"/>
      <c r="I90" s="28"/>
      <c r="J90" s="28"/>
      <c r="K90" s="28"/>
      <c r="L90" s="34"/>
      <c r="M90" s="34"/>
      <c r="N90" s="32"/>
      <c r="O90" s="33"/>
      <c r="P90" s="109"/>
      <c r="Q90" s="109"/>
      <c r="R90" s="158" t="s">
        <v>129</v>
      </c>
      <c r="S90" s="47">
        <v>2015</v>
      </c>
      <c r="T90" s="91">
        <v>84.5</v>
      </c>
      <c r="U90" s="91">
        <v>90.2</v>
      </c>
    </row>
    <row r="91" spans="2:21" x14ac:dyDescent="0.15">
      <c r="D91" s="1"/>
      <c r="E91" s="1"/>
      <c r="F91" s="1"/>
      <c r="G91" s="28"/>
      <c r="H91" s="29"/>
      <c r="I91" s="28"/>
      <c r="J91" s="28"/>
      <c r="K91" s="28"/>
      <c r="L91" s="34"/>
      <c r="M91" s="34"/>
      <c r="N91" s="32"/>
      <c r="O91" s="33"/>
      <c r="P91" s="109"/>
      <c r="Q91" s="109"/>
      <c r="R91" s="158" t="s">
        <v>130</v>
      </c>
      <c r="S91" s="47">
        <v>2016</v>
      </c>
      <c r="T91" s="91">
        <v>94.1</v>
      </c>
      <c r="U91" s="91">
        <v>93.7</v>
      </c>
    </row>
    <row r="92" spans="2:21" x14ac:dyDescent="0.15">
      <c r="D92" s="1"/>
      <c r="E92" s="1"/>
      <c r="F92" s="1"/>
      <c r="G92" s="28"/>
      <c r="H92" s="29"/>
      <c r="I92" s="28"/>
      <c r="J92" s="28"/>
      <c r="K92" s="28"/>
      <c r="L92" s="34"/>
      <c r="M92" s="34"/>
      <c r="N92" s="32"/>
      <c r="O92" s="33"/>
      <c r="P92" s="109"/>
      <c r="Q92" s="109"/>
      <c r="R92" s="158" t="s">
        <v>131</v>
      </c>
      <c r="S92" s="47">
        <v>2017</v>
      </c>
      <c r="T92" s="91">
        <v>91.2</v>
      </c>
      <c r="U92" s="91">
        <v>92.3</v>
      </c>
    </row>
    <row r="93" spans="2:21" x14ac:dyDescent="0.15">
      <c r="D93" s="1"/>
      <c r="E93" s="1"/>
      <c r="F93" s="1"/>
      <c r="G93" s="28"/>
      <c r="H93" s="29"/>
      <c r="I93" s="28"/>
      <c r="J93" s="28"/>
      <c r="K93" s="28"/>
      <c r="L93" s="34"/>
      <c r="M93" s="34"/>
      <c r="N93" s="32"/>
      <c r="O93" s="33"/>
      <c r="P93" s="109"/>
      <c r="Q93" s="109"/>
      <c r="R93" s="158" t="s">
        <v>132</v>
      </c>
      <c r="S93" s="47">
        <v>2018</v>
      </c>
      <c r="T93" s="91">
        <v>95.7</v>
      </c>
      <c r="U93" s="91">
        <v>94.4</v>
      </c>
    </row>
    <row r="94" spans="2:21" x14ac:dyDescent="0.15">
      <c r="D94" s="1"/>
      <c r="E94" s="1"/>
      <c r="F94" s="1"/>
      <c r="G94" s="28"/>
      <c r="H94" s="29"/>
      <c r="I94" s="28"/>
      <c r="J94" s="28"/>
      <c r="K94" s="28"/>
      <c r="L94" s="34"/>
      <c r="M94" s="34"/>
      <c r="N94" s="32"/>
      <c r="O94" s="33"/>
      <c r="P94" s="109"/>
      <c r="Q94" s="109"/>
      <c r="R94" s="158" t="s">
        <v>133</v>
      </c>
      <c r="S94" s="47" t="s">
        <v>134</v>
      </c>
      <c r="T94" s="91">
        <v>81.099999999999994</v>
      </c>
      <c r="U94" s="91">
        <v>84.7</v>
      </c>
    </row>
    <row r="95" spans="2:21" x14ac:dyDescent="0.15">
      <c r="D95" s="1"/>
      <c r="E95" s="1"/>
      <c r="F95" s="1"/>
      <c r="G95" s="28"/>
      <c r="H95" s="29"/>
      <c r="I95" s="28"/>
      <c r="J95" s="28"/>
      <c r="K95" s="28"/>
      <c r="L95" s="34"/>
      <c r="M95" s="34"/>
      <c r="N95" s="32"/>
      <c r="O95" s="33"/>
      <c r="P95" s="109"/>
      <c r="Q95" s="109"/>
      <c r="S95" s="47"/>
      <c r="T95" s="91"/>
      <c r="U95" s="91"/>
    </row>
    <row r="96" spans="2:21" x14ac:dyDescent="0.15">
      <c r="D96" s="1"/>
      <c r="E96" s="1"/>
      <c r="F96" s="1"/>
      <c r="G96" s="28"/>
      <c r="H96" s="29"/>
      <c r="I96" s="28"/>
      <c r="J96" s="28"/>
      <c r="K96" s="28"/>
      <c r="L96" s="34"/>
      <c r="M96" s="34"/>
      <c r="N96" s="32"/>
      <c r="O96" s="33"/>
      <c r="P96" s="109"/>
      <c r="Q96" s="109"/>
      <c r="S96" s="47"/>
      <c r="T96" s="91"/>
      <c r="U96" s="91"/>
    </row>
    <row r="97" spans="4:21" x14ac:dyDescent="0.15">
      <c r="D97" s="1"/>
      <c r="E97" s="1"/>
      <c r="F97" s="1"/>
      <c r="G97" s="28"/>
      <c r="H97" s="29"/>
      <c r="I97" s="28"/>
      <c r="J97" s="28"/>
      <c r="K97" s="28"/>
      <c r="L97" s="34"/>
      <c r="M97" s="34"/>
      <c r="N97" s="32"/>
      <c r="O97" s="33"/>
      <c r="P97" s="109"/>
      <c r="Q97" s="109"/>
      <c r="S97" s="58"/>
      <c r="T97" s="92"/>
      <c r="U97" s="92"/>
    </row>
    <row r="98" spans="4:21" x14ac:dyDescent="0.15">
      <c r="D98" s="1"/>
      <c r="E98" s="1"/>
      <c r="F98" s="1"/>
      <c r="G98" s="28"/>
      <c r="H98" s="29"/>
      <c r="I98" s="28"/>
      <c r="J98" s="28"/>
      <c r="K98" s="28"/>
      <c r="L98" s="34"/>
      <c r="M98" s="34"/>
      <c r="N98" s="32"/>
      <c r="O98" s="33"/>
    </row>
    <row r="99" spans="4:21" x14ac:dyDescent="0.15">
      <c r="D99" s="1"/>
      <c r="E99" s="1"/>
      <c r="F99" s="1"/>
      <c r="G99" s="28"/>
      <c r="H99" s="29"/>
      <c r="I99" s="28"/>
      <c r="J99" s="28"/>
      <c r="K99" s="28"/>
      <c r="L99" s="34"/>
      <c r="M99" s="34"/>
      <c r="N99" s="32"/>
      <c r="O99" s="33"/>
    </row>
    <row r="100" spans="4:21" x14ac:dyDescent="0.15">
      <c r="D100" s="1"/>
      <c r="E100" s="1"/>
      <c r="F100" s="1"/>
      <c r="G100" s="28"/>
      <c r="H100" s="29"/>
      <c r="I100" s="28"/>
      <c r="J100" s="28"/>
      <c r="K100" s="28"/>
      <c r="L100" s="34"/>
      <c r="M100" s="34"/>
      <c r="N100" s="32"/>
      <c r="O100" s="33"/>
    </row>
    <row r="101" spans="4:21" x14ac:dyDescent="0.15">
      <c r="D101" s="1"/>
      <c r="E101" s="1"/>
      <c r="F101" s="1"/>
      <c r="G101" s="28"/>
      <c r="H101" s="29"/>
      <c r="I101" s="28"/>
      <c r="J101" s="28"/>
      <c r="K101" s="28"/>
      <c r="L101" s="34"/>
      <c r="M101" s="34"/>
      <c r="N101" s="32"/>
      <c r="O101" s="33"/>
    </row>
    <row r="102" spans="4:21" x14ac:dyDescent="0.15">
      <c r="D102" s="1"/>
      <c r="E102" s="1"/>
      <c r="F102" s="1"/>
      <c r="G102" s="28"/>
      <c r="H102" s="29"/>
      <c r="I102" s="28"/>
      <c r="J102" s="28"/>
      <c r="K102" s="28"/>
      <c r="L102" s="34"/>
      <c r="M102" s="34"/>
      <c r="N102" s="32"/>
      <c r="O102" s="33"/>
    </row>
    <row r="103" spans="4:21" x14ac:dyDescent="0.15">
      <c r="D103" s="1"/>
      <c r="E103" s="1"/>
      <c r="F103" s="1"/>
      <c r="G103" s="28"/>
      <c r="H103" s="29"/>
      <c r="I103" s="28"/>
      <c r="J103" s="28"/>
      <c r="K103" s="28"/>
      <c r="L103" s="34"/>
      <c r="M103" s="34"/>
      <c r="N103" s="32"/>
      <c r="O103" s="33"/>
    </row>
    <row r="104" spans="4:21" x14ac:dyDescent="0.15">
      <c r="D104" s="1"/>
      <c r="E104" s="1"/>
      <c r="F104" s="1"/>
      <c r="G104" s="28"/>
      <c r="H104" s="29"/>
      <c r="I104" s="28"/>
      <c r="J104" s="28"/>
      <c r="K104" s="28"/>
      <c r="L104" s="34"/>
      <c r="M104" s="34"/>
      <c r="N104" s="32"/>
      <c r="O104" s="33"/>
    </row>
    <row r="105" spans="4:21" x14ac:dyDescent="0.15">
      <c r="D105" s="1"/>
      <c r="E105" s="1"/>
      <c r="F105" s="1"/>
      <c r="G105" s="28"/>
      <c r="H105" s="29"/>
      <c r="I105" s="28"/>
      <c r="J105" s="28"/>
      <c r="K105" s="28"/>
      <c r="L105" s="34"/>
      <c r="M105" s="34"/>
      <c r="N105" s="32"/>
      <c r="O105" s="33"/>
    </row>
    <row r="106" spans="4:21" x14ac:dyDescent="0.15">
      <c r="D106" s="1"/>
      <c r="E106" s="1"/>
      <c r="F106" s="1"/>
      <c r="G106" s="28"/>
      <c r="H106" s="29"/>
      <c r="I106" s="28"/>
      <c r="J106" s="28"/>
      <c r="K106" s="28"/>
      <c r="L106" s="34"/>
      <c r="M106" s="34"/>
      <c r="N106" s="32"/>
      <c r="O106" s="33"/>
    </row>
    <row r="107" spans="4:21" x14ac:dyDescent="0.15">
      <c r="D107" s="1"/>
      <c r="E107" s="1"/>
      <c r="F107" s="1"/>
      <c r="G107" s="28"/>
      <c r="H107" s="29"/>
      <c r="I107" s="28"/>
      <c r="J107" s="28"/>
      <c r="K107" s="28"/>
      <c r="L107" s="34"/>
      <c r="M107" s="34"/>
      <c r="N107" s="32"/>
      <c r="O107" s="33"/>
    </row>
    <row r="108" spans="4:21" x14ac:dyDescent="0.15">
      <c r="D108" s="1"/>
      <c r="E108" s="1"/>
      <c r="F108" s="1"/>
      <c r="G108" s="28"/>
      <c r="H108" s="29"/>
      <c r="I108" s="28"/>
      <c r="J108" s="28"/>
      <c r="K108" s="28"/>
      <c r="L108" s="34"/>
      <c r="M108" s="34"/>
      <c r="N108" s="32"/>
      <c r="O108" s="33"/>
    </row>
    <row r="109" spans="4:21" x14ac:dyDescent="0.15">
      <c r="D109" s="1"/>
      <c r="E109" s="1"/>
      <c r="F109" s="1"/>
      <c r="G109" s="28"/>
      <c r="H109" s="29"/>
      <c r="I109" s="28"/>
      <c r="J109" s="28"/>
      <c r="K109" s="28"/>
      <c r="L109" s="34"/>
      <c r="M109" s="34"/>
      <c r="N109" s="32"/>
      <c r="O109" s="33"/>
    </row>
    <row r="110" spans="4:21" x14ac:dyDescent="0.15">
      <c r="D110" s="1"/>
      <c r="E110" s="1"/>
      <c r="F110" s="1"/>
      <c r="G110" s="28"/>
      <c r="H110" s="29"/>
      <c r="I110" s="28"/>
      <c r="J110" s="28"/>
      <c r="K110" s="28"/>
      <c r="L110" s="34"/>
      <c r="M110" s="34"/>
      <c r="N110" s="32"/>
      <c r="O110" s="33"/>
    </row>
    <row r="111" spans="4:21" x14ac:dyDescent="0.15">
      <c r="D111" s="1"/>
      <c r="E111" s="1"/>
      <c r="F111" s="1"/>
      <c r="G111" s="28"/>
      <c r="H111" s="29"/>
      <c r="I111" s="28"/>
      <c r="J111" s="28"/>
      <c r="K111" s="28"/>
      <c r="L111" s="34"/>
      <c r="M111" s="34"/>
      <c r="N111" s="32"/>
      <c r="O111" s="33"/>
    </row>
    <row r="112" spans="4:21" x14ac:dyDescent="0.15">
      <c r="D112" s="1"/>
      <c r="E112" s="1"/>
      <c r="F112" s="1"/>
      <c r="G112" s="28"/>
      <c r="H112" s="29"/>
      <c r="I112" s="28"/>
      <c r="J112" s="28"/>
      <c r="K112" s="28"/>
      <c r="L112" s="34"/>
      <c r="M112" s="34"/>
      <c r="N112" s="32"/>
      <c r="O112" s="33"/>
    </row>
    <row r="113" spans="4:15" x14ac:dyDescent="0.15">
      <c r="D113" s="1"/>
      <c r="E113" s="1"/>
      <c r="F113" s="1"/>
      <c r="G113" s="28"/>
      <c r="H113" s="29"/>
      <c r="I113" s="28"/>
      <c r="J113" s="28"/>
      <c r="K113" s="28"/>
      <c r="L113" s="34"/>
      <c r="M113" s="34"/>
      <c r="N113" s="32"/>
      <c r="O113" s="33"/>
    </row>
    <row r="114" spans="4:15" x14ac:dyDescent="0.15">
      <c r="D114" s="1"/>
      <c r="E114" s="1"/>
      <c r="F114" s="1"/>
      <c r="G114" s="28"/>
      <c r="H114" s="29"/>
      <c r="I114" s="28"/>
      <c r="J114" s="28"/>
      <c r="K114" s="28"/>
      <c r="L114" s="34"/>
      <c r="M114" s="34"/>
      <c r="N114" s="32"/>
      <c r="O114" s="33"/>
    </row>
    <row r="115" spans="4:15" x14ac:dyDescent="0.15">
      <c r="D115" s="1"/>
      <c r="E115" s="1"/>
      <c r="F115" s="1"/>
      <c r="G115" s="28"/>
      <c r="H115" s="29"/>
      <c r="I115" s="28"/>
      <c r="J115" s="28"/>
      <c r="K115" s="28"/>
      <c r="L115" s="34"/>
      <c r="M115" s="34"/>
      <c r="N115" s="32"/>
      <c r="O115" s="33"/>
    </row>
    <row r="116" spans="4:15" x14ac:dyDescent="0.15">
      <c r="D116" s="1"/>
      <c r="E116" s="1"/>
      <c r="F116" s="1"/>
      <c r="G116" s="28"/>
      <c r="H116" s="29"/>
      <c r="I116" s="28"/>
      <c r="J116" s="28"/>
      <c r="K116" s="28"/>
      <c r="L116" s="34"/>
      <c r="M116" s="34"/>
      <c r="N116" s="32"/>
      <c r="O116" s="33"/>
    </row>
    <row r="117" spans="4:15" x14ac:dyDescent="0.15">
      <c r="D117" s="1"/>
      <c r="E117" s="1"/>
      <c r="F117" s="1"/>
      <c r="G117" s="28"/>
      <c r="H117" s="29"/>
      <c r="I117" s="28"/>
      <c r="J117" s="28"/>
      <c r="K117" s="28"/>
      <c r="L117" s="34"/>
      <c r="M117" s="34"/>
      <c r="N117" s="32"/>
      <c r="O117" s="33"/>
    </row>
    <row r="118" spans="4:15" x14ac:dyDescent="0.15">
      <c r="D118" s="1"/>
      <c r="E118" s="1"/>
      <c r="F118" s="1"/>
      <c r="G118" s="28"/>
      <c r="H118" s="29"/>
      <c r="I118" s="28"/>
      <c r="J118" s="28"/>
      <c r="K118" s="28"/>
      <c r="L118" s="34"/>
      <c r="M118" s="34"/>
      <c r="N118" s="32"/>
      <c r="O118" s="33"/>
    </row>
    <row r="119" spans="4:15" x14ac:dyDescent="0.15">
      <c r="D119" s="1"/>
      <c r="E119" s="1"/>
      <c r="F119" s="1"/>
      <c r="G119" s="28"/>
      <c r="H119" s="29"/>
      <c r="I119" s="28"/>
      <c r="J119" s="28"/>
      <c r="K119" s="28"/>
      <c r="L119" s="34"/>
      <c r="M119" s="34"/>
      <c r="N119" s="32"/>
      <c r="O119" s="33"/>
    </row>
    <row r="120" spans="4:15" x14ac:dyDescent="0.15">
      <c r="D120" s="1"/>
      <c r="E120" s="1"/>
      <c r="F120" s="1"/>
      <c r="G120" s="28"/>
      <c r="H120" s="29"/>
      <c r="I120" s="28"/>
      <c r="J120" s="28"/>
      <c r="K120" s="28"/>
      <c r="L120" s="34"/>
      <c r="M120" s="34"/>
      <c r="N120" s="32"/>
      <c r="O120" s="33"/>
    </row>
    <row r="121" spans="4:15" x14ac:dyDescent="0.15">
      <c r="D121" s="1"/>
      <c r="E121" s="1"/>
      <c r="F121" s="1"/>
      <c r="G121" s="28"/>
      <c r="H121" s="29"/>
      <c r="I121" s="28"/>
      <c r="J121" s="28"/>
      <c r="K121" s="28"/>
      <c r="L121" s="34"/>
      <c r="M121" s="34"/>
      <c r="N121" s="32"/>
      <c r="O121" s="33"/>
    </row>
    <row r="122" spans="4:15" x14ac:dyDescent="0.15">
      <c r="D122" s="1"/>
      <c r="E122" s="1"/>
      <c r="F122" s="1"/>
      <c r="G122" s="28"/>
      <c r="H122" s="29"/>
      <c r="I122" s="28"/>
      <c r="J122" s="28"/>
      <c r="K122" s="28"/>
      <c r="L122" s="34"/>
      <c r="M122" s="34"/>
      <c r="N122" s="32"/>
      <c r="O122" s="33"/>
    </row>
    <row r="123" spans="4:15" x14ac:dyDescent="0.15">
      <c r="D123" s="1"/>
      <c r="E123" s="1"/>
      <c r="F123" s="1"/>
      <c r="G123" s="28"/>
      <c r="H123" s="29"/>
      <c r="I123" s="28"/>
      <c r="J123" s="28"/>
      <c r="K123" s="28"/>
      <c r="L123" s="34"/>
      <c r="M123" s="34"/>
      <c r="N123" s="32"/>
      <c r="O123" s="33"/>
    </row>
    <row r="124" spans="4:15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  <c r="O124" s="33"/>
    </row>
    <row r="125" spans="4:15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  <c r="O125" s="33"/>
    </row>
    <row r="126" spans="4:15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  <c r="O126" s="33"/>
    </row>
    <row r="127" spans="4:15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  <c r="O127" s="33"/>
    </row>
    <row r="128" spans="4:15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  <c r="O128" s="33"/>
    </row>
    <row r="129" spans="4:15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  <c r="O129" s="33"/>
    </row>
    <row r="130" spans="4:15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  <c r="O130" s="33"/>
    </row>
    <row r="131" spans="4:15" x14ac:dyDescent="0.15">
      <c r="D131" s="1"/>
      <c r="E131" s="1"/>
      <c r="F131" s="1"/>
      <c r="G131" s="28"/>
      <c r="H131" s="29"/>
      <c r="I131" s="28"/>
      <c r="J131" s="28"/>
      <c r="K131" s="28"/>
      <c r="L131" s="34"/>
      <c r="M131" s="34"/>
      <c r="N131" s="32"/>
      <c r="O131" s="33"/>
    </row>
    <row r="132" spans="4:15" x14ac:dyDescent="0.15">
      <c r="D132" s="1"/>
      <c r="E132" s="1"/>
      <c r="F132" s="1"/>
      <c r="G132" s="28"/>
      <c r="H132" s="29"/>
      <c r="I132" s="28"/>
      <c r="J132" s="28"/>
      <c r="K132" s="28"/>
      <c r="L132" s="34"/>
      <c r="M132" s="34"/>
      <c r="N132" s="32"/>
      <c r="O132" s="33"/>
    </row>
    <row r="133" spans="4:15" x14ac:dyDescent="0.15">
      <c r="D133" s="1"/>
      <c r="E133" s="1"/>
      <c r="F133" s="1"/>
      <c r="G133" s="28"/>
      <c r="H133" s="29"/>
      <c r="I133" s="28"/>
      <c r="J133" s="28"/>
      <c r="K133" s="28"/>
      <c r="L133" s="34"/>
      <c r="M133" s="34"/>
      <c r="N133" s="32"/>
      <c r="O133" s="33"/>
    </row>
    <row r="134" spans="4:15" x14ac:dyDescent="0.15">
      <c r="D134" s="1"/>
      <c r="E134" s="1"/>
      <c r="F134" s="1"/>
      <c r="G134" s="28"/>
      <c r="H134" s="29"/>
      <c r="I134" s="28"/>
      <c r="J134" s="28"/>
      <c r="K134" s="28"/>
      <c r="L134" s="34"/>
      <c r="M134" s="34"/>
      <c r="N134" s="32"/>
      <c r="O134" s="33"/>
    </row>
    <row r="135" spans="4:15" x14ac:dyDescent="0.15">
      <c r="D135" s="1"/>
      <c r="E135" s="1"/>
      <c r="F135" s="1"/>
      <c r="G135" s="28"/>
      <c r="H135" s="29"/>
      <c r="I135" s="28"/>
      <c r="J135" s="28"/>
      <c r="K135" s="28"/>
      <c r="L135" s="34"/>
      <c r="M135" s="34"/>
      <c r="N135" s="32"/>
      <c r="O135" s="33"/>
    </row>
    <row r="136" spans="4:15" x14ac:dyDescent="0.15">
      <c r="D136" s="1"/>
      <c r="E136" s="1"/>
      <c r="F136" s="1"/>
      <c r="G136" s="28"/>
      <c r="H136" s="29"/>
      <c r="I136" s="28"/>
      <c r="J136" s="28"/>
      <c r="K136" s="28"/>
      <c r="L136" s="34"/>
      <c r="M136" s="34"/>
      <c r="N136" s="32"/>
      <c r="O136" s="33"/>
    </row>
    <row r="137" spans="4:15" x14ac:dyDescent="0.15">
      <c r="D137" s="1"/>
      <c r="E137" s="1"/>
      <c r="F137" s="1"/>
      <c r="G137" s="28"/>
      <c r="H137" s="29"/>
      <c r="I137" s="28"/>
      <c r="J137" s="28"/>
      <c r="K137" s="28"/>
      <c r="L137" s="34"/>
      <c r="M137" s="34"/>
      <c r="N137" s="32"/>
      <c r="O137" s="33"/>
    </row>
    <row r="138" spans="4:15" x14ac:dyDescent="0.15">
      <c r="D138" s="1"/>
      <c r="E138" s="1"/>
      <c r="F138" s="1"/>
      <c r="G138" s="28"/>
      <c r="H138" s="29"/>
      <c r="I138" s="28"/>
      <c r="J138" s="28"/>
      <c r="K138" s="28"/>
      <c r="L138" s="34"/>
      <c r="M138" s="34"/>
      <c r="N138" s="32"/>
      <c r="O138" s="33"/>
    </row>
    <row r="139" spans="4:15" x14ac:dyDescent="0.15">
      <c r="D139" s="1"/>
      <c r="E139" s="1"/>
      <c r="F139" s="1"/>
      <c r="G139" s="28"/>
      <c r="H139" s="29"/>
      <c r="I139" s="28"/>
      <c r="J139" s="28"/>
      <c r="K139" s="28"/>
      <c r="L139" s="34"/>
      <c r="M139" s="34"/>
      <c r="N139" s="32"/>
      <c r="O139" s="33"/>
    </row>
    <row r="140" spans="4:15" x14ac:dyDescent="0.15">
      <c r="D140" s="1"/>
      <c r="E140" s="1"/>
      <c r="F140" s="1"/>
      <c r="G140" s="28"/>
      <c r="H140" s="29"/>
      <c r="I140" s="28"/>
      <c r="J140" s="28"/>
      <c r="K140" s="28"/>
      <c r="L140" s="34"/>
      <c r="M140" s="34"/>
      <c r="N140" s="32"/>
      <c r="O140" s="33"/>
    </row>
    <row r="141" spans="4:15" x14ac:dyDescent="0.15">
      <c r="D141" s="1"/>
      <c r="E141" s="1"/>
      <c r="F141" s="1"/>
      <c r="G141" s="28"/>
      <c r="H141" s="29"/>
      <c r="I141" s="28"/>
      <c r="J141" s="28"/>
      <c r="K141" s="28"/>
      <c r="L141" s="34"/>
      <c r="M141" s="34"/>
      <c r="N141" s="32"/>
      <c r="O141" s="33"/>
    </row>
    <row r="142" spans="4:15" x14ac:dyDescent="0.15">
      <c r="D142" s="1"/>
      <c r="E142" s="1"/>
      <c r="F142" s="1"/>
      <c r="G142" s="28"/>
      <c r="H142" s="29"/>
      <c r="I142" s="28"/>
      <c r="J142" s="28"/>
      <c r="K142" s="28"/>
      <c r="L142" s="34"/>
      <c r="M142" s="34"/>
      <c r="N142" s="32"/>
      <c r="O142" s="33"/>
    </row>
    <row r="143" spans="4:15" x14ac:dyDescent="0.15">
      <c r="D143" s="1"/>
      <c r="E143" s="1"/>
      <c r="F143" s="1"/>
      <c r="G143" s="28"/>
      <c r="H143" s="29"/>
      <c r="I143" s="28"/>
      <c r="J143" s="28"/>
      <c r="K143" s="28"/>
      <c r="L143" s="34"/>
      <c r="M143" s="34"/>
      <c r="N143" s="32"/>
      <c r="O143" s="33"/>
    </row>
    <row r="144" spans="4:15" x14ac:dyDescent="0.15">
      <c r="D144" s="1"/>
      <c r="E144" s="1"/>
      <c r="F144" s="1"/>
      <c r="G144" s="28"/>
      <c r="H144" s="29"/>
      <c r="I144" s="28"/>
      <c r="J144" s="28"/>
      <c r="K144" s="28"/>
      <c r="L144" s="34"/>
      <c r="M144" s="34"/>
      <c r="N144" s="32"/>
      <c r="O144" s="33"/>
    </row>
    <row r="145" spans="4:15" x14ac:dyDescent="0.15">
      <c r="D145" s="1"/>
      <c r="E145" s="1"/>
      <c r="F145" s="1"/>
      <c r="G145" s="28"/>
      <c r="H145" s="29"/>
      <c r="I145" s="28"/>
      <c r="J145" s="28"/>
      <c r="K145" s="28"/>
      <c r="L145" s="34"/>
      <c r="M145" s="34"/>
      <c r="N145" s="32"/>
      <c r="O145" s="33"/>
    </row>
    <row r="146" spans="4:15" x14ac:dyDescent="0.15">
      <c r="D146" s="1"/>
      <c r="E146" s="1"/>
      <c r="F146" s="1"/>
      <c r="G146" s="28"/>
      <c r="H146" s="29"/>
      <c r="I146" s="28"/>
      <c r="J146" s="28"/>
      <c r="K146" s="28"/>
      <c r="L146" s="34"/>
      <c r="M146" s="34"/>
      <c r="N146" s="32"/>
      <c r="O146" s="33"/>
    </row>
    <row r="147" spans="4:15" x14ac:dyDescent="0.15">
      <c r="D147" s="1"/>
      <c r="E147" s="1"/>
      <c r="F147" s="1"/>
      <c r="G147" s="28"/>
      <c r="H147" s="29"/>
      <c r="I147" s="28"/>
      <c r="J147" s="28"/>
      <c r="K147" s="28"/>
      <c r="L147" s="34"/>
      <c r="M147" s="34"/>
      <c r="N147" s="32"/>
      <c r="O147" s="33"/>
    </row>
    <row r="148" spans="4:15" x14ac:dyDescent="0.15">
      <c r="D148" s="1"/>
      <c r="E148" s="1"/>
      <c r="F148" s="1"/>
      <c r="G148" s="28"/>
      <c r="H148" s="29"/>
      <c r="I148" s="28"/>
      <c r="J148" s="28"/>
      <c r="K148" s="28"/>
      <c r="L148" s="34"/>
      <c r="M148" s="34"/>
      <c r="N148" s="32"/>
      <c r="O148" s="33"/>
    </row>
    <row r="149" spans="4:15" x14ac:dyDescent="0.15">
      <c r="D149" s="1"/>
      <c r="E149" s="1"/>
      <c r="F149" s="1"/>
      <c r="G149" s="28"/>
      <c r="H149" s="29"/>
      <c r="I149" s="28"/>
      <c r="J149" s="28"/>
      <c r="K149" s="28"/>
      <c r="L149" s="34"/>
      <c r="M149" s="34"/>
      <c r="N149" s="32"/>
      <c r="O149" s="33"/>
    </row>
    <row r="150" spans="4:15" x14ac:dyDescent="0.15">
      <c r="D150" s="1"/>
      <c r="E150" s="1"/>
      <c r="F150" s="1"/>
      <c r="G150" s="28"/>
      <c r="H150" s="29"/>
      <c r="I150" s="28"/>
      <c r="J150" s="28"/>
      <c r="K150" s="28"/>
      <c r="L150" s="34"/>
      <c r="M150" s="34"/>
      <c r="N150" s="32"/>
      <c r="O150" s="33"/>
    </row>
    <row r="151" spans="4:15" x14ac:dyDescent="0.15">
      <c r="D151" s="1"/>
      <c r="E151" s="1"/>
      <c r="F151" s="1"/>
      <c r="G151" s="28"/>
      <c r="H151" s="29"/>
      <c r="I151" s="28"/>
      <c r="J151" s="28"/>
      <c r="K151" s="28"/>
      <c r="L151" s="34"/>
      <c r="M151" s="34"/>
      <c r="N151" s="32"/>
      <c r="O151" s="33"/>
    </row>
    <row r="152" spans="4:15" x14ac:dyDescent="0.15">
      <c r="D152" s="1"/>
      <c r="E152" s="1"/>
      <c r="F152" s="1"/>
      <c r="G152" s="28"/>
      <c r="H152" s="29"/>
      <c r="I152" s="28"/>
      <c r="J152" s="28"/>
      <c r="K152" s="28"/>
      <c r="L152" s="34"/>
      <c r="M152" s="34"/>
      <c r="N152" s="32"/>
      <c r="O152" s="33"/>
    </row>
    <row r="153" spans="4:15" x14ac:dyDescent="0.15">
      <c r="D153" s="1"/>
      <c r="E153" s="1"/>
      <c r="F153" s="1"/>
      <c r="G153" s="28"/>
      <c r="H153" s="29"/>
      <c r="I153" s="28"/>
      <c r="J153" s="28"/>
      <c r="K153" s="28"/>
      <c r="L153" s="34"/>
      <c r="M153" s="34"/>
      <c r="N153" s="32"/>
      <c r="O153" s="33"/>
    </row>
    <row r="154" spans="4:15" x14ac:dyDescent="0.15">
      <c r="D154" s="1"/>
      <c r="E154" s="1"/>
      <c r="F154" s="1"/>
      <c r="G154" s="28"/>
      <c r="H154" s="29"/>
      <c r="I154" s="28"/>
      <c r="J154" s="28"/>
      <c r="K154" s="28"/>
      <c r="L154" s="34"/>
      <c r="M154" s="34"/>
      <c r="N154" s="32"/>
      <c r="O154" s="33"/>
    </row>
    <row r="155" spans="4:15" x14ac:dyDescent="0.15">
      <c r="D155" s="1"/>
      <c r="E155" s="1"/>
      <c r="F155" s="1"/>
      <c r="G155" s="28"/>
      <c r="H155" s="29"/>
      <c r="I155" s="28"/>
      <c r="J155" s="28"/>
      <c r="K155" s="28"/>
      <c r="L155" s="34"/>
      <c r="M155" s="34"/>
      <c r="N155" s="32"/>
      <c r="O155" s="33"/>
    </row>
    <row r="156" spans="4:15" x14ac:dyDescent="0.15">
      <c r="D156" s="1"/>
      <c r="E156" s="1"/>
      <c r="F156" s="1"/>
      <c r="G156" s="28"/>
      <c r="H156" s="29"/>
      <c r="I156" s="28"/>
      <c r="J156" s="28"/>
      <c r="K156" s="28"/>
      <c r="L156" s="34"/>
      <c r="M156" s="34"/>
      <c r="N156" s="32"/>
      <c r="O156" s="33"/>
    </row>
    <row r="157" spans="4:15" x14ac:dyDescent="0.15">
      <c r="D157" s="1"/>
      <c r="E157" s="1"/>
      <c r="F157" s="1"/>
      <c r="G157" s="28"/>
      <c r="H157" s="29"/>
      <c r="I157" s="28"/>
      <c r="J157" s="28"/>
      <c r="K157" s="28"/>
      <c r="L157" s="34"/>
      <c r="M157" s="34"/>
      <c r="N157" s="32"/>
      <c r="O157" s="33"/>
    </row>
    <row r="158" spans="4:15" x14ac:dyDescent="0.15">
      <c r="D158" s="1"/>
      <c r="E158" s="1"/>
      <c r="F158" s="1"/>
      <c r="G158" s="28"/>
      <c r="H158" s="29"/>
      <c r="I158" s="28"/>
      <c r="J158" s="28"/>
      <c r="K158" s="28"/>
      <c r="L158" s="34"/>
      <c r="M158" s="34"/>
      <c r="N158" s="32"/>
      <c r="O158" s="33"/>
    </row>
    <row r="159" spans="4:15" x14ac:dyDescent="0.15">
      <c r="D159" s="1"/>
      <c r="E159" s="1"/>
      <c r="F159" s="1"/>
      <c r="G159" s="28"/>
      <c r="H159" s="29"/>
      <c r="I159" s="28"/>
      <c r="J159" s="28"/>
      <c r="K159" s="28"/>
      <c r="L159" s="34"/>
      <c r="M159" s="34"/>
      <c r="N159" s="32"/>
      <c r="O159" s="33"/>
    </row>
    <row r="160" spans="4:15" x14ac:dyDescent="0.15">
      <c r="D160" s="1"/>
      <c r="E160" s="1"/>
      <c r="F160" s="1"/>
      <c r="G160" s="28"/>
      <c r="H160" s="29"/>
      <c r="I160" s="28"/>
      <c r="J160" s="28"/>
      <c r="K160" s="28"/>
      <c r="L160" s="34"/>
      <c r="M160" s="34"/>
      <c r="N160" s="32"/>
      <c r="O160" s="33"/>
    </row>
    <row r="161" spans="4:15" x14ac:dyDescent="0.15">
      <c r="D161" s="1"/>
      <c r="E161" s="1"/>
      <c r="F161" s="1"/>
      <c r="G161" s="28"/>
      <c r="H161" s="29"/>
      <c r="I161" s="28"/>
      <c r="J161" s="28"/>
      <c r="K161" s="28"/>
      <c r="L161" s="34"/>
      <c r="M161" s="34"/>
      <c r="N161" s="32"/>
      <c r="O161" s="33"/>
    </row>
    <row r="162" spans="4:15" x14ac:dyDescent="0.15">
      <c r="D162" s="1"/>
      <c r="E162" s="1"/>
      <c r="F162" s="1"/>
      <c r="G162" s="28"/>
      <c r="H162" s="29"/>
      <c r="I162" s="28"/>
      <c r="J162" s="28"/>
      <c r="K162" s="28"/>
      <c r="L162" s="34"/>
      <c r="M162" s="34"/>
      <c r="N162" s="32"/>
      <c r="O162" s="33"/>
    </row>
    <row r="163" spans="4:15" x14ac:dyDescent="0.15">
      <c r="D163" s="1"/>
      <c r="E163" s="1"/>
      <c r="F163" s="1"/>
      <c r="G163" s="28"/>
      <c r="H163" s="29"/>
      <c r="I163" s="28"/>
      <c r="J163" s="28"/>
      <c r="K163" s="28"/>
      <c r="L163" s="34"/>
      <c r="M163" s="34"/>
      <c r="N163" s="32"/>
      <c r="O163" s="33"/>
    </row>
    <row r="164" spans="4:15" x14ac:dyDescent="0.15">
      <c r="D164" s="1"/>
      <c r="E164" s="1"/>
      <c r="F164" s="1"/>
      <c r="G164" s="28"/>
      <c r="H164" s="29"/>
      <c r="I164" s="28"/>
      <c r="J164" s="28"/>
      <c r="K164" s="28"/>
      <c r="L164" s="34"/>
      <c r="M164" s="34"/>
      <c r="N164" s="32"/>
      <c r="O164" s="33"/>
    </row>
    <row r="165" spans="4:15" x14ac:dyDescent="0.15">
      <c r="D165" s="1"/>
      <c r="E165" s="1"/>
      <c r="F165" s="1"/>
      <c r="G165" s="28"/>
      <c r="H165" s="29"/>
      <c r="I165" s="28"/>
      <c r="J165" s="28"/>
      <c r="K165" s="28"/>
      <c r="L165" s="34"/>
      <c r="M165" s="34"/>
      <c r="N165" s="32"/>
      <c r="O165" s="33"/>
    </row>
    <row r="166" spans="4:15" x14ac:dyDescent="0.15">
      <c r="D166" s="1"/>
      <c r="E166" s="1"/>
      <c r="F166" s="1"/>
      <c r="G166" s="28"/>
      <c r="H166" s="29"/>
      <c r="I166" s="28"/>
      <c r="J166" s="28"/>
      <c r="K166" s="28"/>
      <c r="L166" s="34"/>
      <c r="M166" s="34"/>
      <c r="N166" s="32"/>
      <c r="O166" s="33"/>
    </row>
    <row r="167" spans="4:15" x14ac:dyDescent="0.15">
      <c r="D167" s="1"/>
      <c r="E167" s="1"/>
      <c r="F167" s="1"/>
      <c r="G167" s="28"/>
      <c r="H167" s="29"/>
      <c r="I167" s="28"/>
      <c r="J167" s="28"/>
      <c r="K167" s="28"/>
      <c r="L167" s="34"/>
      <c r="M167" s="34"/>
      <c r="N167" s="32"/>
      <c r="O167" s="33"/>
    </row>
    <row r="168" spans="4:15" x14ac:dyDescent="0.15">
      <c r="D168" s="1"/>
      <c r="E168" s="1"/>
      <c r="F168" s="1"/>
      <c r="G168" s="28"/>
      <c r="H168" s="29"/>
      <c r="I168" s="28"/>
      <c r="J168" s="28"/>
      <c r="K168" s="28"/>
      <c r="L168" s="34"/>
      <c r="M168" s="34"/>
      <c r="N168" s="32"/>
      <c r="O168" s="33"/>
    </row>
    <row r="169" spans="4:15" x14ac:dyDescent="0.15">
      <c r="D169" s="1"/>
      <c r="E169" s="1"/>
      <c r="F169" s="1"/>
      <c r="G169" s="28"/>
      <c r="H169" s="29"/>
      <c r="I169" s="28"/>
      <c r="J169" s="28"/>
      <c r="K169" s="28"/>
      <c r="L169" s="34"/>
      <c r="M169" s="34"/>
      <c r="N169" s="32"/>
      <c r="O169" s="33"/>
    </row>
    <row r="170" spans="4:15" x14ac:dyDescent="0.15">
      <c r="D170" s="1"/>
      <c r="E170" s="1"/>
      <c r="F170" s="1"/>
      <c r="G170" s="28"/>
      <c r="H170" s="29"/>
      <c r="I170" s="28"/>
      <c r="J170" s="28"/>
      <c r="K170" s="28"/>
      <c r="L170" s="34"/>
      <c r="M170" s="34"/>
      <c r="N170" s="32"/>
      <c r="O170" s="33"/>
    </row>
    <row r="171" spans="4:15" x14ac:dyDescent="0.15">
      <c r="D171" s="1"/>
      <c r="E171" s="1"/>
      <c r="F171" s="1"/>
      <c r="G171" s="28"/>
      <c r="H171" s="29"/>
      <c r="I171" s="28"/>
      <c r="J171" s="28"/>
      <c r="K171" s="28"/>
      <c r="L171" s="34"/>
      <c r="M171" s="34"/>
      <c r="N171" s="32"/>
      <c r="O171" s="33"/>
    </row>
    <row r="172" spans="4:15" x14ac:dyDescent="0.15">
      <c r="D172" s="1"/>
      <c r="E172" s="1"/>
      <c r="F172" s="1"/>
      <c r="G172" s="28"/>
      <c r="H172" s="29"/>
      <c r="I172" s="28"/>
      <c r="J172" s="28"/>
      <c r="K172" s="28"/>
      <c r="L172" s="34"/>
      <c r="M172" s="34"/>
      <c r="N172" s="32"/>
      <c r="O172" s="33"/>
    </row>
    <row r="173" spans="4:15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  <c r="O173" s="33"/>
    </row>
    <row r="174" spans="4:15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  <c r="O174" s="33"/>
    </row>
    <row r="175" spans="4:15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  <c r="O175" s="33"/>
    </row>
    <row r="176" spans="4:15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  <c r="O176" s="33"/>
    </row>
    <row r="177" spans="4:15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  <c r="O177" s="33"/>
    </row>
    <row r="178" spans="4:15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  <c r="O178" s="33"/>
    </row>
    <row r="179" spans="4:15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  <c r="O179" s="33"/>
    </row>
    <row r="180" spans="4:15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  <c r="O180" s="33"/>
    </row>
    <row r="181" spans="4:15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  <c r="O181" s="33"/>
    </row>
    <row r="182" spans="4:15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  <c r="O182" s="33"/>
    </row>
    <row r="183" spans="4:15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  <c r="O183" s="33"/>
    </row>
    <row r="184" spans="4:15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  <c r="O184" s="33"/>
    </row>
    <row r="185" spans="4:15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  <c r="O185" s="33"/>
    </row>
    <row r="186" spans="4:15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  <c r="O186" s="33"/>
    </row>
    <row r="187" spans="4:15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  <c r="O187" s="33"/>
    </row>
    <row r="188" spans="4:15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  <c r="O188" s="33"/>
    </row>
    <row r="189" spans="4:15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  <c r="O189" s="33"/>
    </row>
    <row r="190" spans="4:15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  <c r="O190" s="33"/>
    </row>
    <row r="191" spans="4:15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  <c r="O191" s="33"/>
    </row>
    <row r="192" spans="4:15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  <c r="O192" s="33"/>
    </row>
    <row r="193" spans="4:15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  <c r="O193" s="33"/>
    </row>
    <row r="194" spans="4:15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  <c r="O194" s="33"/>
    </row>
    <row r="195" spans="4:15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  <c r="O195" s="33"/>
    </row>
    <row r="196" spans="4:15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  <c r="O196" s="33"/>
    </row>
    <row r="197" spans="4:15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  <c r="O197" s="33"/>
    </row>
    <row r="198" spans="4:15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  <c r="O198" s="33"/>
    </row>
    <row r="199" spans="4:15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  <c r="O199" s="33"/>
    </row>
    <row r="200" spans="4:15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  <c r="O200" s="33"/>
    </row>
    <row r="201" spans="4:15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  <c r="O201" s="33"/>
    </row>
    <row r="202" spans="4:15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  <c r="O202" s="33"/>
    </row>
    <row r="203" spans="4:15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  <c r="O203" s="33"/>
    </row>
    <row r="204" spans="4:15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  <c r="O204" s="33"/>
    </row>
    <row r="205" spans="4:15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  <c r="O205" s="33"/>
    </row>
    <row r="206" spans="4:15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  <c r="O206" s="33"/>
    </row>
    <row r="207" spans="4:15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  <c r="O207" s="33"/>
    </row>
    <row r="208" spans="4:15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  <c r="O208" s="33"/>
    </row>
    <row r="209" spans="4:15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  <c r="O209" s="33"/>
    </row>
    <row r="210" spans="4:15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  <c r="O210" s="33"/>
    </row>
    <row r="211" spans="4:15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  <c r="O211" s="33"/>
    </row>
    <row r="212" spans="4:15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  <c r="O212" s="33"/>
    </row>
    <row r="213" spans="4:15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  <c r="O213" s="33"/>
    </row>
    <row r="214" spans="4:15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  <c r="O214" s="33"/>
    </row>
    <row r="215" spans="4:15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  <c r="O215" s="33"/>
    </row>
    <row r="216" spans="4:15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  <c r="O216" s="33"/>
    </row>
    <row r="217" spans="4:15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  <c r="O217" s="33"/>
    </row>
    <row r="218" spans="4:15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  <c r="O218" s="33"/>
    </row>
    <row r="219" spans="4:15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  <c r="O219" s="33"/>
    </row>
    <row r="220" spans="4:15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  <c r="O220" s="33"/>
    </row>
    <row r="221" spans="4:15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  <c r="O221" s="33"/>
    </row>
    <row r="222" spans="4:15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  <c r="O222" s="33"/>
    </row>
    <row r="223" spans="4:15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  <c r="O223" s="33"/>
    </row>
    <row r="224" spans="4:15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  <c r="O224" s="33"/>
    </row>
    <row r="225" spans="4:15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  <c r="O225" s="33"/>
    </row>
    <row r="226" spans="4:15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  <c r="O226" s="33"/>
    </row>
    <row r="227" spans="4:15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  <c r="O227" s="33"/>
    </row>
    <row r="228" spans="4:15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  <c r="O228" s="33"/>
    </row>
    <row r="229" spans="4:15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  <c r="O229" s="33"/>
    </row>
    <row r="230" spans="4:15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  <c r="O230" s="33"/>
    </row>
    <row r="231" spans="4:15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  <c r="O231" s="33"/>
    </row>
    <row r="232" spans="4:15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  <c r="O232" s="33"/>
    </row>
    <row r="233" spans="4:15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  <c r="O233" s="33"/>
    </row>
    <row r="234" spans="4:15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  <c r="O234" s="33"/>
    </row>
    <row r="235" spans="4:15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  <c r="O235" s="33"/>
    </row>
    <row r="236" spans="4:15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  <c r="O236" s="33"/>
    </row>
    <row r="237" spans="4:15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  <c r="O237" s="33"/>
    </row>
    <row r="238" spans="4:15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  <c r="O238" s="33"/>
    </row>
    <row r="239" spans="4:15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  <c r="O239" s="33"/>
    </row>
    <row r="240" spans="4:15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  <c r="O240" s="33"/>
    </row>
    <row r="241" spans="4:15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  <c r="O241" s="33"/>
    </row>
    <row r="242" spans="4:15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  <c r="O242" s="33"/>
    </row>
    <row r="243" spans="4:15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  <c r="O243" s="33"/>
    </row>
    <row r="244" spans="4:15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  <c r="O244" s="33"/>
    </row>
    <row r="245" spans="4:15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  <c r="O245" s="33"/>
    </row>
    <row r="246" spans="4:15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  <c r="O246" s="33"/>
    </row>
    <row r="247" spans="4:15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  <c r="O247" s="33"/>
    </row>
    <row r="248" spans="4:15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  <c r="O248" s="33"/>
    </row>
    <row r="249" spans="4:15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  <c r="O249" s="33"/>
    </row>
    <row r="250" spans="4:15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  <c r="O250" s="33"/>
    </row>
    <row r="251" spans="4:15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  <c r="O251" s="33"/>
    </row>
    <row r="252" spans="4:15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  <c r="O252" s="33"/>
    </row>
    <row r="253" spans="4:15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  <c r="O253" s="33"/>
    </row>
    <row r="254" spans="4:15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  <c r="O254" s="33"/>
    </row>
    <row r="255" spans="4:15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  <c r="O255" s="33"/>
    </row>
    <row r="256" spans="4:15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  <c r="O256" s="33"/>
    </row>
    <row r="257" spans="4:15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  <c r="O257" s="33"/>
    </row>
    <row r="258" spans="4:15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  <c r="O258" s="33"/>
    </row>
    <row r="259" spans="4:15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  <c r="O259" s="33"/>
    </row>
    <row r="260" spans="4:15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  <c r="O260" s="33"/>
    </row>
    <row r="261" spans="4:15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  <c r="O261" s="33"/>
    </row>
    <row r="262" spans="4:15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  <c r="O262" s="33"/>
    </row>
    <row r="263" spans="4:15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  <c r="O263" s="33"/>
    </row>
    <row r="264" spans="4:15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  <c r="O264" s="33"/>
    </row>
    <row r="265" spans="4:15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  <c r="O265" s="33"/>
    </row>
    <row r="266" spans="4:15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  <c r="O266" s="33"/>
    </row>
    <row r="267" spans="4:15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  <c r="O267" s="33"/>
    </row>
    <row r="268" spans="4:15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  <c r="O268" s="33"/>
    </row>
    <row r="269" spans="4:15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  <c r="O269" s="33"/>
    </row>
    <row r="270" spans="4:15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  <c r="O270" s="33"/>
    </row>
    <row r="271" spans="4:15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  <c r="O271" s="33"/>
    </row>
    <row r="272" spans="4:15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  <c r="O272" s="33"/>
    </row>
    <row r="273" spans="4:15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  <c r="O273" s="33"/>
    </row>
    <row r="274" spans="4:15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  <c r="O274" s="33"/>
    </row>
    <row r="275" spans="4:15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  <c r="O275" s="33"/>
    </row>
    <row r="276" spans="4:15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  <c r="O276" s="33"/>
    </row>
    <row r="277" spans="4:15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  <c r="O277" s="33"/>
    </row>
    <row r="278" spans="4:15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  <c r="O278" s="33"/>
    </row>
    <row r="279" spans="4:15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  <c r="O279" s="33"/>
    </row>
    <row r="280" spans="4:15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  <c r="O280" s="33"/>
    </row>
    <row r="281" spans="4:15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  <c r="O281" s="33"/>
    </row>
    <row r="282" spans="4:15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  <c r="O282" s="33"/>
    </row>
    <row r="283" spans="4:15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  <c r="O283" s="33"/>
    </row>
    <row r="284" spans="4:15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  <c r="O284" s="33"/>
    </row>
    <row r="285" spans="4:15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  <c r="O285" s="33"/>
    </row>
    <row r="286" spans="4:15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  <c r="O286" s="33"/>
    </row>
    <row r="287" spans="4:15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  <c r="O287" s="33"/>
    </row>
    <row r="288" spans="4:15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  <c r="O288" s="33"/>
    </row>
    <row r="289" spans="4:15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  <c r="O289" s="33"/>
    </row>
    <row r="290" spans="4:15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  <c r="O290" s="33"/>
    </row>
    <row r="291" spans="4:15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  <c r="O291" s="33"/>
    </row>
    <row r="292" spans="4:15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  <c r="O292" s="33"/>
    </row>
    <row r="293" spans="4:15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  <c r="O293" s="33"/>
    </row>
    <row r="294" spans="4:15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  <c r="O294" s="33"/>
    </row>
    <row r="295" spans="4:15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  <c r="O295" s="33"/>
    </row>
    <row r="296" spans="4:15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  <c r="O296" s="33"/>
    </row>
    <row r="297" spans="4:15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  <c r="O297" s="33"/>
    </row>
    <row r="298" spans="4:15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  <c r="O298" s="33"/>
    </row>
    <row r="299" spans="4:15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  <c r="O299" s="33"/>
    </row>
    <row r="300" spans="4:15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  <c r="O300" s="33"/>
    </row>
    <row r="301" spans="4:15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  <c r="O301" s="33"/>
    </row>
    <row r="302" spans="4:15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  <c r="O302" s="33"/>
    </row>
    <row r="303" spans="4:15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  <c r="O303" s="33"/>
    </row>
    <row r="304" spans="4:15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  <c r="O304" s="33"/>
    </row>
    <row r="305" spans="4:15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  <c r="O305" s="33"/>
    </row>
    <row r="306" spans="4:15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  <c r="O306" s="33"/>
    </row>
    <row r="307" spans="4:15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  <c r="O307" s="33"/>
    </row>
    <row r="308" spans="4:15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  <c r="O308" s="33"/>
    </row>
    <row r="309" spans="4:15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  <c r="O309" s="33"/>
    </row>
    <row r="310" spans="4:15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  <c r="O310" s="33"/>
    </row>
    <row r="311" spans="4:15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  <c r="O311" s="33"/>
    </row>
    <row r="312" spans="4:15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  <c r="O312" s="33"/>
    </row>
    <row r="313" spans="4:15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  <c r="O313" s="33"/>
    </row>
    <row r="314" spans="4:15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  <c r="O314" s="33"/>
    </row>
    <row r="315" spans="4:15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  <c r="O315" s="33"/>
    </row>
    <row r="316" spans="4:15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  <c r="O316" s="33"/>
    </row>
    <row r="317" spans="4:15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  <c r="O317" s="33"/>
    </row>
    <row r="318" spans="4:15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  <c r="O318" s="33"/>
    </row>
    <row r="319" spans="4:15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  <c r="O319" s="33"/>
    </row>
    <row r="320" spans="4:15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  <c r="O320" s="33"/>
    </row>
    <row r="321" spans="4:15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  <c r="O321" s="33"/>
    </row>
    <row r="322" spans="4:15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  <c r="O322" s="33"/>
    </row>
    <row r="323" spans="4:15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  <c r="O323" s="33"/>
    </row>
    <row r="324" spans="4:15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  <c r="O324" s="33"/>
    </row>
    <row r="325" spans="4:15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  <c r="O325" s="33"/>
    </row>
    <row r="326" spans="4:15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  <c r="O326" s="33"/>
    </row>
    <row r="327" spans="4:15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  <c r="O327" s="33"/>
    </row>
    <row r="328" spans="4:15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  <c r="O328" s="33"/>
    </row>
    <row r="329" spans="4:15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  <c r="O329" s="33"/>
    </row>
    <row r="330" spans="4:15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  <c r="O330" s="33"/>
    </row>
    <row r="331" spans="4:15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  <c r="O331" s="33"/>
    </row>
    <row r="332" spans="4:15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  <c r="O332" s="33"/>
    </row>
    <row r="333" spans="4:15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  <c r="O333" s="33"/>
    </row>
    <row r="334" spans="4:15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  <c r="O334" s="33"/>
    </row>
    <row r="335" spans="4:15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  <c r="O335" s="33"/>
    </row>
    <row r="336" spans="4:15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  <c r="O336" s="33"/>
    </row>
    <row r="337" spans="4:15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  <c r="O337" s="33"/>
    </row>
    <row r="338" spans="4:15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  <c r="O338" s="33"/>
    </row>
    <row r="339" spans="4:15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  <c r="O339" s="33"/>
    </row>
    <row r="340" spans="4:15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  <c r="O340" s="33"/>
    </row>
    <row r="341" spans="4:15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  <c r="O341" s="33"/>
    </row>
    <row r="342" spans="4:15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  <c r="O342" s="33"/>
    </row>
    <row r="343" spans="4:15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  <c r="O343" s="33"/>
    </row>
    <row r="344" spans="4:15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  <c r="O344" s="33"/>
    </row>
    <row r="345" spans="4:15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  <c r="O345" s="33"/>
    </row>
    <row r="346" spans="4:15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  <c r="O346" s="33"/>
    </row>
    <row r="347" spans="4:15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  <c r="O347" s="33"/>
    </row>
    <row r="348" spans="4:15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  <c r="O348" s="33"/>
    </row>
    <row r="349" spans="4:15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  <c r="O349" s="33"/>
    </row>
    <row r="350" spans="4:15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  <c r="O350" s="33"/>
    </row>
    <row r="351" spans="4:15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  <c r="O351" s="33"/>
    </row>
    <row r="352" spans="4:15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  <c r="O352" s="33"/>
    </row>
    <row r="353" spans="4:15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  <c r="O353" s="33"/>
    </row>
    <row r="354" spans="4:15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  <c r="O354" s="33"/>
    </row>
    <row r="355" spans="4:15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  <c r="O355" s="33"/>
    </row>
    <row r="356" spans="4:15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  <c r="O356" s="33"/>
    </row>
    <row r="357" spans="4:15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  <c r="O357" s="33"/>
    </row>
    <row r="358" spans="4:15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  <c r="O358" s="33"/>
    </row>
    <row r="359" spans="4:15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  <c r="O359" s="33"/>
    </row>
    <row r="360" spans="4:15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  <c r="O360" s="33"/>
    </row>
    <row r="361" spans="4:15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  <c r="O361" s="33"/>
    </row>
    <row r="362" spans="4:15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  <c r="O362" s="33"/>
    </row>
    <row r="363" spans="4:15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  <c r="O363" s="33"/>
    </row>
    <row r="364" spans="4:15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  <c r="O364" s="33"/>
    </row>
    <row r="365" spans="4:15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  <c r="O365" s="33"/>
    </row>
    <row r="366" spans="4:15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  <c r="O366" s="33"/>
    </row>
    <row r="367" spans="4:15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  <c r="O367" s="33"/>
    </row>
    <row r="368" spans="4:15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  <c r="O368" s="33"/>
    </row>
    <row r="369" spans="4:15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  <c r="O369" s="33"/>
    </row>
    <row r="370" spans="4:15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  <c r="O370" s="33"/>
    </row>
    <row r="371" spans="4:15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  <c r="O371" s="33"/>
    </row>
    <row r="372" spans="4:15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  <c r="O372" s="33"/>
    </row>
    <row r="373" spans="4:15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  <c r="O373" s="33"/>
    </row>
    <row r="374" spans="4:15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  <c r="O374" s="33"/>
    </row>
    <row r="375" spans="4:15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  <c r="O375" s="33"/>
    </row>
    <row r="376" spans="4:15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  <c r="O376" s="33"/>
    </row>
    <row r="377" spans="4:15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  <c r="O377" s="33"/>
    </row>
    <row r="378" spans="4:15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  <c r="O378" s="33"/>
    </row>
    <row r="379" spans="4:15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  <c r="O379" s="33"/>
    </row>
    <row r="380" spans="4:15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  <c r="O380" s="33"/>
    </row>
    <row r="381" spans="4:15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  <c r="O381" s="33"/>
    </row>
    <row r="382" spans="4:15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  <c r="O382" s="33"/>
    </row>
    <row r="383" spans="4:15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  <c r="O383" s="33"/>
    </row>
    <row r="384" spans="4:15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  <c r="O384" s="33"/>
    </row>
    <row r="385" spans="4:15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  <c r="O385" s="33"/>
    </row>
    <row r="386" spans="4:15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  <c r="O386" s="33"/>
    </row>
    <row r="387" spans="4:15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  <c r="O387" s="33"/>
    </row>
    <row r="388" spans="4:15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  <c r="O388" s="33"/>
    </row>
    <row r="389" spans="4:15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  <c r="O389" s="33"/>
    </row>
    <row r="390" spans="4:15" x14ac:dyDescent="0.15">
      <c r="D390" s="1"/>
      <c r="E390" s="1"/>
      <c r="F390" s="1"/>
      <c r="G390" s="28"/>
      <c r="H390" s="29"/>
      <c r="I390" s="28"/>
      <c r="J390" s="28"/>
      <c r="K390" s="28"/>
      <c r="L390" s="34"/>
      <c r="M390" s="34"/>
      <c r="N390" s="32"/>
      <c r="O390" s="33"/>
    </row>
    <row r="391" spans="4:15" x14ac:dyDescent="0.15">
      <c r="D391" s="1"/>
      <c r="E391" s="1"/>
      <c r="F391" s="1"/>
      <c r="G391" s="28"/>
      <c r="H391" s="29"/>
      <c r="I391" s="28"/>
      <c r="J391" s="28"/>
      <c r="K391" s="28"/>
      <c r="L391" s="34"/>
      <c r="M391" s="34"/>
      <c r="N391" s="32"/>
      <c r="O391" s="33"/>
    </row>
    <row r="392" spans="4:15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4:15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4:15" x14ac:dyDescent="0.1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</sheetData>
  <mergeCells count="6">
    <mergeCell ref="B54:C76"/>
    <mergeCell ref="J56:L58"/>
    <mergeCell ref="H54:H63"/>
    <mergeCell ref="J73:L74"/>
    <mergeCell ref="H64:H76"/>
    <mergeCell ref="J68:L7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