
<file path=[Content_Types].xml><?xml version="1.0" encoding="utf-8"?>
<Types xmlns="http://schemas.openxmlformats.org/package/2006/content-types">
  <Override PartName="/_rels/.rels" ContentType="application/vnd.openxmlformats-package.relationship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&#65279;<?xml version="1.0" encoding="UTF-8"?>
<Relationships xmlns="http://schemas.openxmlformats.org/package/2006/relationships">
  <Relationship Id="rId1" Type="http://schemas.openxmlformats.org/officeDocument/2006/relationships/officeDocument" Target="xl/workbook.xml" />
  <Relationship Id="rId2" Type="http://schemas.openxmlformats.org/officedocument/2006/relationships/metadata/core-properties" Target="docProps/core.xml" />
  <Relationship Id="rId3" Type="http://schemas.openxmlformats.org/officeDocument/2006/relationships/extended-properties" Target="docProps/app.xml" />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0" activeTab="0"/>
  </bookViews>
  <sheets>
    <sheet name="6" sheetId="1" state="visible" r:id="rId2"/>
    <sheet name="7" sheetId="2" state="visible" r:id="rId3"/>
    <sheet name="8" sheetId="3" state="visible" r:id="rId4"/>
    <sheet name="9-10" sheetId="4" state="visible" r:id="rId5"/>
    <sheet name="11-12" sheetId="5" state="visible" r:id="rId6"/>
    <sheet name="13-14" sheetId="6" state="visible" r:id="rId7"/>
    <sheet name="15" sheetId="7" state="visible" r:id="rId8"/>
    <sheet name="16" sheetId="8" state="visible" r:id="rId9"/>
    <sheet name="16（2）" sheetId="9" state="visible" r:id="rId10"/>
  </sheets>
  <definedNames>
    <definedName function="false" hidden="false" localSheetId="5" name="_xlnm.Print_Area" vbProcedure="false">'13-14'!$A$1:$N$91</definedName>
    <definedName function="false" hidden="false" localSheetId="6" name="_xlnm.Print_Area" vbProcedure="false">'15'!$A$1:$E$43</definedName>
    <definedName function="false" hidden="false" localSheetId="0" name="_xlnm.Print_Area" vbProcedure="false">'6'!$A$1:$H$78</definedName>
    <definedName function="false" hidden="false" localSheetId="1" name="_xlnm.Print_Area" vbProcedure="false">'7'!$A$1:$G$39</definedName>
    <definedName function="false" hidden="false" localSheetId="3" name="_xlnm.Print_Area" vbProcedure="false">'9-10'!$A$1:$L$33</definedName>
    <definedName function="false" hidden="false" localSheetId="0" name="_xlnm.Print_Area" vbProcedure="false">'6'!$A$1:$H$78</definedName>
    <definedName function="false" hidden="false" localSheetId="1" name="_xlnm.Print_Area" vbProcedure="false">'7'!$A$1:$G$39</definedName>
    <definedName function="false" hidden="false" localSheetId="3" name="_xlnm.Print_Area" vbProcedure="false">'9-10'!$A$1:$L$33</definedName>
    <definedName function="false" hidden="false" localSheetId="5" name="_xlnm.Print_Area" vbProcedure="false">'13-14'!$A$1:$N$91</definedName>
    <definedName function="false" hidden="false" localSheetId="6" name="_xlnm.Print_Area" vbProcedure="false">'15'!$A$1:$E$43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<sst xmlns="http://schemas.openxmlformats.org/spreadsheetml/2006/main" count="940" uniqueCount="452">
  <si>
    <t xml:space="preserve">６． 人口の推移</t>
  </si>
  <si>
    <t xml:space="preserve">（１）人口の推移 </t>
  </si>
  <si>
    <t xml:space="preserve"> （単位：世帯、人）</t>
  </si>
  <si>
    <t xml:space="preserve">区  分</t>
  </si>
  <si>
    <t xml:space="preserve">世  帯  数</t>
  </si>
  <si>
    <t xml:space="preserve">人口</t>
  </si>
  <si>
    <t xml:space="preserve">備  考</t>
  </si>
  <si>
    <t xml:space="preserve">総  数</t>
  </si>
  <si>
    <t xml:space="preserve">男</t>
  </si>
  <si>
    <t xml:space="preserve">女</t>
  </si>
  <si>
    <r>
      <rPr>
        <sz val="11"/>
        <color rgb="FF000000"/>
        <rFont val="DejaVu Sans"/>
        <family val="2"/>
      </rPr>
      <t xml:space="preserve">昭和</t>
    </r>
    <r>
      <rPr>
        <sz val="11"/>
        <color rgb="FF000000"/>
        <rFont val="ＭＳ Ｐゴシック"/>
        <family val="3"/>
      </rPr>
      <t xml:space="preserve">29</t>
    </r>
    <r>
      <rPr>
        <sz val="11"/>
        <color rgb="FF000000"/>
        <rFont val="DejaVu Sans"/>
        <family val="2"/>
      </rPr>
      <t xml:space="preserve">年</t>
    </r>
  </si>
  <si>
    <t xml:space="preserve">市制施行</t>
  </si>
  <si>
    <r>
      <rPr>
        <sz val="11"/>
        <color rgb="FF000000"/>
        <rFont val="DejaVu Sans"/>
        <family val="2"/>
      </rPr>
      <t xml:space="preserve">昭和</t>
    </r>
    <r>
      <rPr>
        <sz val="11"/>
        <color rgb="FF000000"/>
        <rFont val="ＭＳ Ｐゴシック"/>
        <family val="3"/>
      </rPr>
      <t xml:space="preserve">30</t>
    </r>
    <r>
      <rPr>
        <sz val="11"/>
        <color rgb="FF000000"/>
        <rFont val="DejaVu Sans"/>
        <family val="2"/>
      </rPr>
      <t xml:space="preserve">年</t>
    </r>
  </si>
  <si>
    <r>
      <rPr>
        <sz val="11"/>
        <color rgb="FF000000"/>
        <rFont val="DejaVu Sans"/>
        <family val="2"/>
      </rPr>
      <t xml:space="preserve">昭和</t>
    </r>
    <r>
      <rPr>
        <sz val="11"/>
        <color rgb="FF000000"/>
        <rFont val="ＭＳ Ｐゴシック"/>
        <family val="3"/>
      </rPr>
      <t xml:space="preserve">35</t>
    </r>
    <r>
      <rPr>
        <sz val="11"/>
        <color rgb="FF000000"/>
        <rFont val="DejaVu Sans"/>
        <family val="2"/>
      </rPr>
      <t xml:space="preserve">年</t>
    </r>
  </si>
  <si>
    <r>
      <rPr>
        <sz val="11"/>
        <color rgb="FF000000"/>
        <rFont val="DejaVu Sans"/>
        <family val="2"/>
      </rPr>
      <t xml:space="preserve">昭和</t>
    </r>
    <r>
      <rPr>
        <sz val="11"/>
        <color rgb="FF000000"/>
        <rFont val="ＭＳ Ｐゴシック"/>
        <family val="3"/>
      </rPr>
      <t xml:space="preserve">40</t>
    </r>
    <r>
      <rPr>
        <sz val="11"/>
        <color rgb="FF000000"/>
        <rFont val="DejaVu Sans"/>
        <family val="2"/>
      </rPr>
      <t xml:space="preserve">年</t>
    </r>
  </si>
  <si>
    <r>
      <rPr>
        <sz val="11"/>
        <color rgb="FF000000"/>
        <rFont val="DejaVu Sans"/>
        <family val="2"/>
      </rPr>
      <t xml:space="preserve">昭和</t>
    </r>
    <r>
      <rPr>
        <sz val="11"/>
        <color rgb="FF000000"/>
        <rFont val="ＭＳ Ｐゴシック"/>
        <family val="3"/>
      </rPr>
      <t xml:space="preserve">45</t>
    </r>
    <r>
      <rPr>
        <sz val="11"/>
        <color rgb="FF000000"/>
        <rFont val="DejaVu Sans"/>
        <family val="2"/>
      </rPr>
      <t xml:space="preserve">年</t>
    </r>
  </si>
  <si>
    <r>
      <rPr>
        <sz val="11"/>
        <color rgb="FF000000"/>
        <rFont val="DejaVu Sans"/>
        <family val="2"/>
      </rPr>
      <t xml:space="preserve">昭和</t>
    </r>
    <r>
      <rPr>
        <sz val="11"/>
        <color rgb="FF000000"/>
        <rFont val="ＭＳ Ｐゴシック"/>
        <family val="3"/>
      </rPr>
      <t xml:space="preserve">50</t>
    </r>
    <r>
      <rPr>
        <sz val="11"/>
        <color rgb="FF000000"/>
        <rFont val="DejaVu Sans"/>
        <family val="2"/>
      </rPr>
      <t xml:space="preserve">年</t>
    </r>
  </si>
  <si>
    <r>
      <rPr>
        <sz val="11"/>
        <color rgb="FF000000"/>
        <rFont val="DejaVu Sans"/>
        <family val="2"/>
      </rPr>
      <t xml:space="preserve">昭和</t>
    </r>
    <r>
      <rPr>
        <sz val="11"/>
        <color rgb="FF000000"/>
        <rFont val="ＭＳ Ｐゴシック"/>
        <family val="3"/>
      </rPr>
      <t xml:space="preserve">55</t>
    </r>
    <r>
      <rPr>
        <sz val="11"/>
        <color rgb="FF000000"/>
        <rFont val="DejaVu Sans"/>
        <family val="2"/>
      </rPr>
      <t xml:space="preserve">年</t>
    </r>
  </si>
  <si>
    <r>
      <rPr>
        <sz val="11"/>
        <color rgb="FF000000"/>
        <rFont val="DejaVu Sans"/>
        <family val="2"/>
      </rPr>
      <t xml:space="preserve">昭和</t>
    </r>
    <r>
      <rPr>
        <sz val="11"/>
        <color rgb="FF000000"/>
        <rFont val="ＭＳ Ｐゴシック"/>
        <family val="3"/>
      </rPr>
      <t xml:space="preserve">60</t>
    </r>
    <r>
      <rPr>
        <sz val="11"/>
        <color rgb="FF000000"/>
        <rFont val="DejaVu Sans"/>
        <family val="2"/>
      </rPr>
      <t xml:space="preserve">年</t>
    </r>
  </si>
  <si>
    <r>
      <rPr>
        <sz val="11"/>
        <color rgb="FF000000"/>
        <rFont val="DejaVu Sans"/>
        <family val="2"/>
      </rPr>
      <t xml:space="preserve">平成 </t>
    </r>
    <r>
      <rPr>
        <sz val="11"/>
        <color rgb="FF000000"/>
        <rFont val="ＭＳ Ｐゴシック"/>
        <family val="3"/>
      </rPr>
      <t xml:space="preserve">2</t>
    </r>
    <r>
      <rPr>
        <sz val="11"/>
        <color rgb="FF000000"/>
        <rFont val="DejaVu Sans"/>
        <family val="2"/>
      </rPr>
      <t xml:space="preserve">年</t>
    </r>
  </si>
  <si>
    <r>
      <rPr>
        <sz val="11"/>
        <color rgb="FF000000"/>
        <rFont val="DejaVu Sans"/>
        <family val="2"/>
      </rPr>
      <t xml:space="preserve">平成 </t>
    </r>
    <r>
      <rPr>
        <sz val="11"/>
        <color rgb="FF000000"/>
        <rFont val="ＭＳ Ｐゴシック"/>
        <family val="3"/>
      </rPr>
      <t xml:space="preserve">5</t>
    </r>
    <r>
      <rPr>
        <sz val="11"/>
        <color rgb="FF000000"/>
        <rFont val="DejaVu Sans"/>
        <family val="2"/>
      </rPr>
      <t xml:space="preserve">年</t>
    </r>
  </si>
  <si>
    <r>
      <rPr>
        <sz val="11"/>
        <color rgb="FF000000"/>
        <rFont val="DejaVu Sans"/>
        <family val="2"/>
      </rPr>
      <t xml:space="preserve">平成</t>
    </r>
    <r>
      <rPr>
        <sz val="11"/>
        <color rgb="FF000000"/>
        <rFont val="ＭＳ Ｐゴシック"/>
        <family val="3"/>
      </rPr>
      <t xml:space="preserve">10</t>
    </r>
    <r>
      <rPr>
        <sz val="11"/>
        <color rgb="FF000000"/>
        <rFont val="DejaVu Sans"/>
        <family val="2"/>
      </rPr>
      <t xml:space="preserve">年</t>
    </r>
  </si>
  <si>
    <r>
      <rPr>
        <sz val="11"/>
        <color rgb="FF000000"/>
        <rFont val="DejaVu Sans"/>
        <family val="2"/>
      </rPr>
      <t xml:space="preserve">平成</t>
    </r>
    <r>
      <rPr>
        <sz val="11"/>
        <color rgb="FF000000"/>
        <rFont val="ＭＳ Ｐゴシック"/>
        <family val="3"/>
      </rPr>
      <t xml:space="preserve">15</t>
    </r>
    <r>
      <rPr>
        <sz val="11"/>
        <color rgb="FF000000"/>
        <rFont val="DejaVu Sans"/>
        <family val="2"/>
      </rPr>
      <t xml:space="preserve">年</t>
    </r>
  </si>
  <si>
    <r>
      <rPr>
        <sz val="11"/>
        <color rgb="FF000000"/>
        <rFont val="DejaVu Sans"/>
        <family val="2"/>
      </rPr>
      <t xml:space="preserve">平成</t>
    </r>
    <r>
      <rPr>
        <sz val="11"/>
        <color rgb="FF000000"/>
        <rFont val="ＭＳ Ｐゴシック"/>
        <family val="3"/>
      </rPr>
      <t xml:space="preserve">16</t>
    </r>
    <r>
      <rPr>
        <sz val="11"/>
        <color rgb="FF000000"/>
        <rFont val="DejaVu Sans"/>
        <family val="2"/>
      </rPr>
      <t xml:space="preserve">年</t>
    </r>
  </si>
  <si>
    <r>
      <rPr>
        <sz val="11"/>
        <rFont val="DejaVu Sans"/>
        <family val="2"/>
      </rPr>
      <t xml:space="preserve">平成</t>
    </r>
    <r>
      <rPr>
        <sz val="11"/>
        <rFont val="ＭＳ Ｐゴシック"/>
        <family val="3"/>
      </rPr>
      <t xml:space="preserve">17</t>
    </r>
    <r>
      <rPr>
        <sz val="11"/>
        <rFont val="DejaVu Sans"/>
        <family val="2"/>
      </rPr>
      <t xml:space="preserve">年</t>
    </r>
  </si>
  <si>
    <r>
      <rPr>
        <sz val="11"/>
        <rFont val="DejaVu Sans"/>
        <family val="2"/>
      </rPr>
      <t xml:space="preserve">平成</t>
    </r>
    <r>
      <rPr>
        <sz val="11"/>
        <rFont val="ＭＳ Ｐゴシック"/>
        <family val="3"/>
      </rPr>
      <t xml:space="preserve">18</t>
    </r>
    <r>
      <rPr>
        <sz val="11"/>
        <rFont val="DejaVu Sans"/>
        <family val="2"/>
      </rPr>
      <t xml:space="preserve">年</t>
    </r>
  </si>
  <si>
    <r>
      <rPr>
        <sz val="11"/>
        <rFont val="DejaVu Sans"/>
        <family val="2"/>
      </rPr>
      <t xml:space="preserve">平成</t>
    </r>
    <r>
      <rPr>
        <sz val="11"/>
        <rFont val="ＭＳ Ｐゴシック"/>
        <family val="3"/>
      </rPr>
      <t xml:space="preserve">19</t>
    </r>
    <r>
      <rPr>
        <sz val="11"/>
        <rFont val="DejaVu Sans"/>
        <family val="2"/>
      </rPr>
      <t xml:space="preserve">年</t>
    </r>
  </si>
  <si>
    <r>
      <rPr>
        <sz val="11"/>
        <rFont val="DejaVu Sans"/>
        <family val="2"/>
      </rPr>
      <t xml:space="preserve">平成</t>
    </r>
    <r>
      <rPr>
        <sz val="11"/>
        <rFont val="ＭＳ Ｐゴシック"/>
        <family val="3"/>
      </rPr>
      <t xml:space="preserve">20</t>
    </r>
    <r>
      <rPr>
        <sz val="11"/>
        <rFont val="DejaVu Sans"/>
        <family val="2"/>
      </rPr>
      <t xml:space="preserve">年</t>
    </r>
  </si>
  <si>
    <r>
      <rPr>
        <sz val="11"/>
        <rFont val="DejaVu Sans"/>
        <family val="2"/>
      </rPr>
      <t xml:space="preserve">平成</t>
    </r>
    <r>
      <rPr>
        <sz val="11"/>
        <rFont val="ＭＳ Ｐゴシック"/>
        <family val="3"/>
      </rPr>
      <t xml:space="preserve">21</t>
    </r>
    <r>
      <rPr>
        <sz val="11"/>
        <rFont val="DejaVu Sans"/>
        <family val="2"/>
      </rPr>
      <t xml:space="preserve">年</t>
    </r>
  </si>
  <si>
    <r>
      <rPr>
        <sz val="11"/>
        <color rgb="FF000000"/>
        <rFont val="DejaVu Sans"/>
        <family val="2"/>
      </rPr>
      <t xml:space="preserve">平成</t>
    </r>
    <r>
      <rPr>
        <sz val="11"/>
        <color rgb="FF000000"/>
        <rFont val="ＭＳ Ｐゴシック"/>
        <family val="3"/>
      </rPr>
      <t xml:space="preserve">22</t>
    </r>
    <r>
      <rPr>
        <sz val="11"/>
        <color rgb="FF000000"/>
        <rFont val="DejaVu Sans"/>
        <family val="2"/>
      </rPr>
      <t xml:space="preserve">年</t>
    </r>
  </si>
  <si>
    <r>
      <rPr>
        <sz val="11"/>
        <color rgb="FF000000"/>
        <rFont val="DejaVu Sans"/>
        <family val="2"/>
      </rPr>
      <t xml:space="preserve">平成</t>
    </r>
    <r>
      <rPr>
        <sz val="11"/>
        <color rgb="FF000000"/>
        <rFont val="ＭＳ Ｐゴシック"/>
        <family val="3"/>
      </rPr>
      <t xml:space="preserve">23</t>
    </r>
    <r>
      <rPr>
        <sz val="11"/>
        <color rgb="FF000000"/>
        <rFont val="DejaVu Sans"/>
        <family val="2"/>
      </rPr>
      <t xml:space="preserve">年</t>
    </r>
  </si>
  <si>
    <r>
      <rPr>
        <sz val="11"/>
        <color rgb="FF000000"/>
        <rFont val="DejaVu Sans"/>
        <family val="2"/>
      </rPr>
      <t xml:space="preserve">平成</t>
    </r>
    <r>
      <rPr>
        <sz val="11"/>
        <color rgb="FF000000"/>
        <rFont val="ＭＳ Ｐゴシック"/>
        <family val="3"/>
      </rPr>
      <t xml:space="preserve">24</t>
    </r>
    <r>
      <rPr>
        <sz val="11"/>
        <color rgb="FF000000"/>
        <rFont val="DejaVu Sans"/>
        <family val="2"/>
      </rPr>
      <t xml:space="preserve">年</t>
    </r>
  </si>
  <si>
    <r>
      <rPr>
        <sz val="11"/>
        <color rgb="FF000000"/>
        <rFont val="DejaVu Sans"/>
        <family val="2"/>
      </rPr>
      <t xml:space="preserve">平成</t>
    </r>
    <r>
      <rPr>
        <sz val="11"/>
        <color rgb="FF000000"/>
        <rFont val="ＭＳ Ｐゴシック"/>
        <family val="3"/>
      </rPr>
      <t xml:space="preserve">25</t>
    </r>
    <r>
      <rPr>
        <sz val="11"/>
        <color rgb="FF000000"/>
        <rFont val="DejaVu Sans"/>
        <family val="2"/>
      </rPr>
      <t xml:space="preserve">年</t>
    </r>
  </si>
  <si>
    <r>
      <rPr>
        <sz val="11"/>
        <color rgb="FF000000"/>
        <rFont val="DejaVu Sans"/>
        <family val="2"/>
      </rPr>
      <t xml:space="preserve">平成</t>
    </r>
    <r>
      <rPr>
        <sz val="11"/>
        <color rgb="FF000000"/>
        <rFont val="ＭＳ Ｐゴシック"/>
        <family val="3"/>
      </rPr>
      <t xml:space="preserve">26</t>
    </r>
    <r>
      <rPr>
        <sz val="11"/>
        <color rgb="FF000000"/>
        <rFont val="DejaVu Sans"/>
        <family val="2"/>
      </rPr>
      <t xml:space="preserve">年</t>
    </r>
  </si>
  <si>
    <r>
      <rPr>
        <sz val="11"/>
        <color rgb="FF000000"/>
        <rFont val="DejaVu Sans"/>
        <family val="2"/>
      </rPr>
      <t xml:space="preserve">平成</t>
    </r>
    <r>
      <rPr>
        <sz val="11"/>
        <color rgb="FF000000"/>
        <rFont val="ＭＳ Ｐゴシック"/>
        <family val="3"/>
      </rPr>
      <t xml:space="preserve">27</t>
    </r>
    <r>
      <rPr>
        <sz val="11"/>
        <color rgb="FF000000"/>
        <rFont val="DejaVu Sans"/>
        <family val="2"/>
      </rPr>
      <t xml:space="preserve">年</t>
    </r>
  </si>
  <si>
    <r>
      <rPr>
        <sz val="11"/>
        <color rgb="FF000000"/>
        <rFont val="DejaVu Sans"/>
        <family val="2"/>
      </rPr>
      <t xml:space="preserve">平成</t>
    </r>
    <r>
      <rPr>
        <sz val="11"/>
        <color rgb="FF000000"/>
        <rFont val="ＭＳ Ｐゴシック"/>
        <family val="3"/>
      </rPr>
      <t xml:space="preserve">28</t>
    </r>
    <r>
      <rPr>
        <sz val="11"/>
        <color rgb="FF000000"/>
        <rFont val="DejaVu Sans"/>
        <family val="2"/>
      </rPr>
      <t xml:space="preserve">年</t>
    </r>
  </si>
  <si>
    <r>
      <rPr>
        <sz val="11"/>
        <color rgb="FF000000"/>
        <rFont val="DejaVu Sans"/>
        <family val="2"/>
      </rPr>
      <t xml:space="preserve">平成</t>
    </r>
    <r>
      <rPr>
        <sz val="11"/>
        <color rgb="FF000000"/>
        <rFont val="ＭＳ Ｐゴシック"/>
        <family val="3"/>
      </rPr>
      <t xml:space="preserve">29</t>
    </r>
    <r>
      <rPr>
        <sz val="11"/>
        <color rgb="FF000000"/>
        <rFont val="DejaVu Sans"/>
        <family val="2"/>
      </rPr>
      <t xml:space="preserve">年</t>
    </r>
  </si>
  <si>
    <r>
      <rPr>
        <sz val="11"/>
        <color rgb="FF000000"/>
        <rFont val="DejaVu Sans"/>
        <family val="2"/>
      </rPr>
      <t xml:space="preserve">平成</t>
    </r>
    <r>
      <rPr>
        <sz val="11"/>
        <color rgb="FF000000"/>
        <rFont val="ＭＳ Ｐゴシック"/>
        <family val="3"/>
      </rPr>
      <t xml:space="preserve">30</t>
    </r>
    <r>
      <rPr>
        <sz val="11"/>
        <color rgb="FF000000"/>
        <rFont val="DejaVu Sans"/>
        <family val="2"/>
      </rPr>
      <t xml:space="preserve">年</t>
    </r>
  </si>
  <si>
    <t xml:space="preserve">令和元年</t>
  </si>
  <si>
    <r>
      <rPr>
        <sz val="11"/>
        <color rgb="FF000000"/>
        <rFont val="DejaVu Sans"/>
        <family val="2"/>
      </rPr>
      <t xml:space="preserve">令和 </t>
    </r>
    <r>
      <rPr>
        <sz val="11"/>
        <color rgb="FF000000"/>
        <rFont val="ＭＳ Ｐゴシック"/>
        <family val="3"/>
      </rPr>
      <t xml:space="preserve">2</t>
    </r>
    <r>
      <rPr>
        <sz val="11"/>
        <color rgb="FF000000"/>
        <rFont val="DejaVu Sans"/>
        <family val="2"/>
      </rPr>
      <t xml:space="preserve">年</t>
    </r>
  </si>
  <si>
    <r>
      <rPr>
        <sz val="11"/>
        <color rgb="FF000000"/>
        <rFont val="DejaVu Sans"/>
        <family val="2"/>
      </rPr>
      <t xml:space="preserve">令和 </t>
    </r>
    <r>
      <rPr>
        <sz val="11"/>
        <color rgb="FF000000"/>
        <rFont val="ＭＳ Ｐゴシック"/>
        <family val="3"/>
      </rPr>
      <t xml:space="preserve">3</t>
    </r>
    <r>
      <rPr>
        <sz val="11"/>
        <color rgb="FF000000"/>
        <rFont val="DejaVu Sans"/>
        <family val="2"/>
      </rPr>
      <t xml:space="preserve">年</t>
    </r>
  </si>
  <si>
    <r>
      <rPr>
        <sz val="11"/>
        <color rgb="FF000000"/>
        <rFont val="DejaVu Sans"/>
        <family val="2"/>
      </rPr>
      <t xml:space="preserve">令和 </t>
    </r>
    <r>
      <rPr>
        <sz val="11"/>
        <color rgb="FF000000"/>
        <rFont val="ＭＳ Ｐゴシック"/>
        <family val="3"/>
      </rPr>
      <t xml:space="preserve">4</t>
    </r>
    <r>
      <rPr>
        <sz val="11"/>
        <color rgb="FF000000"/>
        <rFont val="DejaVu Sans"/>
        <family val="2"/>
      </rPr>
      <t xml:space="preserve">年</t>
    </r>
  </si>
  <si>
    <r>
      <rPr>
        <sz val="11"/>
        <color rgb="FF000000"/>
        <rFont val="DejaVu Sans"/>
        <family val="2"/>
      </rPr>
      <t xml:space="preserve">令和 </t>
    </r>
    <r>
      <rPr>
        <sz val="11"/>
        <color rgb="FF000000"/>
        <rFont val="ＭＳ Ｐゴシック"/>
        <family val="3"/>
      </rPr>
      <t xml:space="preserve">5</t>
    </r>
    <r>
      <rPr>
        <sz val="11"/>
        <color rgb="FF000000"/>
        <rFont val="DejaVu Sans"/>
        <family val="2"/>
      </rPr>
      <t xml:space="preserve">年</t>
    </r>
  </si>
  <si>
    <t xml:space="preserve">資料：市民課</t>
  </si>
  <si>
    <r>
      <rPr>
        <sz val="11"/>
        <color rgb="FF000000"/>
        <rFont val="DejaVu Sans"/>
        <family val="2"/>
      </rPr>
      <t xml:space="preserve">（注）</t>
    </r>
    <r>
      <rPr>
        <sz val="11"/>
        <color rgb="FF000000"/>
        <rFont val="ＭＳ Ｐゴシック"/>
        <family val="3"/>
      </rPr>
      <t xml:space="preserve">1.</t>
    </r>
    <r>
      <rPr>
        <sz val="11"/>
        <color rgb="FF000000"/>
        <rFont val="DejaVu Sans"/>
        <family val="2"/>
      </rPr>
      <t xml:space="preserve">各年</t>
    </r>
    <r>
      <rPr>
        <sz val="11"/>
        <color rgb="FF000000"/>
        <rFont val="ＭＳ Ｐゴシック"/>
        <family val="3"/>
      </rPr>
      <t xml:space="preserve">9</t>
    </r>
    <r>
      <rPr>
        <sz val="11"/>
        <color rgb="FF000000"/>
        <rFont val="DejaVu Sans"/>
        <family val="2"/>
      </rPr>
      <t xml:space="preserve">月</t>
    </r>
    <r>
      <rPr>
        <sz val="11"/>
        <color rgb="FF000000"/>
        <rFont val="ＭＳ Ｐゴシック"/>
        <family val="3"/>
      </rPr>
      <t xml:space="preserve">30</t>
    </r>
    <r>
      <rPr>
        <sz val="11"/>
        <color rgb="FF000000"/>
        <rFont val="DejaVu Sans"/>
        <family val="2"/>
      </rPr>
      <t xml:space="preserve">日現在の住民登録人口</t>
    </r>
  </si>
  <si>
    <r>
      <rPr>
        <sz val="11"/>
        <color rgb="FF000000"/>
        <rFont val="DejaVu Sans"/>
        <family val="2"/>
      </rPr>
      <t xml:space="preserve">（注）</t>
    </r>
    <r>
      <rPr>
        <sz val="11"/>
        <color rgb="FF000000"/>
        <rFont val="ＭＳ Ｐゴシック"/>
        <family val="3"/>
      </rPr>
      <t xml:space="preserve">2.</t>
    </r>
    <r>
      <rPr>
        <sz val="11"/>
        <color rgb="FF000000"/>
        <rFont val="DejaVu Sans"/>
        <family val="2"/>
      </rPr>
      <t xml:space="preserve">平成</t>
    </r>
    <r>
      <rPr>
        <sz val="11"/>
        <color rgb="FF000000"/>
        <rFont val="ＭＳ Ｐゴシック"/>
        <family val="3"/>
      </rPr>
      <t xml:space="preserve">2</t>
    </r>
    <r>
      <rPr>
        <sz val="11"/>
        <color rgb="FF000000"/>
        <rFont val="DejaVu Sans"/>
        <family val="2"/>
      </rPr>
      <t xml:space="preserve">年より外国人住民数も含む</t>
    </r>
  </si>
  <si>
    <t xml:space="preserve">（２）人口の推移  </t>
  </si>
  <si>
    <t xml:space="preserve">（単位：世帯、人）</t>
  </si>
  <si>
    <t xml:space="preserve">区    分</t>
  </si>
  <si>
    <t xml:space="preserve">世 帯 数</t>
  </si>
  <si>
    <t xml:space="preserve">人</t>
  </si>
  <si>
    <t xml:space="preserve">口</t>
  </si>
  <si>
    <t xml:space="preserve">備    考</t>
  </si>
  <si>
    <t xml:space="preserve">総数</t>
  </si>
  <si>
    <t xml:space="preserve">人口密度</t>
  </si>
  <si>
    <t xml:space="preserve">（国勢調査）</t>
  </si>
  <si>
    <r>
      <rPr>
        <sz val="11"/>
        <color rgb="FF000000"/>
        <rFont val="DejaVu Sans"/>
        <family val="2"/>
      </rPr>
      <t xml:space="preserve">昭和</t>
    </r>
    <r>
      <rPr>
        <sz val="11"/>
        <color rgb="FF000000"/>
        <rFont val="ＭＳ Ｐゴシック"/>
        <family val="3"/>
      </rPr>
      <t xml:space="preserve">10</t>
    </r>
    <r>
      <rPr>
        <sz val="11"/>
        <color rgb="FF000000"/>
        <rFont val="DejaVu Sans"/>
        <family val="2"/>
      </rPr>
      <t xml:space="preserve">年</t>
    </r>
  </si>
  <si>
    <t xml:space="preserve">…</t>
  </si>
  <si>
    <r>
      <rPr>
        <sz val="11"/>
        <color rgb="FF000000"/>
        <rFont val="DejaVu Sans"/>
        <family val="2"/>
      </rPr>
      <t xml:space="preserve">　第</t>
    </r>
    <r>
      <rPr>
        <sz val="11"/>
        <color rgb="FF000000"/>
        <rFont val="ＭＳ Ｐゴシック"/>
        <family val="3"/>
      </rPr>
      <t xml:space="preserve">4</t>
    </r>
    <r>
      <rPr>
        <sz val="11"/>
        <color rgb="FF000000"/>
        <rFont val="DejaVu Sans"/>
        <family val="2"/>
      </rPr>
      <t xml:space="preserve">回</t>
    </r>
  </si>
  <si>
    <r>
      <rPr>
        <sz val="11"/>
        <color rgb="FF000000"/>
        <rFont val="DejaVu Sans"/>
        <family val="2"/>
      </rPr>
      <t xml:space="preserve">昭和</t>
    </r>
    <r>
      <rPr>
        <sz val="11"/>
        <color rgb="FF000000"/>
        <rFont val="ＭＳ Ｐゴシック"/>
        <family val="3"/>
      </rPr>
      <t xml:space="preserve">15</t>
    </r>
    <r>
      <rPr>
        <sz val="11"/>
        <color rgb="FF000000"/>
        <rFont val="DejaVu Sans"/>
        <family val="2"/>
      </rPr>
      <t xml:space="preserve">年</t>
    </r>
  </si>
  <si>
    <r>
      <rPr>
        <sz val="11"/>
        <color rgb="FF000000"/>
        <rFont val="DejaVu Sans"/>
        <family val="2"/>
      </rPr>
      <t xml:space="preserve">　第</t>
    </r>
    <r>
      <rPr>
        <sz val="11"/>
        <color rgb="FF000000"/>
        <rFont val="ＭＳ Ｐゴシック"/>
        <family val="3"/>
      </rPr>
      <t xml:space="preserve">5</t>
    </r>
    <r>
      <rPr>
        <sz val="11"/>
        <color rgb="FF000000"/>
        <rFont val="DejaVu Sans"/>
        <family val="2"/>
      </rPr>
      <t xml:space="preserve">回</t>
    </r>
  </si>
  <si>
    <r>
      <rPr>
        <sz val="11"/>
        <color rgb="FF000000"/>
        <rFont val="DejaVu Sans"/>
        <family val="2"/>
      </rPr>
      <t xml:space="preserve">昭和</t>
    </r>
    <r>
      <rPr>
        <sz val="11"/>
        <color rgb="FF000000"/>
        <rFont val="ＭＳ Ｐゴシック"/>
        <family val="3"/>
      </rPr>
      <t xml:space="preserve">22</t>
    </r>
    <r>
      <rPr>
        <sz val="11"/>
        <color rgb="FF000000"/>
        <rFont val="DejaVu Sans"/>
        <family val="2"/>
      </rPr>
      <t xml:space="preserve">年</t>
    </r>
  </si>
  <si>
    <r>
      <rPr>
        <sz val="11"/>
        <color rgb="FF000000"/>
        <rFont val="DejaVu Sans"/>
        <family val="2"/>
      </rPr>
      <t xml:space="preserve">　第</t>
    </r>
    <r>
      <rPr>
        <sz val="11"/>
        <color rgb="FF000000"/>
        <rFont val="ＭＳ Ｐゴシック"/>
        <family val="3"/>
      </rPr>
      <t xml:space="preserve">6</t>
    </r>
    <r>
      <rPr>
        <sz val="11"/>
        <color rgb="FF000000"/>
        <rFont val="DejaVu Sans"/>
        <family val="2"/>
      </rPr>
      <t xml:space="preserve">回</t>
    </r>
  </si>
  <si>
    <r>
      <rPr>
        <sz val="11"/>
        <color rgb="FF000000"/>
        <rFont val="DejaVu Sans"/>
        <family val="2"/>
      </rPr>
      <t xml:space="preserve">昭和</t>
    </r>
    <r>
      <rPr>
        <sz val="11"/>
        <color rgb="FF000000"/>
        <rFont val="ＭＳ Ｐゴシック"/>
        <family val="3"/>
      </rPr>
      <t xml:space="preserve">25</t>
    </r>
    <r>
      <rPr>
        <sz val="11"/>
        <color rgb="FF000000"/>
        <rFont val="DejaVu Sans"/>
        <family val="2"/>
      </rPr>
      <t xml:space="preserve">年</t>
    </r>
  </si>
  <si>
    <r>
      <rPr>
        <sz val="11"/>
        <color rgb="FF000000"/>
        <rFont val="DejaVu Sans"/>
        <family val="2"/>
      </rPr>
      <t xml:space="preserve">　第</t>
    </r>
    <r>
      <rPr>
        <sz val="11"/>
        <color rgb="FF000000"/>
        <rFont val="ＭＳ Ｐゴシック"/>
        <family val="3"/>
      </rPr>
      <t xml:space="preserve">7</t>
    </r>
    <r>
      <rPr>
        <sz val="11"/>
        <color rgb="FF000000"/>
        <rFont val="DejaVu Sans"/>
        <family val="2"/>
      </rPr>
      <t xml:space="preserve">回</t>
    </r>
  </si>
  <si>
    <r>
      <rPr>
        <sz val="11"/>
        <color rgb="FF000000"/>
        <rFont val="DejaVu Sans"/>
        <family val="2"/>
      </rPr>
      <t xml:space="preserve">　第</t>
    </r>
    <r>
      <rPr>
        <sz val="11"/>
        <color rgb="FF000000"/>
        <rFont val="ＭＳ Ｐゴシック"/>
        <family val="3"/>
      </rPr>
      <t xml:space="preserve">8</t>
    </r>
    <r>
      <rPr>
        <sz val="11"/>
        <color rgb="FF000000"/>
        <rFont val="DejaVu Sans"/>
        <family val="2"/>
      </rPr>
      <t xml:space="preserve">回</t>
    </r>
  </si>
  <si>
    <r>
      <rPr>
        <sz val="11"/>
        <color rgb="FF000000"/>
        <rFont val="DejaVu Sans"/>
        <family val="2"/>
      </rPr>
      <t xml:space="preserve">　第</t>
    </r>
    <r>
      <rPr>
        <sz val="11"/>
        <color rgb="FF000000"/>
        <rFont val="ＭＳ Ｐゴシック"/>
        <family val="3"/>
      </rPr>
      <t xml:space="preserve">9</t>
    </r>
    <r>
      <rPr>
        <sz val="11"/>
        <color rgb="FF000000"/>
        <rFont val="DejaVu Sans"/>
        <family val="2"/>
      </rPr>
      <t xml:space="preserve">回</t>
    </r>
  </si>
  <si>
    <r>
      <rPr>
        <sz val="11"/>
        <color rgb="FF000000"/>
        <rFont val="DejaVu Sans"/>
        <family val="2"/>
      </rPr>
      <t xml:space="preserve">第</t>
    </r>
    <r>
      <rPr>
        <sz val="11"/>
        <color rgb="FF000000"/>
        <rFont val="ＭＳ Ｐゴシック"/>
        <family val="3"/>
      </rPr>
      <t xml:space="preserve">10</t>
    </r>
    <r>
      <rPr>
        <sz val="11"/>
        <color rgb="FF000000"/>
        <rFont val="DejaVu Sans"/>
        <family val="2"/>
      </rPr>
      <t xml:space="preserve">回</t>
    </r>
  </si>
  <si>
    <r>
      <rPr>
        <sz val="11"/>
        <color rgb="FF000000"/>
        <rFont val="DejaVu Sans"/>
        <family val="2"/>
      </rPr>
      <t xml:space="preserve">第</t>
    </r>
    <r>
      <rPr>
        <sz val="11"/>
        <color rgb="FF000000"/>
        <rFont val="ＭＳ Ｐゴシック"/>
        <family val="3"/>
      </rPr>
      <t xml:space="preserve">11</t>
    </r>
    <r>
      <rPr>
        <sz val="11"/>
        <color rgb="FF000000"/>
        <rFont val="DejaVu Sans"/>
        <family val="2"/>
      </rPr>
      <t xml:space="preserve">回</t>
    </r>
  </si>
  <si>
    <r>
      <rPr>
        <sz val="11"/>
        <color rgb="FF000000"/>
        <rFont val="DejaVu Sans"/>
        <family val="2"/>
      </rPr>
      <t xml:space="preserve">第</t>
    </r>
    <r>
      <rPr>
        <sz val="11"/>
        <color rgb="FF000000"/>
        <rFont val="ＭＳ Ｐゴシック"/>
        <family val="3"/>
      </rPr>
      <t xml:space="preserve">12</t>
    </r>
    <r>
      <rPr>
        <sz val="11"/>
        <color rgb="FF000000"/>
        <rFont val="DejaVu Sans"/>
        <family val="2"/>
      </rPr>
      <t xml:space="preserve">回</t>
    </r>
  </si>
  <si>
    <r>
      <rPr>
        <sz val="11"/>
        <color rgb="FF000000"/>
        <rFont val="DejaVu Sans"/>
        <family val="2"/>
      </rPr>
      <t xml:space="preserve">第</t>
    </r>
    <r>
      <rPr>
        <sz val="11"/>
        <color rgb="FF000000"/>
        <rFont val="ＭＳ Ｐゴシック"/>
        <family val="3"/>
      </rPr>
      <t xml:space="preserve">13</t>
    </r>
    <r>
      <rPr>
        <sz val="11"/>
        <color rgb="FF000000"/>
        <rFont val="DejaVu Sans"/>
        <family val="2"/>
      </rPr>
      <t xml:space="preserve">回</t>
    </r>
  </si>
  <si>
    <r>
      <rPr>
        <sz val="11"/>
        <color rgb="FF000000"/>
        <rFont val="DejaVu Sans"/>
        <family val="2"/>
      </rPr>
      <t xml:space="preserve">第</t>
    </r>
    <r>
      <rPr>
        <sz val="11"/>
        <color rgb="FF000000"/>
        <rFont val="ＭＳ Ｐゴシック"/>
        <family val="3"/>
      </rPr>
      <t xml:space="preserve">14</t>
    </r>
    <r>
      <rPr>
        <sz val="11"/>
        <color rgb="FF000000"/>
        <rFont val="DejaVu Sans"/>
        <family val="2"/>
      </rPr>
      <t xml:space="preserve">回</t>
    </r>
  </si>
  <si>
    <r>
      <rPr>
        <sz val="11"/>
        <color rgb="FF000000"/>
        <rFont val="DejaVu Sans"/>
        <family val="2"/>
      </rPr>
      <t xml:space="preserve">第</t>
    </r>
    <r>
      <rPr>
        <sz val="11"/>
        <color rgb="FF000000"/>
        <rFont val="ＭＳ Ｐゴシック"/>
        <family val="3"/>
      </rPr>
      <t xml:space="preserve">15</t>
    </r>
    <r>
      <rPr>
        <sz val="11"/>
        <color rgb="FF000000"/>
        <rFont val="DejaVu Sans"/>
        <family val="2"/>
      </rPr>
      <t xml:space="preserve">回</t>
    </r>
  </si>
  <si>
    <r>
      <rPr>
        <sz val="11"/>
        <color rgb="FF000000"/>
        <rFont val="DejaVu Sans"/>
        <family val="2"/>
      </rPr>
      <t xml:space="preserve">平成 </t>
    </r>
    <r>
      <rPr>
        <sz val="11"/>
        <color rgb="FF000000"/>
        <rFont val="ＭＳ Ｐゴシック"/>
        <family val="3"/>
      </rPr>
      <t xml:space="preserve">7</t>
    </r>
    <r>
      <rPr>
        <sz val="11"/>
        <color rgb="FF000000"/>
        <rFont val="DejaVu Sans"/>
        <family val="2"/>
      </rPr>
      <t xml:space="preserve">年</t>
    </r>
  </si>
  <si>
    <r>
      <rPr>
        <sz val="11"/>
        <color rgb="FF000000"/>
        <rFont val="DejaVu Sans"/>
        <family val="2"/>
      </rPr>
      <t xml:space="preserve">第</t>
    </r>
    <r>
      <rPr>
        <sz val="11"/>
        <color rgb="FF000000"/>
        <rFont val="ＭＳ Ｐゴシック"/>
        <family val="3"/>
      </rPr>
      <t xml:space="preserve">16</t>
    </r>
    <r>
      <rPr>
        <sz val="11"/>
        <color rgb="FF000000"/>
        <rFont val="DejaVu Sans"/>
        <family val="2"/>
      </rPr>
      <t xml:space="preserve">回</t>
    </r>
  </si>
  <si>
    <r>
      <rPr>
        <sz val="11"/>
        <color rgb="FF000000"/>
        <rFont val="DejaVu Sans"/>
        <family val="2"/>
      </rPr>
      <t xml:space="preserve">平成</t>
    </r>
    <r>
      <rPr>
        <sz val="11"/>
        <color rgb="FF000000"/>
        <rFont val="ＭＳ Ｐゴシック"/>
        <family val="3"/>
      </rPr>
      <t xml:space="preserve">12</t>
    </r>
    <r>
      <rPr>
        <sz val="11"/>
        <color rgb="FF000000"/>
        <rFont val="DejaVu Sans"/>
        <family val="2"/>
      </rPr>
      <t xml:space="preserve">年</t>
    </r>
  </si>
  <si>
    <r>
      <rPr>
        <sz val="11"/>
        <color rgb="FF000000"/>
        <rFont val="DejaVu Sans"/>
        <family val="2"/>
      </rPr>
      <t xml:space="preserve">第</t>
    </r>
    <r>
      <rPr>
        <sz val="11"/>
        <color rgb="FF000000"/>
        <rFont val="ＭＳ Ｐゴシック"/>
        <family val="3"/>
      </rPr>
      <t xml:space="preserve">17</t>
    </r>
    <r>
      <rPr>
        <sz val="11"/>
        <color rgb="FF000000"/>
        <rFont val="DejaVu Sans"/>
        <family val="2"/>
      </rPr>
      <t xml:space="preserve">回</t>
    </r>
  </si>
  <si>
    <r>
      <rPr>
        <sz val="11"/>
        <rFont val="DejaVu Sans"/>
        <family val="2"/>
      </rPr>
      <t xml:space="preserve">第</t>
    </r>
    <r>
      <rPr>
        <sz val="11"/>
        <rFont val="ＭＳ Ｐゴシック"/>
        <family val="3"/>
      </rPr>
      <t xml:space="preserve">18</t>
    </r>
    <r>
      <rPr>
        <sz val="11"/>
        <rFont val="DejaVu Sans"/>
        <family val="2"/>
      </rPr>
      <t xml:space="preserve">回</t>
    </r>
  </si>
  <si>
    <r>
      <rPr>
        <sz val="11"/>
        <color rgb="FF000000"/>
        <rFont val="DejaVu Sans"/>
        <family val="2"/>
      </rPr>
      <t xml:space="preserve">第</t>
    </r>
    <r>
      <rPr>
        <sz val="11"/>
        <color rgb="FF000000"/>
        <rFont val="ＭＳ Ｐゴシック"/>
        <family val="3"/>
      </rPr>
      <t xml:space="preserve">19</t>
    </r>
    <r>
      <rPr>
        <sz val="11"/>
        <color rgb="FF000000"/>
        <rFont val="DejaVu Sans"/>
        <family val="2"/>
      </rPr>
      <t xml:space="preserve">回</t>
    </r>
  </si>
  <si>
    <r>
      <rPr>
        <sz val="11"/>
        <rFont val="DejaVu Sans"/>
        <family val="2"/>
      </rPr>
      <t xml:space="preserve">第</t>
    </r>
    <r>
      <rPr>
        <sz val="11"/>
        <rFont val="ＭＳ Ｐゴシック"/>
        <family val="3"/>
      </rPr>
      <t xml:space="preserve">20</t>
    </r>
    <r>
      <rPr>
        <sz val="11"/>
        <rFont val="DejaVu Sans"/>
        <family val="2"/>
      </rPr>
      <t xml:space="preserve">回</t>
    </r>
  </si>
  <si>
    <r>
      <rPr>
        <sz val="11"/>
        <color rgb="FF000000"/>
        <rFont val="DejaVu Sans"/>
        <family val="2"/>
      </rPr>
      <t xml:space="preserve">第</t>
    </r>
    <r>
      <rPr>
        <sz val="11"/>
        <color rgb="FF000000"/>
        <rFont val="ＭＳ Ｐゴシック"/>
        <family val="3"/>
      </rPr>
      <t xml:space="preserve">21</t>
    </r>
    <r>
      <rPr>
        <sz val="11"/>
        <color rgb="FF000000"/>
        <rFont val="DejaVu Sans"/>
        <family val="2"/>
      </rPr>
      <t xml:space="preserve">回</t>
    </r>
  </si>
  <si>
    <t xml:space="preserve">資料：国勢調査</t>
  </si>
  <si>
    <r>
      <rPr>
        <sz val="11"/>
        <color rgb="FF000000"/>
        <rFont val="DejaVu Sans"/>
        <family val="2"/>
      </rPr>
      <t xml:space="preserve">（注）平成</t>
    </r>
    <r>
      <rPr>
        <sz val="11"/>
        <color rgb="FF000000"/>
        <rFont val="ＭＳ Ｐゴシック"/>
        <family val="3"/>
      </rPr>
      <t xml:space="preserve">20</t>
    </r>
    <r>
      <rPr>
        <sz val="11"/>
        <color rgb="FF000000"/>
        <rFont val="DejaVu Sans"/>
        <family val="2"/>
      </rPr>
      <t xml:space="preserve">年</t>
    </r>
    <r>
      <rPr>
        <sz val="11"/>
        <color rgb="FF000000"/>
        <rFont val="ＭＳ Ｐゴシック"/>
        <family val="3"/>
      </rPr>
      <t xml:space="preserve">2</t>
    </r>
    <r>
      <rPr>
        <sz val="11"/>
        <color rgb="FF000000"/>
        <rFont val="DejaVu Sans"/>
        <family val="2"/>
      </rPr>
      <t xml:space="preserve">月</t>
    </r>
    <r>
      <rPr>
        <sz val="11"/>
        <color rgb="FF000000"/>
        <rFont val="ＭＳ Ｐゴシック"/>
        <family val="3"/>
      </rPr>
      <t xml:space="preserve">1</t>
    </r>
    <r>
      <rPr>
        <sz val="11"/>
        <color rgb="FF000000"/>
        <rFont val="DejaVu Sans"/>
        <family val="2"/>
      </rPr>
      <t xml:space="preserve">日、琵琶湖における市町境界設定により市域の面積が琵琶湖を含む面積と</t>
    </r>
  </si>
  <si>
    <r>
      <rPr>
        <sz val="11"/>
        <color rgb="FF000000"/>
        <rFont val="DejaVu Sans"/>
        <family val="2"/>
      </rPr>
      <t xml:space="preserve">　　　なったため、平成</t>
    </r>
    <r>
      <rPr>
        <sz val="11"/>
        <color rgb="FF000000"/>
        <rFont val="ＭＳ Ｐゴシック"/>
        <family val="3"/>
      </rPr>
      <t xml:space="preserve">22</t>
    </r>
    <r>
      <rPr>
        <sz val="11"/>
        <color rgb="FF000000"/>
        <rFont val="DejaVu Sans"/>
        <family val="2"/>
      </rPr>
      <t xml:space="preserve">年の国勢調査から人口密度が低下している。</t>
    </r>
  </si>
  <si>
    <t xml:space="preserve">７． 国籍別外国人住民数</t>
  </si>
  <si>
    <t xml:space="preserve">（単位：人）</t>
  </si>
  <si>
    <t xml:space="preserve">区 分</t>
  </si>
  <si>
    <t xml:space="preserve">  総　　数</t>
  </si>
  <si>
    <t xml:space="preserve">  オーストラリア　</t>
  </si>
  <si>
    <t xml:space="preserve">  ボリビア　</t>
  </si>
  <si>
    <t xml:space="preserve">  ブラジル　</t>
  </si>
  <si>
    <t xml:space="preserve">  バングラデシュ　</t>
  </si>
  <si>
    <t xml:space="preserve">  カナダ　</t>
  </si>
  <si>
    <t xml:space="preserve">  スリランカ　</t>
  </si>
  <si>
    <t xml:space="preserve">  中国　</t>
  </si>
  <si>
    <t xml:space="preserve">  エチオピア　</t>
  </si>
  <si>
    <t xml:space="preserve">  ドイツ　</t>
  </si>
  <si>
    <t xml:space="preserve">  インド　</t>
  </si>
  <si>
    <t xml:space="preserve">  インドネシア　</t>
  </si>
  <si>
    <t xml:space="preserve">  韓国・朝鮮　</t>
  </si>
  <si>
    <t xml:space="preserve">  マレーシア　</t>
  </si>
  <si>
    <t xml:space="preserve">  ペルー　</t>
  </si>
  <si>
    <t xml:space="preserve">  フィリピン　</t>
  </si>
  <si>
    <t xml:space="preserve">  タイ　</t>
  </si>
  <si>
    <r>
      <rPr>
        <sz val="11"/>
        <rFont val="DejaVu Sans"/>
        <family val="2"/>
      </rPr>
      <t xml:space="preserve">  英国（</t>
    </r>
    <r>
      <rPr>
        <sz val="11"/>
        <rFont val="ＭＳ Ｐゴシック"/>
        <family val="3"/>
      </rPr>
      <t xml:space="preserve">U.K.</t>
    </r>
    <r>
      <rPr>
        <sz val="11"/>
        <rFont val="DejaVu Sans"/>
        <family val="2"/>
      </rPr>
      <t xml:space="preserve">）　</t>
    </r>
  </si>
  <si>
    <r>
      <rPr>
        <sz val="11"/>
        <rFont val="DejaVu Sans"/>
        <family val="2"/>
      </rPr>
      <t xml:space="preserve">  米国（</t>
    </r>
    <r>
      <rPr>
        <sz val="11"/>
        <rFont val="ＭＳ Ｐゴシック"/>
        <family val="3"/>
      </rPr>
      <t xml:space="preserve">U.S.A.</t>
    </r>
    <r>
      <rPr>
        <sz val="11"/>
        <rFont val="DejaVu Sans"/>
        <family val="2"/>
      </rPr>
      <t xml:space="preserve">）　</t>
    </r>
  </si>
  <si>
    <t xml:space="preserve">  べトナム　</t>
  </si>
  <si>
    <t xml:space="preserve">  モンゴル　</t>
  </si>
  <si>
    <t xml:space="preserve">  ネパール　</t>
  </si>
  <si>
    <t xml:space="preserve">  その他　</t>
  </si>
  <si>
    <r>
      <rPr>
        <sz val="11"/>
        <color rgb="FF000000"/>
        <rFont val="DejaVu Sans"/>
        <family val="2"/>
      </rPr>
      <t xml:space="preserve">（注）各年</t>
    </r>
    <r>
      <rPr>
        <sz val="11"/>
        <color rgb="FF000000"/>
        <rFont val="ＭＳ Ｐゴシック"/>
        <family val="3"/>
      </rPr>
      <t xml:space="preserve">9</t>
    </r>
    <r>
      <rPr>
        <sz val="11"/>
        <color rgb="FF000000"/>
        <rFont val="DejaVu Sans"/>
        <family val="2"/>
      </rPr>
      <t xml:space="preserve">月</t>
    </r>
    <r>
      <rPr>
        <sz val="11"/>
        <color rgb="FF000000"/>
        <rFont val="ＭＳ Ｐゴシック"/>
        <family val="3"/>
      </rPr>
      <t xml:space="preserve">30</t>
    </r>
    <r>
      <rPr>
        <sz val="11"/>
        <color rgb="FF000000"/>
        <rFont val="DejaVu Sans"/>
        <family val="2"/>
      </rPr>
      <t xml:space="preserve">日現在の住民基本台帳人口</t>
    </r>
  </si>
  <si>
    <t xml:space="preserve"> </t>
  </si>
  <si>
    <t xml:space="preserve">８． 町別人口の推移</t>
  </si>
  <si>
    <t xml:space="preserve">町      名</t>
  </si>
  <si>
    <t xml:space="preserve">    総    数</t>
  </si>
  <si>
    <t xml:space="preserve">    馬場町　</t>
  </si>
  <si>
    <t xml:space="preserve">    山寺町　</t>
  </si>
  <si>
    <t xml:space="preserve">    岡本町　</t>
  </si>
  <si>
    <t xml:space="preserve">    青地町　</t>
  </si>
  <si>
    <r>
      <rPr>
        <sz val="11"/>
        <color rgb="FF000000"/>
        <rFont val="DejaVu Sans"/>
        <family val="2"/>
      </rPr>
      <t xml:space="preserve">    追分</t>
    </r>
    <r>
      <rPr>
        <sz val="11"/>
        <color rgb="FF000000"/>
        <rFont val="ＭＳ Ｐゴシック"/>
        <family val="3"/>
      </rPr>
      <t xml:space="preserve">1</t>
    </r>
    <r>
      <rPr>
        <sz val="11"/>
        <color rgb="FF000000"/>
        <rFont val="DejaVu Sans"/>
        <family val="2"/>
      </rPr>
      <t xml:space="preserve">丁目　</t>
    </r>
  </si>
  <si>
    <r>
      <rPr>
        <sz val="11"/>
        <color rgb="FF000000"/>
        <rFont val="DejaVu Sans"/>
        <family val="2"/>
      </rPr>
      <t xml:space="preserve">    追分</t>
    </r>
    <r>
      <rPr>
        <sz val="11"/>
        <color rgb="FF000000"/>
        <rFont val="ＭＳ Ｐゴシック"/>
        <family val="3"/>
      </rPr>
      <t xml:space="preserve">2</t>
    </r>
    <r>
      <rPr>
        <sz val="11"/>
        <color rgb="FF000000"/>
        <rFont val="DejaVu Sans"/>
        <family val="2"/>
      </rPr>
      <t xml:space="preserve">丁目　</t>
    </r>
  </si>
  <si>
    <r>
      <rPr>
        <sz val="11"/>
        <color rgb="FF000000"/>
        <rFont val="DejaVu Sans"/>
        <family val="2"/>
      </rPr>
      <t xml:space="preserve">    追分</t>
    </r>
    <r>
      <rPr>
        <sz val="11"/>
        <color rgb="FF000000"/>
        <rFont val="ＭＳ Ｐゴシック"/>
        <family val="3"/>
      </rPr>
      <t xml:space="preserve">3</t>
    </r>
    <r>
      <rPr>
        <sz val="11"/>
        <color rgb="FF000000"/>
        <rFont val="DejaVu Sans"/>
        <family val="2"/>
      </rPr>
      <t xml:space="preserve">丁目　</t>
    </r>
  </si>
  <si>
    <r>
      <rPr>
        <sz val="11"/>
        <color rgb="FF000000"/>
        <rFont val="DejaVu Sans"/>
        <family val="2"/>
      </rPr>
      <t xml:space="preserve">    追分</t>
    </r>
    <r>
      <rPr>
        <sz val="11"/>
        <color rgb="FF000000"/>
        <rFont val="ＭＳ Ｐゴシック"/>
        <family val="3"/>
      </rPr>
      <t xml:space="preserve">4</t>
    </r>
    <r>
      <rPr>
        <sz val="11"/>
        <color rgb="FF000000"/>
        <rFont val="DejaVu Sans"/>
        <family val="2"/>
      </rPr>
      <t xml:space="preserve">丁目　</t>
    </r>
  </si>
  <si>
    <r>
      <rPr>
        <sz val="11"/>
        <color rgb="FF000000"/>
        <rFont val="DejaVu Sans"/>
        <family val="2"/>
      </rPr>
      <t xml:space="preserve">    追分</t>
    </r>
    <r>
      <rPr>
        <sz val="11"/>
        <color rgb="FF000000"/>
        <rFont val="ＭＳ Ｐゴシック"/>
        <family val="3"/>
      </rPr>
      <t xml:space="preserve">5</t>
    </r>
    <r>
      <rPr>
        <sz val="11"/>
        <color rgb="FF000000"/>
        <rFont val="DejaVu Sans"/>
        <family val="2"/>
      </rPr>
      <t xml:space="preserve">丁目　</t>
    </r>
  </si>
  <si>
    <r>
      <rPr>
        <sz val="11"/>
        <color rgb="FF000000"/>
        <rFont val="DejaVu Sans"/>
        <family val="2"/>
      </rPr>
      <t xml:space="preserve">    追分</t>
    </r>
    <r>
      <rPr>
        <sz val="11"/>
        <color rgb="FF000000"/>
        <rFont val="ＭＳ Ｐゴシック"/>
        <family val="3"/>
      </rPr>
      <t xml:space="preserve">6</t>
    </r>
    <r>
      <rPr>
        <sz val="11"/>
        <color rgb="FF000000"/>
        <rFont val="DejaVu Sans"/>
        <family val="2"/>
      </rPr>
      <t xml:space="preserve">丁目　</t>
    </r>
  </si>
  <si>
    <r>
      <rPr>
        <sz val="11"/>
        <color rgb="FF000000"/>
        <rFont val="DejaVu Sans"/>
        <family val="2"/>
      </rPr>
      <t xml:space="preserve">    追分</t>
    </r>
    <r>
      <rPr>
        <sz val="11"/>
        <color rgb="FF000000"/>
        <rFont val="ＭＳ Ｐゴシック"/>
        <family val="3"/>
      </rPr>
      <t xml:space="preserve">7</t>
    </r>
    <r>
      <rPr>
        <sz val="11"/>
        <color rgb="FF000000"/>
        <rFont val="DejaVu Sans"/>
        <family val="2"/>
      </rPr>
      <t xml:space="preserve">丁目　</t>
    </r>
  </si>
  <si>
    <r>
      <rPr>
        <sz val="11"/>
        <color rgb="FF000000"/>
        <rFont val="DejaVu Sans"/>
        <family val="2"/>
      </rPr>
      <t xml:space="preserve">    追分</t>
    </r>
    <r>
      <rPr>
        <sz val="11"/>
        <color rgb="FF000000"/>
        <rFont val="ＭＳ Ｐゴシック"/>
        <family val="3"/>
      </rPr>
      <t xml:space="preserve">8</t>
    </r>
    <r>
      <rPr>
        <sz val="11"/>
        <color rgb="FF000000"/>
        <rFont val="DejaVu Sans"/>
        <family val="2"/>
      </rPr>
      <t xml:space="preserve">丁目　</t>
    </r>
  </si>
  <si>
    <r>
      <rPr>
        <sz val="11"/>
        <color rgb="FF000000"/>
        <rFont val="DejaVu Sans"/>
        <family val="2"/>
      </rPr>
      <t xml:space="preserve">    若草</t>
    </r>
    <r>
      <rPr>
        <sz val="11"/>
        <color rgb="FF000000"/>
        <rFont val="ＭＳ Ｐゴシック"/>
        <family val="3"/>
      </rPr>
      <t xml:space="preserve">1</t>
    </r>
    <r>
      <rPr>
        <sz val="11"/>
        <color rgb="FF000000"/>
        <rFont val="DejaVu Sans"/>
        <family val="2"/>
      </rPr>
      <t xml:space="preserve">丁目　</t>
    </r>
  </si>
  <si>
    <r>
      <rPr>
        <sz val="11"/>
        <color rgb="FF000000"/>
        <rFont val="DejaVu Sans"/>
        <family val="2"/>
      </rPr>
      <t xml:space="preserve">    若草</t>
    </r>
    <r>
      <rPr>
        <sz val="11"/>
        <color rgb="FF000000"/>
        <rFont val="ＭＳ Ｐゴシック"/>
        <family val="3"/>
      </rPr>
      <t xml:space="preserve">2</t>
    </r>
    <r>
      <rPr>
        <sz val="11"/>
        <color rgb="FF000000"/>
        <rFont val="DejaVu Sans"/>
        <family val="2"/>
      </rPr>
      <t xml:space="preserve">丁目　</t>
    </r>
  </si>
  <si>
    <r>
      <rPr>
        <sz val="11"/>
        <color rgb="FF000000"/>
        <rFont val="DejaVu Sans"/>
        <family val="2"/>
      </rPr>
      <t xml:space="preserve">    若草</t>
    </r>
    <r>
      <rPr>
        <sz val="11"/>
        <color rgb="FF000000"/>
        <rFont val="ＭＳ Ｐゴシック"/>
        <family val="3"/>
      </rPr>
      <t xml:space="preserve">3</t>
    </r>
    <r>
      <rPr>
        <sz val="11"/>
        <color rgb="FF000000"/>
        <rFont val="DejaVu Sans"/>
        <family val="2"/>
      </rPr>
      <t xml:space="preserve">丁目　</t>
    </r>
  </si>
  <si>
    <r>
      <rPr>
        <sz val="11"/>
        <color rgb="FF000000"/>
        <rFont val="DejaVu Sans"/>
        <family val="2"/>
      </rPr>
      <t xml:space="preserve">    若草</t>
    </r>
    <r>
      <rPr>
        <sz val="11"/>
        <color rgb="FF000000"/>
        <rFont val="ＭＳ Ｐゴシック"/>
        <family val="3"/>
      </rPr>
      <t xml:space="preserve">4</t>
    </r>
    <r>
      <rPr>
        <sz val="11"/>
        <color rgb="FF000000"/>
        <rFont val="DejaVu Sans"/>
        <family val="2"/>
      </rPr>
      <t xml:space="preserve">丁目　</t>
    </r>
  </si>
  <si>
    <r>
      <rPr>
        <sz val="11"/>
        <color rgb="FF000000"/>
        <rFont val="DejaVu Sans"/>
        <family val="2"/>
      </rPr>
      <t xml:space="preserve">    若草</t>
    </r>
    <r>
      <rPr>
        <sz val="11"/>
        <color rgb="FF000000"/>
        <rFont val="ＭＳ Ｐゴシック"/>
        <family val="3"/>
      </rPr>
      <t xml:space="preserve">5</t>
    </r>
    <r>
      <rPr>
        <sz val="11"/>
        <color rgb="FF000000"/>
        <rFont val="DejaVu Sans"/>
        <family val="2"/>
      </rPr>
      <t xml:space="preserve">丁目　</t>
    </r>
  </si>
  <si>
    <r>
      <rPr>
        <sz val="11"/>
        <color rgb="FF000000"/>
        <rFont val="DejaVu Sans"/>
        <family val="2"/>
      </rPr>
      <t xml:space="preserve">    若草</t>
    </r>
    <r>
      <rPr>
        <sz val="11"/>
        <color rgb="FF000000"/>
        <rFont val="ＭＳ Ｐゴシック"/>
        <family val="3"/>
      </rPr>
      <t xml:space="preserve">6</t>
    </r>
    <r>
      <rPr>
        <sz val="11"/>
        <color rgb="FF000000"/>
        <rFont val="DejaVu Sans"/>
        <family val="2"/>
      </rPr>
      <t xml:space="preserve">丁目　</t>
    </r>
  </si>
  <si>
    <r>
      <rPr>
        <sz val="11"/>
        <color rgb="FF000000"/>
        <rFont val="DejaVu Sans"/>
        <family val="2"/>
      </rPr>
      <t xml:space="preserve">    若草</t>
    </r>
    <r>
      <rPr>
        <sz val="11"/>
        <color rgb="FF000000"/>
        <rFont val="ＭＳ Ｐゴシック"/>
        <family val="3"/>
      </rPr>
      <t xml:space="preserve">7</t>
    </r>
    <r>
      <rPr>
        <sz val="11"/>
        <color rgb="FF000000"/>
        <rFont val="DejaVu Sans"/>
        <family val="2"/>
      </rPr>
      <t xml:space="preserve">丁目　</t>
    </r>
  </si>
  <si>
    <r>
      <rPr>
        <sz val="11"/>
        <color rgb="FF000000"/>
        <rFont val="DejaVu Sans"/>
        <family val="2"/>
      </rPr>
      <t xml:space="preserve">    若草</t>
    </r>
    <r>
      <rPr>
        <sz val="11"/>
        <color rgb="FF000000"/>
        <rFont val="ＭＳ Ｐゴシック"/>
        <family val="3"/>
      </rPr>
      <t xml:space="preserve">8</t>
    </r>
    <r>
      <rPr>
        <sz val="11"/>
        <color rgb="FF000000"/>
        <rFont val="DejaVu Sans"/>
        <family val="2"/>
      </rPr>
      <t xml:space="preserve">丁目　</t>
    </r>
  </si>
  <si>
    <r>
      <rPr>
        <sz val="11"/>
        <color rgb="FF000000"/>
        <rFont val="DejaVu Sans"/>
        <family val="2"/>
      </rPr>
      <t xml:space="preserve">    追分南</t>
    </r>
    <r>
      <rPr>
        <sz val="11"/>
        <color rgb="FF000000"/>
        <rFont val="ＭＳ Ｐゴシック"/>
        <family val="3"/>
      </rPr>
      <t xml:space="preserve">1</t>
    </r>
    <r>
      <rPr>
        <sz val="11"/>
        <color rgb="FF000000"/>
        <rFont val="DejaVu Sans"/>
        <family val="2"/>
      </rPr>
      <t xml:space="preserve">丁目　</t>
    </r>
  </si>
  <si>
    <r>
      <rPr>
        <sz val="11"/>
        <color rgb="FF000000"/>
        <rFont val="DejaVu Sans"/>
        <family val="2"/>
      </rPr>
      <t xml:space="preserve">    追分南</t>
    </r>
    <r>
      <rPr>
        <sz val="11"/>
        <color rgb="FF000000"/>
        <rFont val="ＭＳ Ｐゴシック"/>
        <family val="3"/>
      </rPr>
      <t xml:space="preserve">2</t>
    </r>
    <r>
      <rPr>
        <sz val="11"/>
        <color rgb="FF000000"/>
        <rFont val="DejaVu Sans"/>
        <family val="2"/>
      </rPr>
      <t xml:space="preserve">丁目　</t>
    </r>
  </si>
  <si>
    <r>
      <rPr>
        <sz val="11"/>
        <color rgb="FF000000"/>
        <rFont val="DejaVu Sans"/>
        <family val="2"/>
      </rPr>
      <t xml:space="preserve">    追分南</t>
    </r>
    <r>
      <rPr>
        <sz val="11"/>
        <color rgb="FF000000"/>
        <rFont val="ＭＳ Ｐゴシック"/>
        <family val="3"/>
      </rPr>
      <t xml:space="preserve">3</t>
    </r>
    <r>
      <rPr>
        <sz val="11"/>
        <color rgb="FF000000"/>
        <rFont val="DejaVu Sans"/>
        <family val="2"/>
      </rPr>
      <t xml:space="preserve">丁目　</t>
    </r>
  </si>
  <si>
    <r>
      <rPr>
        <sz val="11"/>
        <color rgb="FF000000"/>
        <rFont val="DejaVu Sans"/>
        <family val="2"/>
      </rPr>
      <t xml:space="preserve">    追分南</t>
    </r>
    <r>
      <rPr>
        <sz val="11"/>
        <color rgb="FF000000"/>
        <rFont val="ＭＳ Ｐゴシック"/>
        <family val="3"/>
      </rPr>
      <t xml:space="preserve">4</t>
    </r>
    <r>
      <rPr>
        <sz val="11"/>
        <color rgb="FF000000"/>
        <rFont val="DejaVu Sans"/>
        <family val="2"/>
      </rPr>
      <t xml:space="preserve">丁目　</t>
    </r>
  </si>
  <si>
    <r>
      <rPr>
        <sz val="11"/>
        <color rgb="FF000000"/>
        <rFont val="DejaVu Sans"/>
        <family val="2"/>
      </rPr>
      <t xml:space="preserve">    追分南</t>
    </r>
    <r>
      <rPr>
        <sz val="11"/>
        <color rgb="FF000000"/>
        <rFont val="ＭＳ Ｐゴシック"/>
        <family val="3"/>
      </rPr>
      <t xml:space="preserve">5</t>
    </r>
    <r>
      <rPr>
        <sz val="11"/>
        <color rgb="FF000000"/>
        <rFont val="DejaVu Sans"/>
        <family val="2"/>
      </rPr>
      <t xml:space="preserve">丁目　</t>
    </r>
  </si>
  <si>
    <r>
      <rPr>
        <sz val="11"/>
        <color rgb="FF000000"/>
        <rFont val="DejaVu Sans"/>
        <family val="2"/>
      </rPr>
      <t xml:space="preserve">    追分南</t>
    </r>
    <r>
      <rPr>
        <sz val="11"/>
        <color rgb="FF000000"/>
        <rFont val="ＭＳ Ｐゴシック"/>
        <family val="3"/>
      </rPr>
      <t xml:space="preserve">6</t>
    </r>
    <r>
      <rPr>
        <sz val="11"/>
        <color rgb="FF000000"/>
        <rFont val="DejaVu Sans"/>
        <family val="2"/>
      </rPr>
      <t xml:space="preserve">丁目　</t>
    </r>
  </si>
  <si>
    <r>
      <rPr>
        <sz val="11"/>
        <color rgb="FF000000"/>
        <rFont val="DejaVu Sans"/>
        <family val="2"/>
      </rPr>
      <t xml:space="preserve">    追分南</t>
    </r>
    <r>
      <rPr>
        <sz val="11"/>
        <color rgb="FF000000"/>
        <rFont val="ＭＳ Ｐゴシック"/>
        <family val="3"/>
      </rPr>
      <t xml:space="preserve">7</t>
    </r>
    <r>
      <rPr>
        <sz val="11"/>
        <color rgb="FF000000"/>
        <rFont val="DejaVu Sans"/>
        <family val="2"/>
      </rPr>
      <t xml:space="preserve">丁目　</t>
    </r>
  </si>
  <si>
    <r>
      <rPr>
        <sz val="11"/>
        <color rgb="FF000000"/>
        <rFont val="DejaVu Sans"/>
        <family val="2"/>
      </rPr>
      <t xml:space="preserve">    追分南</t>
    </r>
    <r>
      <rPr>
        <sz val="11"/>
        <color rgb="FF000000"/>
        <rFont val="ＭＳ Ｐゴシック"/>
        <family val="3"/>
      </rPr>
      <t xml:space="preserve">8</t>
    </r>
    <r>
      <rPr>
        <sz val="11"/>
        <color rgb="FF000000"/>
        <rFont val="DejaVu Sans"/>
        <family val="2"/>
      </rPr>
      <t xml:space="preserve">丁目　</t>
    </r>
  </si>
  <si>
    <r>
      <rPr>
        <sz val="11"/>
        <color rgb="FF000000"/>
        <rFont val="DejaVu Sans"/>
        <family val="2"/>
      </rPr>
      <t xml:space="preserve">    追分南</t>
    </r>
    <r>
      <rPr>
        <sz val="11"/>
        <color rgb="FF000000"/>
        <rFont val="ＭＳ Ｐゴシック"/>
        <family val="3"/>
      </rPr>
      <t xml:space="preserve">9</t>
    </r>
    <r>
      <rPr>
        <sz val="11"/>
        <color rgb="FF000000"/>
        <rFont val="DejaVu Sans"/>
        <family val="2"/>
      </rPr>
      <t xml:space="preserve">丁目　</t>
    </r>
  </si>
  <si>
    <r>
      <rPr>
        <sz val="11"/>
        <color rgb="FF000000"/>
        <rFont val="DejaVu Sans"/>
        <family val="2"/>
      </rPr>
      <t xml:space="preserve">    東草津</t>
    </r>
    <r>
      <rPr>
        <sz val="11"/>
        <color rgb="FF000000"/>
        <rFont val="ＭＳ Ｐゴシック"/>
        <family val="3"/>
      </rPr>
      <t xml:space="preserve">1</t>
    </r>
    <r>
      <rPr>
        <sz val="11"/>
        <color rgb="FF000000"/>
        <rFont val="DejaVu Sans"/>
        <family val="2"/>
      </rPr>
      <t xml:space="preserve">丁目　</t>
    </r>
  </si>
  <si>
    <r>
      <rPr>
        <sz val="11"/>
        <color rgb="FF000000"/>
        <rFont val="DejaVu Sans"/>
        <family val="2"/>
      </rPr>
      <t xml:space="preserve">    東草津</t>
    </r>
    <r>
      <rPr>
        <sz val="11"/>
        <color rgb="FF000000"/>
        <rFont val="ＭＳ Ｐゴシック"/>
        <family val="3"/>
      </rPr>
      <t xml:space="preserve">2</t>
    </r>
    <r>
      <rPr>
        <sz val="11"/>
        <color rgb="FF000000"/>
        <rFont val="DejaVu Sans"/>
        <family val="2"/>
      </rPr>
      <t xml:space="preserve">丁目　</t>
    </r>
  </si>
  <si>
    <r>
      <rPr>
        <sz val="11"/>
        <color rgb="FF000000"/>
        <rFont val="DejaVu Sans"/>
        <family val="2"/>
      </rPr>
      <t xml:space="preserve">    東草津</t>
    </r>
    <r>
      <rPr>
        <sz val="11"/>
        <color rgb="FF000000"/>
        <rFont val="ＭＳ Ｐゴシック"/>
        <family val="3"/>
      </rPr>
      <t xml:space="preserve">3</t>
    </r>
    <r>
      <rPr>
        <sz val="11"/>
        <color rgb="FF000000"/>
        <rFont val="DejaVu Sans"/>
        <family val="2"/>
      </rPr>
      <t xml:space="preserve">丁目　</t>
    </r>
  </si>
  <si>
    <r>
      <rPr>
        <sz val="11"/>
        <color rgb="FF000000"/>
        <rFont val="DejaVu Sans"/>
        <family val="2"/>
      </rPr>
      <t xml:space="preserve">    東草津</t>
    </r>
    <r>
      <rPr>
        <sz val="11"/>
        <color rgb="FF000000"/>
        <rFont val="ＭＳ Ｐゴシック"/>
        <family val="3"/>
      </rPr>
      <t xml:space="preserve">4</t>
    </r>
    <r>
      <rPr>
        <sz val="11"/>
        <color rgb="FF000000"/>
        <rFont val="DejaVu Sans"/>
        <family val="2"/>
      </rPr>
      <t xml:space="preserve">丁目　</t>
    </r>
  </si>
  <si>
    <r>
      <rPr>
        <sz val="11"/>
        <color rgb="FF000000"/>
        <rFont val="DejaVu Sans"/>
        <family val="2"/>
      </rPr>
      <t xml:space="preserve">    草津</t>
    </r>
    <r>
      <rPr>
        <sz val="11"/>
        <color rgb="FF000000"/>
        <rFont val="ＭＳ Ｐゴシック"/>
        <family val="3"/>
      </rPr>
      <t xml:space="preserve">1</t>
    </r>
    <r>
      <rPr>
        <sz val="11"/>
        <color rgb="FF000000"/>
        <rFont val="DejaVu Sans"/>
        <family val="2"/>
      </rPr>
      <t xml:space="preserve">丁目　</t>
    </r>
  </si>
  <si>
    <r>
      <rPr>
        <sz val="11"/>
        <color rgb="FF000000"/>
        <rFont val="DejaVu Sans"/>
        <family val="2"/>
      </rPr>
      <t xml:space="preserve">    草津</t>
    </r>
    <r>
      <rPr>
        <sz val="11"/>
        <color rgb="FF000000"/>
        <rFont val="ＭＳ Ｐゴシック"/>
        <family val="3"/>
      </rPr>
      <t xml:space="preserve">2</t>
    </r>
    <r>
      <rPr>
        <sz val="11"/>
        <color rgb="FF000000"/>
        <rFont val="DejaVu Sans"/>
        <family val="2"/>
      </rPr>
      <t xml:space="preserve">丁目　</t>
    </r>
  </si>
  <si>
    <r>
      <rPr>
        <sz val="11"/>
        <color rgb="FF000000"/>
        <rFont val="DejaVu Sans"/>
        <family val="2"/>
      </rPr>
      <t xml:space="preserve">    草津</t>
    </r>
    <r>
      <rPr>
        <sz val="11"/>
        <color rgb="FF000000"/>
        <rFont val="ＭＳ Ｐゴシック"/>
        <family val="3"/>
      </rPr>
      <t xml:space="preserve">3</t>
    </r>
    <r>
      <rPr>
        <sz val="11"/>
        <color rgb="FF000000"/>
        <rFont val="DejaVu Sans"/>
        <family val="2"/>
      </rPr>
      <t xml:space="preserve">丁目　</t>
    </r>
  </si>
  <si>
    <r>
      <rPr>
        <sz val="11"/>
        <color rgb="FF000000"/>
        <rFont val="DejaVu Sans"/>
        <family val="2"/>
      </rPr>
      <t xml:space="preserve">    草津</t>
    </r>
    <r>
      <rPr>
        <sz val="11"/>
        <color rgb="FF000000"/>
        <rFont val="ＭＳ Ｐゴシック"/>
        <family val="3"/>
      </rPr>
      <t xml:space="preserve">4</t>
    </r>
    <r>
      <rPr>
        <sz val="11"/>
        <color rgb="FF000000"/>
        <rFont val="DejaVu Sans"/>
        <family val="2"/>
      </rPr>
      <t xml:space="preserve">丁目　</t>
    </r>
  </si>
  <si>
    <r>
      <rPr>
        <sz val="11"/>
        <color rgb="FF000000"/>
        <rFont val="DejaVu Sans"/>
        <family val="2"/>
      </rPr>
      <t xml:space="preserve">    西草津</t>
    </r>
    <r>
      <rPr>
        <sz val="11"/>
        <color rgb="FF000000"/>
        <rFont val="ＭＳ Ｐゴシック"/>
        <family val="3"/>
      </rPr>
      <t xml:space="preserve">1</t>
    </r>
    <r>
      <rPr>
        <sz val="11"/>
        <color rgb="FF000000"/>
        <rFont val="DejaVu Sans"/>
        <family val="2"/>
      </rPr>
      <t xml:space="preserve">丁目　</t>
    </r>
  </si>
  <si>
    <r>
      <rPr>
        <sz val="11"/>
        <color rgb="FF000000"/>
        <rFont val="DejaVu Sans"/>
        <family val="2"/>
      </rPr>
      <t xml:space="preserve">    西草津</t>
    </r>
    <r>
      <rPr>
        <sz val="11"/>
        <color rgb="FF000000"/>
        <rFont val="ＭＳ Ｐゴシック"/>
        <family val="3"/>
      </rPr>
      <t xml:space="preserve">2</t>
    </r>
    <r>
      <rPr>
        <sz val="11"/>
        <color rgb="FF000000"/>
        <rFont val="DejaVu Sans"/>
        <family val="2"/>
      </rPr>
      <t xml:space="preserve">丁目　</t>
    </r>
  </si>
  <si>
    <r>
      <rPr>
        <sz val="11"/>
        <color rgb="FF000000"/>
        <rFont val="DejaVu Sans"/>
        <family val="2"/>
      </rPr>
      <t xml:space="preserve">    矢倉</t>
    </r>
    <r>
      <rPr>
        <sz val="11"/>
        <color rgb="FF000000"/>
        <rFont val="ＭＳ Ｐゴシック"/>
        <family val="3"/>
      </rPr>
      <t xml:space="preserve">1</t>
    </r>
    <r>
      <rPr>
        <sz val="11"/>
        <color rgb="FF000000"/>
        <rFont val="DejaVu Sans"/>
        <family val="2"/>
      </rPr>
      <t xml:space="preserve">丁目　</t>
    </r>
  </si>
  <si>
    <r>
      <rPr>
        <sz val="11"/>
        <color rgb="FF000000"/>
        <rFont val="DejaVu Sans"/>
        <family val="2"/>
      </rPr>
      <t xml:space="preserve">    矢倉</t>
    </r>
    <r>
      <rPr>
        <sz val="11"/>
        <color rgb="FF000000"/>
        <rFont val="ＭＳ Ｐゴシック"/>
        <family val="3"/>
      </rPr>
      <t xml:space="preserve">2</t>
    </r>
    <r>
      <rPr>
        <sz val="11"/>
        <color rgb="FF000000"/>
        <rFont val="DejaVu Sans"/>
        <family val="2"/>
      </rPr>
      <t xml:space="preserve">丁目　</t>
    </r>
  </si>
  <si>
    <r>
      <rPr>
        <sz val="11"/>
        <color rgb="FF000000"/>
        <rFont val="DejaVu Sans"/>
        <family val="2"/>
      </rPr>
      <t xml:space="preserve">    東矢倉</t>
    </r>
    <r>
      <rPr>
        <sz val="11"/>
        <color rgb="FF000000"/>
        <rFont val="ＭＳ Ｐゴシック"/>
        <family val="3"/>
      </rPr>
      <t xml:space="preserve">1</t>
    </r>
    <r>
      <rPr>
        <sz val="11"/>
        <color rgb="FF000000"/>
        <rFont val="DejaVu Sans"/>
        <family val="2"/>
      </rPr>
      <t xml:space="preserve">丁目　</t>
    </r>
  </si>
  <si>
    <r>
      <rPr>
        <sz val="11"/>
        <color rgb="FF000000"/>
        <rFont val="DejaVu Sans"/>
        <family val="2"/>
      </rPr>
      <t xml:space="preserve">    東矢倉</t>
    </r>
    <r>
      <rPr>
        <sz val="11"/>
        <color rgb="FF000000"/>
        <rFont val="ＭＳ Ｐゴシック"/>
        <family val="3"/>
      </rPr>
      <t xml:space="preserve">2</t>
    </r>
    <r>
      <rPr>
        <sz val="11"/>
        <color rgb="FF000000"/>
        <rFont val="DejaVu Sans"/>
        <family val="2"/>
      </rPr>
      <t xml:space="preserve">丁目　</t>
    </r>
  </si>
  <si>
    <r>
      <rPr>
        <sz val="11"/>
        <color rgb="FF000000"/>
        <rFont val="DejaVu Sans"/>
        <family val="2"/>
      </rPr>
      <t xml:space="preserve">    東矢倉</t>
    </r>
    <r>
      <rPr>
        <sz val="11"/>
        <color rgb="FF000000"/>
        <rFont val="ＭＳ Ｐゴシック"/>
        <family val="3"/>
      </rPr>
      <t xml:space="preserve">3</t>
    </r>
    <r>
      <rPr>
        <sz val="11"/>
        <color rgb="FF000000"/>
        <rFont val="DejaVu Sans"/>
        <family val="2"/>
      </rPr>
      <t xml:space="preserve">丁目　</t>
    </r>
  </si>
  <si>
    <t xml:space="preserve">    小　　計</t>
  </si>
  <si>
    <r>
      <rPr>
        <sz val="11"/>
        <color rgb="FF000000"/>
        <rFont val="DejaVu Sans"/>
        <family val="2"/>
      </rPr>
      <t xml:space="preserve">（注）</t>
    </r>
    <r>
      <rPr>
        <sz val="11"/>
        <color rgb="FF000000"/>
        <rFont val="ＭＳ Ｐゴシック"/>
        <family val="3"/>
      </rPr>
      <t xml:space="preserve">1.</t>
    </r>
    <r>
      <rPr>
        <sz val="11"/>
        <color rgb="FF000000"/>
        <rFont val="DejaVu Sans"/>
        <family val="2"/>
      </rPr>
      <t xml:space="preserve">各年</t>
    </r>
    <r>
      <rPr>
        <sz val="11"/>
        <color rgb="FF000000"/>
        <rFont val="ＭＳ Ｐゴシック"/>
        <family val="3"/>
      </rPr>
      <t xml:space="preserve">9</t>
    </r>
    <r>
      <rPr>
        <sz val="11"/>
        <color rgb="FF000000"/>
        <rFont val="DejaVu Sans"/>
        <family val="2"/>
      </rPr>
      <t xml:space="preserve">月</t>
    </r>
    <r>
      <rPr>
        <sz val="11"/>
        <color rgb="FF000000"/>
        <rFont val="ＭＳ Ｐゴシック"/>
        <family val="3"/>
      </rPr>
      <t xml:space="preserve">30</t>
    </r>
    <r>
      <rPr>
        <sz val="11"/>
        <color rgb="FF000000"/>
        <rFont val="DejaVu Sans"/>
        <family val="2"/>
      </rPr>
      <t xml:space="preserve">日現在の住民基本台帳人口</t>
    </r>
  </si>
  <si>
    <r>
      <rPr>
        <sz val="11"/>
        <color rgb="FF000000"/>
        <rFont val="DejaVu Sans"/>
        <family val="2"/>
      </rPr>
      <t xml:space="preserve">    東矢倉</t>
    </r>
    <r>
      <rPr>
        <sz val="11"/>
        <color rgb="FF000000"/>
        <rFont val="ＭＳ Ｐゴシック"/>
        <family val="3"/>
      </rPr>
      <t xml:space="preserve">4</t>
    </r>
    <r>
      <rPr>
        <sz val="11"/>
        <color rgb="FF000000"/>
        <rFont val="DejaVu Sans"/>
        <family val="2"/>
      </rPr>
      <t xml:space="preserve">丁目　</t>
    </r>
  </si>
  <si>
    <r>
      <rPr>
        <sz val="11"/>
        <color rgb="FF000000"/>
        <rFont val="DejaVu Sans"/>
        <family val="2"/>
      </rPr>
      <t xml:space="preserve">    西矢倉</t>
    </r>
    <r>
      <rPr>
        <sz val="11"/>
        <color rgb="FF000000"/>
        <rFont val="ＭＳ Ｐゴシック"/>
        <family val="3"/>
      </rPr>
      <t xml:space="preserve">2</t>
    </r>
    <r>
      <rPr>
        <sz val="11"/>
        <color rgb="FF000000"/>
        <rFont val="DejaVu Sans"/>
        <family val="2"/>
      </rPr>
      <t xml:space="preserve">丁目　</t>
    </r>
  </si>
  <si>
    <r>
      <rPr>
        <sz val="11"/>
        <color rgb="FF000000"/>
        <rFont val="DejaVu Sans"/>
        <family val="2"/>
      </rPr>
      <t xml:space="preserve">    西矢倉</t>
    </r>
    <r>
      <rPr>
        <sz val="11"/>
        <color rgb="FF000000"/>
        <rFont val="ＭＳ Ｐゴシック"/>
        <family val="3"/>
      </rPr>
      <t xml:space="preserve">3</t>
    </r>
    <r>
      <rPr>
        <sz val="11"/>
        <color rgb="FF000000"/>
        <rFont val="DejaVu Sans"/>
        <family val="2"/>
      </rPr>
      <t xml:space="preserve">丁目　</t>
    </r>
  </si>
  <si>
    <t xml:space="preserve">    草津町　</t>
  </si>
  <si>
    <r>
      <rPr>
        <sz val="11"/>
        <color rgb="FF000000"/>
        <rFont val="DejaVu Sans"/>
        <family val="2"/>
      </rPr>
      <t xml:space="preserve">    大路</t>
    </r>
    <r>
      <rPr>
        <sz val="11"/>
        <color rgb="FF000000"/>
        <rFont val="ＭＳ Ｐゴシック"/>
        <family val="3"/>
      </rPr>
      <t xml:space="preserve">1</t>
    </r>
    <r>
      <rPr>
        <sz val="11"/>
        <color rgb="FF000000"/>
        <rFont val="DejaVu Sans"/>
        <family val="2"/>
      </rPr>
      <t xml:space="preserve">丁目　</t>
    </r>
  </si>
  <si>
    <r>
      <rPr>
        <sz val="11"/>
        <color rgb="FF000000"/>
        <rFont val="DejaVu Sans"/>
        <family val="2"/>
      </rPr>
      <t xml:space="preserve">    大路</t>
    </r>
    <r>
      <rPr>
        <sz val="11"/>
        <color rgb="FF000000"/>
        <rFont val="ＭＳ Ｐゴシック"/>
        <family val="3"/>
      </rPr>
      <t xml:space="preserve">2</t>
    </r>
    <r>
      <rPr>
        <sz val="11"/>
        <color rgb="FF000000"/>
        <rFont val="DejaVu Sans"/>
        <family val="2"/>
      </rPr>
      <t xml:space="preserve">丁目　</t>
    </r>
  </si>
  <si>
    <r>
      <rPr>
        <sz val="11"/>
        <color rgb="FF000000"/>
        <rFont val="DejaVu Sans"/>
        <family val="2"/>
      </rPr>
      <t xml:space="preserve">    大路</t>
    </r>
    <r>
      <rPr>
        <sz val="11"/>
        <color rgb="FF000000"/>
        <rFont val="ＭＳ Ｐゴシック"/>
        <family val="3"/>
      </rPr>
      <t xml:space="preserve">3</t>
    </r>
    <r>
      <rPr>
        <sz val="11"/>
        <color rgb="FF000000"/>
        <rFont val="DejaVu Sans"/>
        <family val="2"/>
      </rPr>
      <t xml:space="preserve">丁目　</t>
    </r>
  </si>
  <si>
    <t xml:space="preserve">    西大路町　</t>
  </si>
  <si>
    <r>
      <rPr>
        <sz val="11"/>
        <color rgb="FF000000"/>
        <rFont val="DejaVu Sans"/>
        <family val="2"/>
      </rPr>
      <t xml:space="preserve">    渋川</t>
    </r>
    <r>
      <rPr>
        <sz val="11"/>
        <color rgb="FF000000"/>
        <rFont val="ＭＳ Ｐゴシック"/>
        <family val="3"/>
      </rPr>
      <t xml:space="preserve">1</t>
    </r>
    <r>
      <rPr>
        <sz val="11"/>
        <color rgb="FF000000"/>
        <rFont val="DejaVu Sans"/>
        <family val="2"/>
      </rPr>
      <t xml:space="preserve">丁目　</t>
    </r>
  </si>
  <si>
    <r>
      <rPr>
        <sz val="11"/>
        <color rgb="FF000000"/>
        <rFont val="DejaVu Sans"/>
        <family val="2"/>
      </rPr>
      <t xml:space="preserve">    渋川</t>
    </r>
    <r>
      <rPr>
        <sz val="11"/>
        <color rgb="FF000000"/>
        <rFont val="ＭＳ Ｐゴシック"/>
        <family val="3"/>
      </rPr>
      <t xml:space="preserve">2</t>
    </r>
    <r>
      <rPr>
        <sz val="11"/>
        <color rgb="FF000000"/>
        <rFont val="DejaVu Sans"/>
        <family val="2"/>
      </rPr>
      <t xml:space="preserve">丁目　</t>
    </r>
  </si>
  <si>
    <r>
      <rPr>
        <sz val="11"/>
        <color rgb="FF000000"/>
        <rFont val="DejaVu Sans"/>
        <family val="2"/>
      </rPr>
      <t xml:space="preserve">    西渋川</t>
    </r>
    <r>
      <rPr>
        <sz val="11"/>
        <color rgb="FF000000"/>
        <rFont val="ＭＳ Ｐゴシック"/>
        <family val="3"/>
      </rPr>
      <t xml:space="preserve">1</t>
    </r>
    <r>
      <rPr>
        <sz val="11"/>
        <color rgb="FF000000"/>
        <rFont val="DejaVu Sans"/>
        <family val="2"/>
      </rPr>
      <t xml:space="preserve">丁目　</t>
    </r>
  </si>
  <si>
    <r>
      <rPr>
        <sz val="11"/>
        <color rgb="FF000000"/>
        <rFont val="DejaVu Sans"/>
        <family val="2"/>
      </rPr>
      <t xml:space="preserve">    西渋川</t>
    </r>
    <r>
      <rPr>
        <sz val="11"/>
        <color rgb="FF000000"/>
        <rFont val="ＭＳ Ｐゴシック"/>
        <family val="3"/>
      </rPr>
      <t xml:space="preserve">2</t>
    </r>
    <r>
      <rPr>
        <sz val="11"/>
        <color rgb="FF000000"/>
        <rFont val="DejaVu Sans"/>
        <family val="2"/>
      </rPr>
      <t xml:space="preserve">丁目　</t>
    </r>
  </si>
  <si>
    <t xml:space="preserve">    若竹町　</t>
  </si>
  <si>
    <t xml:space="preserve">    野路町　</t>
  </si>
  <si>
    <r>
      <rPr>
        <sz val="11"/>
        <color rgb="FF000000"/>
        <rFont val="DejaVu Sans"/>
        <family val="2"/>
      </rPr>
      <t xml:space="preserve">    野路</t>
    </r>
    <r>
      <rPr>
        <sz val="11"/>
        <color rgb="FF000000"/>
        <rFont val="ＭＳ Ｐゴシック"/>
        <family val="3"/>
      </rPr>
      <t xml:space="preserve">1</t>
    </r>
    <r>
      <rPr>
        <sz val="11"/>
        <color rgb="FF000000"/>
        <rFont val="DejaVu Sans"/>
        <family val="2"/>
      </rPr>
      <t xml:space="preserve">丁目　</t>
    </r>
  </si>
  <si>
    <r>
      <rPr>
        <sz val="11"/>
        <color rgb="FF000000"/>
        <rFont val="DejaVu Sans"/>
        <family val="2"/>
      </rPr>
      <t xml:space="preserve">    野路</t>
    </r>
    <r>
      <rPr>
        <sz val="11"/>
        <color rgb="FF000000"/>
        <rFont val="ＭＳ Ｐゴシック"/>
        <family val="3"/>
      </rPr>
      <t xml:space="preserve">2</t>
    </r>
    <r>
      <rPr>
        <sz val="11"/>
        <color rgb="FF000000"/>
        <rFont val="DejaVu Sans"/>
        <family val="2"/>
      </rPr>
      <t xml:space="preserve">丁目　</t>
    </r>
  </si>
  <si>
    <r>
      <rPr>
        <sz val="11"/>
        <color rgb="FF000000"/>
        <rFont val="DejaVu Sans"/>
        <family val="2"/>
      </rPr>
      <t xml:space="preserve">    野路</t>
    </r>
    <r>
      <rPr>
        <sz val="11"/>
        <color rgb="FF000000"/>
        <rFont val="ＭＳ Ｐゴシック"/>
        <family val="3"/>
      </rPr>
      <t xml:space="preserve">3</t>
    </r>
    <r>
      <rPr>
        <sz val="11"/>
        <color rgb="FF000000"/>
        <rFont val="DejaVu Sans"/>
        <family val="2"/>
      </rPr>
      <t xml:space="preserve">丁目　</t>
    </r>
  </si>
  <si>
    <r>
      <rPr>
        <sz val="11"/>
        <color rgb="FF000000"/>
        <rFont val="DejaVu Sans"/>
        <family val="2"/>
      </rPr>
      <t xml:space="preserve">    野路</t>
    </r>
    <r>
      <rPr>
        <sz val="11"/>
        <color rgb="FF000000"/>
        <rFont val="ＭＳ Ｐゴシック"/>
        <family val="3"/>
      </rPr>
      <t xml:space="preserve">4</t>
    </r>
    <r>
      <rPr>
        <sz val="11"/>
        <color rgb="FF000000"/>
        <rFont val="DejaVu Sans"/>
        <family val="2"/>
      </rPr>
      <t xml:space="preserve">丁目　</t>
    </r>
  </si>
  <si>
    <r>
      <rPr>
        <sz val="11"/>
        <color rgb="FF000000"/>
        <rFont val="DejaVu Sans"/>
        <family val="2"/>
      </rPr>
      <t xml:space="preserve">    野路</t>
    </r>
    <r>
      <rPr>
        <sz val="11"/>
        <color rgb="FF000000"/>
        <rFont val="ＭＳ Ｐゴシック"/>
        <family val="3"/>
      </rPr>
      <t xml:space="preserve">5</t>
    </r>
    <r>
      <rPr>
        <sz val="11"/>
        <color rgb="FF000000"/>
        <rFont val="DejaVu Sans"/>
        <family val="2"/>
      </rPr>
      <t xml:space="preserve">丁目　</t>
    </r>
  </si>
  <si>
    <r>
      <rPr>
        <sz val="11"/>
        <color rgb="FF000000"/>
        <rFont val="DejaVu Sans"/>
        <family val="2"/>
      </rPr>
      <t xml:space="preserve">    野路</t>
    </r>
    <r>
      <rPr>
        <sz val="11"/>
        <color rgb="FF000000"/>
        <rFont val="ＭＳ Ｐゴシック"/>
        <family val="3"/>
      </rPr>
      <t xml:space="preserve">6</t>
    </r>
    <r>
      <rPr>
        <sz val="11"/>
        <color rgb="FF000000"/>
        <rFont val="DejaVu Sans"/>
        <family val="2"/>
      </rPr>
      <t xml:space="preserve">丁目　</t>
    </r>
  </si>
  <si>
    <r>
      <rPr>
        <sz val="11"/>
        <color rgb="FF000000"/>
        <rFont val="DejaVu Sans"/>
        <family val="2"/>
      </rPr>
      <t xml:space="preserve">    野路</t>
    </r>
    <r>
      <rPr>
        <sz val="11"/>
        <color rgb="FF000000"/>
        <rFont val="ＭＳ Ｐゴシック"/>
        <family val="3"/>
      </rPr>
      <t xml:space="preserve">7</t>
    </r>
    <r>
      <rPr>
        <sz val="11"/>
        <color rgb="FF000000"/>
        <rFont val="DejaVu Sans"/>
        <family val="2"/>
      </rPr>
      <t xml:space="preserve">丁目　</t>
    </r>
  </si>
  <si>
    <r>
      <rPr>
        <sz val="11"/>
        <color rgb="FF000000"/>
        <rFont val="DejaVu Sans"/>
        <family val="2"/>
      </rPr>
      <t xml:space="preserve">    野路</t>
    </r>
    <r>
      <rPr>
        <sz val="11"/>
        <color rgb="FF000000"/>
        <rFont val="ＭＳ Ｐゴシック"/>
        <family val="3"/>
      </rPr>
      <t xml:space="preserve">8</t>
    </r>
    <r>
      <rPr>
        <sz val="11"/>
        <color rgb="FF000000"/>
        <rFont val="DejaVu Sans"/>
        <family val="2"/>
      </rPr>
      <t xml:space="preserve">丁目　</t>
    </r>
  </si>
  <si>
    <r>
      <rPr>
        <sz val="11"/>
        <color rgb="FF000000"/>
        <rFont val="DejaVu Sans"/>
        <family val="2"/>
      </rPr>
      <t xml:space="preserve">    野路</t>
    </r>
    <r>
      <rPr>
        <sz val="11"/>
        <color rgb="FF000000"/>
        <rFont val="ＭＳ Ｐゴシック"/>
        <family val="3"/>
      </rPr>
      <t xml:space="preserve">9</t>
    </r>
    <r>
      <rPr>
        <sz val="11"/>
        <color rgb="FF000000"/>
        <rFont val="DejaVu Sans"/>
        <family val="2"/>
      </rPr>
      <t xml:space="preserve">丁目　</t>
    </r>
  </si>
  <si>
    <t xml:space="preserve">    南笠町　</t>
  </si>
  <si>
    <t xml:space="preserve">    新浜町　</t>
  </si>
  <si>
    <t xml:space="preserve">    矢橋町　</t>
  </si>
  <si>
    <r>
      <rPr>
        <sz val="11"/>
        <color rgb="FF000000"/>
        <rFont val="DejaVu Sans"/>
        <family val="2"/>
      </rPr>
      <t xml:space="preserve">    南草津プリムタウン</t>
    </r>
    <r>
      <rPr>
        <sz val="11"/>
        <color rgb="FF000000"/>
        <rFont val="ＭＳ Ｐゴシック"/>
        <family val="3"/>
      </rPr>
      <t xml:space="preserve">1</t>
    </r>
    <r>
      <rPr>
        <sz val="11"/>
        <color rgb="FF000000"/>
        <rFont val="DejaVu Sans"/>
        <family val="2"/>
      </rPr>
      <t xml:space="preserve">丁目</t>
    </r>
  </si>
  <si>
    <t xml:space="preserve">-</t>
  </si>
  <si>
    <r>
      <rPr>
        <sz val="11"/>
        <color rgb="FF000000"/>
        <rFont val="DejaVu Sans"/>
        <family val="2"/>
      </rPr>
      <t xml:space="preserve">    南草津プリムタウン</t>
    </r>
    <r>
      <rPr>
        <sz val="11"/>
        <color rgb="FF000000"/>
        <rFont val="ＭＳ Ｐゴシック"/>
        <family val="3"/>
      </rPr>
      <t xml:space="preserve">2</t>
    </r>
    <r>
      <rPr>
        <sz val="11"/>
        <color rgb="FF000000"/>
        <rFont val="DejaVu Sans"/>
        <family val="2"/>
      </rPr>
      <t xml:space="preserve">丁目</t>
    </r>
  </si>
  <si>
    <r>
      <rPr>
        <sz val="11"/>
        <color rgb="FF000000"/>
        <rFont val="DejaVu Sans"/>
        <family val="2"/>
      </rPr>
      <t xml:space="preserve">    南草津プリムタウン</t>
    </r>
    <r>
      <rPr>
        <sz val="11"/>
        <color rgb="FF000000"/>
        <rFont val="ＭＳ Ｐゴシック"/>
        <family val="3"/>
      </rPr>
      <t xml:space="preserve">3</t>
    </r>
    <r>
      <rPr>
        <sz val="11"/>
        <color rgb="FF000000"/>
        <rFont val="DejaVu Sans"/>
        <family val="2"/>
      </rPr>
      <t xml:space="preserve">丁目</t>
    </r>
  </si>
  <si>
    <r>
      <rPr>
        <sz val="11"/>
        <color rgb="FF000000"/>
        <rFont val="DejaVu Sans"/>
        <family val="2"/>
      </rPr>
      <t xml:space="preserve">    南草津プリムタウン</t>
    </r>
    <r>
      <rPr>
        <sz val="11"/>
        <color rgb="FF000000"/>
        <rFont val="ＭＳ Ｐゴシック"/>
        <family val="3"/>
      </rPr>
      <t xml:space="preserve">4</t>
    </r>
    <r>
      <rPr>
        <sz val="11"/>
        <color rgb="FF000000"/>
        <rFont val="DejaVu Sans"/>
        <family val="2"/>
      </rPr>
      <t xml:space="preserve">丁目</t>
    </r>
  </si>
  <si>
    <t xml:space="preserve">    橋岡町　</t>
  </si>
  <si>
    <r>
      <rPr>
        <sz val="11"/>
        <color rgb="FF000000"/>
        <rFont val="DejaVu Sans"/>
        <family val="2"/>
      </rPr>
      <t xml:space="preserve">    桜ケ丘</t>
    </r>
    <r>
      <rPr>
        <sz val="11"/>
        <color rgb="FF000000"/>
        <rFont val="ＭＳ Ｐゴシック"/>
        <family val="3"/>
      </rPr>
      <t xml:space="preserve">1</t>
    </r>
    <r>
      <rPr>
        <sz val="11"/>
        <color rgb="FF000000"/>
        <rFont val="DejaVu Sans"/>
        <family val="2"/>
      </rPr>
      <t xml:space="preserve">丁目　</t>
    </r>
  </si>
  <si>
    <r>
      <rPr>
        <sz val="11"/>
        <color rgb="FF000000"/>
        <rFont val="DejaVu Sans"/>
        <family val="2"/>
      </rPr>
      <t xml:space="preserve">    桜ケ丘</t>
    </r>
    <r>
      <rPr>
        <sz val="11"/>
        <color rgb="FF000000"/>
        <rFont val="ＭＳ Ｐゴシック"/>
        <family val="3"/>
      </rPr>
      <t xml:space="preserve">2</t>
    </r>
    <r>
      <rPr>
        <sz val="11"/>
        <color rgb="FF000000"/>
        <rFont val="DejaVu Sans"/>
        <family val="2"/>
      </rPr>
      <t xml:space="preserve">丁目　</t>
    </r>
  </si>
  <si>
    <r>
      <rPr>
        <sz val="11"/>
        <color rgb="FF000000"/>
        <rFont val="DejaVu Sans"/>
        <family val="2"/>
      </rPr>
      <t xml:space="preserve">    桜ケ丘</t>
    </r>
    <r>
      <rPr>
        <sz val="11"/>
        <color rgb="FF000000"/>
        <rFont val="ＭＳ Ｐゴシック"/>
        <family val="3"/>
      </rPr>
      <t xml:space="preserve">3</t>
    </r>
    <r>
      <rPr>
        <sz val="11"/>
        <color rgb="FF000000"/>
        <rFont val="DejaVu Sans"/>
        <family val="2"/>
      </rPr>
      <t xml:space="preserve">丁目　</t>
    </r>
  </si>
  <si>
    <r>
      <rPr>
        <sz val="11"/>
        <color rgb="FF000000"/>
        <rFont val="DejaVu Sans"/>
        <family val="2"/>
      </rPr>
      <t xml:space="preserve">    桜ケ丘</t>
    </r>
    <r>
      <rPr>
        <sz val="11"/>
        <color rgb="FF000000"/>
        <rFont val="ＭＳ Ｐゴシック"/>
        <family val="3"/>
      </rPr>
      <t xml:space="preserve">4</t>
    </r>
    <r>
      <rPr>
        <sz val="11"/>
        <color rgb="FF000000"/>
        <rFont val="DejaVu Sans"/>
        <family val="2"/>
      </rPr>
      <t xml:space="preserve">丁目　</t>
    </r>
  </si>
  <si>
    <r>
      <rPr>
        <sz val="11"/>
        <color rgb="FF000000"/>
        <rFont val="DejaVu Sans"/>
        <family val="2"/>
      </rPr>
      <t xml:space="preserve">    桜ケ丘</t>
    </r>
    <r>
      <rPr>
        <sz val="11"/>
        <color rgb="FF000000"/>
        <rFont val="ＭＳ Ｐゴシック"/>
        <family val="3"/>
      </rPr>
      <t xml:space="preserve">5</t>
    </r>
    <r>
      <rPr>
        <sz val="11"/>
        <color rgb="FF000000"/>
        <rFont val="DejaVu Sans"/>
        <family val="2"/>
      </rPr>
      <t xml:space="preserve">丁目　</t>
    </r>
  </si>
  <si>
    <r>
      <rPr>
        <sz val="11"/>
        <color rgb="FF000000"/>
        <rFont val="DejaVu Sans"/>
        <family val="2"/>
      </rPr>
      <t xml:space="preserve">    野路東</t>
    </r>
    <r>
      <rPr>
        <sz val="11"/>
        <color rgb="FF000000"/>
        <rFont val="ＭＳ Ｐゴシック"/>
        <family val="3"/>
      </rPr>
      <t xml:space="preserve">2</t>
    </r>
    <r>
      <rPr>
        <sz val="11"/>
        <color rgb="FF000000"/>
        <rFont val="DejaVu Sans"/>
        <family val="2"/>
      </rPr>
      <t xml:space="preserve">丁目　</t>
    </r>
  </si>
  <si>
    <r>
      <rPr>
        <sz val="11"/>
        <color rgb="FF000000"/>
        <rFont val="DejaVu Sans"/>
        <family val="2"/>
      </rPr>
      <t xml:space="preserve">    野路東</t>
    </r>
    <r>
      <rPr>
        <sz val="11"/>
        <color rgb="FF000000"/>
        <rFont val="ＭＳ Ｐゴシック"/>
        <family val="3"/>
      </rPr>
      <t xml:space="preserve">3</t>
    </r>
    <r>
      <rPr>
        <sz val="11"/>
        <color rgb="FF000000"/>
        <rFont val="DejaVu Sans"/>
        <family val="2"/>
      </rPr>
      <t xml:space="preserve">丁目　</t>
    </r>
  </si>
  <si>
    <r>
      <rPr>
        <sz val="11"/>
        <color rgb="FF000000"/>
        <rFont val="DejaVu Sans"/>
        <family val="2"/>
      </rPr>
      <t xml:space="preserve">    野路東</t>
    </r>
    <r>
      <rPr>
        <sz val="11"/>
        <color rgb="FF000000"/>
        <rFont val="ＭＳ Ｐゴシック"/>
        <family val="3"/>
      </rPr>
      <t xml:space="preserve">4</t>
    </r>
    <r>
      <rPr>
        <sz val="11"/>
        <color rgb="FF000000"/>
        <rFont val="DejaVu Sans"/>
        <family val="2"/>
      </rPr>
      <t xml:space="preserve">丁目　</t>
    </r>
  </si>
  <si>
    <r>
      <rPr>
        <sz val="11"/>
        <color rgb="FF000000"/>
        <rFont val="DejaVu Sans"/>
        <family val="2"/>
      </rPr>
      <t xml:space="preserve">    野路東</t>
    </r>
    <r>
      <rPr>
        <sz val="11"/>
        <color rgb="FF000000"/>
        <rFont val="ＭＳ Ｐゴシック"/>
        <family val="3"/>
      </rPr>
      <t xml:space="preserve">5</t>
    </r>
    <r>
      <rPr>
        <sz val="11"/>
        <color rgb="FF000000"/>
        <rFont val="DejaVu Sans"/>
        <family val="2"/>
      </rPr>
      <t xml:space="preserve">丁目　</t>
    </r>
  </si>
  <si>
    <r>
      <rPr>
        <sz val="11"/>
        <color rgb="FF000000"/>
        <rFont val="DejaVu Sans"/>
        <family val="2"/>
      </rPr>
      <t xml:space="preserve">    野路東</t>
    </r>
    <r>
      <rPr>
        <sz val="11"/>
        <color rgb="FF000000"/>
        <rFont val="ＭＳ Ｐゴシック"/>
        <family val="3"/>
      </rPr>
      <t xml:space="preserve">6</t>
    </r>
    <r>
      <rPr>
        <sz val="11"/>
        <color rgb="FF000000"/>
        <rFont val="DejaVu Sans"/>
        <family val="2"/>
      </rPr>
      <t xml:space="preserve">丁目　</t>
    </r>
  </si>
  <si>
    <r>
      <rPr>
        <sz val="11"/>
        <color rgb="FF000000"/>
        <rFont val="DejaVu Sans"/>
        <family val="2"/>
      </rPr>
      <t xml:space="preserve">    野路東</t>
    </r>
    <r>
      <rPr>
        <sz val="11"/>
        <color rgb="FF000000"/>
        <rFont val="ＭＳ Ｐゴシック"/>
        <family val="3"/>
      </rPr>
      <t xml:space="preserve">7</t>
    </r>
    <r>
      <rPr>
        <sz val="11"/>
        <color rgb="FF000000"/>
        <rFont val="DejaVu Sans"/>
        <family val="2"/>
      </rPr>
      <t xml:space="preserve">丁目　</t>
    </r>
  </si>
  <si>
    <r>
      <rPr>
        <sz val="11"/>
        <color rgb="FF000000"/>
        <rFont val="DejaVu Sans"/>
        <family val="2"/>
      </rPr>
      <t xml:space="preserve">    南笠東</t>
    </r>
    <r>
      <rPr>
        <sz val="11"/>
        <color rgb="FF000000"/>
        <rFont val="ＭＳ Ｐゴシック"/>
        <family val="3"/>
      </rPr>
      <t xml:space="preserve">1</t>
    </r>
    <r>
      <rPr>
        <sz val="11"/>
        <color rgb="FF000000"/>
        <rFont val="DejaVu Sans"/>
        <family val="2"/>
      </rPr>
      <t xml:space="preserve">丁目　</t>
    </r>
  </si>
  <si>
    <r>
      <rPr>
        <sz val="11"/>
        <color rgb="FF000000"/>
        <rFont val="DejaVu Sans"/>
        <family val="2"/>
      </rPr>
      <t xml:space="preserve">    南笠東</t>
    </r>
    <r>
      <rPr>
        <sz val="11"/>
        <color rgb="FF000000"/>
        <rFont val="ＭＳ Ｐゴシック"/>
        <family val="3"/>
      </rPr>
      <t xml:space="preserve">2</t>
    </r>
    <r>
      <rPr>
        <sz val="11"/>
        <color rgb="FF000000"/>
        <rFont val="DejaVu Sans"/>
        <family val="2"/>
      </rPr>
      <t xml:space="preserve">丁目　</t>
    </r>
  </si>
  <si>
    <r>
      <rPr>
        <sz val="11"/>
        <color rgb="FF000000"/>
        <rFont val="DejaVu Sans"/>
        <family val="2"/>
      </rPr>
      <t xml:space="preserve">    南笠東</t>
    </r>
    <r>
      <rPr>
        <sz val="11"/>
        <color rgb="FF000000"/>
        <rFont val="ＭＳ Ｐゴシック"/>
        <family val="3"/>
      </rPr>
      <t xml:space="preserve">3</t>
    </r>
    <r>
      <rPr>
        <sz val="11"/>
        <color rgb="FF000000"/>
        <rFont val="DejaVu Sans"/>
        <family val="2"/>
      </rPr>
      <t xml:space="preserve">丁目　</t>
    </r>
  </si>
  <si>
    <r>
      <rPr>
        <sz val="11"/>
        <color rgb="FF000000"/>
        <rFont val="DejaVu Sans"/>
        <family val="2"/>
      </rPr>
      <t xml:space="preserve">    南笠東</t>
    </r>
    <r>
      <rPr>
        <sz val="11"/>
        <color rgb="FF000000"/>
        <rFont val="ＭＳ Ｐゴシック"/>
        <family val="3"/>
      </rPr>
      <t xml:space="preserve">4</t>
    </r>
    <r>
      <rPr>
        <sz val="11"/>
        <color rgb="FF000000"/>
        <rFont val="DejaVu Sans"/>
        <family val="2"/>
      </rPr>
      <t xml:space="preserve">丁目　</t>
    </r>
  </si>
  <si>
    <r>
      <rPr>
        <sz val="11"/>
        <color rgb="FF000000"/>
        <rFont val="DejaVu Sans"/>
        <family val="2"/>
      </rPr>
      <t xml:space="preserve">    笠山</t>
    </r>
    <r>
      <rPr>
        <sz val="11"/>
        <color rgb="FF000000"/>
        <rFont val="ＭＳ Ｐゴシック"/>
        <family val="3"/>
      </rPr>
      <t xml:space="preserve">1</t>
    </r>
    <r>
      <rPr>
        <sz val="11"/>
        <color rgb="FF000000"/>
        <rFont val="DejaVu Sans"/>
        <family val="2"/>
      </rPr>
      <t xml:space="preserve">丁目　</t>
    </r>
  </si>
  <si>
    <r>
      <rPr>
        <sz val="11"/>
        <color rgb="FF000000"/>
        <rFont val="DejaVu Sans"/>
        <family val="2"/>
      </rPr>
      <t xml:space="preserve">    笠山</t>
    </r>
    <r>
      <rPr>
        <sz val="11"/>
        <color rgb="FF000000"/>
        <rFont val="ＭＳ Ｐゴシック"/>
        <family val="3"/>
      </rPr>
      <t xml:space="preserve">2</t>
    </r>
    <r>
      <rPr>
        <sz val="11"/>
        <color rgb="FF000000"/>
        <rFont val="DejaVu Sans"/>
        <family val="2"/>
      </rPr>
      <t xml:space="preserve">丁目　</t>
    </r>
  </si>
  <si>
    <r>
      <rPr>
        <sz val="11"/>
        <color rgb="FF000000"/>
        <rFont val="DejaVu Sans"/>
        <family val="2"/>
      </rPr>
      <t xml:space="preserve">    笠山</t>
    </r>
    <r>
      <rPr>
        <sz val="11"/>
        <color rgb="FF000000"/>
        <rFont val="ＭＳ Ｐゴシック"/>
        <family val="3"/>
      </rPr>
      <t xml:space="preserve">3</t>
    </r>
    <r>
      <rPr>
        <sz val="11"/>
        <color rgb="FF000000"/>
        <rFont val="DejaVu Sans"/>
        <family val="2"/>
      </rPr>
      <t xml:space="preserve">丁目　</t>
    </r>
  </si>
  <si>
    <r>
      <rPr>
        <sz val="11"/>
        <color rgb="FF000000"/>
        <rFont val="DejaVu Sans"/>
        <family val="2"/>
      </rPr>
      <t xml:space="preserve">    笠山</t>
    </r>
    <r>
      <rPr>
        <sz val="11"/>
        <color rgb="FF000000"/>
        <rFont val="ＭＳ Ｐゴシック"/>
        <family val="3"/>
      </rPr>
      <t xml:space="preserve">4</t>
    </r>
    <r>
      <rPr>
        <sz val="11"/>
        <color rgb="FF000000"/>
        <rFont val="DejaVu Sans"/>
        <family val="2"/>
      </rPr>
      <t xml:space="preserve">丁目　</t>
    </r>
  </si>
  <si>
    <r>
      <rPr>
        <sz val="11"/>
        <color rgb="FF000000"/>
        <rFont val="DejaVu Sans"/>
        <family val="2"/>
      </rPr>
      <t xml:space="preserve">    笠山</t>
    </r>
    <r>
      <rPr>
        <sz val="11"/>
        <color rgb="FF000000"/>
        <rFont val="ＭＳ Ｐゴシック"/>
        <family val="3"/>
      </rPr>
      <t xml:space="preserve">5</t>
    </r>
    <r>
      <rPr>
        <sz val="11"/>
        <color rgb="FF000000"/>
        <rFont val="DejaVu Sans"/>
        <family val="2"/>
      </rPr>
      <t xml:space="preserve">丁目　</t>
    </r>
  </si>
  <si>
    <r>
      <rPr>
        <sz val="11"/>
        <color rgb="FF000000"/>
        <rFont val="DejaVu Sans"/>
        <family val="2"/>
      </rPr>
      <t xml:space="preserve">    笠山</t>
    </r>
    <r>
      <rPr>
        <sz val="11"/>
        <color rgb="FF000000"/>
        <rFont val="ＭＳ Ｐゴシック"/>
        <family val="3"/>
      </rPr>
      <t xml:space="preserve">6</t>
    </r>
    <r>
      <rPr>
        <sz val="11"/>
        <color rgb="FF000000"/>
        <rFont val="DejaVu Sans"/>
        <family val="2"/>
      </rPr>
      <t xml:space="preserve">丁目　</t>
    </r>
  </si>
  <si>
    <r>
      <rPr>
        <sz val="11"/>
        <color rgb="FF000000"/>
        <rFont val="DejaVu Sans"/>
        <family val="2"/>
      </rPr>
      <t xml:space="preserve">    笠山</t>
    </r>
    <r>
      <rPr>
        <sz val="11"/>
        <color rgb="FF000000"/>
        <rFont val="ＭＳ Ｐゴシック"/>
        <family val="3"/>
      </rPr>
      <t xml:space="preserve">7</t>
    </r>
    <r>
      <rPr>
        <sz val="11"/>
        <color rgb="FF000000"/>
        <rFont val="DejaVu Sans"/>
        <family val="2"/>
      </rPr>
      <t xml:space="preserve">丁目　</t>
    </r>
  </si>
  <si>
    <r>
      <rPr>
        <sz val="11"/>
        <color rgb="FF000000"/>
        <rFont val="DejaVu Sans"/>
        <family val="2"/>
      </rPr>
      <t xml:space="preserve">    笠山</t>
    </r>
    <r>
      <rPr>
        <sz val="11"/>
        <color rgb="FF000000"/>
        <rFont val="ＭＳ Ｐゴシック"/>
        <family val="3"/>
      </rPr>
      <t xml:space="preserve">8</t>
    </r>
    <r>
      <rPr>
        <sz val="11"/>
        <color rgb="FF000000"/>
        <rFont val="DejaVu Sans"/>
        <family val="2"/>
      </rPr>
      <t xml:space="preserve">丁目　</t>
    </r>
  </si>
  <si>
    <r>
      <rPr>
        <sz val="11"/>
        <color rgb="FF000000"/>
        <rFont val="DejaVu Sans"/>
        <family val="2"/>
      </rPr>
      <t xml:space="preserve">    南草津</t>
    </r>
    <r>
      <rPr>
        <sz val="11"/>
        <color rgb="FF000000"/>
        <rFont val="ＭＳ Ｐゴシック"/>
        <family val="3"/>
      </rPr>
      <t xml:space="preserve">1</t>
    </r>
    <r>
      <rPr>
        <sz val="11"/>
        <color rgb="FF000000"/>
        <rFont val="DejaVu Sans"/>
        <family val="2"/>
      </rPr>
      <t xml:space="preserve">丁目　</t>
    </r>
  </si>
  <si>
    <r>
      <rPr>
        <sz val="11"/>
        <color rgb="FF000000"/>
        <rFont val="DejaVu Sans"/>
        <family val="2"/>
      </rPr>
      <t xml:space="preserve">    南草津</t>
    </r>
    <r>
      <rPr>
        <sz val="11"/>
        <color rgb="FF000000"/>
        <rFont val="ＭＳ Ｐゴシック"/>
        <family val="3"/>
      </rPr>
      <t xml:space="preserve">2</t>
    </r>
    <r>
      <rPr>
        <sz val="11"/>
        <color rgb="FF000000"/>
        <rFont val="DejaVu Sans"/>
        <family val="2"/>
      </rPr>
      <t xml:space="preserve">丁目　</t>
    </r>
  </si>
  <si>
    <r>
      <rPr>
        <sz val="11"/>
        <color rgb="FF000000"/>
        <rFont val="DejaVu Sans"/>
        <family val="2"/>
      </rPr>
      <t xml:space="preserve">    南草津</t>
    </r>
    <r>
      <rPr>
        <sz val="11"/>
        <color rgb="FF000000"/>
        <rFont val="ＭＳ Ｐゴシック"/>
        <family val="3"/>
      </rPr>
      <t xml:space="preserve">3</t>
    </r>
    <r>
      <rPr>
        <sz val="11"/>
        <color rgb="FF000000"/>
        <rFont val="DejaVu Sans"/>
        <family val="2"/>
      </rPr>
      <t xml:space="preserve">丁目　</t>
    </r>
  </si>
  <si>
    <r>
      <rPr>
        <sz val="11"/>
        <color rgb="FF000000"/>
        <rFont val="DejaVu Sans"/>
        <family val="2"/>
      </rPr>
      <t xml:space="preserve">    南草津</t>
    </r>
    <r>
      <rPr>
        <sz val="11"/>
        <color rgb="FF000000"/>
        <rFont val="ＭＳ Ｐゴシック"/>
        <family val="3"/>
      </rPr>
      <t xml:space="preserve">4</t>
    </r>
    <r>
      <rPr>
        <sz val="11"/>
        <color rgb="FF000000"/>
        <rFont val="DejaVu Sans"/>
        <family val="2"/>
      </rPr>
      <t xml:space="preserve">丁目　</t>
    </r>
  </si>
  <si>
    <r>
      <rPr>
        <sz val="11"/>
        <color rgb="FF000000"/>
        <rFont val="DejaVu Sans"/>
        <family val="2"/>
      </rPr>
      <t xml:space="preserve">    南草津</t>
    </r>
    <r>
      <rPr>
        <sz val="11"/>
        <color rgb="FF000000"/>
        <rFont val="ＭＳ Ｐゴシック"/>
        <family val="3"/>
      </rPr>
      <t xml:space="preserve">5</t>
    </r>
    <r>
      <rPr>
        <sz val="11"/>
        <color rgb="FF000000"/>
        <rFont val="DejaVu Sans"/>
        <family val="2"/>
      </rPr>
      <t xml:space="preserve">丁目　</t>
    </r>
  </si>
  <si>
    <t xml:space="preserve">    北山田町　</t>
  </si>
  <si>
    <t xml:space="preserve">    山田町　</t>
  </si>
  <si>
    <t xml:space="preserve">    南山田町　</t>
  </si>
  <si>
    <t xml:space="preserve">    木川町　</t>
  </si>
  <si>
    <t xml:space="preserve">    御倉町　</t>
  </si>
  <si>
    <t xml:space="preserve">    上笠町　</t>
  </si>
  <si>
    <r>
      <rPr>
        <sz val="11"/>
        <color rgb="FF000000"/>
        <rFont val="DejaVu Sans"/>
        <family val="2"/>
      </rPr>
      <t xml:space="preserve">    上笠</t>
    </r>
    <r>
      <rPr>
        <sz val="11"/>
        <color rgb="FF000000"/>
        <rFont val="ＭＳ Ｐゴシック"/>
        <family val="3"/>
      </rPr>
      <t xml:space="preserve">1</t>
    </r>
    <r>
      <rPr>
        <sz val="11"/>
        <color rgb="FF000000"/>
        <rFont val="DejaVu Sans"/>
        <family val="2"/>
      </rPr>
      <t xml:space="preserve">丁目　</t>
    </r>
  </si>
  <si>
    <r>
      <rPr>
        <sz val="11"/>
        <color rgb="FF000000"/>
        <rFont val="DejaVu Sans"/>
        <family val="2"/>
      </rPr>
      <t xml:space="preserve">    上笠</t>
    </r>
    <r>
      <rPr>
        <sz val="11"/>
        <color rgb="FF000000"/>
        <rFont val="ＭＳ Ｐゴシック"/>
        <family val="3"/>
      </rPr>
      <t xml:space="preserve">2</t>
    </r>
    <r>
      <rPr>
        <sz val="11"/>
        <color rgb="FF000000"/>
        <rFont val="DejaVu Sans"/>
        <family val="2"/>
      </rPr>
      <t xml:space="preserve">丁目　</t>
    </r>
  </si>
  <si>
    <r>
      <rPr>
        <sz val="11"/>
        <color rgb="FF000000"/>
        <rFont val="DejaVu Sans"/>
        <family val="2"/>
      </rPr>
      <t xml:space="preserve">    上笠</t>
    </r>
    <r>
      <rPr>
        <sz val="11"/>
        <color rgb="FF000000"/>
        <rFont val="ＭＳ Ｐゴシック"/>
        <family val="3"/>
      </rPr>
      <t xml:space="preserve">3</t>
    </r>
    <r>
      <rPr>
        <sz val="11"/>
        <color rgb="FF000000"/>
        <rFont val="DejaVu Sans"/>
        <family val="2"/>
      </rPr>
      <t xml:space="preserve">丁目　</t>
    </r>
  </si>
  <si>
    <r>
      <rPr>
        <sz val="11"/>
        <color rgb="FF000000"/>
        <rFont val="DejaVu Sans"/>
        <family val="2"/>
      </rPr>
      <t xml:space="preserve">    上笠</t>
    </r>
    <r>
      <rPr>
        <sz val="11"/>
        <color rgb="FF000000"/>
        <rFont val="ＭＳ Ｐゴシック"/>
        <family val="3"/>
      </rPr>
      <t xml:space="preserve">4</t>
    </r>
    <r>
      <rPr>
        <sz val="11"/>
        <color rgb="FF000000"/>
        <rFont val="DejaVu Sans"/>
        <family val="2"/>
      </rPr>
      <t xml:space="preserve">丁目　</t>
    </r>
  </si>
  <si>
    <r>
      <rPr>
        <sz val="11"/>
        <color rgb="FF000000"/>
        <rFont val="DejaVu Sans"/>
        <family val="2"/>
      </rPr>
      <t xml:space="preserve">    上笠</t>
    </r>
    <r>
      <rPr>
        <sz val="11"/>
        <color rgb="FF000000"/>
        <rFont val="ＭＳ Ｐゴシック"/>
        <family val="3"/>
      </rPr>
      <t xml:space="preserve">5</t>
    </r>
    <r>
      <rPr>
        <sz val="11"/>
        <color rgb="FF000000"/>
        <rFont val="DejaVu Sans"/>
        <family val="2"/>
      </rPr>
      <t xml:space="preserve">丁目　</t>
    </r>
  </si>
  <si>
    <r>
      <rPr>
        <sz val="11"/>
        <color rgb="FF000000"/>
        <rFont val="DejaVu Sans"/>
        <family val="2"/>
      </rPr>
      <t xml:space="preserve">    野村</t>
    </r>
    <r>
      <rPr>
        <sz val="11"/>
        <color rgb="FF000000"/>
        <rFont val="ＭＳ Ｐゴシック"/>
        <family val="3"/>
      </rPr>
      <t xml:space="preserve">1</t>
    </r>
    <r>
      <rPr>
        <sz val="11"/>
        <color rgb="FF000000"/>
        <rFont val="DejaVu Sans"/>
        <family val="2"/>
      </rPr>
      <t xml:space="preserve">丁目　</t>
    </r>
  </si>
  <si>
    <r>
      <rPr>
        <sz val="11"/>
        <color rgb="FF000000"/>
        <rFont val="DejaVu Sans"/>
        <family val="2"/>
      </rPr>
      <t xml:space="preserve">    野村</t>
    </r>
    <r>
      <rPr>
        <sz val="11"/>
        <color rgb="FF000000"/>
        <rFont val="ＭＳ Ｐゴシック"/>
        <family val="3"/>
      </rPr>
      <t xml:space="preserve">2</t>
    </r>
    <r>
      <rPr>
        <sz val="11"/>
        <color rgb="FF000000"/>
        <rFont val="DejaVu Sans"/>
        <family val="2"/>
      </rPr>
      <t xml:space="preserve">丁目　</t>
    </r>
  </si>
  <si>
    <r>
      <rPr>
        <sz val="11"/>
        <color rgb="FF000000"/>
        <rFont val="DejaVu Sans"/>
        <family val="2"/>
      </rPr>
      <t xml:space="preserve">    野村</t>
    </r>
    <r>
      <rPr>
        <sz val="11"/>
        <color rgb="FF000000"/>
        <rFont val="ＭＳ Ｐゴシック"/>
        <family val="3"/>
      </rPr>
      <t xml:space="preserve">3</t>
    </r>
    <r>
      <rPr>
        <sz val="11"/>
        <color rgb="FF000000"/>
        <rFont val="DejaVu Sans"/>
        <family val="2"/>
      </rPr>
      <t xml:space="preserve">丁目　</t>
    </r>
  </si>
  <si>
    <r>
      <rPr>
        <sz val="11"/>
        <color rgb="FF000000"/>
        <rFont val="DejaVu Sans"/>
        <family val="2"/>
      </rPr>
      <t xml:space="preserve">    野村</t>
    </r>
    <r>
      <rPr>
        <sz val="11"/>
        <color rgb="FF000000"/>
        <rFont val="ＭＳ Ｐゴシック"/>
        <family val="3"/>
      </rPr>
      <t xml:space="preserve">4</t>
    </r>
    <r>
      <rPr>
        <sz val="11"/>
        <color rgb="FF000000"/>
        <rFont val="DejaVu Sans"/>
        <family val="2"/>
      </rPr>
      <t xml:space="preserve">丁目　</t>
    </r>
  </si>
  <si>
    <r>
      <rPr>
        <sz val="11"/>
        <color rgb="FF000000"/>
        <rFont val="DejaVu Sans"/>
        <family val="2"/>
      </rPr>
      <t xml:space="preserve">    野村</t>
    </r>
    <r>
      <rPr>
        <sz val="11"/>
        <color rgb="FF000000"/>
        <rFont val="ＭＳ Ｐゴシック"/>
        <family val="3"/>
      </rPr>
      <t xml:space="preserve">5</t>
    </r>
    <r>
      <rPr>
        <sz val="11"/>
        <color rgb="FF000000"/>
        <rFont val="DejaVu Sans"/>
        <family val="2"/>
      </rPr>
      <t xml:space="preserve">丁目　</t>
    </r>
  </si>
  <si>
    <r>
      <rPr>
        <sz val="11"/>
        <color rgb="FF000000"/>
        <rFont val="DejaVu Sans"/>
        <family val="2"/>
      </rPr>
      <t xml:space="preserve">    野村</t>
    </r>
    <r>
      <rPr>
        <sz val="11"/>
        <color rgb="FF000000"/>
        <rFont val="ＭＳ Ｐゴシック"/>
        <family val="3"/>
      </rPr>
      <t xml:space="preserve">6</t>
    </r>
    <r>
      <rPr>
        <sz val="11"/>
        <color rgb="FF000000"/>
        <rFont val="DejaVu Sans"/>
        <family val="2"/>
      </rPr>
      <t xml:space="preserve">丁目　</t>
    </r>
  </si>
  <si>
    <r>
      <rPr>
        <sz val="11"/>
        <color rgb="FF000000"/>
        <rFont val="DejaVu Sans"/>
        <family val="2"/>
      </rPr>
      <t xml:space="preserve">    野村</t>
    </r>
    <r>
      <rPr>
        <sz val="11"/>
        <color rgb="FF000000"/>
        <rFont val="ＭＳ Ｐゴシック"/>
        <family val="3"/>
      </rPr>
      <t xml:space="preserve">7</t>
    </r>
    <r>
      <rPr>
        <sz val="11"/>
        <color rgb="FF000000"/>
        <rFont val="DejaVu Sans"/>
        <family val="2"/>
      </rPr>
      <t xml:space="preserve">丁目　</t>
    </r>
  </si>
  <si>
    <r>
      <rPr>
        <sz val="11"/>
        <color rgb="FF000000"/>
        <rFont val="DejaVu Sans"/>
        <family val="2"/>
      </rPr>
      <t xml:space="preserve">    野村</t>
    </r>
    <r>
      <rPr>
        <sz val="11"/>
        <color rgb="FF000000"/>
        <rFont val="ＭＳ Ｐゴシック"/>
        <family val="3"/>
      </rPr>
      <t xml:space="preserve">8</t>
    </r>
    <r>
      <rPr>
        <sz val="11"/>
        <color rgb="FF000000"/>
        <rFont val="DejaVu Sans"/>
        <family val="2"/>
      </rPr>
      <t xml:space="preserve">丁目　</t>
    </r>
  </si>
  <si>
    <t xml:space="preserve">    平井町　</t>
  </si>
  <si>
    <r>
      <rPr>
        <sz val="11"/>
        <color rgb="FF000000"/>
        <rFont val="DejaVu Sans"/>
        <family val="2"/>
      </rPr>
      <t xml:space="preserve">    平井</t>
    </r>
    <r>
      <rPr>
        <sz val="11"/>
        <color rgb="FF000000"/>
        <rFont val="ＭＳ Ｐゴシック"/>
        <family val="3"/>
      </rPr>
      <t xml:space="preserve">1</t>
    </r>
    <r>
      <rPr>
        <sz val="11"/>
        <color rgb="FF000000"/>
        <rFont val="DejaVu Sans"/>
        <family val="2"/>
      </rPr>
      <t xml:space="preserve">丁目　</t>
    </r>
  </si>
  <si>
    <r>
      <rPr>
        <sz val="11"/>
        <color rgb="FF000000"/>
        <rFont val="DejaVu Sans"/>
        <family val="2"/>
      </rPr>
      <t xml:space="preserve">    平井</t>
    </r>
    <r>
      <rPr>
        <sz val="11"/>
        <color rgb="FF000000"/>
        <rFont val="ＭＳ Ｐゴシック"/>
        <family val="3"/>
      </rPr>
      <t xml:space="preserve">2</t>
    </r>
    <r>
      <rPr>
        <sz val="11"/>
        <color rgb="FF000000"/>
        <rFont val="DejaVu Sans"/>
        <family val="2"/>
      </rPr>
      <t xml:space="preserve">丁目　</t>
    </r>
  </si>
  <si>
    <r>
      <rPr>
        <sz val="11"/>
        <color rgb="FF000000"/>
        <rFont val="DejaVu Sans"/>
        <family val="2"/>
      </rPr>
      <t xml:space="preserve">    平井</t>
    </r>
    <r>
      <rPr>
        <sz val="11"/>
        <color rgb="FF000000"/>
        <rFont val="ＭＳ Ｐゴシック"/>
        <family val="3"/>
      </rPr>
      <t xml:space="preserve">3</t>
    </r>
    <r>
      <rPr>
        <sz val="11"/>
        <color rgb="FF000000"/>
        <rFont val="DejaVu Sans"/>
        <family val="2"/>
      </rPr>
      <t xml:space="preserve">丁目　</t>
    </r>
  </si>
  <si>
    <r>
      <rPr>
        <sz val="11"/>
        <color rgb="FF000000"/>
        <rFont val="DejaVu Sans"/>
        <family val="2"/>
      </rPr>
      <t xml:space="preserve">    平井</t>
    </r>
    <r>
      <rPr>
        <sz val="11"/>
        <color rgb="FF000000"/>
        <rFont val="ＭＳ Ｐゴシック"/>
        <family val="3"/>
      </rPr>
      <t xml:space="preserve">4</t>
    </r>
    <r>
      <rPr>
        <sz val="11"/>
        <color rgb="FF000000"/>
        <rFont val="DejaVu Sans"/>
        <family val="2"/>
      </rPr>
      <t xml:space="preserve">丁目　</t>
    </r>
  </si>
  <si>
    <r>
      <rPr>
        <sz val="11"/>
        <color rgb="FF000000"/>
        <rFont val="DejaVu Sans"/>
        <family val="2"/>
      </rPr>
      <t xml:space="preserve">    平井</t>
    </r>
    <r>
      <rPr>
        <sz val="11"/>
        <color rgb="FF000000"/>
        <rFont val="ＭＳ Ｐゴシック"/>
        <family val="3"/>
      </rPr>
      <t xml:space="preserve">5</t>
    </r>
    <r>
      <rPr>
        <sz val="11"/>
        <color rgb="FF000000"/>
        <rFont val="DejaVu Sans"/>
        <family val="2"/>
      </rPr>
      <t xml:space="preserve">丁目　</t>
    </r>
  </si>
  <si>
    <r>
      <rPr>
        <sz val="11"/>
        <color rgb="FF000000"/>
        <rFont val="DejaVu Sans"/>
        <family val="2"/>
      </rPr>
      <t xml:space="preserve">    平井</t>
    </r>
    <r>
      <rPr>
        <sz val="11"/>
        <color rgb="FF000000"/>
        <rFont val="ＭＳ Ｐゴシック"/>
        <family val="3"/>
      </rPr>
      <t xml:space="preserve">6</t>
    </r>
    <r>
      <rPr>
        <sz val="11"/>
        <color rgb="FF000000"/>
        <rFont val="DejaVu Sans"/>
        <family val="2"/>
      </rPr>
      <t xml:space="preserve">丁目　</t>
    </r>
  </si>
  <si>
    <t xml:space="preserve">    川原町　</t>
  </si>
  <si>
    <r>
      <rPr>
        <sz val="11"/>
        <color rgb="FF000000"/>
        <rFont val="DejaVu Sans"/>
        <family val="2"/>
      </rPr>
      <t xml:space="preserve">    川原</t>
    </r>
    <r>
      <rPr>
        <sz val="11"/>
        <color rgb="FF000000"/>
        <rFont val="ＭＳ Ｐゴシック"/>
        <family val="3"/>
      </rPr>
      <t xml:space="preserve">1</t>
    </r>
    <r>
      <rPr>
        <sz val="11"/>
        <color rgb="FF000000"/>
        <rFont val="DejaVu Sans"/>
        <family val="2"/>
      </rPr>
      <t xml:space="preserve">丁目　</t>
    </r>
  </si>
  <si>
    <r>
      <rPr>
        <sz val="11"/>
        <color rgb="FF000000"/>
        <rFont val="DejaVu Sans"/>
        <family val="2"/>
      </rPr>
      <t xml:space="preserve">    川原</t>
    </r>
    <r>
      <rPr>
        <sz val="11"/>
        <color rgb="FF000000"/>
        <rFont val="ＭＳ Ｐゴシック"/>
        <family val="3"/>
      </rPr>
      <t xml:space="preserve">2</t>
    </r>
    <r>
      <rPr>
        <sz val="11"/>
        <color rgb="FF000000"/>
        <rFont val="DejaVu Sans"/>
        <family val="2"/>
      </rPr>
      <t xml:space="preserve">丁目　</t>
    </r>
  </si>
  <si>
    <r>
      <rPr>
        <sz val="11"/>
        <color rgb="FF000000"/>
        <rFont val="DejaVu Sans"/>
        <family val="2"/>
      </rPr>
      <t xml:space="preserve">    川原</t>
    </r>
    <r>
      <rPr>
        <sz val="11"/>
        <color rgb="FF000000"/>
        <rFont val="ＭＳ Ｐゴシック"/>
        <family val="3"/>
      </rPr>
      <t xml:space="preserve">3</t>
    </r>
    <r>
      <rPr>
        <sz val="11"/>
        <color rgb="FF000000"/>
        <rFont val="DejaVu Sans"/>
        <family val="2"/>
      </rPr>
      <t xml:space="preserve">丁目　</t>
    </r>
  </si>
  <si>
    <r>
      <rPr>
        <sz val="11"/>
        <color rgb="FF000000"/>
        <rFont val="DejaVu Sans"/>
        <family val="2"/>
      </rPr>
      <t xml:space="preserve">    川原</t>
    </r>
    <r>
      <rPr>
        <sz val="11"/>
        <color rgb="FF000000"/>
        <rFont val="ＭＳ Ｐゴシック"/>
        <family val="3"/>
      </rPr>
      <t xml:space="preserve">4</t>
    </r>
    <r>
      <rPr>
        <sz val="11"/>
        <color rgb="FF000000"/>
        <rFont val="DejaVu Sans"/>
        <family val="2"/>
      </rPr>
      <t xml:space="preserve">丁目　</t>
    </r>
  </si>
  <si>
    <t xml:space="preserve">    駒井沢町　</t>
  </si>
  <si>
    <t xml:space="preserve">    新堂町　</t>
  </si>
  <si>
    <t xml:space="preserve">    集町　</t>
  </si>
  <si>
    <t xml:space="preserve">    下笠町　</t>
  </si>
  <si>
    <t xml:space="preserve">    片岡町　</t>
  </si>
  <si>
    <t xml:space="preserve">    下寺町　</t>
  </si>
  <si>
    <t xml:space="preserve">    下物町　</t>
  </si>
  <si>
    <t xml:space="preserve">    芦浦町　</t>
  </si>
  <si>
    <t xml:space="preserve">    長束町　</t>
  </si>
  <si>
    <t xml:space="preserve">    上寺町　</t>
  </si>
  <si>
    <t xml:space="preserve">    穴村町　</t>
  </si>
  <si>
    <t xml:space="preserve">    北大萱町　</t>
  </si>
  <si>
    <t xml:space="preserve">    志那町　</t>
  </si>
  <si>
    <t xml:space="preserve">    志那中町　</t>
  </si>
  <si>
    <t xml:space="preserve">９． 人口の自然動態 </t>
  </si>
  <si>
    <t xml:space="preserve">（単位：人）   </t>
  </si>
  <si>
    <t xml:space="preserve">婚姻</t>
  </si>
  <si>
    <t xml:space="preserve">離婚</t>
  </si>
  <si>
    <t xml:space="preserve">出　　生</t>
  </si>
  <si>
    <t xml:space="preserve">死　　亡</t>
  </si>
  <si>
    <t xml:space="preserve">死産</t>
  </si>
  <si>
    <t xml:space="preserve">合計特殊出生率</t>
  </si>
  <si>
    <t xml:space="preserve">（組）</t>
  </si>
  <si>
    <r>
      <rPr>
        <sz val="11"/>
        <color rgb="FF000000"/>
        <rFont val="DejaVu Sans"/>
        <family val="2"/>
      </rPr>
      <t xml:space="preserve">（注）</t>
    </r>
    <r>
      <rPr>
        <sz val="11"/>
        <color rgb="FF000000"/>
        <rFont val="ＭＳ Ｐゴシック"/>
        <family val="3"/>
      </rPr>
      <t xml:space="preserve">1</t>
    </r>
    <r>
      <rPr>
        <sz val="11"/>
        <color rgb="FF000000"/>
        <rFont val="DejaVu Sans"/>
        <family val="2"/>
      </rPr>
      <t xml:space="preserve">．出生・死亡は、住民基本台帳のみ</t>
    </r>
  </si>
  <si>
    <r>
      <rPr>
        <sz val="11"/>
        <color rgb="FF000000"/>
        <rFont val="DejaVu Sans"/>
        <family val="2"/>
      </rPr>
      <t xml:space="preserve">　　　</t>
    </r>
    <r>
      <rPr>
        <sz val="11"/>
        <color rgb="FF000000"/>
        <rFont val="ＭＳ Ｐゴシック"/>
        <family val="3"/>
      </rPr>
      <t xml:space="preserve">2</t>
    </r>
    <r>
      <rPr>
        <sz val="11"/>
        <color rgb="FF000000"/>
        <rFont val="DejaVu Sans"/>
        <family val="2"/>
      </rPr>
      <t xml:space="preserve">．婚姻・離婚・死産は、受理件数</t>
    </r>
  </si>
  <si>
    <r>
      <rPr>
        <sz val="11"/>
        <rFont val="DejaVu Sans"/>
        <family val="2"/>
      </rPr>
      <t xml:space="preserve">　　　</t>
    </r>
    <r>
      <rPr>
        <sz val="11"/>
        <rFont val="ＭＳ Ｐゴシック"/>
        <family val="3"/>
      </rPr>
      <t xml:space="preserve">3</t>
    </r>
    <r>
      <rPr>
        <sz val="11"/>
        <rFont val="DejaVu Sans"/>
        <family val="2"/>
      </rPr>
      <t xml:space="preserve">．前年の</t>
    </r>
    <r>
      <rPr>
        <sz val="11"/>
        <rFont val="ＭＳ Ｐゴシック"/>
        <family val="3"/>
      </rPr>
      <t xml:space="preserve">10</t>
    </r>
    <r>
      <rPr>
        <sz val="11"/>
        <rFont val="DejaVu Sans"/>
        <family val="2"/>
      </rPr>
      <t xml:space="preserve">月</t>
    </r>
    <r>
      <rPr>
        <sz val="11"/>
        <rFont val="ＭＳ Ｐゴシック"/>
        <family val="3"/>
      </rPr>
      <t xml:space="preserve">1</t>
    </r>
    <r>
      <rPr>
        <sz val="11"/>
        <rFont val="DejaVu Sans"/>
        <family val="2"/>
      </rPr>
      <t xml:space="preserve">日から</t>
    </r>
    <r>
      <rPr>
        <sz val="11"/>
        <rFont val="ＭＳ Ｐゴシック"/>
        <family val="3"/>
      </rPr>
      <t xml:space="preserve">9</t>
    </r>
    <r>
      <rPr>
        <sz val="11"/>
        <rFont val="DejaVu Sans"/>
        <family val="2"/>
      </rPr>
      <t xml:space="preserve">月</t>
    </r>
    <r>
      <rPr>
        <sz val="11"/>
        <rFont val="ＭＳ Ｐゴシック"/>
        <family val="3"/>
      </rPr>
      <t xml:space="preserve">30</t>
    </r>
    <r>
      <rPr>
        <sz val="11"/>
        <rFont val="DejaVu Sans"/>
        <family val="2"/>
      </rPr>
      <t xml:space="preserve">日までの一年間</t>
    </r>
  </si>
  <si>
    <r>
      <rPr>
        <sz val="11"/>
        <rFont val="DejaVu Sans"/>
        <family val="2"/>
      </rPr>
      <t xml:space="preserve">　　　</t>
    </r>
    <r>
      <rPr>
        <sz val="11"/>
        <rFont val="ＭＳ Ｐゴシック"/>
        <family val="3"/>
      </rPr>
      <t xml:space="preserve">4</t>
    </r>
    <r>
      <rPr>
        <sz val="11"/>
        <rFont val="DejaVu Sans"/>
        <family val="2"/>
      </rPr>
      <t xml:space="preserve">．合計特殊出生率は、</t>
    </r>
    <r>
      <rPr>
        <sz val="11"/>
        <rFont val="ＭＳ Ｐゴシック"/>
        <family val="3"/>
      </rPr>
      <t xml:space="preserve">15</t>
    </r>
    <r>
      <rPr>
        <sz val="11"/>
        <rFont val="DejaVu Sans"/>
        <family val="2"/>
      </rPr>
      <t xml:space="preserve">～</t>
    </r>
    <r>
      <rPr>
        <sz val="11"/>
        <rFont val="ＭＳ Ｐゴシック"/>
        <family val="3"/>
      </rPr>
      <t xml:space="preserve">49</t>
    </r>
    <r>
      <rPr>
        <sz val="11"/>
        <rFont val="DejaVu Sans"/>
        <family val="2"/>
      </rPr>
      <t xml:space="preserve">歳までの女性の年齢別出生率を合計したもの</t>
    </r>
  </si>
  <si>
    <t xml:space="preserve">１０． 人口の社会動態</t>
  </si>
  <si>
    <t xml:space="preserve">区　分</t>
  </si>
  <si>
    <t xml:space="preserve">転　　入</t>
  </si>
  <si>
    <t xml:space="preserve">転　　出</t>
  </si>
  <si>
    <t xml:space="preserve">差引</t>
  </si>
  <si>
    <t xml:space="preserve">増減</t>
  </si>
  <si>
    <r>
      <rPr>
        <sz val="11"/>
        <rFont val="DejaVu Sans"/>
        <family val="2"/>
      </rPr>
      <t xml:space="preserve">令和 </t>
    </r>
    <r>
      <rPr>
        <sz val="11"/>
        <rFont val="ＭＳ Ｐゴシック"/>
        <family val="3"/>
      </rPr>
      <t xml:space="preserve">2</t>
    </r>
    <r>
      <rPr>
        <sz val="11"/>
        <rFont val="DejaVu Sans"/>
        <family val="2"/>
      </rPr>
      <t xml:space="preserve">年</t>
    </r>
  </si>
  <si>
    <r>
      <rPr>
        <sz val="11"/>
        <rFont val="DejaVu Sans"/>
        <family val="2"/>
      </rPr>
      <t xml:space="preserve">令和 </t>
    </r>
    <r>
      <rPr>
        <sz val="11"/>
        <rFont val="ＭＳ Ｐゴシック"/>
        <family val="3"/>
      </rPr>
      <t xml:space="preserve">3</t>
    </r>
    <r>
      <rPr>
        <sz val="11"/>
        <rFont val="DejaVu Sans"/>
        <family val="2"/>
      </rPr>
      <t xml:space="preserve">年</t>
    </r>
  </si>
  <si>
    <r>
      <rPr>
        <sz val="11"/>
        <rFont val="DejaVu Sans"/>
        <family val="2"/>
      </rPr>
      <t xml:space="preserve">令和 </t>
    </r>
    <r>
      <rPr>
        <sz val="11"/>
        <rFont val="ＭＳ Ｐゴシック"/>
        <family val="3"/>
      </rPr>
      <t xml:space="preserve">4</t>
    </r>
    <r>
      <rPr>
        <sz val="11"/>
        <rFont val="DejaVu Sans"/>
        <family val="2"/>
      </rPr>
      <t xml:space="preserve">年</t>
    </r>
  </si>
  <si>
    <r>
      <rPr>
        <sz val="11"/>
        <rFont val="DejaVu Sans"/>
        <family val="2"/>
      </rPr>
      <t xml:space="preserve">令和 </t>
    </r>
    <r>
      <rPr>
        <sz val="11"/>
        <rFont val="ＭＳ Ｐゴシック"/>
        <family val="3"/>
      </rPr>
      <t xml:space="preserve">5</t>
    </r>
    <r>
      <rPr>
        <sz val="11"/>
        <rFont val="DejaVu Sans"/>
        <family val="2"/>
      </rPr>
      <t xml:space="preserve">年</t>
    </r>
  </si>
  <si>
    <r>
      <rPr>
        <sz val="11"/>
        <rFont val="DejaVu Sans"/>
        <family val="2"/>
      </rPr>
      <t xml:space="preserve">（注）</t>
    </r>
    <r>
      <rPr>
        <sz val="11"/>
        <rFont val="ＭＳ Ｐゴシック"/>
        <family val="3"/>
      </rPr>
      <t xml:space="preserve">1</t>
    </r>
    <r>
      <rPr>
        <sz val="11"/>
        <rFont val="DejaVu Sans"/>
        <family val="2"/>
      </rPr>
      <t xml:space="preserve">．住民基本台帳のみ</t>
    </r>
  </si>
  <si>
    <r>
      <rPr>
        <sz val="11"/>
        <rFont val="DejaVu Sans"/>
        <family val="2"/>
      </rPr>
      <t xml:space="preserve">　　　</t>
    </r>
    <r>
      <rPr>
        <sz val="11"/>
        <rFont val="ＭＳ Ｐゴシック"/>
        <family val="3"/>
      </rPr>
      <t xml:space="preserve">2</t>
    </r>
    <r>
      <rPr>
        <sz val="11"/>
        <rFont val="DejaVu Sans"/>
        <family val="2"/>
      </rPr>
      <t xml:space="preserve">．前年の</t>
    </r>
    <r>
      <rPr>
        <sz val="11"/>
        <rFont val="ＭＳ Ｐゴシック"/>
        <family val="3"/>
      </rPr>
      <t xml:space="preserve">10</t>
    </r>
    <r>
      <rPr>
        <sz val="11"/>
        <rFont val="DejaVu Sans"/>
        <family val="2"/>
      </rPr>
      <t xml:space="preserve">月</t>
    </r>
    <r>
      <rPr>
        <sz val="11"/>
        <rFont val="ＭＳ Ｐゴシック"/>
        <family val="3"/>
      </rPr>
      <t xml:space="preserve">1</t>
    </r>
    <r>
      <rPr>
        <sz val="11"/>
        <rFont val="DejaVu Sans"/>
        <family val="2"/>
      </rPr>
      <t xml:space="preserve">日から</t>
    </r>
    <r>
      <rPr>
        <sz val="11"/>
        <rFont val="ＭＳ Ｐゴシック"/>
        <family val="3"/>
      </rPr>
      <t xml:space="preserve">9</t>
    </r>
    <r>
      <rPr>
        <sz val="11"/>
        <rFont val="DejaVu Sans"/>
        <family val="2"/>
      </rPr>
      <t xml:space="preserve">月</t>
    </r>
    <r>
      <rPr>
        <sz val="11"/>
        <rFont val="ＭＳ Ｐゴシック"/>
        <family val="3"/>
      </rPr>
      <t xml:space="preserve">30</t>
    </r>
    <r>
      <rPr>
        <sz val="11"/>
        <rFont val="DejaVu Sans"/>
        <family val="2"/>
      </rPr>
      <t xml:space="preserve">日までの一年間</t>
    </r>
  </si>
  <si>
    <t xml:space="preserve">１１． 昼間人口</t>
  </si>
  <si>
    <t xml:space="preserve">総人口</t>
  </si>
  <si>
    <t xml:space="preserve">昼間人口</t>
  </si>
  <si>
    <t xml:space="preserve">  35,022</t>
  </si>
  <si>
    <t xml:space="preserve">  32,600</t>
  </si>
  <si>
    <t xml:space="preserve">  38,328</t>
  </si>
  <si>
    <t xml:space="preserve">  35,821</t>
  </si>
  <si>
    <t xml:space="preserve">  46,409</t>
  </si>
  <si>
    <t xml:space="preserve">  45,081</t>
  </si>
  <si>
    <t xml:space="preserve">  64,873</t>
  </si>
  <si>
    <t xml:space="preserve">  60,917</t>
  </si>
  <si>
    <t xml:space="preserve">  77,012</t>
  </si>
  <si>
    <t xml:space="preserve">  72,683</t>
  </si>
  <si>
    <t xml:space="preserve">  87,542</t>
  </si>
  <si>
    <t xml:space="preserve">  82,108</t>
  </si>
  <si>
    <t xml:space="preserve">  94,767</t>
  </si>
  <si>
    <t xml:space="preserve">  89,537</t>
  </si>
  <si>
    <t xml:space="preserve">101,828</t>
  </si>
  <si>
    <t xml:space="preserve">  99,370</t>
  </si>
  <si>
    <t xml:space="preserve">115,455</t>
  </si>
  <si>
    <t xml:space="preserve">118,715</t>
  </si>
  <si>
    <r>
      <rPr>
        <sz val="11"/>
        <color rgb="FF000000"/>
        <rFont val="DejaVu Sans"/>
        <family val="2"/>
      </rPr>
      <t xml:space="preserve">平成</t>
    </r>
    <r>
      <rPr>
        <sz val="11"/>
        <color rgb="FF000000"/>
        <rFont val="ＭＳ Ｐゴシック"/>
        <family val="3"/>
      </rPr>
      <t xml:space="preserve">17</t>
    </r>
    <r>
      <rPr>
        <sz val="11"/>
        <color rgb="FF000000"/>
        <rFont val="DejaVu Sans"/>
        <family val="2"/>
      </rPr>
      <t xml:space="preserve">年</t>
    </r>
  </si>
  <si>
    <t xml:space="preserve">121,159</t>
  </si>
  <si>
    <t xml:space="preserve">127,382</t>
  </si>
  <si>
    <t xml:space="preserve">130,874</t>
  </si>
  <si>
    <t xml:space="preserve">142,677</t>
  </si>
  <si>
    <r>
      <rPr>
        <sz val="11"/>
        <color rgb="FF000000"/>
        <rFont val="DejaVu Sans"/>
        <family val="2"/>
      </rPr>
      <t xml:space="preserve">（注）</t>
    </r>
    <r>
      <rPr>
        <sz val="11"/>
        <color rgb="FF000000"/>
        <rFont val="ＭＳ Ｐゴシック"/>
        <family val="3"/>
      </rPr>
      <t xml:space="preserve">1.</t>
    </r>
    <r>
      <rPr>
        <sz val="11"/>
        <color rgb="FF000000"/>
        <rFont val="DejaVu Sans"/>
        <family val="2"/>
      </rPr>
      <t xml:space="preserve">昭和</t>
    </r>
    <r>
      <rPr>
        <sz val="11"/>
        <color rgb="FF000000"/>
        <rFont val="ＭＳ Ｐゴシック"/>
        <family val="3"/>
      </rPr>
      <t xml:space="preserve">45</t>
    </r>
    <r>
      <rPr>
        <sz val="11"/>
        <color rgb="FF000000"/>
        <rFont val="DejaVu Sans"/>
        <family val="2"/>
      </rPr>
      <t xml:space="preserve">年以降は、</t>
    </r>
    <r>
      <rPr>
        <sz val="11"/>
        <color rgb="FF000000"/>
        <rFont val="ＭＳ Ｐゴシック"/>
        <family val="3"/>
      </rPr>
      <t xml:space="preserve">15</t>
    </r>
    <r>
      <rPr>
        <sz val="11"/>
        <color rgb="FF000000"/>
        <rFont val="DejaVu Sans"/>
        <family val="2"/>
      </rPr>
      <t xml:space="preserve">歳未満の通学者を含む</t>
    </r>
  </si>
  <si>
    <r>
      <rPr>
        <sz val="11"/>
        <color rgb="FF000000"/>
        <rFont val="DejaVu Sans"/>
        <family val="2"/>
      </rPr>
      <t xml:space="preserve">　　　</t>
    </r>
    <r>
      <rPr>
        <sz val="11"/>
        <color rgb="FF000000"/>
        <rFont val="ＭＳ Ｐゴシック"/>
        <family val="3"/>
      </rPr>
      <t xml:space="preserve">2.</t>
    </r>
    <r>
      <rPr>
        <sz val="11"/>
        <color rgb="FF000000"/>
        <rFont val="DejaVu Sans"/>
        <family val="2"/>
      </rPr>
      <t xml:space="preserve">各年</t>
    </r>
    <r>
      <rPr>
        <sz val="11"/>
        <color rgb="FF000000"/>
        <rFont val="ＭＳ Ｐゴシック"/>
        <family val="3"/>
      </rPr>
      <t xml:space="preserve">10</t>
    </r>
    <r>
      <rPr>
        <sz val="11"/>
        <color rgb="FF000000"/>
        <rFont val="DejaVu Sans"/>
        <family val="2"/>
      </rPr>
      <t xml:space="preserve">月</t>
    </r>
    <r>
      <rPr>
        <sz val="11"/>
        <color rgb="FF000000"/>
        <rFont val="ＭＳ Ｐゴシック"/>
        <family val="3"/>
      </rPr>
      <t xml:space="preserve">1</t>
    </r>
    <r>
      <rPr>
        <sz val="11"/>
        <color rgb="FF000000"/>
        <rFont val="DejaVu Sans"/>
        <family val="2"/>
      </rPr>
      <t xml:space="preserve">日現在</t>
    </r>
  </si>
  <si>
    <t xml:space="preserve">１２． 年齢別階層別人口</t>
  </si>
  <si>
    <r>
      <rPr>
        <sz val="11"/>
        <color rgb="FF000000"/>
        <rFont val="ＭＳ Ｐゴシック"/>
        <family val="3"/>
      </rPr>
      <t xml:space="preserve">0</t>
    </r>
    <r>
      <rPr>
        <sz val="11"/>
        <color rgb="FF000000"/>
        <rFont val="DejaVu Sans"/>
        <family val="2"/>
      </rPr>
      <t xml:space="preserve">～</t>
    </r>
    <r>
      <rPr>
        <sz val="11"/>
        <color rgb="FF000000"/>
        <rFont val="ＭＳ Ｐゴシック"/>
        <family val="3"/>
      </rPr>
      <t xml:space="preserve">4</t>
    </r>
    <r>
      <rPr>
        <sz val="11"/>
        <color rgb="FF000000"/>
        <rFont val="DejaVu Sans"/>
        <family val="2"/>
      </rPr>
      <t xml:space="preserve">歳　</t>
    </r>
  </si>
  <si>
    <r>
      <rPr>
        <sz val="11"/>
        <color rgb="FF000000"/>
        <rFont val="ＭＳ Ｐゴシック"/>
        <family val="3"/>
      </rPr>
      <t xml:space="preserve">5</t>
    </r>
    <r>
      <rPr>
        <sz val="11"/>
        <color rgb="FF000000"/>
        <rFont val="DejaVu Sans"/>
        <family val="2"/>
      </rPr>
      <t xml:space="preserve">～</t>
    </r>
    <r>
      <rPr>
        <sz val="11"/>
        <color rgb="FF000000"/>
        <rFont val="ＭＳ Ｐゴシック"/>
        <family val="3"/>
      </rPr>
      <t xml:space="preserve">9</t>
    </r>
    <r>
      <rPr>
        <sz val="11"/>
        <color rgb="FF000000"/>
        <rFont val="DejaVu Sans"/>
        <family val="2"/>
      </rPr>
      <t xml:space="preserve">歳　</t>
    </r>
  </si>
  <si>
    <r>
      <rPr>
        <sz val="11"/>
        <color rgb="FF000000"/>
        <rFont val="ＭＳ Ｐゴシック"/>
        <family val="3"/>
      </rPr>
      <t xml:space="preserve">10</t>
    </r>
    <r>
      <rPr>
        <sz val="11"/>
        <color rgb="FF000000"/>
        <rFont val="DejaVu Sans"/>
        <family val="2"/>
      </rPr>
      <t xml:space="preserve">～</t>
    </r>
    <r>
      <rPr>
        <sz val="11"/>
        <color rgb="FF000000"/>
        <rFont val="ＭＳ Ｐゴシック"/>
        <family val="3"/>
      </rPr>
      <t xml:space="preserve">14</t>
    </r>
    <r>
      <rPr>
        <sz val="11"/>
        <color rgb="FF000000"/>
        <rFont val="DejaVu Sans"/>
        <family val="2"/>
      </rPr>
      <t xml:space="preserve">歳　</t>
    </r>
  </si>
  <si>
    <r>
      <rPr>
        <sz val="11"/>
        <color rgb="FF000000"/>
        <rFont val="ＭＳ Ｐゴシック"/>
        <family val="3"/>
      </rPr>
      <t xml:space="preserve">15</t>
    </r>
    <r>
      <rPr>
        <sz val="11"/>
        <color rgb="FF000000"/>
        <rFont val="DejaVu Sans"/>
        <family val="2"/>
      </rPr>
      <t xml:space="preserve">～</t>
    </r>
    <r>
      <rPr>
        <sz val="11"/>
        <color rgb="FF000000"/>
        <rFont val="ＭＳ Ｐゴシック"/>
        <family val="3"/>
      </rPr>
      <t xml:space="preserve">19</t>
    </r>
    <r>
      <rPr>
        <sz val="11"/>
        <color rgb="FF000000"/>
        <rFont val="DejaVu Sans"/>
        <family val="2"/>
      </rPr>
      <t xml:space="preserve">歳　</t>
    </r>
  </si>
  <si>
    <r>
      <rPr>
        <sz val="11"/>
        <color rgb="FF000000"/>
        <rFont val="ＭＳ Ｐゴシック"/>
        <family val="3"/>
      </rPr>
      <t xml:space="preserve">20</t>
    </r>
    <r>
      <rPr>
        <sz val="11"/>
        <color rgb="FF000000"/>
        <rFont val="DejaVu Sans"/>
        <family val="2"/>
      </rPr>
      <t xml:space="preserve">～</t>
    </r>
    <r>
      <rPr>
        <sz val="11"/>
        <color rgb="FF000000"/>
        <rFont val="ＭＳ Ｐゴシック"/>
        <family val="3"/>
      </rPr>
      <t xml:space="preserve">24</t>
    </r>
    <r>
      <rPr>
        <sz val="11"/>
        <color rgb="FF000000"/>
        <rFont val="DejaVu Sans"/>
        <family val="2"/>
      </rPr>
      <t xml:space="preserve">歳　</t>
    </r>
  </si>
  <si>
    <r>
      <rPr>
        <sz val="11"/>
        <color rgb="FF000000"/>
        <rFont val="ＭＳ Ｐゴシック"/>
        <family val="3"/>
      </rPr>
      <t xml:space="preserve">25</t>
    </r>
    <r>
      <rPr>
        <sz val="11"/>
        <color rgb="FF000000"/>
        <rFont val="DejaVu Sans"/>
        <family val="2"/>
      </rPr>
      <t xml:space="preserve">～</t>
    </r>
    <r>
      <rPr>
        <sz val="11"/>
        <color rgb="FF000000"/>
        <rFont val="ＭＳ Ｐゴシック"/>
        <family val="3"/>
      </rPr>
      <t xml:space="preserve">29</t>
    </r>
    <r>
      <rPr>
        <sz val="11"/>
        <color rgb="FF000000"/>
        <rFont val="DejaVu Sans"/>
        <family val="2"/>
      </rPr>
      <t xml:space="preserve">歳　</t>
    </r>
  </si>
  <si>
    <r>
      <rPr>
        <sz val="11"/>
        <color rgb="FF000000"/>
        <rFont val="ＭＳ Ｐゴシック"/>
        <family val="3"/>
      </rPr>
      <t xml:space="preserve">30</t>
    </r>
    <r>
      <rPr>
        <sz val="11"/>
        <color rgb="FF000000"/>
        <rFont val="DejaVu Sans"/>
        <family val="2"/>
      </rPr>
      <t xml:space="preserve">～</t>
    </r>
    <r>
      <rPr>
        <sz val="11"/>
        <color rgb="FF000000"/>
        <rFont val="ＭＳ Ｐゴシック"/>
        <family val="3"/>
      </rPr>
      <t xml:space="preserve">34</t>
    </r>
    <r>
      <rPr>
        <sz val="11"/>
        <color rgb="FF000000"/>
        <rFont val="DejaVu Sans"/>
        <family val="2"/>
      </rPr>
      <t xml:space="preserve">歳　</t>
    </r>
  </si>
  <si>
    <r>
      <rPr>
        <sz val="11"/>
        <color rgb="FF000000"/>
        <rFont val="ＭＳ Ｐゴシック"/>
        <family val="3"/>
      </rPr>
      <t xml:space="preserve">35</t>
    </r>
    <r>
      <rPr>
        <sz val="11"/>
        <color rgb="FF000000"/>
        <rFont val="DejaVu Sans"/>
        <family val="2"/>
      </rPr>
      <t xml:space="preserve">～</t>
    </r>
    <r>
      <rPr>
        <sz val="11"/>
        <color rgb="FF000000"/>
        <rFont val="ＭＳ Ｐゴシック"/>
        <family val="3"/>
      </rPr>
      <t xml:space="preserve">39</t>
    </r>
    <r>
      <rPr>
        <sz val="11"/>
        <color rgb="FF000000"/>
        <rFont val="DejaVu Sans"/>
        <family val="2"/>
      </rPr>
      <t xml:space="preserve">歳　</t>
    </r>
  </si>
  <si>
    <r>
      <rPr>
        <sz val="11"/>
        <color rgb="FF000000"/>
        <rFont val="ＭＳ Ｐゴシック"/>
        <family val="3"/>
      </rPr>
      <t xml:space="preserve">40</t>
    </r>
    <r>
      <rPr>
        <sz val="11"/>
        <color rgb="FF000000"/>
        <rFont val="DejaVu Sans"/>
        <family val="2"/>
      </rPr>
      <t xml:space="preserve">～</t>
    </r>
    <r>
      <rPr>
        <sz val="11"/>
        <color rgb="FF000000"/>
        <rFont val="ＭＳ Ｐゴシック"/>
        <family val="3"/>
      </rPr>
      <t xml:space="preserve">44</t>
    </r>
    <r>
      <rPr>
        <sz val="11"/>
        <color rgb="FF000000"/>
        <rFont val="DejaVu Sans"/>
        <family val="2"/>
      </rPr>
      <t xml:space="preserve">歳　</t>
    </r>
  </si>
  <si>
    <r>
      <rPr>
        <sz val="11"/>
        <color rgb="FF000000"/>
        <rFont val="ＭＳ Ｐゴシック"/>
        <family val="3"/>
      </rPr>
      <t xml:space="preserve">45</t>
    </r>
    <r>
      <rPr>
        <sz val="11"/>
        <color rgb="FF000000"/>
        <rFont val="DejaVu Sans"/>
        <family val="2"/>
      </rPr>
      <t xml:space="preserve">～</t>
    </r>
    <r>
      <rPr>
        <sz val="11"/>
        <color rgb="FF000000"/>
        <rFont val="ＭＳ Ｐゴシック"/>
        <family val="3"/>
      </rPr>
      <t xml:space="preserve">49</t>
    </r>
    <r>
      <rPr>
        <sz val="11"/>
        <color rgb="FF000000"/>
        <rFont val="DejaVu Sans"/>
        <family val="2"/>
      </rPr>
      <t xml:space="preserve">歳　</t>
    </r>
  </si>
  <si>
    <r>
      <rPr>
        <sz val="11"/>
        <color rgb="FF000000"/>
        <rFont val="ＭＳ Ｐゴシック"/>
        <family val="3"/>
      </rPr>
      <t xml:space="preserve">50</t>
    </r>
    <r>
      <rPr>
        <sz val="11"/>
        <color rgb="FF000000"/>
        <rFont val="DejaVu Sans"/>
        <family val="2"/>
      </rPr>
      <t xml:space="preserve">～</t>
    </r>
    <r>
      <rPr>
        <sz val="11"/>
        <color rgb="FF000000"/>
        <rFont val="ＭＳ Ｐゴシック"/>
        <family val="3"/>
      </rPr>
      <t xml:space="preserve">54</t>
    </r>
    <r>
      <rPr>
        <sz val="11"/>
        <color rgb="FF000000"/>
        <rFont val="DejaVu Sans"/>
        <family val="2"/>
      </rPr>
      <t xml:space="preserve">歳　</t>
    </r>
  </si>
  <si>
    <r>
      <rPr>
        <sz val="11"/>
        <color rgb="FF000000"/>
        <rFont val="ＭＳ Ｐゴシック"/>
        <family val="3"/>
      </rPr>
      <t xml:space="preserve">55</t>
    </r>
    <r>
      <rPr>
        <sz val="11"/>
        <color rgb="FF000000"/>
        <rFont val="DejaVu Sans"/>
        <family val="2"/>
      </rPr>
      <t xml:space="preserve">～</t>
    </r>
    <r>
      <rPr>
        <sz val="11"/>
        <color rgb="FF000000"/>
        <rFont val="ＭＳ Ｐゴシック"/>
        <family val="3"/>
      </rPr>
      <t xml:space="preserve">59</t>
    </r>
    <r>
      <rPr>
        <sz val="11"/>
        <color rgb="FF000000"/>
        <rFont val="DejaVu Sans"/>
        <family val="2"/>
      </rPr>
      <t xml:space="preserve">歳　</t>
    </r>
  </si>
  <si>
    <r>
      <rPr>
        <sz val="11"/>
        <color rgb="FF000000"/>
        <rFont val="ＭＳ Ｐゴシック"/>
        <family val="3"/>
      </rPr>
      <t xml:space="preserve">60</t>
    </r>
    <r>
      <rPr>
        <sz val="11"/>
        <color rgb="FF000000"/>
        <rFont val="DejaVu Sans"/>
        <family val="2"/>
      </rPr>
      <t xml:space="preserve">～</t>
    </r>
    <r>
      <rPr>
        <sz val="11"/>
        <color rgb="FF000000"/>
        <rFont val="ＭＳ Ｐゴシック"/>
        <family val="3"/>
      </rPr>
      <t xml:space="preserve">64</t>
    </r>
    <r>
      <rPr>
        <sz val="11"/>
        <color rgb="FF000000"/>
        <rFont val="DejaVu Sans"/>
        <family val="2"/>
      </rPr>
      <t xml:space="preserve">歳　</t>
    </r>
  </si>
  <si>
    <r>
      <rPr>
        <sz val="11"/>
        <color rgb="FF000000"/>
        <rFont val="ＭＳ Ｐゴシック"/>
        <family val="3"/>
      </rPr>
      <t xml:space="preserve">65</t>
    </r>
    <r>
      <rPr>
        <sz val="11"/>
        <color rgb="FF000000"/>
        <rFont val="DejaVu Sans"/>
        <family val="2"/>
      </rPr>
      <t xml:space="preserve">歳以上　</t>
    </r>
  </si>
  <si>
    <t xml:space="preserve">不 詳</t>
  </si>
  <si>
    <r>
      <rPr>
        <sz val="11"/>
        <color rgb="FF000000"/>
        <rFont val="DejaVu Sans"/>
        <family val="2"/>
      </rPr>
      <t xml:space="preserve">（注）各年</t>
    </r>
    <r>
      <rPr>
        <sz val="11"/>
        <color rgb="FF000000"/>
        <rFont val="ＭＳ Ｐゴシック"/>
        <family val="3"/>
      </rPr>
      <t xml:space="preserve">10</t>
    </r>
    <r>
      <rPr>
        <sz val="11"/>
        <color rgb="FF000000"/>
        <rFont val="DejaVu Sans"/>
        <family val="2"/>
      </rPr>
      <t xml:space="preserve">月</t>
    </r>
    <r>
      <rPr>
        <sz val="11"/>
        <color rgb="FF000000"/>
        <rFont val="ＭＳ Ｐゴシック"/>
        <family val="3"/>
      </rPr>
      <t xml:space="preserve">1</t>
    </r>
    <r>
      <rPr>
        <sz val="11"/>
        <color rgb="FF000000"/>
        <rFont val="DejaVu Sans"/>
        <family val="2"/>
      </rPr>
      <t xml:space="preserve">日現在</t>
    </r>
  </si>
  <si>
    <t xml:space="preserve">１３． 流出人口</t>
  </si>
  <si>
    <t xml:space="preserve">就業者</t>
  </si>
  <si>
    <t xml:space="preserve">通学者</t>
  </si>
  <si>
    <t xml:space="preserve">草津市に常住する</t>
  </si>
  <si>
    <t xml:space="preserve">就業者・通学者</t>
  </si>
  <si>
    <t xml:space="preserve">市内で従業・通学</t>
  </si>
  <si>
    <t xml:space="preserve">他市町村で従業</t>
  </si>
  <si>
    <t xml:space="preserve">・就学（流出人口）</t>
  </si>
  <si>
    <t xml:space="preserve">　県内</t>
  </si>
  <si>
    <t xml:space="preserve">大津市　</t>
  </si>
  <si>
    <t xml:space="preserve">彦根市　</t>
  </si>
  <si>
    <t xml:space="preserve">長浜市　</t>
  </si>
  <si>
    <t xml:space="preserve">近江八幡市　</t>
  </si>
  <si>
    <t xml:space="preserve">守山市　</t>
  </si>
  <si>
    <t xml:space="preserve">栗東市　</t>
  </si>
  <si>
    <t xml:space="preserve">甲賀市　</t>
  </si>
  <si>
    <t xml:space="preserve">野洲市　</t>
  </si>
  <si>
    <t xml:space="preserve">湖南市　</t>
  </si>
  <si>
    <t xml:space="preserve">高島市　</t>
  </si>
  <si>
    <t xml:space="preserve">- </t>
  </si>
  <si>
    <t xml:space="preserve">東近江市　</t>
  </si>
  <si>
    <t xml:space="preserve">米原市　</t>
  </si>
  <si>
    <t xml:space="preserve">志賀町　</t>
  </si>
  <si>
    <t xml:space="preserve">日野町　</t>
  </si>
  <si>
    <t xml:space="preserve">安土町　</t>
  </si>
  <si>
    <t xml:space="preserve">竜王町　</t>
  </si>
  <si>
    <t xml:space="preserve">蒲生町　</t>
  </si>
  <si>
    <t xml:space="preserve">愛荘町　</t>
  </si>
  <si>
    <t xml:space="preserve">豊郷町　</t>
  </si>
  <si>
    <t xml:space="preserve">甲良町　</t>
  </si>
  <si>
    <t xml:space="preserve">能登川町　</t>
  </si>
  <si>
    <t xml:space="preserve">多賀町　</t>
  </si>
  <si>
    <t xml:space="preserve">　他府県　</t>
  </si>
  <si>
    <t xml:space="preserve">京都府　</t>
  </si>
  <si>
    <t xml:space="preserve">大阪府　</t>
  </si>
  <si>
    <t xml:space="preserve">兵庫県　</t>
  </si>
  <si>
    <t xml:space="preserve">　その他の県　</t>
  </si>
  <si>
    <r>
      <rPr>
        <sz val="11"/>
        <color rgb="FF000000"/>
        <rFont val="DejaVu Sans"/>
        <family val="2"/>
      </rPr>
      <t xml:space="preserve">（注）</t>
    </r>
    <r>
      <rPr>
        <sz val="11"/>
        <color rgb="FF000000"/>
        <rFont val="ＭＳ Ｐゴシック"/>
        <family val="3"/>
      </rPr>
      <t xml:space="preserve">1.</t>
    </r>
    <r>
      <rPr>
        <sz val="11"/>
        <color rgb="FF000000"/>
        <rFont val="DejaVu Sans"/>
        <family val="2"/>
      </rPr>
      <t xml:space="preserve">データは、</t>
    </r>
    <r>
      <rPr>
        <sz val="11"/>
        <color rgb="FF000000"/>
        <rFont val="ＭＳ Ｐゴシック"/>
        <family val="3"/>
      </rPr>
      <t xml:space="preserve">15</t>
    </r>
    <r>
      <rPr>
        <sz val="11"/>
        <color rgb="FF000000"/>
        <rFont val="DejaVu Sans"/>
        <family val="2"/>
      </rPr>
      <t xml:space="preserve">歳以上の就業者数および通学者数</t>
    </r>
  </si>
  <si>
    <r>
      <rPr>
        <sz val="11"/>
        <color rgb="FF000000"/>
        <rFont val="DejaVu Sans"/>
        <family val="2"/>
      </rPr>
      <t xml:space="preserve">　　　</t>
    </r>
    <r>
      <rPr>
        <sz val="11"/>
        <color rgb="FF000000"/>
        <rFont val="ＭＳ Ｐゴシック"/>
        <family val="3"/>
      </rPr>
      <t xml:space="preserve">2.</t>
    </r>
    <r>
      <rPr>
        <sz val="11"/>
        <color rgb="FF000000"/>
        <rFont val="DejaVu Sans"/>
        <family val="2"/>
      </rPr>
      <t xml:space="preserve">「草津市に常住する就業者・通学者」および「他市町村で従業・就学（流出人口）は、従業地・通学地「不詳」等</t>
    </r>
  </si>
  <si>
    <t xml:space="preserve">　　　　を含むため各項目の合計と一致しない</t>
  </si>
  <si>
    <r>
      <rPr>
        <sz val="11"/>
        <color rgb="FF000000"/>
        <rFont val="DejaVu Sans"/>
        <family val="2"/>
      </rPr>
      <t xml:space="preserve">　　　</t>
    </r>
    <r>
      <rPr>
        <sz val="11"/>
        <color rgb="FF000000"/>
        <rFont val="ＭＳ Ｐゴシック"/>
        <family val="3"/>
      </rPr>
      <t xml:space="preserve">3.</t>
    </r>
    <r>
      <rPr>
        <sz val="11"/>
        <color rgb="FF000000"/>
        <rFont val="DejaVu Sans"/>
        <family val="2"/>
      </rPr>
      <t xml:space="preserve">各年</t>
    </r>
    <r>
      <rPr>
        <sz val="11"/>
        <color rgb="FF000000"/>
        <rFont val="ＭＳ Ｐゴシック"/>
        <family val="3"/>
      </rPr>
      <t xml:space="preserve">10</t>
    </r>
    <r>
      <rPr>
        <sz val="11"/>
        <color rgb="FF000000"/>
        <rFont val="DejaVu Sans"/>
        <family val="2"/>
      </rPr>
      <t xml:space="preserve">月</t>
    </r>
    <r>
      <rPr>
        <sz val="11"/>
        <color rgb="FF000000"/>
        <rFont val="ＭＳ Ｐゴシック"/>
        <family val="3"/>
      </rPr>
      <t xml:space="preserve">1</t>
    </r>
    <r>
      <rPr>
        <sz val="11"/>
        <color rgb="FF000000"/>
        <rFont val="DejaVu Sans"/>
        <family val="2"/>
      </rPr>
      <t xml:space="preserve">日現在</t>
    </r>
  </si>
  <si>
    <t xml:space="preserve">１４． 流入人口</t>
  </si>
  <si>
    <t xml:space="preserve">草津市で就業・</t>
  </si>
  <si>
    <t xml:space="preserve">通学する者</t>
  </si>
  <si>
    <t xml:space="preserve">上記の内草津市に</t>
  </si>
  <si>
    <t xml:space="preserve">住む者</t>
  </si>
  <si>
    <t xml:space="preserve">他の市町村に</t>
  </si>
  <si>
    <t xml:space="preserve">住む者（流入人口）</t>
  </si>
  <si>
    <t xml:space="preserve">県内</t>
  </si>
  <si>
    <t xml:space="preserve">他府県</t>
  </si>
  <si>
    <t xml:space="preserve">その他の県　</t>
  </si>
  <si>
    <r>
      <rPr>
        <sz val="11"/>
        <color rgb="FF000000"/>
        <rFont val="DejaVu Sans"/>
        <family val="2"/>
      </rPr>
      <t xml:space="preserve">　　　</t>
    </r>
    <r>
      <rPr>
        <sz val="11"/>
        <color rgb="FF000000"/>
        <rFont val="ＭＳ Ｐゴシック"/>
        <family val="3"/>
      </rPr>
      <t xml:space="preserve">2.</t>
    </r>
    <r>
      <rPr>
        <sz val="11"/>
        <color rgb="FF000000"/>
        <rFont val="DejaVu Sans"/>
        <family val="2"/>
      </rPr>
      <t xml:space="preserve">「草津市で就業・通学する者」は、従業地・通学地「不詳」等で草津市に常住している者を含むため、各項目の</t>
    </r>
  </si>
  <si>
    <t xml:space="preserve">　　　　合計と一致しない</t>
  </si>
  <si>
    <t xml:space="preserve">１５． 産業別男女別就業者数</t>
  </si>
  <si>
    <t xml:space="preserve">第１次産業</t>
  </si>
  <si>
    <t xml:space="preserve">農業</t>
  </si>
  <si>
    <t xml:space="preserve">林業</t>
  </si>
  <si>
    <t xml:space="preserve">漁業</t>
  </si>
  <si>
    <t xml:space="preserve">第２次産業</t>
  </si>
  <si>
    <t xml:space="preserve">鉱業・採石業・砂利採取業</t>
  </si>
  <si>
    <t xml:space="preserve">建設業</t>
  </si>
  <si>
    <t xml:space="preserve">製造業</t>
  </si>
  <si>
    <t xml:space="preserve">第３次産業</t>
  </si>
  <si>
    <t xml:space="preserve">電気・ガス・熱供給・水道業</t>
  </si>
  <si>
    <t xml:space="preserve">情報通信業</t>
  </si>
  <si>
    <t xml:space="preserve">運輸業，郵便業</t>
  </si>
  <si>
    <t xml:space="preserve">卸売業，小売業</t>
  </si>
  <si>
    <t xml:space="preserve">金融業，保険業</t>
  </si>
  <si>
    <t xml:space="preserve">不動産業，物品賃貸業</t>
  </si>
  <si>
    <t xml:space="preserve">学術研究，専門・技術サービス業</t>
  </si>
  <si>
    <t xml:space="preserve">宿泊業，飲食サービス業</t>
  </si>
  <si>
    <t xml:space="preserve">生活関連サービス業，娯楽業</t>
  </si>
  <si>
    <t xml:space="preserve">教育，学習支援業</t>
  </si>
  <si>
    <t xml:space="preserve">医療，福祉</t>
  </si>
  <si>
    <t xml:space="preserve">複合サービス事業</t>
  </si>
  <si>
    <t xml:space="preserve">サービス業（他に分類されないもの）</t>
  </si>
  <si>
    <t xml:space="preserve">公務（他に分類されるものを除く）</t>
  </si>
  <si>
    <t xml:space="preserve">分類不能の産業</t>
  </si>
  <si>
    <r>
      <rPr>
        <sz val="11"/>
        <color rgb="FF000000"/>
        <rFont val="DejaVu Sans"/>
        <family val="2"/>
      </rPr>
      <t xml:space="preserve">（注）</t>
    </r>
    <r>
      <rPr>
        <sz val="11"/>
        <color rgb="FF000000"/>
        <rFont val="ＭＳ Ｐゴシック"/>
        <family val="3"/>
      </rPr>
      <t xml:space="preserve">1.</t>
    </r>
    <r>
      <rPr>
        <sz val="11"/>
        <color rgb="FF000000"/>
        <rFont val="DejaVu Sans"/>
        <family val="2"/>
      </rPr>
      <t xml:space="preserve">データは、</t>
    </r>
    <r>
      <rPr>
        <sz val="11"/>
        <color rgb="FF000000"/>
        <rFont val="ＭＳ Ｐゴシック"/>
        <family val="3"/>
      </rPr>
      <t xml:space="preserve">15</t>
    </r>
    <r>
      <rPr>
        <sz val="11"/>
        <color rgb="FF000000"/>
        <rFont val="DejaVu Sans"/>
        <family val="2"/>
      </rPr>
      <t xml:space="preserve">歳以上の就業者数</t>
    </r>
  </si>
  <si>
    <t xml:space="preserve">１６． 産業・年齢別就業者数</t>
  </si>
  <si>
    <t xml:space="preserve">（１）総数</t>
  </si>
  <si>
    <t xml:space="preserve">産業（大分類）</t>
  </si>
  <si>
    <r>
      <rPr>
        <sz val="11"/>
        <color rgb="FF000000"/>
        <rFont val="ＭＳ Ｐゴシック"/>
        <family val="3"/>
      </rPr>
      <t xml:space="preserve">15</t>
    </r>
    <r>
      <rPr>
        <sz val="11"/>
        <color rgb="FF000000"/>
        <rFont val="DejaVu Sans"/>
        <family val="2"/>
      </rPr>
      <t xml:space="preserve">歳以上</t>
    </r>
  </si>
  <si>
    <r>
      <rPr>
        <sz val="11"/>
        <color rgb="FF000000"/>
        <rFont val="ＭＳ Ｐゴシック"/>
        <family val="3"/>
      </rPr>
      <t xml:space="preserve">15</t>
    </r>
    <r>
      <rPr>
        <sz val="11"/>
        <color rgb="FF000000"/>
        <rFont val="DejaVu Sans"/>
        <family val="2"/>
      </rPr>
      <t xml:space="preserve">歳～</t>
    </r>
  </si>
  <si>
    <r>
      <rPr>
        <sz val="11"/>
        <color rgb="FF000000"/>
        <rFont val="ＭＳ Ｐゴシック"/>
        <family val="3"/>
      </rPr>
      <t xml:space="preserve">20</t>
    </r>
    <r>
      <rPr>
        <sz val="11"/>
        <color rgb="FF000000"/>
        <rFont val="DejaVu Sans"/>
        <family val="2"/>
      </rPr>
      <t xml:space="preserve">歳～</t>
    </r>
  </si>
  <si>
    <r>
      <rPr>
        <sz val="11"/>
        <color rgb="FF000000"/>
        <rFont val="ＭＳ Ｐゴシック"/>
        <family val="3"/>
      </rPr>
      <t xml:space="preserve">25</t>
    </r>
    <r>
      <rPr>
        <sz val="11"/>
        <color rgb="FF000000"/>
        <rFont val="DejaVu Sans"/>
        <family val="2"/>
      </rPr>
      <t xml:space="preserve">歳～</t>
    </r>
  </si>
  <si>
    <r>
      <rPr>
        <sz val="11"/>
        <color rgb="FF000000"/>
        <rFont val="ＭＳ Ｐゴシック"/>
        <family val="3"/>
      </rPr>
      <t xml:space="preserve">30</t>
    </r>
    <r>
      <rPr>
        <sz val="11"/>
        <color rgb="FF000000"/>
        <rFont val="DejaVu Sans"/>
        <family val="2"/>
      </rPr>
      <t xml:space="preserve">歳～</t>
    </r>
  </si>
  <si>
    <r>
      <rPr>
        <sz val="11"/>
        <color rgb="FF000000"/>
        <rFont val="ＭＳ Ｐゴシック"/>
        <family val="3"/>
      </rPr>
      <t xml:space="preserve">35</t>
    </r>
    <r>
      <rPr>
        <sz val="11"/>
        <color rgb="FF000000"/>
        <rFont val="DejaVu Sans"/>
        <family val="2"/>
      </rPr>
      <t xml:space="preserve">歳～</t>
    </r>
  </si>
  <si>
    <r>
      <rPr>
        <sz val="11"/>
        <color rgb="FF000000"/>
        <rFont val="ＭＳ Ｐゴシック"/>
        <family val="3"/>
      </rPr>
      <t xml:space="preserve">40</t>
    </r>
    <r>
      <rPr>
        <sz val="11"/>
        <color rgb="FF000000"/>
        <rFont val="DejaVu Sans"/>
        <family val="2"/>
      </rPr>
      <t xml:space="preserve">歳～</t>
    </r>
  </si>
  <si>
    <r>
      <rPr>
        <sz val="11"/>
        <color rgb="FF000000"/>
        <rFont val="ＭＳ Ｐゴシック"/>
        <family val="3"/>
      </rPr>
      <t xml:space="preserve">45</t>
    </r>
    <r>
      <rPr>
        <sz val="11"/>
        <color rgb="FF000000"/>
        <rFont val="DejaVu Sans"/>
        <family val="2"/>
      </rPr>
      <t xml:space="preserve">歳～</t>
    </r>
  </si>
  <si>
    <r>
      <rPr>
        <sz val="11"/>
        <color rgb="FF000000"/>
        <rFont val="ＭＳ Ｐゴシック"/>
        <family val="3"/>
      </rPr>
      <t xml:space="preserve">50</t>
    </r>
    <r>
      <rPr>
        <sz val="11"/>
        <color rgb="FF000000"/>
        <rFont val="DejaVu Sans"/>
        <family val="2"/>
      </rPr>
      <t xml:space="preserve">歳～</t>
    </r>
  </si>
  <si>
    <r>
      <rPr>
        <sz val="11"/>
        <color rgb="FF000000"/>
        <rFont val="ＭＳ Ｐゴシック"/>
        <family val="3"/>
      </rPr>
      <t xml:space="preserve">55</t>
    </r>
    <r>
      <rPr>
        <sz val="11"/>
        <color rgb="FF000000"/>
        <rFont val="DejaVu Sans"/>
        <family val="2"/>
      </rPr>
      <t xml:space="preserve">歳～</t>
    </r>
  </si>
  <si>
    <r>
      <rPr>
        <sz val="11"/>
        <color rgb="FF000000"/>
        <rFont val="ＭＳ Ｐゴシック"/>
        <family val="3"/>
      </rPr>
      <t xml:space="preserve">60</t>
    </r>
    <r>
      <rPr>
        <sz val="11"/>
        <color rgb="FF000000"/>
        <rFont val="DejaVu Sans"/>
        <family val="2"/>
      </rPr>
      <t xml:space="preserve">歳～</t>
    </r>
  </si>
  <si>
    <r>
      <rPr>
        <sz val="11"/>
        <color rgb="FF000000"/>
        <rFont val="ＭＳ Ｐゴシック"/>
        <family val="3"/>
      </rPr>
      <t xml:space="preserve">65</t>
    </r>
    <r>
      <rPr>
        <sz val="11"/>
        <color rgb="FF000000"/>
        <rFont val="DejaVu Sans"/>
        <family val="2"/>
      </rPr>
      <t xml:space="preserve">歳～</t>
    </r>
  </si>
  <si>
    <r>
      <rPr>
        <sz val="11"/>
        <color rgb="FF000000"/>
        <rFont val="ＭＳ Ｐゴシック"/>
        <family val="3"/>
      </rPr>
      <t xml:space="preserve">19</t>
    </r>
    <r>
      <rPr>
        <sz val="11"/>
        <color rgb="FF000000"/>
        <rFont val="DejaVu Sans"/>
        <family val="2"/>
      </rPr>
      <t xml:space="preserve">歳</t>
    </r>
  </si>
  <si>
    <r>
      <rPr>
        <sz val="11"/>
        <color rgb="FF000000"/>
        <rFont val="ＭＳ Ｐゴシック"/>
        <family val="3"/>
      </rPr>
      <t xml:space="preserve">24</t>
    </r>
    <r>
      <rPr>
        <sz val="11"/>
        <color rgb="FF000000"/>
        <rFont val="DejaVu Sans"/>
        <family val="2"/>
      </rPr>
      <t xml:space="preserve">歳</t>
    </r>
  </si>
  <si>
    <r>
      <rPr>
        <sz val="11"/>
        <color rgb="FF000000"/>
        <rFont val="ＭＳ Ｐゴシック"/>
        <family val="3"/>
      </rPr>
      <t xml:space="preserve">29</t>
    </r>
    <r>
      <rPr>
        <sz val="11"/>
        <color rgb="FF000000"/>
        <rFont val="DejaVu Sans"/>
        <family val="2"/>
      </rPr>
      <t xml:space="preserve">歳</t>
    </r>
  </si>
  <si>
    <r>
      <rPr>
        <sz val="11"/>
        <color rgb="FF000000"/>
        <rFont val="ＭＳ Ｐゴシック"/>
        <family val="3"/>
      </rPr>
      <t xml:space="preserve">34</t>
    </r>
    <r>
      <rPr>
        <sz val="11"/>
        <color rgb="FF000000"/>
        <rFont val="DejaVu Sans"/>
        <family val="2"/>
      </rPr>
      <t xml:space="preserve">歳</t>
    </r>
  </si>
  <si>
    <r>
      <rPr>
        <sz val="11"/>
        <color rgb="FF000000"/>
        <rFont val="ＭＳ Ｐゴシック"/>
        <family val="3"/>
      </rPr>
      <t xml:space="preserve">39</t>
    </r>
    <r>
      <rPr>
        <sz val="11"/>
        <color rgb="FF000000"/>
        <rFont val="DejaVu Sans"/>
        <family val="2"/>
      </rPr>
      <t xml:space="preserve">歳</t>
    </r>
  </si>
  <si>
    <r>
      <rPr>
        <sz val="11"/>
        <color rgb="FF000000"/>
        <rFont val="ＭＳ Ｐゴシック"/>
        <family val="3"/>
      </rPr>
      <t xml:space="preserve">44</t>
    </r>
    <r>
      <rPr>
        <sz val="11"/>
        <color rgb="FF000000"/>
        <rFont val="DejaVu Sans"/>
        <family val="2"/>
      </rPr>
      <t xml:space="preserve">歳</t>
    </r>
  </si>
  <si>
    <r>
      <rPr>
        <sz val="11"/>
        <color rgb="FF000000"/>
        <rFont val="DejaVu Sans"/>
        <family val="2"/>
      </rPr>
      <t xml:space="preserve">　　</t>
    </r>
    <r>
      <rPr>
        <sz val="11"/>
        <color rgb="FF000000"/>
        <rFont val="ＭＳ Ｐゴシック"/>
        <family val="3"/>
      </rPr>
      <t xml:space="preserve">49</t>
    </r>
    <r>
      <rPr>
        <sz val="11"/>
        <color rgb="FF000000"/>
        <rFont val="DejaVu Sans"/>
        <family val="2"/>
      </rPr>
      <t xml:space="preserve">歳</t>
    </r>
  </si>
  <si>
    <r>
      <rPr>
        <sz val="11"/>
        <color rgb="FF000000"/>
        <rFont val="ＭＳ Ｐゴシック"/>
        <family val="3"/>
      </rPr>
      <t xml:space="preserve">54</t>
    </r>
    <r>
      <rPr>
        <sz val="11"/>
        <color rgb="FF000000"/>
        <rFont val="DejaVu Sans"/>
        <family val="2"/>
      </rPr>
      <t xml:space="preserve">歳</t>
    </r>
  </si>
  <si>
    <r>
      <rPr>
        <sz val="11"/>
        <color rgb="FF000000"/>
        <rFont val="ＭＳ Ｐゴシック"/>
        <family val="3"/>
      </rPr>
      <t xml:space="preserve">59</t>
    </r>
    <r>
      <rPr>
        <sz val="11"/>
        <color rgb="FF000000"/>
        <rFont val="DejaVu Sans"/>
        <family val="2"/>
      </rPr>
      <t xml:space="preserve">歳</t>
    </r>
  </si>
  <si>
    <r>
      <rPr>
        <sz val="11"/>
        <color rgb="FF000000"/>
        <rFont val="ＭＳ Ｐゴシック"/>
        <family val="3"/>
      </rPr>
      <t xml:space="preserve">64</t>
    </r>
    <r>
      <rPr>
        <sz val="11"/>
        <color rgb="FF000000"/>
        <rFont val="DejaVu Sans"/>
        <family val="2"/>
      </rPr>
      <t xml:space="preserve">歳</t>
    </r>
  </si>
  <si>
    <t xml:space="preserve">人口総数</t>
  </si>
  <si>
    <t xml:space="preserve">従業者総数</t>
  </si>
  <si>
    <t xml:space="preserve">（２）男</t>
  </si>
  <si>
    <t xml:space="preserve">（３）女</t>
  </si>
  <si>
    <t xml:space="preserve">運輸業・郵便業</t>
  </si>
  <si>
    <t xml:space="preserve">卸売業・小売業</t>
  </si>
  <si>
    <t xml:space="preserve">金融業・保険業</t>
  </si>
  <si>
    <t xml:space="preserve">不動産業・物品賃貸業</t>
  </si>
  <si>
    <t xml:space="preserve">学術研究．専門・技術サービス業</t>
  </si>
  <si>
    <t xml:space="preserve">宿泊業・飲食サービス業</t>
  </si>
  <si>
    <t xml:space="preserve">生活関連サービス業・娯楽業</t>
  </si>
  <si>
    <r>
      <rPr>
        <sz val="11"/>
        <color rgb="FF000000"/>
        <rFont val="DejaVu Sans"/>
        <family val="2"/>
      </rPr>
      <t xml:space="preserve">（注）令和</t>
    </r>
    <r>
      <rPr>
        <sz val="11"/>
        <color rgb="FF000000"/>
        <rFont val="ＭＳ Ｐゴシック"/>
        <family val="3"/>
      </rPr>
      <t xml:space="preserve">2</t>
    </r>
    <r>
      <rPr>
        <sz val="11"/>
        <color rgb="FF000000"/>
        <rFont val="DejaVu Sans"/>
        <family val="2"/>
      </rPr>
      <t xml:space="preserve">年</t>
    </r>
    <r>
      <rPr>
        <sz val="11"/>
        <color rgb="FF000000"/>
        <rFont val="ＭＳ Ｐゴシック"/>
        <family val="3"/>
      </rPr>
      <t xml:space="preserve">10</t>
    </r>
    <r>
      <rPr>
        <sz val="11"/>
        <color rgb="FF000000"/>
        <rFont val="DejaVu Sans"/>
        <family val="2"/>
      </rPr>
      <t xml:space="preserve">月</t>
    </r>
    <r>
      <rPr>
        <sz val="11"/>
        <color rgb="FF000000"/>
        <rFont val="ＭＳ Ｐゴシック"/>
        <family val="3"/>
      </rPr>
      <t xml:space="preserve">1</t>
    </r>
    <r>
      <rPr>
        <sz val="11"/>
        <color rgb="FF000000"/>
        <rFont val="DejaVu Sans"/>
        <family val="2"/>
      </rPr>
      <t xml:space="preserve">日現在</t>
    </r>
  </si>
</sst>
</file>

<file path=xl/styles.xml><?xml version="1.0" encoding="utf-8"?>
<styleSheet xmlns="http://schemas.openxmlformats.org/spreadsheetml/2006/main">
  <numFmts count="15">
    <numFmt numFmtId="164" formatCode="General"/>
    <numFmt numFmtId="165" formatCode="#,##0\ ;[RED]\(#,##0\)"/>
    <numFmt numFmtId="166" formatCode="@"/>
    <numFmt numFmtId="167" formatCode="#,##0\ "/>
    <numFmt numFmtId="168" formatCode="#,##0\ ;[RED]\-#,##0\ "/>
    <numFmt numFmtId="169" formatCode="#,##0"/>
    <numFmt numFmtId="170" formatCode="#,##0.0\ "/>
    <numFmt numFmtId="171" formatCode="0\ ;[RED]\(0\)"/>
    <numFmt numFmtId="172" formatCode="#,##0\ ;[RED]\(#,##0\)"/>
    <numFmt numFmtId="173" formatCode="#,##0;&quot;▲ &quot;#,##0"/>
    <numFmt numFmtId="174" formatCode="0\ "/>
    <numFmt numFmtId="175" formatCode="0.0\ "/>
    <numFmt numFmtId="176" formatCode="#,##0;&quot;△ &quot;#,##0"/>
    <numFmt numFmtId="177" formatCode="0\ ;[RED]\-0\ "/>
    <numFmt numFmtId="178" formatCode="&quot; ¥&quot;* #,##0\ ;&quot; ¥&quot;* \-#,##0\ ;&quot; ¥&quot;* &quot;- &quot;;@\ "/>
  </numFmts>
  <fonts count="11">
    <font>
      <sz val="11"/>
      <color rgb="FF000000"/>
      <name val="ＭＳ Ｐゴシック"/>
      <family val="2"/>
    </font>
    <font>
      <sz val="10"/>
      <name val="Arial"/>
      <family val="0"/>
    </font>
    <font>
      <sz val="10"/>
      <name val="Arial"/>
      <family val="0"/>
    </font>
    <font>
      <sz val="10"/>
      <name val="Arial"/>
      <family val="0"/>
    </font>
    <font>
      <sz val="11"/>
      <color rgb="FF000000"/>
      <name val="游ゴシック"/>
      <family val="2"/>
    </font>
    <font>
      <sz val="11"/>
      <name val="ＭＳ Ｐゴシック"/>
      <family val="3"/>
    </font>
    <font>
      <sz val="11"/>
      <color rgb="FF000000"/>
      <name val="ＭＳ Ｐゴシック"/>
      <family val="3"/>
    </font>
    <font>
      <sz val="11"/>
      <color rgb="FF000000"/>
      <name val="DejaVu Sans"/>
      <family val="2"/>
    </font>
    <font>
      <sz val="11"/>
      <color rgb="FFFF0000"/>
      <name val="ＭＳ Ｐゴシック"/>
      <family val="3"/>
    </font>
    <font>
      <sz val="11"/>
      <name val="DejaVu Sans"/>
      <family val="2"/>
    </font>
    <font>
      <sz val="12"/>
      <color rgb="FF000000"/>
      <name val="DejaVu Sans"/>
      <family val="2"/>
    </font>
  </fonts>
  <fills count="3">
    <fill>
      <patternFill patternType="none"/>
    </fill>
    <fill>
      <patternFill patternType="gray125"/>
    </fill>
    <fill>
      <patternFill patternType="solid">
        <fgColor rgb="FFFFFFFF"/>
        <bgColor rgb="FFFFFFCC"/>
      </patternFill>
    </fill>
  </fills>
  <borders count="16">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top style="thin"/>
      <bottom style="thin"/>
      <diagonal/>
    </border>
    <border diagonalUp="false" diagonalDown="false">
      <left style="thin"/>
      <right/>
      <top/>
      <bottom style="thin"/>
      <diagonal/>
    </border>
    <border diagonalUp="false" diagonalDown="false">
      <left style="thin"/>
      <right style="thin"/>
      <top style="thin"/>
      <bottom/>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style="thin"/>
      <top/>
      <bottom/>
      <diagonal/>
    </border>
    <border diagonalUp="false" diagonalDown="false">
      <left style="thin"/>
      <right/>
      <top/>
      <bottom/>
      <diagonal/>
    </border>
    <border diagonalUp="false" diagonalDown="false">
      <left/>
      <right style="thin"/>
      <top/>
      <bottom/>
      <diagonal/>
    </border>
    <border diagonalUp="false" diagonalDown="false">
      <left style="thin"/>
      <right style="thin"/>
      <top/>
      <bottom style="thin"/>
      <diagonal/>
    </border>
    <border diagonalUp="false" diagonalDown="false">
      <left/>
      <right style="thin"/>
      <top/>
      <bottom style="thin"/>
      <diagonal/>
    </border>
    <border diagonalUp="false" diagonalDown="false">
      <left/>
      <right style="thin"/>
      <top style="thin"/>
      <bottom style="thin"/>
      <diagonal/>
    </border>
  </borders>
  <cellStyleXfs count="24">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0" fillId="0" borderId="0" applyFont="true" applyBorder="false" applyAlignment="true" applyProtection="false">
      <alignment horizontal="general" vertical="center" textRotation="0" wrapText="false" indent="0" shrinkToFit="false"/>
    </xf>
    <xf numFmtId="164" fontId="4"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5" fontId="0" fillId="0" borderId="0" applyFont="true" applyBorder="false" applyAlignment="true" applyProtection="false">
      <alignment horizontal="general" vertical="center" textRotation="0" wrapText="false" indent="0" shrinkToFit="false"/>
    </xf>
  </cellStyleXfs>
  <cellXfs count="275">
    <xf numFmtId="164" fontId="0" fillId="0" borderId="0" xfId="0" applyFont="false" applyBorder="false" applyAlignment="false" applyProtection="false">
      <alignment horizontal="general" vertical="center" textRotation="0" wrapText="false" indent="0" shrinkToFit="false"/>
      <protection locked="true" hidden="false"/>
    </xf>
    <xf numFmtId="164" fontId="6" fillId="0" borderId="0" xfId="21" applyFont="true" applyBorder="false" applyAlignment="true" applyProtection="false">
      <alignment horizontal="general" vertical="bottom" textRotation="0" wrapText="false" indent="0" shrinkToFit="false"/>
      <protection locked="true" hidden="false"/>
    </xf>
    <xf numFmtId="164" fontId="7" fillId="0" borderId="0" xfId="21" applyFont="true" applyBorder="false" applyAlignment="true" applyProtection="false">
      <alignment horizontal="general" vertical="bottom" textRotation="0" wrapText="false" indent="0" shrinkToFit="false"/>
      <protection locked="true" hidden="false"/>
    </xf>
    <xf numFmtId="164" fontId="7" fillId="0" borderId="1" xfId="21" applyFont="true" applyBorder="true" applyAlignment="true" applyProtection="false">
      <alignment horizontal="general" vertical="bottom" textRotation="0" wrapText="false" indent="0" shrinkToFit="false"/>
      <protection locked="true" hidden="false"/>
    </xf>
    <xf numFmtId="164" fontId="7" fillId="0" borderId="0" xfId="21" applyFont="true" applyBorder="true" applyAlignment="true" applyProtection="false">
      <alignment horizontal="right" vertical="bottom" textRotation="0" wrapText="false" indent="0" shrinkToFit="false"/>
      <protection locked="true" hidden="false"/>
    </xf>
    <xf numFmtId="164" fontId="7" fillId="0" borderId="2" xfId="21" applyFont="true" applyBorder="true" applyAlignment="true" applyProtection="false">
      <alignment horizontal="center" vertical="center" textRotation="0" wrapText="false" indent="0" shrinkToFit="false"/>
      <protection locked="true" hidden="false"/>
    </xf>
    <xf numFmtId="164" fontId="6" fillId="0" borderId="3" xfId="21" applyFont="true" applyBorder="true" applyAlignment="true" applyProtection="false">
      <alignment horizontal="distributed" vertical="bottom" textRotation="0" wrapText="false" indent="0" shrinkToFit="false"/>
      <protection locked="true" hidden="false"/>
    </xf>
    <xf numFmtId="164" fontId="7" fillId="0" borderId="4" xfId="21" applyFont="true" applyBorder="true" applyAlignment="true" applyProtection="false">
      <alignment horizontal="distributed" vertical="bottom" textRotation="0" wrapText="false" indent="0" shrinkToFit="false"/>
      <protection locked="true" hidden="false"/>
    </xf>
    <xf numFmtId="164" fontId="6" fillId="0" borderId="0" xfId="21" applyFont="true" applyBorder="true" applyAlignment="true" applyProtection="false">
      <alignment horizontal="general" vertical="center" textRotation="0" wrapText="false" indent="0" shrinkToFit="false"/>
      <protection locked="true" hidden="false"/>
    </xf>
    <xf numFmtId="164" fontId="7" fillId="0" borderId="5" xfId="21" applyFont="true" applyBorder="true" applyAlignment="true" applyProtection="false">
      <alignment horizontal="center" vertical="bottom" textRotation="0" wrapText="false" indent="0" shrinkToFit="false"/>
      <protection locked="true" hidden="false"/>
    </xf>
    <xf numFmtId="164" fontId="7" fillId="0" borderId="5" xfId="21" applyFont="true" applyBorder="true" applyAlignment="true" applyProtection="false">
      <alignment horizontal="distributed" vertical="bottom" textRotation="0" wrapText="false" indent="0" shrinkToFit="false"/>
      <protection locked="true" hidden="false"/>
    </xf>
    <xf numFmtId="164" fontId="8" fillId="0" borderId="6" xfId="21" applyFont="true" applyBorder="true" applyAlignment="true" applyProtection="false">
      <alignment horizontal="right" vertical="bottom" textRotation="0" wrapText="false" indent="0" shrinkToFit="false"/>
      <protection locked="true" hidden="false"/>
    </xf>
    <xf numFmtId="164" fontId="6" fillId="0" borderId="7" xfId="21" applyFont="true" applyBorder="true" applyAlignment="true" applyProtection="false">
      <alignment horizontal="general" vertical="bottom" textRotation="0" wrapText="false" indent="0" shrinkToFit="false"/>
      <protection locked="true" hidden="false"/>
    </xf>
    <xf numFmtId="164" fontId="6" fillId="0" borderId="8" xfId="21" applyFont="true" applyBorder="true" applyAlignment="true" applyProtection="false">
      <alignment horizontal="general" vertical="bottom" textRotation="0" wrapText="false" indent="0" shrinkToFit="false"/>
      <protection locked="true" hidden="false"/>
    </xf>
    <xf numFmtId="164" fontId="6" fillId="0" borderId="9" xfId="21" applyFont="true" applyBorder="true" applyAlignment="true" applyProtection="false">
      <alignment horizontal="general" vertical="bottom" textRotation="0" wrapText="false" indent="0" shrinkToFit="false"/>
      <protection locked="true" hidden="false"/>
    </xf>
    <xf numFmtId="166" fontId="7" fillId="0" borderId="10" xfId="21" applyFont="true" applyBorder="true" applyAlignment="true" applyProtection="false">
      <alignment horizontal="center" vertical="bottom" textRotation="0" wrapText="false" indent="0" shrinkToFit="false"/>
      <protection locked="true" hidden="false"/>
    </xf>
    <xf numFmtId="167" fontId="6" fillId="0" borderId="11" xfId="21" applyFont="true" applyBorder="true" applyAlignment="true" applyProtection="false">
      <alignment horizontal="general" vertical="bottom" textRotation="0" wrapText="false" indent="0" shrinkToFit="false"/>
      <protection locked="true" hidden="false"/>
    </xf>
    <xf numFmtId="167" fontId="6" fillId="0" borderId="0" xfId="21" applyFont="true" applyBorder="true" applyAlignment="true" applyProtection="false">
      <alignment horizontal="general" vertical="bottom" textRotation="0" wrapText="false" indent="0" shrinkToFit="false"/>
      <protection locked="true" hidden="false"/>
    </xf>
    <xf numFmtId="166" fontId="7" fillId="0" borderId="12" xfId="21" applyFont="true" applyBorder="true" applyAlignment="true" applyProtection="false">
      <alignment horizontal="center" vertical="bottom" textRotation="0" wrapText="false" indent="0" shrinkToFit="false"/>
      <protection locked="true" hidden="false"/>
    </xf>
    <xf numFmtId="168" fontId="6" fillId="0" borderId="11" xfId="21" applyFont="true" applyBorder="true" applyAlignment="true" applyProtection="false">
      <alignment horizontal="general" vertical="bottom" textRotation="0" wrapText="false" indent="0" shrinkToFit="false"/>
      <protection locked="true" hidden="false"/>
    </xf>
    <xf numFmtId="168" fontId="6" fillId="0" borderId="0" xfId="21" applyFont="true" applyBorder="true" applyAlignment="true" applyProtection="false">
      <alignment horizontal="general" vertical="bottom" textRotation="0" wrapText="false" indent="0" shrinkToFit="false"/>
      <protection locked="true" hidden="false"/>
    </xf>
    <xf numFmtId="168" fontId="6" fillId="0" borderId="12" xfId="21" applyFont="true" applyBorder="true" applyAlignment="true" applyProtection="false">
      <alignment horizontal="general" vertical="bottom" textRotation="0" wrapText="false" indent="0" shrinkToFit="false"/>
      <protection locked="true" hidden="false"/>
    </xf>
    <xf numFmtId="166" fontId="6" fillId="0" borderId="0" xfId="21" applyFont="true" applyBorder="false" applyAlignment="true" applyProtection="false">
      <alignment horizontal="general" vertical="bottom" textRotation="0" wrapText="false" indent="0" shrinkToFit="false"/>
      <protection locked="true" hidden="false"/>
    </xf>
    <xf numFmtId="167" fontId="6" fillId="0" borderId="12" xfId="21" applyFont="true" applyBorder="true" applyAlignment="true" applyProtection="false">
      <alignment horizontal="general" vertical="bottom" textRotation="0" wrapText="false" indent="0" shrinkToFit="false"/>
      <protection locked="true" hidden="false"/>
    </xf>
    <xf numFmtId="164" fontId="7" fillId="0" borderId="10" xfId="21" applyFont="true" applyBorder="true" applyAlignment="true" applyProtection="false">
      <alignment horizontal="center" vertical="bottom" textRotation="0" wrapText="false" indent="0" shrinkToFit="false"/>
      <protection locked="true" hidden="false"/>
    </xf>
    <xf numFmtId="168" fontId="6" fillId="0" borderId="11" xfId="20" applyFont="true" applyBorder="true" applyAlignment="true" applyProtection="true">
      <alignment horizontal="general" vertical="bottom" textRotation="0" wrapText="false" indent="0" shrinkToFit="false"/>
      <protection locked="true" hidden="false"/>
    </xf>
    <xf numFmtId="168" fontId="6" fillId="0" borderId="0" xfId="20" applyFont="true" applyBorder="true" applyAlignment="true" applyProtection="true">
      <alignment horizontal="general" vertical="bottom" textRotation="0" wrapText="false" indent="0" shrinkToFit="false"/>
      <protection locked="true" hidden="false"/>
    </xf>
    <xf numFmtId="164" fontId="9" fillId="0" borderId="10" xfId="21" applyFont="true" applyBorder="true" applyAlignment="true" applyProtection="false">
      <alignment horizontal="center" vertical="bottom" textRotation="0" wrapText="false" indent="0" shrinkToFit="false"/>
      <protection locked="true" hidden="false"/>
    </xf>
    <xf numFmtId="168" fontId="6" fillId="0" borderId="12" xfId="20" applyFont="true" applyBorder="true" applyAlignment="true" applyProtection="true">
      <alignment horizontal="general" vertical="bottom" textRotation="0" wrapText="false" indent="0" shrinkToFit="false"/>
      <protection locked="true" hidden="false"/>
    </xf>
    <xf numFmtId="169" fontId="6" fillId="0" borderId="12" xfId="21" applyFont="true" applyBorder="true" applyAlignment="true" applyProtection="false">
      <alignment horizontal="center" vertical="bottom" textRotation="0" wrapText="false" indent="0" shrinkToFit="false"/>
      <protection locked="true" hidden="false"/>
    </xf>
    <xf numFmtId="164" fontId="6" fillId="0" borderId="0" xfId="21" applyFont="true" applyBorder="true" applyAlignment="true" applyProtection="false">
      <alignment horizontal="general" vertical="bottom" textRotation="0" wrapText="false" indent="0" shrinkToFit="false"/>
      <protection locked="true" hidden="false"/>
    </xf>
    <xf numFmtId="164" fontId="7" fillId="0" borderId="13" xfId="21" applyFont="true" applyBorder="true" applyAlignment="true" applyProtection="false">
      <alignment horizontal="center" vertical="bottom" textRotation="0" wrapText="false" indent="0" shrinkToFit="false"/>
      <protection locked="true" hidden="false"/>
    </xf>
    <xf numFmtId="168" fontId="6" fillId="0" borderId="1" xfId="21" applyFont="true" applyBorder="true" applyAlignment="true" applyProtection="false">
      <alignment horizontal="general" vertical="bottom" textRotation="0" wrapText="false" indent="0" shrinkToFit="false"/>
      <protection locked="true" hidden="false"/>
    </xf>
    <xf numFmtId="169" fontId="6" fillId="0" borderId="14" xfId="21" applyFont="true" applyBorder="true" applyAlignment="true" applyProtection="false">
      <alignment horizontal="center" vertical="bottom" textRotation="0" wrapText="false" indent="0" shrinkToFit="false"/>
      <protection locked="true" hidden="false"/>
    </xf>
    <xf numFmtId="164" fontId="7" fillId="0" borderId="1" xfId="21" applyFont="true" applyBorder="true" applyAlignment="true" applyProtection="false">
      <alignment horizontal="right" vertical="bottom" textRotation="0" wrapText="false" indent="0" shrinkToFit="false"/>
      <protection locked="true" hidden="false"/>
    </xf>
    <xf numFmtId="164" fontId="6" fillId="0" borderId="15" xfId="21" applyFont="true" applyBorder="true" applyAlignment="true" applyProtection="false">
      <alignment horizontal="distributed" vertical="bottom" textRotation="0" wrapText="false" indent="0" shrinkToFit="false"/>
      <protection locked="true" hidden="false"/>
    </xf>
    <xf numFmtId="164" fontId="7" fillId="0" borderId="6" xfId="21" applyFont="true" applyBorder="true" applyAlignment="true" applyProtection="false">
      <alignment horizontal="center" vertical="bottom" textRotation="0" wrapText="false" indent="0" shrinkToFit="false"/>
      <protection locked="true" hidden="false"/>
    </xf>
    <xf numFmtId="164" fontId="6" fillId="0" borderId="6" xfId="21" applyFont="true" applyBorder="true" applyAlignment="true" applyProtection="false">
      <alignment horizontal="general" vertical="bottom" textRotation="0" wrapText="false" indent="0" shrinkToFit="false"/>
      <protection locked="true" hidden="false"/>
    </xf>
    <xf numFmtId="164" fontId="6" fillId="0" borderId="0" xfId="21" applyFont="true" applyBorder="true" applyAlignment="true" applyProtection="false">
      <alignment horizontal="right" vertical="center" textRotation="0" wrapText="false" indent="0" shrinkToFit="false"/>
      <protection locked="true" hidden="false"/>
    </xf>
    <xf numFmtId="164" fontId="7" fillId="0" borderId="12" xfId="21" applyFont="true" applyBorder="true" applyAlignment="true" applyProtection="false">
      <alignment horizontal="center" vertical="center" textRotation="0" wrapText="false" indent="0" shrinkToFit="false"/>
      <protection locked="true" hidden="false"/>
    </xf>
    <xf numFmtId="170" fontId="6" fillId="0" borderId="0" xfId="21" applyFont="true" applyBorder="true" applyAlignment="true" applyProtection="false">
      <alignment horizontal="general" vertical="center" textRotation="0" wrapText="false" indent="0" shrinkToFit="false"/>
      <protection locked="true" hidden="false"/>
    </xf>
    <xf numFmtId="167" fontId="6" fillId="0" borderId="0" xfId="21" applyFont="true" applyBorder="false" applyAlignment="true" applyProtection="false">
      <alignment horizontal="general" vertical="bottom" textRotation="0" wrapText="false" indent="0" shrinkToFit="false"/>
      <protection locked="true" hidden="false"/>
    </xf>
    <xf numFmtId="166" fontId="9" fillId="0" borderId="10" xfId="21" applyFont="true" applyBorder="true" applyAlignment="true" applyProtection="false">
      <alignment horizontal="center" vertical="bottom" textRotation="0" wrapText="false" indent="0" shrinkToFit="false"/>
      <protection locked="true" hidden="false"/>
    </xf>
    <xf numFmtId="167" fontId="5" fillId="0" borderId="11" xfId="21" applyFont="true" applyBorder="true" applyAlignment="true" applyProtection="false">
      <alignment horizontal="general" vertical="bottom" textRotation="0" wrapText="false" indent="0" shrinkToFit="false"/>
      <protection locked="true" hidden="false"/>
    </xf>
    <xf numFmtId="167" fontId="5" fillId="0" borderId="0" xfId="21" applyFont="true" applyBorder="true" applyAlignment="true" applyProtection="false">
      <alignment horizontal="general" vertical="bottom" textRotation="0" wrapText="false" indent="0" shrinkToFit="false"/>
      <protection locked="true" hidden="false"/>
    </xf>
    <xf numFmtId="164" fontId="9" fillId="0" borderId="12" xfId="21" applyFont="true" applyBorder="true" applyAlignment="true" applyProtection="false">
      <alignment horizontal="center" vertical="center" textRotation="0" wrapText="false" indent="0" shrinkToFit="false"/>
      <protection locked="true" hidden="false"/>
    </xf>
    <xf numFmtId="168" fontId="6" fillId="0" borderId="11" xfId="21" applyFont="true" applyBorder="true" applyAlignment="true" applyProtection="false">
      <alignment horizontal="general" vertical="center" textRotation="0" wrapText="false" indent="0" shrinkToFit="false"/>
      <protection locked="true" hidden="false"/>
    </xf>
    <xf numFmtId="168" fontId="6" fillId="0" borderId="0" xfId="21" applyFont="true" applyBorder="true" applyAlignment="true" applyProtection="false">
      <alignment horizontal="general" vertical="center" textRotation="0" wrapText="false" indent="0" shrinkToFit="false"/>
      <protection locked="true" hidden="false"/>
    </xf>
    <xf numFmtId="168" fontId="5" fillId="0" borderId="11" xfId="21" applyFont="true" applyBorder="true" applyAlignment="true" applyProtection="false">
      <alignment horizontal="general" vertical="center" textRotation="0" wrapText="false" indent="0" shrinkToFit="false"/>
      <protection locked="true" hidden="false"/>
    </xf>
    <xf numFmtId="168" fontId="5" fillId="0" borderId="0" xfId="21" applyFont="true" applyBorder="true" applyAlignment="true" applyProtection="false">
      <alignment horizontal="general" vertical="center" textRotation="0" wrapText="false" indent="0" shrinkToFit="false"/>
      <protection locked="true" hidden="false"/>
    </xf>
    <xf numFmtId="170" fontId="5" fillId="0" borderId="0" xfId="21" applyFont="true" applyBorder="true" applyAlignment="true" applyProtection="false">
      <alignment horizontal="general" vertical="center" textRotation="0" wrapText="false" indent="0" shrinkToFit="false"/>
      <protection locked="true" hidden="false"/>
    </xf>
    <xf numFmtId="164" fontId="6" fillId="0" borderId="5" xfId="21" applyFont="true" applyBorder="true" applyAlignment="true" applyProtection="false">
      <alignment horizontal="general" vertical="bottom" textRotation="0" wrapText="false" indent="0" shrinkToFit="false"/>
      <protection locked="true" hidden="false"/>
    </xf>
    <xf numFmtId="164" fontId="6" fillId="0" borderId="14" xfId="21" applyFont="true" applyBorder="true" applyAlignment="true" applyProtection="false">
      <alignment horizontal="general" vertical="bottom" textRotation="0" wrapText="false" indent="0" shrinkToFit="false"/>
      <protection locked="true" hidden="false"/>
    </xf>
    <xf numFmtId="164" fontId="5" fillId="0" borderId="0" xfId="21" applyFont="true" applyBorder="false" applyAlignment="true" applyProtection="false">
      <alignment horizontal="general" vertical="bottom" textRotation="0" wrapText="false" indent="0" shrinkToFit="false"/>
      <protection locked="true" hidden="false"/>
    </xf>
    <xf numFmtId="164" fontId="5" fillId="0" borderId="1" xfId="21" applyFont="true" applyBorder="true" applyAlignment="true" applyProtection="false">
      <alignment horizontal="general" vertical="bottom" textRotation="0" wrapText="false" indent="0" shrinkToFit="false"/>
      <protection locked="true" hidden="false"/>
    </xf>
    <xf numFmtId="164" fontId="5" fillId="0" borderId="0" xfId="21" applyFont="true" applyBorder="false" applyAlignment="true" applyProtection="false">
      <alignment horizontal="general" vertical="center" textRotation="0" wrapText="false" indent="0" shrinkToFit="false"/>
      <protection locked="true" hidden="false"/>
    </xf>
    <xf numFmtId="164" fontId="9" fillId="0" borderId="3" xfId="21" applyFont="true" applyBorder="true" applyAlignment="true" applyProtection="false">
      <alignment horizontal="center" vertical="center" textRotation="0" wrapText="false" indent="0" shrinkToFit="false"/>
      <protection locked="true" hidden="false"/>
    </xf>
    <xf numFmtId="164" fontId="7" fillId="0" borderId="2" xfId="21" applyFont="true" applyBorder="true" applyAlignment="true" applyProtection="false">
      <alignment horizontal="center" vertical="center" textRotation="0" wrapText="true" indent="0" shrinkToFit="false"/>
      <protection locked="true" hidden="false"/>
    </xf>
    <xf numFmtId="164" fontId="7" fillId="0" borderId="15" xfId="21" applyFont="true" applyBorder="true" applyAlignment="true" applyProtection="false">
      <alignment horizontal="center" vertical="center" textRotation="0" wrapText="true" indent="0" shrinkToFit="false"/>
      <protection locked="true" hidden="false"/>
    </xf>
    <xf numFmtId="164" fontId="5" fillId="0" borderId="6" xfId="21" applyFont="true" applyBorder="true" applyAlignment="true" applyProtection="false">
      <alignment horizontal="general" vertical="bottom" textRotation="0" wrapText="false" indent="0" shrinkToFit="false"/>
      <protection locked="true" hidden="false"/>
    </xf>
    <xf numFmtId="164" fontId="5" fillId="0" borderId="0" xfId="21" applyFont="true" applyBorder="true" applyAlignment="true" applyProtection="false">
      <alignment horizontal="general" vertical="bottom" textRotation="0" wrapText="false" indent="0" shrinkToFit="false"/>
      <protection locked="true" hidden="false"/>
    </xf>
    <xf numFmtId="164" fontId="5" fillId="0" borderId="8" xfId="21" applyFont="true" applyBorder="true" applyAlignment="true" applyProtection="false">
      <alignment horizontal="general" vertical="bottom" textRotation="0" wrapText="false" indent="0" shrinkToFit="false"/>
      <protection locked="true" hidden="false"/>
    </xf>
    <xf numFmtId="164" fontId="5" fillId="0" borderId="9" xfId="21" applyFont="true" applyBorder="true" applyAlignment="true" applyProtection="false">
      <alignment horizontal="general" vertical="bottom" textRotation="0" wrapText="false" indent="0" shrinkToFit="false"/>
      <protection locked="true" hidden="false"/>
    </xf>
    <xf numFmtId="164" fontId="9" fillId="0" borderId="10" xfId="21" applyFont="true" applyBorder="true" applyAlignment="true" applyProtection="false">
      <alignment horizontal="left" vertical="bottom" textRotation="0" wrapText="false" indent="0" shrinkToFit="false"/>
      <protection locked="true" hidden="false"/>
    </xf>
    <xf numFmtId="169" fontId="5" fillId="0" borderId="0" xfId="21" applyFont="true" applyBorder="true" applyAlignment="true" applyProtection="false">
      <alignment horizontal="general" vertical="bottom" textRotation="0" wrapText="false" indent="0" shrinkToFit="false"/>
      <protection locked="true" hidden="false"/>
    </xf>
    <xf numFmtId="165" fontId="5" fillId="0" borderId="0" xfId="20" applyFont="true" applyBorder="true" applyAlignment="true" applyProtection="true">
      <alignment horizontal="general" vertical="bottom" textRotation="0" wrapText="false" indent="0" shrinkToFit="false"/>
      <protection locked="true" hidden="false"/>
    </xf>
    <xf numFmtId="165" fontId="5" fillId="0" borderId="12" xfId="20" applyFont="true" applyBorder="true" applyAlignment="true" applyProtection="true">
      <alignment horizontal="general" vertical="bottom" textRotation="0" wrapText="false" indent="0" shrinkToFit="false"/>
      <protection locked="true" hidden="false"/>
    </xf>
    <xf numFmtId="171" fontId="5" fillId="0" borderId="0" xfId="21" applyFont="true" applyBorder="true" applyAlignment="true" applyProtection="false">
      <alignment horizontal="general" vertical="bottom" textRotation="0" wrapText="false" indent="0" shrinkToFit="false"/>
      <protection locked="true" hidden="false"/>
    </xf>
    <xf numFmtId="171" fontId="5" fillId="0" borderId="12" xfId="21" applyFont="true" applyBorder="true" applyAlignment="true" applyProtection="false">
      <alignment horizontal="general" vertical="bottom" textRotation="0" wrapText="false" indent="0" shrinkToFit="false"/>
      <protection locked="true" hidden="false"/>
    </xf>
    <xf numFmtId="167" fontId="5" fillId="0" borderId="12" xfId="21" applyFont="true" applyBorder="true" applyAlignment="true" applyProtection="false">
      <alignment horizontal="general" vertical="bottom" textRotation="0" wrapText="false" indent="0" shrinkToFit="false"/>
      <protection locked="true" hidden="false"/>
    </xf>
    <xf numFmtId="164" fontId="5" fillId="0" borderId="13" xfId="21" applyFont="true" applyBorder="true" applyAlignment="true" applyProtection="false">
      <alignment horizontal="left" vertical="bottom" textRotation="0" wrapText="false" indent="0" shrinkToFit="false"/>
      <protection locked="true" hidden="false"/>
    </xf>
    <xf numFmtId="164" fontId="5" fillId="0" borderId="14" xfId="21" applyFont="true" applyBorder="true" applyAlignment="true" applyProtection="false">
      <alignment horizontal="general" vertical="bottom" textRotation="0" wrapText="false" indent="0" shrinkToFit="false"/>
      <protection locked="true" hidden="false"/>
    </xf>
    <xf numFmtId="164" fontId="9" fillId="0" borderId="0" xfId="21" applyFont="true" applyBorder="true" applyAlignment="true" applyProtection="false">
      <alignment horizontal="general" vertical="bottom" textRotation="0" wrapText="false" indent="0" shrinkToFit="false"/>
      <protection locked="true" hidden="false"/>
    </xf>
    <xf numFmtId="165" fontId="6" fillId="0" borderId="1" xfId="20" applyFont="true" applyBorder="true" applyAlignment="true" applyProtection="true">
      <alignment horizontal="right" vertical="bottom" textRotation="0" wrapText="false" indent="0" shrinkToFit="false"/>
      <protection locked="true" hidden="false"/>
    </xf>
    <xf numFmtId="165" fontId="7" fillId="0" borderId="1" xfId="20" applyFont="true" applyBorder="true" applyAlignment="true" applyProtection="true">
      <alignment horizontal="right" vertical="bottom" textRotation="0" wrapText="false" indent="0" shrinkToFit="false"/>
      <protection locked="true" hidden="false"/>
    </xf>
    <xf numFmtId="164" fontId="6" fillId="0" borderId="0" xfId="21" applyFont="true" applyBorder="false" applyAlignment="true" applyProtection="false">
      <alignment horizontal="general" vertical="center" textRotation="0" wrapText="false" indent="0" shrinkToFit="false"/>
      <protection locked="true" hidden="false"/>
    </xf>
    <xf numFmtId="164" fontId="6" fillId="0" borderId="10" xfId="21" applyFont="true" applyBorder="true" applyAlignment="true" applyProtection="false">
      <alignment horizontal="general" vertical="bottom" textRotation="0" wrapText="false" indent="0" shrinkToFit="false"/>
      <protection locked="true" hidden="false"/>
    </xf>
    <xf numFmtId="164" fontId="7" fillId="0" borderId="10" xfId="21" applyFont="true" applyBorder="true" applyAlignment="true" applyProtection="false">
      <alignment horizontal="left" vertical="bottom" textRotation="0" wrapText="false" indent="0" shrinkToFit="false"/>
      <protection locked="true" hidden="false"/>
    </xf>
    <xf numFmtId="168" fontId="5" fillId="0" borderId="0" xfId="20" applyFont="true" applyBorder="true" applyAlignment="true" applyProtection="true">
      <alignment horizontal="general" vertical="center" textRotation="0" wrapText="false" indent="0" shrinkToFit="false"/>
      <protection locked="true" hidden="false"/>
    </xf>
    <xf numFmtId="169" fontId="6" fillId="0" borderId="0" xfId="21" applyFont="true" applyBorder="true" applyAlignment="true" applyProtection="false">
      <alignment horizontal="general" vertical="bottom" textRotation="0" wrapText="false" indent="0" shrinkToFit="false"/>
      <protection locked="true" hidden="false"/>
    </xf>
    <xf numFmtId="169" fontId="6" fillId="0" borderId="12" xfId="21" applyFont="true" applyBorder="true" applyAlignment="true" applyProtection="false">
      <alignment horizontal="general" vertical="bottom" textRotation="0" wrapText="false" indent="0" shrinkToFit="false"/>
      <protection locked="true" hidden="false"/>
    </xf>
    <xf numFmtId="164" fontId="6" fillId="0" borderId="12" xfId="21" applyFont="true" applyBorder="true" applyAlignment="true" applyProtection="false">
      <alignment horizontal="general" vertical="bottom" textRotation="0" wrapText="false" indent="0" shrinkToFit="false"/>
      <protection locked="true" hidden="false"/>
    </xf>
    <xf numFmtId="168" fontId="5" fillId="0" borderId="0" xfId="22" applyFont="true" applyBorder="true" applyAlignment="true" applyProtection="false">
      <alignment horizontal="general" vertical="bottom" textRotation="0" wrapText="false" indent="0" shrinkToFit="false"/>
      <protection locked="true" hidden="false"/>
    </xf>
    <xf numFmtId="168" fontId="5" fillId="0" borderId="0" xfId="22" applyFont="true" applyBorder="true" applyAlignment="true" applyProtection="false">
      <alignment horizontal="right" vertical="bottom" textRotation="0" wrapText="false" indent="0" shrinkToFit="false"/>
      <protection locked="true" hidden="false"/>
    </xf>
    <xf numFmtId="168" fontId="5" fillId="0" borderId="1" xfId="22" applyFont="true" applyBorder="true" applyAlignment="true" applyProtection="false">
      <alignment horizontal="general" vertical="bottom" textRotation="0" wrapText="false" indent="0" shrinkToFit="false"/>
      <protection locked="true" hidden="false"/>
    </xf>
    <xf numFmtId="169" fontId="6" fillId="0" borderId="1" xfId="21" applyFont="true" applyBorder="true" applyAlignment="true" applyProtection="false">
      <alignment horizontal="general" vertical="bottom" textRotation="0" wrapText="false" indent="0" shrinkToFit="false"/>
      <protection locked="true" hidden="false"/>
    </xf>
    <xf numFmtId="169" fontId="6" fillId="0" borderId="14" xfId="21" applyFont="true" applyBorder="true" applyAlignment="true" applyProtection="false">
      <alignment horizontal="general" vertical="bottom" textRotation="0" wrapText="false" indent="0" shrinkToFit="false"/>
      <protection locked="true" hidden="false"/>
    </xf>
    <xf numFmtId="164" fontId="7" fillId="0" borderId="2" xfId="21" applyFont="true" applyBorder="true" applyAlignment="true" applyProtection="false">
      <alignment horizontal="left" vertical="bottom" textRotation="0" wrapText="false" indent="0" shrinkToFit="false"/>
      <protection locked="true" hidden="false"/>
    </xf>
    <xf numFmtId="172" fontId="5" fillId="0" borderId="4" xfId="20" applyFont="true" applyBorder="true" applyAlignment="true" applyProtection="true">
      <alignment horizontal="general" vertical="bottom" textRotation="0" wrapText="false" indent="0" shrinkToFit="false"/>
      <protection locked="true" hidden="false"/>
    </xf>
    <xf numFmtId="169" fontId="6" fillId="0" borderId="4" xfId="21" applyFont="true" applyBorder="true" applyAlignment="true" applyProtection="false">
      <alignment horizontal="general" vertical="bottom" textRotation="0" wrapText="false" indent="0" shrinkToFit="false"/>
      <protection locked="true" hidden="false"/>
    </xf>
    <xf numFmtId="169" fontId="6" fillId="0" borderId="15" xfId="21" applyFont="true" applyBorder="true" applyAlignment="true" applyProtection="false">
      <alignment horizontal="general" vertical="bottom" textRotation="0" wrapText="false" indent="0" shrinkToFit="false"/>
      <protection locked="true" hidden="false"/>
    </xf>
    <xf numFmtId="173" fontId="5" fillId="0" borderId="8" xfId="22" applyFont="true" applyBorder="true" applyAlignment="true" applyProtection="false">
      <alignment horizontal="general" vertical="center" textRotation="0" wrapText="false" indent="0" shrinkToFit="false"/>
      <protection locked="true" hidden="false"/>
    </xf>
    <xf numFmtId="164" fontId="7" fillId="0" borderId="0" xfId="21" applyFont="true" applyBorder="true" applyAlignment="true" applyProtection="false">
      <alignment horizontal="left" vertical="bottom" textRotation="0" wrapText="true" indent="0" shrinkToFit="false"/>
      <protection locked="true" hidden="false"/>
    </xf>
    <xf numFmtId="173" fontId="5" fillId="0" borderId="0" xfId="22" applyFont="true" applyBorder="true" applyAlignment="true" applyProtection="false">
      <alignment horizontal="general" vertical="center" textRotation="0" wrapText="false" indent="0" shrinkToFit="false"/>
      <protection locked="true" hidden="false"/>
    </xf>
    <xf numFmtId="164" fontId="6" fillId="0" borderId="0" xfId="21" applyFont="true" applyBorder="true" applyAlignment="true" applyProtection="false">
      <alignment horizontal="left" vertical="bottom" textRotation="0" wrapText="true" indent="0" shrinkToFit="false"/>
      <protection locked="true" hidden="false"/>
    </xf>
    <xf numFmtId="164" fontId="6" fillId="0" borderId="10" xfId="21" applyFont="true" applyBorder="true" applyAlignment="true" applyProtection="false">
      <alignment horizontal="center" vertical="center" textRotation="0" wrapText="false" indent="0" shrinkToFit="false"/>
      <protection locked="true" hidden="false"/>
    </xf>
    <xf numFmtId="164" fontId="6" fillId="0" borderId="0" xfId="21" applyFont="true" applyBorder="true" applyAlignment="true" applyProtection="false">
      <alignment horizontal="center" vertical="center" textRotation="0" wrapText="false" indent="0" shrinkToFit="false"/>
      <protection locked="true" hidden="false"/>
    </xf>
    <xf numFmtId="164" fontId="6" fillId="0" borderId="8" xfId="21" applyFont="true" applyBorder="true" applyAlignment="true" applyProtection="false">
      <alignment horizontal="center" vertical="center" textRotation="0" wrapText="false" indent="0" shrinkToFit="false"/>
      <protection locked="true" hidden="false"/>
    </xf>
    <xf numFmtId="164" fontId="6" fillId="0" borderId="9" xfId="21" applyFont="true" applyBorder="true" applyAlignment="true" applyProtection="false">
      <alignment horizontal="center" vertical="center" textRotation="0" wrapText="false" indent="0" shrinkToFit="false"/>
      <protection locked="true" hidden="false"/>
    </xf>
    <xf numFmtId="168" fontId="6" fillId="0" borderId="0" xfId="22" applyFont="true" applyBorder="true" applyAlignment="true" applyProtection="false">
      <alignment horizontal="general" vertical="bottom" textRotation="0" wrapText="false" indent="0" shrinkToFit="false"/>
      <protection locked="true" hidden="false"/>
    </xf>
    <xf numFmtId="168" fontId="6" fillId="0" borderId="12" xfId="22" applyFont="true" applyBorder="true" applyAlignment="true" applyProtection="false">
      <alignment horizontal="general" vertical="bottom" textRotation="0" wrapText="false" indent="0" shrinkToFit="false"/>
      <protection locked="true" hidden="false"/>
    </xf>
    <xf numFmtId="168" fontId="5" fillId="0" borderId="0" xfId="22" applyFont="true" applyBorder="true" applyAlignment="true" applyProtection="false">
      <alignment horizontal="general" vertical="center" textRotation="0" wrapText="false" indent="0" shrinkToFit="false"/>
      <protection locked="true" hidden="false"/>
    </xf>
    <xf numFmtId="168" fontId="6" fillId="0" borderId="0" xfId="22" applyFont="true" applyBorder="true" applyAlignment="true" applyProtection="false">
      <alignment horizontal="general" vertical="center" textRotation="0" wrapText="false" indent="0" shrinkToFit="false"/>
      <protection locked="true" hidden="false"/>
    </xf>
    <xf numFmtId="168" fontId="6" fillId="0" borderId="12" xfId="22" applyFont="true" applyBorder="true" applyAlignment="true" applyProtection="false">
      <alignment horizontal="general" vertical="center" textRotation="0" wrapText="false" indent="0" shrinkToFit="false"/>
      <protection locked="true" hidden="false"/>
    </xf>
    <xf numFmtId="168" fontId="6" fillId="0" borderId="0" xfId="22" applyFont="true" applyBorder="true" applyAlignment="true" applyProtection="false">
      <alignment horizontal="right" vertical="center" textRotation="0" wrapText="false" indent="0" shrinkToFit="false"/>
      <protection locked="true" hidden="false"/>
    </xf>
    <xf numFmtId="164" fontId="8" fillId="0" borderId="10" xfId="21" applyFont="true" applyBorder="true" applyAlignment="true" applyProtection="false">
      <alignment horizontal="left" vertical="bottom" textRotation="0" wrapText="false" indent="0" shrinkToFit="false"/>
      <protection locked="true" hidden="false"/>
    </xf>
    <xf numFmtId="168" fontId="8" fillId="0" borderId="0" xfId="22" applyFont="true" applyBorder="true" applyAlignment="true" applyProtection="false">
      <alignment horizontal="right" vertical="center" textRotation="0" wrapText="false" indent="0" shrinkToFit="false"/>
      <protection locked="true" hidden="false"/>
    </xf>
    <xf numFmtId="168" fontId="6" fillId="0" borderId="0" xfId="22" applyFont="true" applyBorder="true" applyAlignment="true" applyProtection="false">
      <alignment horizontal="right" vertical="bottom" textRotation="0" wrapText="false" indent="0" shrinkToFit="false"/>
      <protection locked="true" hidden="false"/>
    </xf>
    <xf numFmtId="168" fontId="6" fillId="0" borderId="12" xfId="22" applyFont="true" applyBorder="true" applyAlignment="true" applyProtection="false">
      <alignment horizontal="right" vertical="bottom" textRotation="0" wrapText="false" indent="0" shrinkToFit="false"/>
      <protection locked="true" hidden="false"/>
    </xf>
    <xf numFmtId="164" fontId="7" fillId="0" borderId="6" xfId="21" applyFont="true" applyBorder="true" applyAlignment="true" applyProtection="false">
      <alignment horizontal="left" vertical="bottom" textRotation="0" wrapText="false" indent="0" shrinkToFit="false"/>
      <protection locked="true" hidden="false"/>
    </xf>
    <xf numFmtId="172" fontId="5" fillId="0" borderId="8" xfId="20" applyFont="true" applyBorder="true" applyAlignment="true" applyProtection="true">
      <alignment horizontal="general" vertical="bottom" textRotation="0" wrapText="false" indent="0" shrinkToFit="false"/>
      <protection locked="true" hidden="false"/>
    </xf>
    <xf numFmtId="172" fontId="6" fillId="0" borderId="4" xfId="20" applyFont="true" applyBorder="true" applyAlignment="true" applyProtection="true">
      <alignment horizontal="general" vertical="bottom" textRotation="0" wrapText="false" indent="0" shrinkToFit="false"/>
      <protection locked="true" hidden="false"/>
    </xf>
    <xf numFmtId="172" fontId="6" fillId="0" borderId="15" xfId="20" applyFont="true" applyBorder="true" applyAlignment="true" applyProtection="true">
      <alignment horizontal="general" vertical="bottom" textRotation="0" wrapText="false" indent="0" shrinkToFit="false"/>
      <protection locked="true" hidden="false"/>
    </xf>
    <xf numFmtId="164" fontId="6" fillId="0" borderId="8" xfId="21" applyFont="true" applyBorder="true" applyAlignment="true" applyProtection="false">
      <alignment horizontal="left" vertical="bottom" textRotation="0" wrapText="false" indent="0" shrinkToFit="false"/>
      <protection locked="true" hidden="false"/>
    </xf>
    <xf numFmtId="172" fontId="6" fillId="0" borderId="8" xfId="20" applyFont="true" applyBorder="true" applyAlignment="true" applyProtection="true">
      <alignment horizontal="general" vertical="bottom" textRotation="0" wrapText="false" indent="0" shrinkToFit="false"/>
      <protection locked="true" hidden="false"/>
    </xf>
    <xf numFmtId="172" fontId="6" fillId="0" borderId="1" xfId="20" applyFont="true" applyBorder="true" applyAlignment="true" applyProtection="true">
      <alignment horizontal="right" vertical="bottom" textRotation="0" wrapText="false" indent="0" shrinkToFit="false"/>
      <protection locked="true" hidden="false"/>
    </xf>
    <xf numFmtId="168" fontId="5" fillId="0" borderId="1" xfId="22" applyFont="true" applyBorder="true" applyAlignment="true" applyProtection="false">
      <alignment horizontal="general" vertical="center" textRotation="0" wrapText="false" indent="0" shrinkToFit="false"/>
      <protection locked="true" hidden="false"/>
    </xf>
    <xf numFmtId="168" fontId="6" fillId="0" borderId="1" xfId="22" applyFont="true" applyBorder="true" applyAlignment="true" applyProtection="false">
      <alignment horizontal="general" vertical="center" textRotation="0" wrapText="false" indent="0" shrinkToFit="false"/>
      <protection locked="true" hidden="false"/>
    </xf>
    <xf numFmtId="168" fontId="6" fillId="0" borderId="14" xfId="22" applyFont="true" applyBorder="true" applyAlignment="true" applyProtection="false">
      <alignment horizontal="general" vertical="center" textRotation="0" wrapText="false" indent="0" shrinkToFit="false"/>
      <protection locked="true" hidden="false"/>
    </xf>
    <xf numFmtId="168" fontId="5" fillId="0" borderId="4" xfId="20" applyFont="true" applyBorder="true" applyAlignment="true" applyProtection="true">
      <alignment horizontal="general" vertical="bottom" textRotation="0" wrapText="false" indent="0" shrinkToFit="false"/>
      <protection locked="true" hidden="false"/>
    </xf>
    <xf numFmtId="168" fontId="6" fillId="0" borderId="4" xfId="20" applyFont="true" applyBorder="true" applyAlignment="true" applyProtection="true">
      <alignment horizontal="general" vertical="bottom" textRotation="0" wrapText="false" indent="0" shrinkToFit="false"/>
      <protection locked="true" hidden="false"/>
    </xf>
    <xf numFmtId="168" fontId="6" fillId="0" borderId="15" xfId="20" applyFont="true" applyBorder="true" applyAlignment="true" applyProtection="true">
      <alignment horizontal="general" vertical="bottom" textRotation="0" wrapText="false" indent="0" shrinkToFit="false"/>
      <protection locked="true" hidden="false"/>
    </xf>
    <xf numFmtId="164" fontId="9" fillId="0" borderId="1" xfId="21" applyFont="true" applyBorder="true" applyAlignment="true" applyProtection="false">
      <alignment horizontal="right" vertical="center" textRotation="0" wrapText="true" indent="0" shrinkToFit="false"/>
      <protection locked="true" hidden="false"/>
    </xf>
    <xf numFmtId="164" fontId="9" fillId="0" borderId="2" xfId="21" applyFont="true" applyBorder="true" applyAlignment="true" applyProtection="false">
      <alignment horizontal="center" vertical="center" textRotation="0" wrapText="false" indent="0" shrinkToFit="false"/>
      <protection locked="true" hidden="false"/>
    </xf>
    <xf numFmtId="164" fontId="9" fillId="0" borderId="9" xfId="21" applyFont="true" applyBorder="true" applyAlignment="true" applyProtection="false">
      <alignment horizontal="center" vertical="bottom" textRotation="0" wrapText="false" indent="0" shrinkToFit="false"/>
      <protection locked="true" hidden="false"/>
    </xf>
    <xf numFmtId="164" fontId="9" fillId="0" borderId="8" xfId="21" applyFont="true" applyBorder="true" applyAlignment="true" applyProtection="false">
      <alignment horizontal="center" vertical="bottom" textRotation="0" wrapText="false" indent="0" shrinkToFit="false"/>
      <protection locked="true" hidden="false"/>
    </xf>
    <xf numFmtId="164" fontId="9" fillId="0" borderId="2" xfId="21" applyFont="true" applyBorder="true" applyAlignment="true" applyProtection="false">
      <alignment horizontal="center" vertical="bottom" textRotation="0" wrapText="false" indent="0" shrinkToFit="false"/>
      <protection locked="true" hidden="false"/>
    </xf>
    <xf numFmtId="164" fontId="7" fillId="0" borderId="2" xfId="21" applyFont="true" applyBorder="true" applyAlignment="true" applyProtection="false">
      <alignment horizontal="center" vertical="bottom" textRotation="0" wrapText="true" indent="0" shrinkToFit="false"/>
      <protection locked="true" hidden="false"/>
    </xf>
    <xf numFmtId="164" fontId="9" fillId="0" borderId="14" xfId="21" applyFont="true" applyBorder="true" applyAlignment="true" applyProtection="false">
      <alignment horizontal="center" vertical="bottom" textRotation="0" wrapText="false" indent="0" shrinkToFit="false"/>
      <protection locked="true" hidden="false"/>
    </xf>
    <xf numFmtId="164" fontId="9" fillId="0" borderId="1" xfId="21" applyFont="true" applyBorder="true" applyAlignment="true" applyProtection="false">
      <alignment horizontal="center" vertical="bottom" textRotation="0" wrapText="false" indent="0" shrinkToFit="false"/>
      <protection locked="true" hidden="false"/>
    </xf>
    <xf numFmtId="164" fontId="9" fillId="0" borderId="5" xfId="21" applyFont="true" applyBorder="true" applyAlignment="true" applyProtection="false">
      <alignment horizontal="center" vertical="bottom" textRotation="0" wrapText="false" indent="0" shrinkToFit="false"/>
      <protection locked="true" hidden="false"/>
    </xf>
    <xf numFmtId="164" fontId="5" fillId="0" borderId="0" xfId="21" applyFont="true" applyBorder="true" applyAlignment="true" applyProtection="false">
      <alignment horizontal="general" vertical="bottom" textRotation="0" wrapText="true" indent="0" shrinkToFit="false"/>
      <protection locked="true" hidden="false"/>
    </xf>
    <xf numFmtId="164" fontId="5" fillId="0" borderId="10" xfId="21" applyFont="true" applyBorder="true" applyAlignment="true" applyProtection="false">
      <alignment horizontal="general" vertical="bottom" textRotation="0" wrapText="false" indent="0" shrinkToFit="false"/>
      <protection locked="true" hidden="false"/>
    </xf>
    <xf numFmtId="174" fontId="5" fillId="0" borderId="0" xfId="21" applyFont="true" applyBorder="true" applyAlignment="true" applyProtection="false">
      <alignment horizontal="general" vertical="bottom" textRotation="0" wrapText="false" indent="0" shrinkToFit="false"/>
      <protection locked="true" hidden="false"/>
    </xf>
    <xf numFmtId="168" fontId="5" fillId="0" borderId="0" xfId="20" applyFont="true" applyBorder="true" applyAlignment="true" applyProtection="true">
      <alignment horizontal="general" vertical="bottom" textRotation="0" wrapText="false" indent="0" shrinkToFit="false"/>
      <protection locked="true" hidden="false"/>
    </xf>
    <xf numFmtId="164" fontId="6" fillId="0" borderId="12" xfId="21" applyFont="true" applyBorder="true" applyAlignment="true" applyProtection="false">
      <alignment horizontal="right" vertical="bottom" textRotation="0" wrapText="false" indent="0" shrinkToFit="false"/>
      <protection locked="true" hidden="false"/>
    </xf>
    <xf numFmtId="164" fontId="5" fillId="0" borderId="13" xfId="21" applyFont="true" applyBorder="true" applyAlignment="true" applyProtection="false">
      <alignment horizontal="center" vertical="bottom" textRotation="0" wrapText="false" indent="0" shrinkToFit="false"/>
      <protection locked="true" hidden="false"/>
    </xf>
    <xf numFmtId="174" fontId="5" fillId="2" borderId="1" xfId="21" applyFont="true" applyBorder="true" applyAlignment="true" applyProtection="false">
      <alignment horizontal="general" vertical="bottom" textRotation="0" wrapText="false" indent="0" shrinkToFit="false"/>
      <protection locked="true" hidden="false"/>
    </xf>
    <xf numFmtId="167" fontId="5" fillId="2" borderId="1" xfId="21" applyFont="true" applyBorder="true" applyAlignment="true" applyProtection="false">
      <alignment horizontal="general" vertical="bottom" textRotation="0" wrapText="false" indent="0" shrinkToFit="false"/>
      <protection locked="true" hidden="false"/>
    </xf>
    <xf numFmtId="175" fontId="5" fillId="2" borderId="1" xfId="21" applyFont="true" applyBorder="true" applyAlignment="true" applyProtection="false">
      <alignment horizontal="general" vertical="bottom" textRotation="0" wrapText="false" indent="0" shrinkToFit="false"/>
      <protection locked="true" hidden="false"/>
    </xf>
    <xf numFmtId="174" fontId="5" fillId="2" borderId="14" xfId="21" applyFont="true" applyBorder="true" applyAlignment="true" applyProtection="false">
      <alignment horizontal="general" vertical="bottom" textRotation="0" wrapText="false" indent="0" shrinkToFit="false"/>
      <protection locked="true" hidden="false"/>
    </xf>
    <xf numFmtId="164" fontId="9" fillId="0" borderId="0" xfId="21" applyFont="true" applyBorder="false" applyAlignment="true" applyProtection="false">
      <alignment horizontal="general" vertical="bottom" textRotation="0" wrapText="false" indent="0" shrinkToFit="false"/>
      <protection locked="true" hidden="false"/>
    </xf>
    <xf numFmtId="164" fontId="9" fillId="0" borderId="1" xfId="21" applyFont="true" applyBorder="true" applyAlignment="true" applyProtection="false">
      <alignment horizontal="right" vertical="bottom" textRotation="0" wrapText="false" indent="0" shrinkToFit="false"/>
      <protection locked="true" hidden="false"/>
    </xf>
    <xf numFmtId="164" fontId="9" fillId="0" borderId="4" xfId="21" applyFont="true" applyBorder="true" applyAlignment="true" applyProtection="false">
      <alignment horizontal="center" vertical="bottom" textRotation="0" wrapText="false" indent="0" shrinkToFit="false"/>
      <protection locked="true" hidden="false"/>
    </xf>
    <xf numFmtId="164" fontId="9" fillId="0" borderId="3" xfId="21" applyFont="true" applyBorder="true" applyAlignment="true" applyProtection="false">
      <alignment horizontal="center" vertical="bottom" textRotation="0" wrapText="false" indent="0" shrinkToFit="false"/>
      <protection locked="true" hidden="false"/>
    </xf>
    <xf numFmtId="164" fontId="9" fillId="0" borderId="6" xfId="21" applyFont="true" applyBorder="true" applyAlignment="true" applyProtection="false">
      <alignment horizontal="center" vertical="bottom" textRotation="0" wrapText="false" indent="0" shrinkToFit="false"/>
      <protection locked="true" hidden="false"/>
    </xf>
    <xf numFmtId="164" fontId="5" fillId="0" borderId="0" xfId="21" applyFont="true" applyBorder="true" applyAlignment="true" applyProtection="false">
      <alignment horizontal="center" vertical="bottom" textRotation="0" wrapText="false" indent="0" shrinkToFit="false"/>
      <protection locked="true" hidden="false"/>
    </xf>
    <xf numFmtId="164" fontId="9" fillId="0" borderId="13" xfId="21" applyFont="true" applyBorder="true" applyAlignment="true" applyProtection="false">
      <alignment horizontal="center" vertical="bottom" textRotation="0" wrapText="false" indent="0" shrinkToFit="false"/>
      <protection locked="true" hidden="false"/>
    </xf>
    <xf numFmtId="164" fontId="5" fillId="0" borderId="11" xfId="21" applyFont="true" applyBorder="true" applyAlignment="true" applyProtection="false">
      <alignment horizontal="general" vertical="bottom" textRotation="0" wrapText="false" indent="0" shrinkToFit="false"/>
      <protection locked="true" hidden="false"/>
    </xf>
    <xf numFmtId="174" fontId="5" fillId="0" borderId="9" xfId="21" applyFont="true" applyBorder="true" applyAlignment="true" applyProtection="false">
      <alignment horizontal="general" vertical="bottom" textRotation="0" wrapText="false" indent="0" shrinkToFit="false"/>
      <protection locked="true" hidden="false"/>
    </xf>
    <xf numFmtId="172" fontId="5" fillId="0" borderId="0" xfId="21" applyFont="true" applyBorder="false" applyAlignment="true" applyProtection="false">
      <alignment horizontal="general" vertical="bottom" textRotation="0" wrapText="false" indent="0" shrinkToFit="false"/>
      <protection locked="true" hidden="false"/>
    </xf>
    <xf numFmtId="167" fontId="5" fillId="0" borderId="0" xfId="21" applyFont="true" applyBorder="false" applyAlignment="true" applyProtection="false">
      <alignment horizontal="general" vertical="bottom" textRotation="0" wrapText="false" indent="0" shrinkToFit="false"/>
      <protection locked="true" hidden="false"/>
    </xf>
    <xf numFmtId="175" fontId="5" fillId="0" borderId="0" xfId="21" applyFont="true" applyBorder="true" applyAlignment="true" applyProtection="false">
      <alignment horizontal="general" vertical="bottom" textRotation="0" wrapText="false" indent="0" shrinkToFit="false"/>
      <protection locked="true" hidden="false"/>
    </xf>
    <xf numFmtId="172" fontId="6" fillId="0" borderId="0" xfId="21" applyFont="true" applyBorder="true" applyAlignment="true" applyProtection="false">
      <alignment horizontal="general" vertical="bottom" textRotation="0" wrapText="false" indent="0" shrinkToFit="false"/>
      <protection locked="true" hidden="false"/>
    </xf>
    <xf numFmtId="176" fontId="6" fillId="0" borderId="12" xfId="21" applyFont="true" applyBorder="true" applyAlignment="true" applyProtection="false">
      <alignment horizontal="general" vertical="bottom" textRotation="0" wrapText="false" indent="0" shrinkToFit="false"/>
      <protection locked="true" hidden="false"/>
    </xf>
    <xf numFmtId="175" fontId="6" fillId="0" borderId="0" xfId="21" applyFont="true" applyBorder="true" applyAlignment="true" applyProtection="false">
      <alignment horizontal="general" vertical="bottom" textRotation="0" wrapText="false" indent="0" shrinkToFit="false"/>
      <protection locked="true" hidden="false"/>
    </xf>
    <xf numFmtId="167" fontId="6" fillId="0" borderId="0" xfId="21" applyFont="true" applyBorder="true" applyAlignment="true" applyProtection="false">
      <alignment horizontal="right" vertical="bottom" textRotation="0" wrapText="false" indent="0" shrinkToFit="false"/>
      <protection locked="true" hidden="false"/>
    </xf>
    <xf numFmtId="174" fontId="5" fillId="0" borderId="14" xfId="21" applyFont="true" applyBorder="true" applyAlignment="true" applyProtection="false">
      <alignment horizontal="general" vertical="bottom" textRotation="0" wrapText="false" indent="0" shrinkToFit="false"/>
      <protection locked="true" hidden="false"/>
    </xf>
    <xf numFmtId="172" fontId="5" fillId="0" borderId="1" xfId="21" applyFont="true" applyBorder="true" applyAlignment="true" applyProtection="false">
      <alignment horizontal="general" vertical="bottom" textRotation="0" wrapText="false" indent="0" shrinkToFit="false"/>
      <protection locked="true" hidden="false"/>
    </xf>
    <xf numFmtId="175" fontId="5" fillId="0" borderId="1" xfId="21" applyFont="true" applyBorder="true" applyAlignment="true" applyProtection="false">
      <alignment horizontal="general" vertical="bottom" textRotation="0" wrapText="false" indent="0" shrinkToFit="false"/>
      <protection locked="true" hidden="false"/>
    </xf>
    <xf numFmtId="167" fontId="5" fillId="0" borderId="1" xfId="21" applyFont="true" applyBorder="true" applyAlignment="true" applyProtection="false">
      <alignment horizontal="general" vertical="bottom" textRotation="0" wrapText="false" indent="0" shrinkToFit="false"/>
      <protection locked="true" hidden="false"/>
    </xf>
    <xf numFmtId="167" fontId="5" fillId="0" borderId="14" xfId="21" applyFont="true" applyBorder="true" applyAlignment="true" applyProtection="false">
      <alignment horizontal="general" vertical="bottom" textRotation="0" wrapText="false" indent="0" shrinkToFit="false"/>
      <protection locked="true" hidden="false"/>
    </xf>
    <xf numFmtId="164" fontId="7" fillId="0" borderId="2" xfId="21" applyFont="true" applyBorder="true" applyAlignment="true" applyProtection="false">
      <alignment horizontal="center" vertical="bottom" textRotation="0" wrapText="false" indent="0" shrinkToFit="false"/>
      <protection locked="true" hidden="false"/>
    </xf>
    <xf numFmtId="164" fontId="6" fillId="0" borderId="6" xfId="21" applyFont="true" applyBorder="true" applyAlignment="true" applyProtection="false">
      <alignment horizontal="center" vertical="bottom" textRotation="0" wrapText="false" indent="0" shrinkToFit="false"/>
      <protection locked="true" hidden="false"/>
    </xf>
    <xf numFmtId="164" fontId="7" fillId="0" borderId="10" xfId="21" applyFont="true" applyBorder="true" applyAlignment="true" applyProtection="false">
      <alignment horizontal="center" vertical="center" textRotation="0" wrapText="false" indent="0" shrinkToFit="false"/>
      <protection locked="true" hidden="false"/>
    </xf>
    <xf numFmtId="164" fontId="6" fillId="0" borderId="10" xfId="21" applyFont="true" applyBorder="true" applyAlignment="true" applyProtection="false">
      <alignment horizontal="center" vertical="bottom" textRotation="0" wrapText="false" indent="0" shrinkToFit="false"/>
      <protection locked="true" hidden="false"/>
    </xf>
    <xf numFmtId="167" fontId="7" fillId="0" borderId="10" xfId="21" applyFont="true" applyBorder="true" applyAlignment="true" applyProtection="false">
      <alignment horizontal="center" vertical="bottom" textRotation="0" wrapText="false" indent="0" shrinkToFit="false"/>
      <protection locked="true" hidden="false"/>
    </xf>
    <xf numFmtId="169" fontId="6" fillId="0" borderId="10" xfId="21" applyFont="true" applyBorder="true" applyAlignment="true" applyProtection="false">
      <alignment horizontal="center" vertical="bottom" textRotation="0" wrapText="false" indent="0" shrinkToFit="false"/>
      <protection locked="true" hidden="false"/>
    </xf>
    <xf numFmtId="167" fontId="6" fillId="0" borderId="13" xfId="21" applyFont="true" applyBorder="true" applyAlignment="true" applyProtection="false">
      <alignment horizontal="center" vertical="bottom" textRotation="0" wrapText="false" indent="0" shrinkToFit="false"/>
      <protection locked="true" hidden="false"/>
    </xf>
    <xf numFmtId="169" fontId="6" fillId="0" borderId="13" xfId="21" applyFont="true" applyBorder="true" applyAlignment="true" applyProtection="false">
      <alignment horizontal="center" vertical="bottom" textRotation="0" wrapText="false" indent="0" shrinkToFit="false"/>
      <protection locked="true" hidden="false"/>
    </xf>
    <xf numFmtId="164" fontId="6" fillId="0" borderId="1" xfId="21" applyFont="true" applyBorder="true" applyAlignment="true" applyProtection="false">
      <alignment horizontal="center" vertical="bottom" textRotation="0" wrapText="false" indent="0" shrinkToFit="false"/>
      <protection locked="true" hidden="false"/>
    </xf>
    <xf numFmtId="164" fontId="7" fillId="0" borderId="14" xfId="21" applyFont="true" applyBorder="true" applyAlignment="true" applyProtection="false">
      <alignment horizontal="center" vertical="bottom" textRotation="0" wrapText="false" indent="0" shrinkToFit="false"/>
      <protection locked="true" hidden="false"/>
    </xf>
    <xf numFmtId="164" fontId="6" fillId="0" borderId="0" xfId="21" applyFont="true" applyBorder="true" applyAlignment="true" applyProtection="false">
      <alignment horizontal="center" vertical="bottom" textRotation="0" wrapText="false" indent="0" shrinkToFit="false"/>
      <protection locked="true" hidden="false"/>
    </xf>
    <xf numFmtId="164" fontId="6" fillId="0" borderId="10" xfId="21" applyFont="true" applyBorder="true" applyAlignment="true" applyProtection="false">
      <alignment horizontal="right" vertical="bottom" textRotation="0" wrapText="false" indent="0" shrinkToFit="false"/>
      <protection locked="true" hidden="false"/>
    </xf>
    <xf numFmtId="168" fontId="6" fillId="0" borderId="0" xfId="21" applyFont="true" applyBorder="false" applyAlignment="false" applyProtection="false">
      <alignment horizontal="general" vertical="center" textRotation="0" wrapText="false" indent="0" shrinkToFit="false"/>
      <protection locked="true" hidden="false"/>
    </xf>
    <xf numFmtId="168" fontId="6" fillId="0" borderId="0" xfId="21" applyFont="true" applyBorder="true" applyAlignment="false" applyProtection="false">
      <alignment horizontal="general" vertical="center" textRotation="0" wrapText="false" indent="0" shrinkToFit="false"/>
      <protection locked="true" hidden="false"/>
    </xf>
    <xf numFmtId="168" fontId="6" fillId="0" borderId="12" xfId="21" applyFont="true" applyBorder="true" applyAlignment="false" applyProtection="false">
      <alignment horizontal="general" vertical="center" textRotation="0" wrapText="false" indent="0" shrinkToFit="false"/>
      <protection locked="true" hidden="false"/>
    </xf>
    <xf numFmtId="164" fontId="6" fillId="0" borderId="13" xfId="21" applyFont="true" applyBorder="true" applyAlignment="true" applyProtection="false">
      <alignment horizontal="general" vertical="bottom" textRotation="0" wrapText="false" indent="0" shrinkToFit="false"/>
      <protection locked="true" hidden="false"/>
    </xf>
    <xf numFmtId="167" fontId="6" fillId="0" borderId="1" xfId="21" applyFont="true" applyBorder="true" applyAlignment="true" applyProtection="false">
      <alignment horizontal="general" vertical="bottom" textRotation="0" wrapText="false" indent="0" shrinkToFit="false"/>
      <protection locked="true" hidden="false"/>
    </xf>
    <xf numFmtId="164" fontId="7" fillId="0" borderId="0" xfId="21" applyFont="true" applyBorder="true" applyAlignment="true" applyProtection="false">
      <alignment horizontal="general" vertical="bottom" textRotation="0" wrapText="false" indent="0" shrinkToFit="false"/>
      <protection locked="true" hidden="false"/>
    </xf>
    <xf numFmtId="164" fontId="6" fillId="0" borderId="0" xfId="21" applyFont="true" applyBorder="false" applyAlignment="true" applyProtection="false">
      <alignment horizontal="general" vertical="bottom" textRotation="0" wrapText="false" indent="0" shrinkToFit="false"/>
      <protection locked="true" hidden="false"/>
    </xf>
    <xf numFmtId="164" fontId="6" fillId="0" borderId="0" xfId="21" applyFont="true" applyBorder="false" applyAlignment="true" applyProtection="false">
      <alignment horizontal="general" vertical="bottom" textRotation="0" wrapText="false" indent="0" shrinkToFit="true"/>
      <protection locked="true" hidden="false"/>
    </xf>
    <xf numFmtId="164" fontId="10" fillId="0" borderId="0" xfId="21" applyFont="true" applyBorder="false" applyAlignment="true" applyProtection="false">
      <alignment horizontal="general" vertical="bottom" textRotation="0" wrapText="false" indent="0" shrinkToFit="false"/>
      <protection locked="true" hidden="false"/>
    </xf>
    <xf numFmtId="164" fontId="6" fillId="0" borderId="1" xfId="21" applyFont="true" applyBorder="true" applyAlignment="true" applyProtection="false">
      <alignment horizontal="general" vertical="bottom" textRotation="0" wrapText="false" indent="0" shrinkToFit="false"/>
      <protection locked="true" hidden="false"/>
    </xf>
    <xf numFmtId="164" fontId="6" fillId="0" borderId="1" xfId="21" applyFont="true" applyBorder="true" applyAlignment="true" applyProtection="false">
      <alignment horizontal="general" vertical="bottom" textRotation="0" wrapText="false" indent="0" shrinkToFit="true"/>
      <protection locked="true" hidden="false"/>
    </xf>
    <xf numFmtId="164" fontId="7" fillId="0" borderId="1" xfId="21" applyFont="true" applyBorder="true" applyAlignment="true" applyProtection="false">
      <alignment horizontal="right" vertical="bottom" textRotation="0" wrapText="false" indent="0" shrinkToFit="false"/>
      <protection locked="true" hidden="false"/>
    </xf>
    <xf numFmtId="164" fontId="7" fillId="0" borderId="2" xfId="21" applyFont="true" applyBorder="true" applyAlignment="true" applyProtection="false">
      <alignment horizontal="center" vertical="center" textRotation="0" wrapText="false" indent="0" shrinkToFit="false"/>
      <protection locked="true" hidden="false"/>
    </xf>
    <xf numFmtId="164" fontId="9" fillId="0" borderId="2" xfId="21" applyFont="true" applyBorder="true" applyAlignment="true" applyProtection="false">
      <alignment horizontal="center" vertical="center" textRotation="0" wrapText="false" indent="0" shrinkToFit="true"/>
      <protection locked="true" hidden="false"/>
    </xf>
    <xf numFmtId="164" fontId="7" fillId="0" borderId="15" xfId="21" applyFont="true" applyBorder="true" applyAlignment="true" applyProtection="false">
      <alignment horizontal="center" vertical="bottom" textRotation="0" wrapText="false" indent="0" shrinkToFit="false"/>
      <protection locked="true" hidden="false"/>
    </xf>
    <xf numFmtId="164" fontId="6" fillId="0" borderId="10" xfId="21" applyFont="true" applyBorder="true" applyAlignment="true" applyProtection="false">
      <alignment horizontal="center" vertical="center" textRotation="0" wrapText="false" indent="0" shrinkToFit="false"/>
      <protection locked="true" hidden="false"/>
    </xf>
    <xf numFmtId="164" fontId="5" fillId="0" borderId="12" xfId="21" applyFont="true" applyBorder="true" applyAlignment="true" applyProtection="false">
      <alignment horizontal="center" vertical="bottom" textRotation="0" wrapText="false" indent="0" shrinkToFit="false"/>
      <protection locked="true" hidden="false"/>
    </xf>
    <xf numFmtId="164" fontId="5" fillId="0" borderId="10" xfId="21" applyFont="true" applyBorder="true" applyAlignment="true" applyProtection="false">
      <alignment horizontal="center" vertical="bottom" textRotation="0" wrapText="false" indent="0" shrinkToFit="true"/>
      <protection locked="true" hidden="false"/>
    </xf>
    <xf numFmtId="164" fontId="7" fillId="0" borderId="10" xfId="21" applyFont="true" applyBorder="true" applyAlignment="true" applyProtection="false">
      <alignment horizontal="distributed" vertical="bottom" textRotation="0" wrapText="true" indent="0" shrinkToFit="false"/>
      <protection locked="true" hidden="false"/>
    </xf>
    <xf numFmtId="167" fontId="5" fillId="0" borderId="10" xfId="21" applyFont="true" applyBorder="true" applyAlignment="true" applyProtection="false">
      <alignment horizontal="general" vertical="bottom" textRotation="0" wrapText="false" indent="0" shrinkToFit="true"/>
      <protection locked="true" hidden="false"/>
    </xf>
    <xf numFmtId="167" fontId="5" fillId="0" borderId="0" xfId="21" applyFont="true" applyBorder="true" applyAlignment="true" applyProtection="false">
      <alignment horizontal="right" vertical="bottom" textRotation="0" wrapText="false" indent="0" shrinkToFit="false"/>
      <protection locked="true" hidden="false"/>
    </xf>
    <xf numFmtId="167" fontId="5" fillId="0" borderId="12" xfId="21" applyFont="true" applyBorder="true" applyAlignment="true" applyProtection="false">
      <alignment horizontal="right" vertical="bottom" textRotation="0" wrapText="false" indent="0" shrinkToFit="false"/>
      <protection locked="true" hidden="false"/>
    </xf>
    <xf numFmtId="167" fontId="5" fillId="0" borderId="10" xfId="21" applyFont="true" applyBorder="true" applyAlignment="true" applyProtection="false">
      <alignment horizontal="right" vertical="bottom" textRotation="0" wrapText="false" indent="0" shrinkToFit="true"/>
      <protection locked="true" hidden="false"/>
    </xf>
    <xf numFmtId="168" fontId="5" fillId="0" borderId="0" xfId="20" applyFont="true" applyBorder="true" applyAlignment="true" applyProtection="true">
      <alignment horizontal="right" vertical="bottom" textRotation="0" wrapText="false" indent="0" shrinkToFit="false"/>
      <protection locked="true" hidden="false"/>
    </xf>
    <xf numFmtId="168" fontId="5" fillId="0" borderId="12" xfId="20" applyFont="true" applyBorder="true" applyAlignment="true" applyProtection="true">
      <alignment horizontal="right" vertical="bottom" textRotation="0" wrapText="false" indent="0" shrinkToFit="false"/>
      <protection locked="true" hidden="false"/>
    </xf>
    <xf numFmtId="168" fontId="5" fillId="0" borderId="10" xfId="20" applyFont="true" applyBorder="true" applyAlignment="true" applyProtection="true">
      <alignment horizontal="right" vertical="bottom" textRotation="0" wrapText="false" indent="0" shrinkToFit="true"/>
      <protection locked="true" hidden="false"/>
    </xf>
    <xf numFmtId="168" fontId="5" fillId="0" borderId="12" xfId="20" applyFont="true" applyBorder="true" applyAlignment="true" applyProtection="true">
      <alignment horizontal="general" vertical="bottom" textRotation="0" wrapText="false" indent="0" shrinkToFit="false"/>
      <protection locked="true" hidden="false"/>
    </xf>
    <xf numFmtId="168" fontId="5" fillId="0" borderId="10" xfId="20" applyFont="true" applyBorder="true" applyAlignment="true" applyProtection="true">
      <alignment horizontal="general" vertical="bottom" textRotation="0" wrapText="false" indent="0" shrinkToFit="true"/>
      <protection locked="true" hidden="false"/>
    </xf>
    <xf numFmtId="177" fontId="5" fillId="0" borderId="0" xfId="20" applyFont="true" applyBorder="true" applyAlignment="true" applyProtection="true">
      <alignment horizontal="general" vertical="bottom" textRotation="0" wrapText="false" indent="0" shrinkToFit="false"/>
      <protection locked="true" hidden="false"/>
    </xf>
    <xf numFmtId="177" fontId="5" fillId="0" borderId="12" xfId="20" applyFont="true" applyBorder="true" applyAlignment="true" applyProtection="true">
      <alignment horizontal="general" vertical="bottom" textRotation="0" wrapText="false" indent="0" shrinkToFit="false"/>
      <protection locked="true" hidden="false"/>
    </xf>
    <xf numFmtId="177" fontId="5" fillId="0" borderId="10" xfId="20" applyFont="true" applyBorder="true" applyAlignment="true" applyProtection="true">
      <alignment horizontal="general" vertical="bottom" textRotation="0" wrapText="false" indent="0" shrinkToFit="true"/>
      <protection locked="true" hidden="false"/>
    </xf>
    <xf numFmtId="164" fontId="6" fillId="0" borderId="10" xfId="21" applyFont="true" applyBorder="true" applyAlignment="true" applyProtection="false">
      <alignment horizontal="general" vertical="bottom" textRotation="0" wrapText="false" indent="0" shrinkToFit="false"/>
      <protection locked="true" hidden="false"/>
    </xf>
    <xf numFmtId="164" fontId="7" fillId="0" borderId="10" xfId="21" applyFont="true" applyBorder="true" applyAlignment="true" applyProtection="false">
      <alignment horizontal="general" vertical="bottom" textRotation="0" wrapText="false" indent="0" shrinkToFit="false"/>
      <protection locked="true" hidden="false"/>
    </xf>
    <xf numFmtId="164" fontId="9" fillId="0" borderId="10" xfId="21" applyFont="true" applyBorder="true" applyAlignment="true" applyProtection="false">
      <alignment horizontal="right" vertical="bottom" textRotation="0" wrapText="false" indent="0" shrinkToFit="true"/>
      <protection locked="true" hidden="false"/>
    </xf>
    <xf numFmtId="167" fontId="9" fillId="0" borderId="10" xfId="21" applyFont="true" applyBorder="true" applyAlignment="true" applyProtection="false">
      <alignment horizontal="right" vertical="bottom" textRotation="0" wrapText="false" indent="0" shrinkToFit="true"/>
      <protection locked="true" hidden="false"/>
    </xf>
    <xf numFmtId="172" fontId="6" fillId="0" borderId="12" xfId="21" applyFont="true" applyBorder="true" applyAlignment="true" applyProtection="false">
      <alignment horizontal="right" vertical="bottom" textRotation="0" wrapText="false" indent="0" shrinkToFit="false"/>
      <protection locked="true" hidden="false"/>
    </xf>
    <xf numFmtId="167" fontId="7" fillId="0" borderId="10" xfId="21" applyFont="true" applyBorder="true" applyAlignment="true" applyProtection="false">
      <alignment horizontal="right" vertical="bottom" textRotation="0" wrapText="false" indent="0" shrinkToFit="true"/>
      <protection locked="true" hidden="false"/>
    </xf>
    <xf numFmtId="164" fontId="6" fillId="0" borderId="10" xfId="21" applyFont="true" applyBorder="true" applyAlignment="true" applyProtection="false">
      <alignment horizontal="right" vertical="bottom" textRotation="0" wrapText="false" indent="0" shrinkToFit="false"/>
      <protection locked="true" hidden="false"/>
    </xf>
    <xf numFmtId="164" fontId="7" fillId="0" borderId="10" xfId="21" applyFont="true" applyBorder="true" applyAlignment="true" applyProtection="false">
      <alignment horizontal="left" vertical="bottom" textRotation="0" wrapText="false" indent="0" shrinkToFit="false"/>
      <protection locked="true" hidden="false"/>
    </xf>
    <xf numFmtId="164" fontId="7" fillId="0" borderId="10" xfId="21" applyFont="true" applyBorder="true" applyAlignment="true" applyProtection="false">
      <alignment horizontal="right" vertical="bottom" textRotation="0" wrapText="false" indent="0" shrinkToFit="false"/>
      <protection locked="true" hidden="false"/>
    </xf>
    <xf numFmtId="164" fontId="6" fillId="0" borderId="13" xfId="21" applyFont="true" applyBorder="true" applyAlignment="true" applyProtection="false">
      <alignment horizontal="right" vertical="bottom" textRotation="0" wrapText="false" indent="0" shrinkToFit="false"/>
      <protection locked="true" hidden="false"/>
    </xf>
    <xf numFmtId="165" fontId="6" fillId="0" borderId="1" xfId="21" applyFont="true" applyBorder="true" applyAlignment="true" applyProtection="false">
      <alignment horizontal="general" vertical="bottom" textRotation="0" wrapText="false" indent="0" shrinkToFit="false"/>
      <protection locked="true" hidden="false"/>
    </xf>
    <xf numFmtId="167" fontId="6" fillId="0" borderId="1" xfId="21" applyFont="true" applyBorder="true" applyAlignment="true" applyProtection="false">
      <alignment horizontal="general" vertical="bottom" textRotation="0" wrapText="false" indent="0" shrinkToFit="false"/>
      <protection locked="true" hidden="false"/>
    </xf>
    <xf numFmtId="167" fontId="6" fillId="0" borderId="14" xfId="21" applyFont="true" applyBorder="true" applyAlignment="true" applyProtection="false">
      <alignment horizontal="general" vertical="bottom" textRotation="0" wrapText="false" indent="0" shrinkToFit="false"/>
      <protection locked="true" hidden="false"/>
    </xf>
    <xf numFmtId="164" fontId="6" fillId="0" borderId="13" xfId="21" applyFont="true" applyBorder="true" applyAlignment="true" applyProtection="false">
      <alignment horizontal="general" vertical="center" textRotation="0" wrapText="true" indent="0" shrinkToFit="false"/>
      <protection locked="true" hidden="false"/>
    </xf>
    <xf numFmtId="165" fontId="6" fillId="0" borderId="1" xfId="21" applyFont="true" applyBorder="true" applyAlignment="true" applyProtection="false">
      <alignment horizontal="general" vertical="top" textRotation="0" wrapText="false" indent="0" shrinkToFit="false"/>
      <protection locked="true" hidden="false"/>
    </xf>
    <xf numFmtId="167" fontId="6" fillId="0" borderId="1" xfId="21" applyFont="true" applyBorder="true" applyAlignment="true" applyProtection="false">
      <alignment horizontal="general" vertical="top" textRotation="0" wrapText="false" indent="0" shrinkToFit="false"/>
      <protection locked="true" hidden="false"/>
    </xf>
    <xf numFmtId="167" fontId="6" fillId="0" borderId="14" xfId="21" applyFont="true" applyBorder="true" applyAlignment="true" applyProtection="false">
      <alignment horizontal="general" vertical="top" textRotation="0" wrapText="false" indent="0" shrinkToFit="false"/>
      <protection locked="true" hidden="false"/>
    </xf>
    <xf numFmtId="164" fontId="7" fillId="0" borderId="0" xfId="21" applyFont="true" applyBorder="false" applyAlignment="true" applyProtection="false">
      <alignment horizontal="general" vertical="bottom" textRotation="0" wrapText="false" indent="0" shrinkToFit="false"/>
      <protection locked="true" hidden="false"/>
    </xf>
    <xf numFmtId="164" fontId="7" fillId="0" borderId="2" xfId="21" applyFont="true" applyBorder="true" applyAlignment="true" applyProtection="false">
      <alignment horizontal="center" vertical="center" textRotation="0" wrapText="false" indent="0" shrinkToFit="true"/>
      <protection locked="true" hidden="false"/>
    </xf>
    <xf numFmtId="164" fontId="7" fillId="0" borderId="1" xfId="21" applyFont="true" applyBorder="true" applyAlignment="true" applyProtection="false">
      <alignment horizontal="center" vertical="bottom" textRotation="0" wrapText="false" indent="0" shrinkToFit="false"/>
      <protection locked="true" hidden="false"/>
    </xf>
    <xf numFmtId="164" fontId="6" fillId="0" borderId="12" xfId="21" applyFont="true" applyBorder="true" applyAlignment="true" applyProtection="false">
      <alignment horizontal="center" vertical="bottom" textRotation="0" wrapText="false" indent="0" shrinkToFit="false"/>
      <protection locked="true" hidden="false"/>
    </xf>
    <xf numFmtId="164" fontId="6" fillId="0" borderId="10" xfId="21" applyFont="true" applyBorder="true" applyAlignment="true" applyProtection="false">
      <alignment horizontal="center" vertical="bottom" textRotation="0" wrapText="false" indent="0" shrinkToFit="true"/>
      <protection locked="true" hidden="false"/>
    </xf>
    <xf numFmtId="164" fontId="7" fillId="0" borderId="10" xfId="21" applyFont="true" applyBorder="true" applyAlignment="true" applyProtection="false">
      <alignment horizontal="distributed" vertical="bottom" textRotation="0" wrapText="false" indent="0" shrinkToFit="false"/>
      <protection locked="true" hidden="false"/>
    </xf>
    <xf numFmtId="165" fontId="6" fillId="0" borderId="0" xfId="20" applyFont="true" applyBorder="true" applyAlignment="true" applyProtection="true">
      <alignment horizontal="general" vertical="center" textRotation="0" wrapText="false" indent="0" shrinkToFit="false"/>
      <protection locked="true" hidden="false"/>
    </xf>
    <xf numFmtId="165" fontId="6" fillId="0" borderId="12" xfId="20" applyFont="true" applyBorder="true" applyAlignment="true" applyProtection="true">
      <alignment horizontal="general" vertical="center" textRotation="0" wrapText="false" indent="0" shrinkToFit="false"/>
      <protection locked="true" hidden="false"/>
    </xf>
    <xf numFmtId="167" fontId="6" fillId="0" borderId="10" xfId="21" applyFont="true" applyBorder="true" applyAlignment="true" applyProtection="false">
      <alignment horizontal="general" vertical="bottom" textRotation="0" wrapText="false" indent="0" shrinkToFit="true"/>
      <protection locked="true" hidden="false"/>
    </xf>
    <xf numFmtId="164" fontId="6" fillId="0" borderId="0" xfId="21" applyFont="true" applyBorder="true" applyAlignment="true" applyProtection="false">
      <alignment horizontal="general" vertical="bottom" textRotation="0" wrapText="false" indent="0" shrinkToFit="false"/>
      <protection locked="true" hidden="false"/>
    </xf>
    <xf numFmtId="164" fontId="6" fillId="0" borderId="12" xfId="21" applyFont="true" applyBorder="true" applyAlignment="true" applyProtection="false">
      <alignment horizontal="general" vertical="bottom" textRotation="0" wrapText="false" indent="0" shrinkToFit="false"/>
      <protection locked="true" hidden="false"/>
    </xf>
    <xf numFmtId="164" fontId="7" fillId="0" borderId="10" xfId="21" applyFont="true" applyBorder="true" applyAlignment="true" applyProtection="false">
      <alignment horizontal="right" vertical="bottom" textRotation="0" wrapText="false" indent="0" shrinkToFit="true"/>
      <protection locked="true" hidden="false"/>
    </xf>
    <xf numFmtId="164" fontId="6" fillId="0" borderId="13" xfId="21" applyFont="true" applyBorder="true" applyAlignment="true" applyProtection="false">
      <alignment horizontal="general" vertical="bottom" textRotation="0" wrapText="false" indent="0" shrinkToFit="false"/>
      <protection locked="true" hidden="false"/>
    </xf>
    <xf numFmtId="167" fontId="6" fillId="0" borderId="14" xfId="21" applyFont="true" applyBorder="true" applyAlignment="true" applyProtection="false">
      <alignment horizontal="general" vertical="bottom" textRotation="0" wrapText="false" indent="0" shrinkToFit="false"/>
      <protection locked="true" hidden="false"/>
    </xf>
    <xf numFmtId="164" fontId="6" fillId="0" borderId="13" xfId="21" applyFont="true" applyBorder="true" applyAlignment="true" applyProtection="false">
      <alignment horizontal="general" vertical="bottom" textRotation="0" wrapText="false" indent="0" shrinkToFit="true"/>
      <protection locked="true" hidden="false"/>
    </xf>
    <xf numFmtId="164" fontId="7" fillId="0" borderId="0" xfId="21" applyFont="true" applyBorder="true" applyAlignment="true" applyProtection="false">
      <alignment horizontal="general" vertical="bottom" textRotation="0" wrapText="false" indent="0" shrinkToFit="false"/>
      <protection locked="true" hidden="false"/>
    </xf>
    <xf numFmtId="164" fontId="6" fillId="0" borderId="3" xfId="21" applyFont="true" applyBorder="true" applyAlignment="true" applyProtection="false">
      <alignment horizontal="general" vertical="bottom" textRotation="0" wrapText="false" indent="0" shrinkToFit="false"/>
      <protection locked="true" hidden="false"/>
    </xf>
    <xf numFmtId="164" fontId="7" fillId="0" borderId="4" xfId="21" applyFont="true" applyBorder="true" applyAlignment="true" applyProtection="false">
      <alignment horizontal="general" vertical="bottom" textRotation="0" wrapText="false" indent="0" shrinkToFit="false"/>
      <protection locked="true" hidden="false"/>
    </xf>
    <xf numFmtId="164" fontId="6" fillId="0" borderId="15" xfId="21" applyFont="true" applyBorder="true" applyAlignment="true" applyProtection="false">
      <alignment horizontal="general" vertical="bottom" textRotation="0" wrapText="false" indent="0" shrinkToFit="false"/>
      <protection locked="true" hidden="false"/>
    </xf>
    <xf numFmtId="164" fontId="7" fillId="0" borderId="10" xfId="21" applyFont="true" applyBorder="true" applyAlignment="true" applyProtection="false">
      <alignment horizontal="distributed" vertical="bottom" textRotation="0" wrapText="false" indent="0" shrinkToFit="false"/>
      <protection locked="true" hidden="false"/>
    </xf>
    <xf numFmtId="165" fontId="6" fillId="0" borderId="0" xfId="21" applyFont="true" applyBorder="true" applyAlignment="true" applyProtection="false">
      <alignment horizontal="general" vertical="center" textRotation="0" wrapText="false" indent="0" shrinkToFit="false"/>
      <protection locked="true" hidden="false"/>
    </xf>
    <xf numFmtId="165" fontId="6" fillId="0" borderId="12" xfId="21" applyFont="true" applyBorder="true" applyAlignment="true" applyProtection="false">
      <alignment horizontal="general" vertical="center" textRotation="0" wrapText="false" indent="0" shrinkToFit="false"/>
      <protection locked="true" hidden="false"/>
    </xf>
    <xf numFmtId="164" fontId="6" fillId="0" borderId="11" xfId="21" applyFont="true" applyBorder="true" applyAlignment="false" applyProtection="false">
      <alignment horizontal="general" vertical="center" textRotation="0" wrapText="false" indent="0" shrinkToFit="false"/>
      <protection locked="true" hidden="false"/>
    </xf>
    <xf numFmtId="164" fontId="6" fillId="0" borderId="0" xfId="21" applyFont="true" applyBorder="true" applyAlignment="false" applyProtection="false">
      <alignment horizontal="general" vertical="center" textRotation="0" wrapText="false" indent="0" shrinkToFit="false"/>
      <protection locked="true" hidden="false"/>
    </xf>
    <xf numFmtId="164" fontId="6" fillId="0" borderId="12" xfId="21" applyFont="true" applyBorder="true" applyAlignment="false" applyProtection="false">
      <alignment horizontal="general" vertical="center" textRotation="0" wrapText="false" indent="0" shrinkToFit="false"/>
      <protection locked="true" hidden="false"/>
    </xf>
    <xf numFmtId="164" fontId="7" fillId="0" borderId="10" xfId="21" applyFont="true" applyBorder="true" applyAlignment="true" applyProtection="false">
      <alignment horizontal="general" vertical="bottom" textRotation="0" wrapText="false" indent="0" shrinkToFit="false"/>
      <protection locked="true" hidden="false"/>
    </xf>
    <xf numFmtId="165" fontId="6" fillId="0" borderId="11" xfId="20" applyFont="true" applyBorder="true" applyAlignment="true" applyProtection="true">
      <alignment horizontal="general" vertical="center" textRotation="0" wrapText="false" indent="0" shrinkToFit="false"/>
      <protection locked="true" hidden="false"/>
    </xf>
    <xf numFmtId="178" fontId="6" fillId="0" borderId="0" xfId="21" applyFont="true" applyBorder="true" applyAlignment="true" applyProtection="false">
      <alignment horizontal="right" vertical="bottom" textRotation="0" wrapText="false" indent="0" shrinkToFit="false"/>
      <protection locked="true" hidden="false"/>
    </xf>
    <xf numFmtId="165" fontId="6" fillId="0" borderId="12" xfId="20" applyFont="true" applyBorder="true" applyAlignment="true" applyProtection="true">
      <alignment horizontal="right" vertical="center" textRotation="0" wrapText="false" indent="0" shrinkToFit="false"/>
      <protection locked="true" hidden="false"/>
    </xf>
    <xf numFmtId="164" fontId="6" fillId="0" borderId="14" xfId="21" applyFont="true" applyBorder="true" applyAlignment="true" applyProtection="false">
      <alignment horizontal="general" vertical="bottom" textRotation="0" wrapText="false" indent="0" shrinkToFit="false"/>
      <protection locked="true" hidden="false"/>
    </xf>
    <xf numFmtId="164" fontId="10" fillId="0" borderId="1" xfId="21" applyFont="true" applyBorder="true" applyAlignment="true" applyProtection="false">
      <alignment horizontal="general" vertical="bottom" textRotation="0" wrapText="false" indent="0" shrinkToFit="false"/>
      <protection locked="true" hidden="false"/>
    </xf>
    <xf numFmtId="164" fontId="7" fillId="0" borderId="0" xfId="21" applyFont="true" applyBorder="false" applyAlignment="true" applyProtection="false">
      <alignment horizontal="right" vertical="bottom" textRotation="0" wrapText="false" indent="0" shrinkToFit="false"/>
      <protection locked="true" hidden="false"/>
    </xf>
    <xf numFmtId="164" fontId="6" fillId="0" borderId="9" xfId="21" applyFont="true" applyBorder="true" applyAlignment="true" applyProtection="false">
      <alignment horizontal="general" vertical="bottom" textRotation="0" wrapText="false" indent="0" shrinkToFit="false"/>
      <protection locked="true" hidden="false"/>
    </xf>
    <xf numFmtId="164" fontId="6" fillId="0" borderId="6" xfId="21" applyFont="true" applyBorder="true" applyAlignment="true" applyProtection="false">
      <alignment horizontal="general" vertical="bottom" textRotation="0" wrapText="false" indent="0" shrinkToFit="false"/>
      <protection locked="true" hidden="false"/>
    </xf>
    <xf numFmtId="164" fontId="7" fillId="0" borderId="14" xfId="21" applyFont="true" applyBorder="true" applyAlignment="true" applyProtection="false">
      <alignment horizontal="general" vertical="bottom" textRotation="0" wrapText="false" indent="0" shrinkToFit="false"/>
      <protection locked="true" hidden="false"/>
    </xf>
    <xf numFmtId="164" fontId="6" fillId="0" borderId="13" xfId="21" applyFont="true" applyBorder="true" applyAlignment="true" applyProtection="false">
      <alignment horizontal="center" vertical="bottom" textRotation="0" wrapText="false" indent="0" shrinkToFit="false"/>
      <protection locked="true" hidden="false"/>
    </xf>
    <xf numFmtId="164" fontId="7" fillId="0" borderId="13" xfId="21" applyFont="true" applyBorder="true" applyAlignment="true" applyProtection="false">
      <alignment horizontal="center" vertical="bottom" textRotation="0" wrapText="false" indent="0" shrinkToFit="false"/>
      <protection locked="true" hidden="false"/>
    </xf>
    <xf numFmtId="164" fontId="6" fillId="0" borderId="14" xfId="21" applyFont="true" applyBorder="true" applyAlignment="true" applyProtection="false">
      <alignment horizontal="center" vertical="bottom" textRotation="0" wrapText="false" indent="0" shrinkToFit="false"/>
      <protection locked="true" hidden="false"/>
    </xf>
    <xf numFmtId="164" fontId="6" fillId="0" borderId="0" xfId="21" applyFont="true" applyBorder="true" applyAlignment="true" applyProtection="false">
      <alignment horizontal="center" vertical="bottom" textRotation="0" wrapText="false" indent="0" shrinkToFit="false"/>
      <protection locked="true" hidden="false"/>
    </xf>
    <xf numFmtId="164" fontId="6" fillId="0" borderId="12" xfId="21" applyFont="true" applyBorder="true" applyAlignment="true" applyProtection="false">
      <alignment horizontal="center" vertical="bottom" textRotation="0" wrapText="false" indent="0" shrinkToFit="false"/>
      <protection locked="true" hidden="false"/>
    </xf>
    <xf numFmtId="165" fontId="6" fillId="0" borderId="0" xfId="23" applyFont="true" applyBorder="true" applyAlignment="true" applyProtection="true">
      <alignment horizontal="general" vertical="bottom" textRotation="0" wrapText="false" indent="0" shrinkToFit="false"/>
      <protection locked="true" hidden="false"/>
    </xf>
    <xf numFmtId="165" fontId="6" fillId="0" borderId="12" xfId="23" applyFont="true" applyBorder="true" applyAlignment="true" applyProtection="true">
      <alignment horizontal="general" vertical="bottom" textRotation="0" wrapText="false" indent="0" shrinkToFit="false"/>
      <protection locked="true" hidden="false"/>
    </xf>
    <xf numFmtId="165" fontId="6" fillId="0" borderId="0" xfId="23" applyFont="true" applyBorder="true" applyAlignment="true" applyProtection="true">
      <alignment horizontal="right" vertical="bottom" textRotation="0" wrapText="false" indent="0" shrinkToFit="false"/>
      <protection locked="true" hidden="false"/>
    </xf>
    <xf numFmtId="165" fontId="6" fillId="0" borderId="12" xfId="23" applyFont="true" applyBorder="true" applyAlignment="true" applyProtection="true">
      <alignment horizontal="right" vertical="bottom" textRotation="0" wrapText="false" indent="0" shrinkToFit="false"/>
      <protection locked="true" hidden="false"/>
    </xf>
    <xf numFmtId="164" fontId="7" fillId="0" borderId="0" xfId="21" applyFont="true" applyBorder="false" applyAlignment="true" applyProtection="false">
      <alignment horizontal="right" vertical="bottom" textRotation="0" wrapText="false" indent="0" shrinkToFit="false"/>
      <protection locked="true" hidden="false"/>
    </xf>
    <xf numFmtId="164" fontId="7" fillId="0" borderId="14" xfId="21" applyFont="true" applyBorder="true" applyAlignment="true" applyProtection="false">
      <alignment horizontal="general" vertical="bottom" textRotation="0" wrapText="false" indent="0" shrinkToFit="false"/>
      <protection locked="true" hidden="false"/>
    </xf>
    <xf numFmtId="164" fontId="6" fillId="0" borderId="13" xfId="21" applyFont="true" applyBorder="true" applyAlignment="true" applyProtection="false">
      <alignment horizontal="center" vertical="bottom" textRotation="0" wrapText="false" indent="0" shrinkToFit="false"/>
      <protection locked="true" hidden="false"/>
    </xf>
    <xf numFmtId="165" fontId="6" fillId="0" borderId="0" xfId="23" applyFont="true" applyBorder="true" applyAlignment="true" applyProtection="true">
      <alignment horizontal="general" vertical="center" textRotation="0" wrapText="false" indent="0" shrinkToFit="false"/>
      <protection locked="true" hidden="false"/>
    </xf>
    <xf numFmtId="165" fontId="6" fillId="0" borderId="12" xfId="23" applyFont="true" applyBorder="true" applyAlignment="true" applyProtection="true">
      <alignment horizontal="general" vertical="center" textRotation="0" wrapText="false" indent="0" shrinkToFit="false"/>
      <protection locked="true" hidden="false"/>
    </xf>
    <xf numFmtId="165" fontId="6" fillId="0" borderId="0" xfId="23" applyFont="true" applyBorder="true" applyAlignment="true" applyProtection="true">
      <alignment horizontal="right" vertical="center" textRotation="0" wrapText="false" indent="0" shrinkToFit="false"/>
      <protection locked="true" hidden="false"/>
    </xf>
    <xf numFmtId="165" fontId="6" fillId="0" borderId="12" xfId="23" applyFont="true" applyBorder="true" applyAlignment="true" applyProtection="true">
      <alignment horizontal="right" vertical="center" textRotation="0" wrapText="false" indent="0" shrinkToFit="false"/>
      <protection locked="true" hidden="false"/>
    </xf>
    <xf numFmtId="165" fontId="6" fillId="0" borderId="1" xfId="20" applyFont="true" applyBorder="true" applyAlignment="true" applyProtection="true">
      <alignment horizontal="general" vertical="bottom" textRotation="0" wrapText="false" indent="0" shrinkToFit="false"/>
      <protection locked="true" hidden="false"/>
    </xf>
    <xf numFmtId="165" fontId="6" fillId="0" borderId="14" xfId="20" applyFont="true" applyBorder="true" applyAlignment="true" applyProtection="true">
      <alignment horizontal="general" vertical="bottom" textRotation="0" wrapText="false" indent="0" shrinkToFit="false"/>
      <protection locked="true" hidden="false"/>
    </xf>
  </cellXfs>
  <cellStyles count="10">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桁区切り 2" xfId="20" builtinId="53" customBuiltin="true"/>
    <cellStyle name="標準 2" xfId="21" builtinId="53" customBuiltin="true"/>
    <cellStyle name="標準_年齢別男女別人口調べ" xfId="22" builtinId="53" customBuiltin="true"/>
    <cellStyle name="Excel Built-in Comma [0]" xfId="23" builtinId="53" customBuiltin="true"/>
  </cellStyles>
</styleSheet>
</file>

<file path=xl/_rels/workbook.xml.rels>&#65279;<?xml version="1.0" encoding="UTF-8"?>
<Relationships xmlns="http://schemas.openxmlformats.org/package/2006/relationships">
  <Relationship Id="rId1" Type="http://schemas.openxmlformats.org/officeDocument/2006/relationships/styles" Target="styles.xml" />
  <Relationship Id="rId2" Type="http://schemas.openxmlformats.org/officeDocument/2006/relationships/worksheet" Target="worksheets/sheet1.xml" />
  <Relationship Id="rId3" Type="http://schemas.openxmlformats.org/officeDocument/2006/relationships/worksheet" Target="worksheets/sheet2.xml" />
  <Relationship Id="rId4" Type="http://schemas.openxmlformats.org/officeDocument/2006/relationships/worksheet" Target="worksheets/sheet3.xml" />
  <Relationship Id="rId5" Type="http://schemas.openxmlformats.org/officeDocument/2006/relationships/worksheet" Target="worksheets/sheet4.xml" />
  <Relationship Id="rId6" Type="http://schemas.openxmlformats.org/officeDocument/2006/relationships/worksheet" Target="worksheets/sheet5.xml" />
  <Relationship Id="rId7" Type="http://schemas.openxmlformats.org/officeDocument/2006/relationships/worksheet" Target="worksheets/sheet6.xml" />
  <Relationship Id="rId8" Type="http://schemas.openxmlformats.org/officeDocument/2006/relationships/worksheet" Target="worksheets/sheet7.xml" />
  <Relationship Id="rId9" Type="http://schemas.openxmlformats.org/officeDocument/2006/relationships/worksheet" Target="worksheets/sheet8.xml" />
  <Relationship Id="rId10" Type="http://schemas.openxmlformats.org/officeDocument/2006/relationships/worksheet" Target="worksheets/sheet9.xml" />
  <Relationship Id="rId11" Type="http://schemas.openxmlformats.org/officeDocument/2006/relationships/sharedStrings" Target="sharedStrings.xml" />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B1:O78"/>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60" workbookViewId="0">
      <selection pane="topLeft" activeCell="A1" activeCellId="0" sqref="A1"/>
    </sheetView>
  </sheetViews>
  <sheetFormatPr defaultRowHeight="13">
  </sheetFormatPr>
  <cols>
    <col collapsed="false" hidden="false" max="1" min="1" style="1" width="5.67611336032389"/>
    <col collapsed="false" hidden="false" max="2" min="2" style="1" width="27.9595141700405"/>
    <col collapsed="false" hidden="false" max="3" min="3" style="1" width="11.246963562753"/>
    <col collapsed="false" hidden="false" max="7" min="4" style="1" width="12.2105263157895"/>
    <col collapsed="false" hidden="false" max="8" min="8" style="1" width="11.6761133603239"/>
    <col collapsed="false" hidden="false" max="256" min="9" style="1" width="9"/>
    <col collapsed="false" hidden="false" max="257" min="257" style="1" width="5.67611336032389"/>
    <col collapsed="false" hidden="false" max="258" min="258" style="1" width="12.8542510121458"/>
    <col collapsed="false" hidden="false" max="259" min="259" style="1" width="11.246963562753"/>
    <col collapsed="false" hidden="false" max="263" min="260" style="1" width="12.2105263157895"/>
    <col collapsed="false" hidden="false" max="264" min="264" style="1" width="11.6761133603239"/>
    <col collapsed="false" hidden="false" max="512" min="265" style="1" width="9"/>
    <col collapsed="false" hidden="false" max="513" min="513" style="1" width="5.67611336032389"/>
    <col collapsed="false" hidden="false" max="514" min="514" style="1" width="12.8542510121458"/>
    <col collapsed="false" hidden="false" max="515" min="515" style="1" width="11.246963562753"/>
    <col collapsed="false" hidden="false" max="519" min="516" style="1" width="12.2105263157895"/>
    <col collapsed="false" hidden="false" max="520" min="520" style="1" width="11.6761133603239"/>
    <col collapsed="false" hidden="false" max="768" min="521" style="1" width="9"/>
    <col collapsed="false" hidden="false" max="769" min="769" style="1" width="5.67611336032389"/>
    <col collapsed="false" hidden="false" max="770" min="770" style="1" width="12.8542510121458"/>
    <col collapsed="false" hidden="false" max="771" min="771" style="1" width="11.246963562753"/>
    <col collapsed="false" hidden="false" max="775" min="772" style="1" width="12.2105263157895"/>
    <col collapsed="false" hidden="false" max="776" min="776" style="1" width="11.6761133603239"/>
    <col collapsed="false" hidden="false" max="1025" min="777" style="1" width="9"/>
  </cols>
  <sheetData>
    <row r="1" customFormat="false" ht="13" hidden="false" customHeight="false" outlineLevel="0" collapsed="false">
      <c r="B1" s="0"/>
      <c r="C1" s="0"/>
      <c r="D1" s="0"/>
      <c r="E1" s="0"/>
      <c r="F1" s="0"/>
      <c r="G1" s="0"/>
      <c r="H1" s="0"/>
      <c r="I1" s="0"/>
      <c r="O1" s="0"/>
    </row>
    <row r="2" customFormat="false" ht="13" hidden="false" customHeight="false" outlineLevel="0" collapsed="false">
      <c r="B2" s="2" t="s">
        <v>0</v>
      </c>
      <c r="C2" s="0"/>
      <c r="D2" s="0"/>
      <c r="E2" s="0"/>
      <c r="F2" s="0"/>
      <c r="G2" s="0"/>
      <c r="H2" s="0"/>
      <c r="I2" s="0"/>
      <c r="O2" s="0"/>
    </row>
    <row r="3" customFormat="false" ht="13" hidden="false" customHeight="false" outlineLevel="0" collapsed="false">
      <c r="B3" s="0"/>
      <c r="C3" s="0"/>
      <c r="D3" s="0"/>
      <c r="E3" s="0"/>
      <c r="F3" s="0"/>
      <c r="G3" s="0"/>
      <c r="H3" s="0"/>
      <c r="I3" s="0"/>
      <c r="O3" s="0"/>
    </row>
    <row r="4" customFormat="false" ht="13" hidden="false" customHeight="false" outlineLevel="0" collapsed="false">
      <c r="B4" s="3" t="s">
        <v>1</v>
      </c>
      <c r="C4" s="3"/>
      <c r="D4" s="3"/>
      <c r="E4" s="3"/>
      <c r="F4" s="3"/>
      <c r="G4" s="4" t="s">
        <v>2</v>
      </c>
      <c r="H4" s="0"/>
      <c r="I4" s="0"/>
      <c r="O4" s="0"/>
    </row>
    <row r="5" customFormat="false" ht="14.5" hidden="false" customHeight="true" outlineLevel="0" collapsed="false">
      <c r="B5" s="5" t="s">
        <v>3</v>
      </c>
      <c r="C5" s="5" t="s">
        <v>4</v>
      </c>
      <c r="D5" s="6"/>
      <c r="E5" s="7" t="s">
        <v>5</v>
      </c>
      <c r="F5" s="7"/>
      <c r="G5" s="5" t="s">
        <v>6</v>
      </c>
      <c r="H5" s="8"/>
      <c r="I5" s="0"/>
      <c r="O5" s="0"/>
    </row>
    <row r="6" customFormat="false" ht="13" hidden="false" customHeight="false" outlineLevel="0" collapsed="false">
      <c r="B6" s="5"/>
      <c r="C6" s="5"/>
      <c r="D6" s="9" t="s">
        <v>7</v>
      </c>
      <c r="E6" s="10" t="s">
        <v>8</v>
      </c>
      <c r="F6" s="10" t="s">
        <v>9</v>
      </c>
      <c r="G6" s="5"/>
      <c r="H6" s="8"/>
      <c r="I6" s="0"/>
      <c r="O6" s="0"/>
    </row>
    <row r="7" customFormat="false" ht="13" hidden="false" customHeight="false" outlineLevel="0" collapsed="false">
      <c r="B7" s="11"/>
      <c r="C7" s="12"/>
      <c r="D7" s="13"/>
      <c r="E7" s="13"/>
      <c r="F7" s="13"/>
      <c r="G7" s="14"/>
      <c r="H7" s="0"/>
      <c r="I7" s="0"/>
      <c r="O7" s="0"/>
    </row>
    <row r="8" customFormat="false" ht="13" hidden="false" customHeight="false" outlineLevel="0" collapsed="false">
      <c r="B8" s="15" t="s">
        <v>10</v>
      </c>
      <c r="C8" s="16" t="n">
        <v>6223</v>
      </c>
      <c r="D8" s="17" t="n">
        <f aca="false">E8+F8</f>
        <v>32152</v>
      </c>
      <c r="E8" s="17" t="n">
        <v>15933</v>
      </c>
      <c r="F8" s="17" t="n">
        <v>16219</v>
      </c>
      <c r="G8" s="18" t="s">
        <v>11</v>
      </c>
      <c r="H8" s="0"/>
      <c r="I8" s="0"/>
      <c r="O8" s="0"/>
    </row>
    <row r="9" customFormat="false" ht="13" hidden="false" customHeight="false" outlineLevel="0" collapsed="false">
      <c r="B9" s="15" t="s">
        <v>12</v>
      </c>
      <c r="C9" s="19" t="n">
        <v>6160</v>
      </c>
      <c r="D9" s="20" t="n">
        <v>31853</v>
      </c>
      <c r="E9" s="20" t="n">
        <v>15456</v>
      </c>
      <c r="F9" s="20" t="n">
        <v>16397</v>
      </c>
      <c r="G9" s="21"/>
      <c r="H9" s="22"/>
      <c r="I9" s="0"/>
      <c r="O9" s="0"/>
    </row>
    <row r="10" customFormat="false" ht="13" hidden="false" customHeight="false" outlineLevel="0" collapsed="false">
      <c r="B10" s="15" t="s">
        <v>13</v>
      </c>
      <c r="C10" s="19" t="n">
        <v>6961</v>
      </c>
      <c r="D10" s="20" t="n">
        <v>35022</v>
      </c>
      <c r="E10" s="20" t="n">
        <v>16545</v>
      </c>
      <c r="F10" s="20" t="n">
        <v>18477</v>
      </c>
      <c r="G10" s="21"/>
      <c r="H10" s="22"/>
      <c r="I10" s="0"/>
      <c r="O10" s="0"/>
    </row>
    <row r="11" customFormat="false" ht="13" hidden="false" customHeight="false" outlineLevel="0" collapsed="false">
      <c r="B11" s="15" t="s">
        <v>14</v>
      </c>
      <c r="C11" s="19" t="n">
        <v>8417</v>
      </c>
      <c r="D11" s="20" t="n">
        <v>38328</v>
      </c>
      <c r="E11" s="20" t="n">
        <v>18528</v>
      </c>
      <c r="F11" s="20" t="n">
        <v>19800</v>
      </c>
      <c r="G11" s="21"/>
      <c r="H11" s="22"/>
      <c r="I11" s="0"/>
      <c r="O11" s="0"/>
    </row>
    <row r="12" customFormat="false" ht="13" hidden="false" customHeight="false" outlineLevel="0" collapsed="false">
      <c r="B12" s="15" t="s">
        <v>15</v>
      </c>
      <c r="C12" s="19" t="n">
        <v>11316</v>
      </c>
      <c r="D12" s="20" t="n">
        <v>46400</v>
      </c>
      <c r="E12" s="20" t="n">
        <v>23081</v>
      </c>
      <c r="F12" s="20" t="n">
        <v>23319</v>
      </c>
      <c r="G12" s="21"/>
      <c r="H12" s="22"/>
      <c r="I12" s="0"/>
      <c r="O12" s="1" t="n">
        <v>9</v>
      </c>
    </row>
    <row r="13" customFormat="false" ht="13" hidden="false" customHeight="false" outlineLevel="0" collapsed="false">
      <c r="B13" s="15"/>
      <c r="C13" s="19"/>
      <c r="D13" s="20"/>
      <c r="E13" s="20"/>
      <c r="F13" s="20"/>
      <c r="G13" s="21"/>
      <c r="H13" s="22"/>
      <c r="I13" s="0"/>
    </row>
    <row r="14" customFormat="false" ht="13" hidden="false" customHeight="false" outlineLevel="0" collapsed="false">
      <c r="B14" s="15" t="s">
        <v>16</v>
      </c>
      <c r="C14" s="19" t="n">
        <v>16676</v>
      </c>
      <c r="D14" s="20" t="n">
        <v>64825</v>
      </c>
      <c r="E14" s="20" t="n">
        <v>32828</v>
      </c>
      <c r="F14" s="20" t="n">
        <v>31997</v>
      </c>
      <c r="G14" s="21"/>
      <c r="H14" s="22"/>
      <c r="I14" s="0"/>
    </row>
    <row r="15" customFormat="false" ht="13" hidden="false" customHeight="false" outlineLevel="0" collapsed="false">
      <c r="B15" s="15" t="s">
        <v>17</v>
      </c>
      <c r="C15" s="19" t="n">
        <v>20573</v>
      </c>
      <c r="D15" s="20" t="n">
        <v>76936</v>
      </c>
      <c r="E15" s="20" t="n">
        <v>38761</v>
      </c>
      <c r="F15" s="20" t="n">
        <v>38175</v>
      </c>
      <c r="G15" s="21"/>
      <c r="H15" s="0"/>
      <c r="I15" s="0"/>
    </row>
    <row r="16" customFormat="false" ht="13" hidden="false" customHeight="false" outlineLevel="0" collapsed="false">
      <c r="B16" s="15" t="s">
        <v>18</v>
      </c>
      <c r="C16" s="19" t="n">
        <v>24165</v>
      </c>
      <c r="D16" s="20" t="n">
        <v>86632</v>
      </c>
      <c r="E16" s="20" t="n">
        <v>43469</v>
      </c>
      <c r="F16" s="20" t="n">
        <v>43163</v>
      </c>
      <c r="G16" s="21"/>
      <c r="H16" s="0"/>
      <c r="I16" s="0"/>
    </row>
    <row r="17" customFormat="false" ht="13" hidden="false" customHeight="false" outlineLevel="0" collapsed="false">
      <c r="B17" s="15" t="s">
        <v>19</v>
      </c>
      <c r="C17" s="19" t="n">
        <v>27494</v>
      </c>
      <c r="D17" s="20" t="n">
        <v>92674</v>
      </c>
      <c r="E17" s="20" t="n">
        <v>46002</v>
      </c>
      <c r="F17" s="20" t="n">
        <v>46672</v>
      </c>
      <c r="G17" s="21"/>
      <c r="H17" s="0"/>
      <c r="I17" s="0"/>
    </row>
    <row r="18" customFormat="false" ht="13" hidden="false" customHeight="false" outlineLevel="0" collapsed="false">
      <c r="B18" s="15" t="s">
        <v>20</v>
      </c>
      <c r="C18" s="16" t="n">
        <v>31184</v>
      </c>
      <c r="D18" s="17" t="n">
        <v>97262</v>
      </c>
      <c r="E18" s="17" t="n">
        <v>48541</v>
      </c>
      <c r="F18" s="17" t="n">
        <v>48721</v>
      </c>
      <c r="G18" s="21"/>
      <c r="H18" s="0"/>
      <c r="I18" s="0"/>
    </row>
    <row r="19" customFormat="false" ht="13" hidden="false" customHeight="false" outlineLevel="0" collapsed="false">
      <c r="B19" s="15"/>
      <c r="C19" s="16"/>
      <c r="D19" s="17"/>
      <c r="E19" s="17"/>
      <c r="F19" s="17"/>
      <c r="G19" s="21"/>
      <c r="H19" s="0"/>
      <c r="I19" s="0"/>
    </row>
    <row r="20" customFormat="false" ht="13" hidden="false" customHeight="false" outlineLevel="0" collapsed="false">
      <c r="B20" s="15" t="s">
        <v>21</v>
      </c>
      <c r="C20" s="16" t="n">
        <v>39134</v>
      </c>
      <c r="D20" s="17" t="n">
        <v>108504</v>
      </c>
      <c r="E20" s="17" t="n">
        <v>54947</v>
      </c>
      <c r="F20" s="17" t="n">
        <v>53557</v>
      </c>
      <c r="G20" s="21"/>
      <c r="H20" s="0"/>
      <c r="I20" s="0"/>
    </row>
    <row r="21" customFormat="false" ht="13" hidden="false" customHeight="false" outlineLevel="0" collapsed="false">
      <c r="B21" s="15" t="s">
        <v>22</v>
      </c>
      <c r="C21" s="16" t="n">
        <v>43462</v>
      </c>
      <c r="D21" s="17" t="n">
        <v>114009</v>
      </c>
      <c r="E21" s="17" t="n">
        <v>57588</v>
      </c>
      <c r="F21" s="17" t="n">
        <v>56421</v>
      </c>
      <c r="G21" s="23"/>
      <c r="H21" s="0"/>
      <c r="I21" s="0"/>
    </row>
    <row r="22" customFormat="false" ht="13" hidden="false" customHeight="false" outlineLevel="0" collapsed="false">
      <c r="B22" s="24" t="s">
        <v>23</v>
      </c>
      <c r="C22" s="25" t="n">
        <v>44089</v>
      </c>
      <c r="D22" s="26" t="n">
        <v>114712</v>
      </c>
      <c r="E22" s="26" t="n">
        <v>57970</v>
      </c>
      <c r="F22" s="26" t="n">
        <v>56742</v>
      </c>
      <c r="G22" s="23"/>
      <c r="H22" s="0"/>
      <c r="I22" s="0"/>
    </row>
    <row r="23" customFormat="false" ht="13" hidden="false" customHeight="false" outlineLevel="0" collapsed="false">
      <c r="B23" s="27" t="s">
        <v>24</v>
      </c>
      <c r="C23" s="25" t="n">
        <v>44769</v>
      </c>
      <c r="D23" s="26" t="n">
        <v>115431</v>
      </c>
      <c r="E23" s="26" t="n">
        <v>58244</v>
      </c>
      <c r="F23" s="26" t="n">
        <v>57187</v>
      </c>
      <c r="G23" s="28"/>
      <c r="H23" s="0"/>
      <c r="I23" s="0"/>
    </row>
    <row r="24" customFormat="false" ht="13" hidden="false" customHeight="false" outlineLevel="0" collapsed="false">
      <c r="B24" s="27" t="s">
        <v>25</v>
      </c>
      <c r="C24" s="25" t="n">
        <v>46032</v>
      </c>
      <c r="D24" s="26" t="n">
        <v>116411</v>
      </c>
      <c r="E24" s="26" t="n">
        <v>58843</v>
      </c>
      <c r="F24" s="26" t="n">
        <v>57568</v>
      </c>
      <c r="G24" s="28"/>
      <c r="H24" s="0"/>
      <c r="I24" s="0"/>
    </row>
    <row r="25" customFormat="false" ht="13" hidden="false" customHeight="false" outlineLevel="0" collapsed="false">
      <c r="B25" s="27"/>
      <c r="C25" s="25"/>
      <c r="D25" s="26"/>
      <c r="E25" s="26"/>
      <c r="F25" s="26"/>
      <c r="G25" s="28"/>
      <c r="H25" s="0"/>
      <c r="I25" s="0"/>
    </row>
    <row r="26" customFormat="false" ht="13" hidden="false" customHeight="false" outlineLevel="0" collapsed="false">
      <c r="B26" s="27" t="s">
        <v>26</v>
      </c>
      <c r="C26" s="25" t="n">
        <v>47036</v>
      </c>
      <c r="D26" s="26" t="n">
        <v>117419</v>
      </c>
      <c r="E26" s="26" t="n">
        <v>59306</v>
      </c>
      <c r="F26" s="26" t="n">
        <v>58113</v>
      </c>
      <c r="G26" s="28"/>
      <c r="H26" s="0"/>
      <c r="I26" s="0"/>
    </row>
    <row r="27" customFormat="false" ht="13" hidden="false" customHeight="false" outlineLevel="0" collapsed="false">
      <c r="B27" s="27" t="s">
        <v>27</v>
      </c>
      <c r="C27" s="25" t="n">
        <v>48260</v>
      </c>
      <c r="D27" s="26" t="n">
        <v>119123</v>
      </c>
      <c r="E27" s="26" t="n">
        <v>60153</v>
      </c>
      <c r="F27" s="26" t="n">
        <v>58970</v>
      </c>
      <c r="G27" s="28"/>
      <c r="H27" s="0"/>
      <c r="I27" s="0"/>
    </row>
    <row r="28" customFormat="false" ht="13" hidden="false" customHeight="false" outlineLevel="0" collapsed="false">
      <c r="B28" s="27" t="s">
        <v>28</v>
      </c>
      <c r="C28" s="25" t="n">
        <v>49177</v>
      </c>
      <c r="D28" s="26" t="n">
        <f aca="false">SUM(E28:F28)</f>
        <v>120632</v>
      </c>
      <c r="E28" s="26" t="n">
        <v>60701</v>
      </c>
      <c r="F28" s="26" t="n">
        <v>59931</v>
      </c>
      <c r="G28" s="28"/>
      <c r="H28" s="0"/>
      <c r="I28" s="0"/>
    </row>
    <row r="29" customFormat="false" ht="13" hidden="false" customHeight="false" outlineLevel="0" collapsed="false">
      <c r="B29" s="24" t="s">
        <v>29</v>
      </c>
      <c r="C29" s="25" t="n">
        <v>50279</v>
      </c>
      <c r="D29" s="26" t="n">
        <v>122423</v>
      </c>
      <c r="E29" s="26" t="n">
        <v>61457</v>
      </c>
      <c r="F29" s="26" t="n">
        <v>60966</v>
      </c>
      <c r="G29" s="28"/>
      <c r="H29" s="0"/>
      <c r="I29" s="0"/>
    </row>
    <row r="30" customFormat="false" ht="13" hidden="false" customHeight="false" outlineLevel="0" collapsed="false">
      <c r="B30" s="15" t="s">
        <v>30</v>
      </c>
      <c r="C30" s="19" t="n">
        <v>51703</v>
      </c>
      <c r="D30" s="20" t="n">
        <v>124595</v>
      </c>
      <c r="E30" s="20" t="n">
        <v>62494</v>
      </c>
      <c r="F30" s="20" t="n">
        <v>62101</v>
      </c>
      <c r="G30" s="28"/>
      <c r="H30" s="0"/>
      <c r="I30" s="0"/>
    </row>
    <row r="31" customFormat="false" ht="13" hidden="false" customHeight="false" outlineLevel="0" collapsed="false">
      <c r="B31" s="15"/>
      <c r="C31" s="19"/>
      <c r="D31" s="20"/>
      <c r="E31" s="20"/>
      <c r="F31" s="20"/>
      <c r="G31" s="28"/>
      <c r="H31" s="0"/>
      <c r="I31" s="0"/>
    </row>
    <row r="32" customFormat="false" ht="13" hidden="false" customHeight="false" outlineLevel="0" collapsed="false">
      <c r="B32" s="15" t="s">
        <v>31</v>
      </c>
      <c r="C32" s="19" t="n">
        <v>52217</v>
      </c>
      <c r="D32" s="20" t="n">
        <v>125611</v>
      </c>
      <c r="E32" s="20" t="n">
        <v>62933</v>
      </c>
      <c r="F32" s="20" t="n">
        <v>62678</v>
      </c>
      <c r="G32" s="28"/>
      <c r="H32" s="0"/>
      <c r="I32" s="0"/>
    </row>
    <row r="33" customFormat="false" ht="13" hidden="false" customHeight="false" outlineLevel="0" collapsed="false">
      <c r="B33" s="15" t="s">
        <v>32</v>
      </c>
      <c r="C33" s="19" t="n">
        <v>53170</v>
      </c>
      <c r="D33" s="20" t="n">
        <v>126853</v>
      </c>
      <c r="E33" s="20" t="n">
        <v>63594</v>
      </c>
      <c r="F33" s="20" t="n">
        <v>63259</v>
      </c>
      <c r="G33" s="21"/>
      <c r="H33" s="0"/>
      <c r="I33" s="0"/>
    </row>
    <row r="34" customFormat="false" ht="13" hidden="false" customHeight="false" outlineLevel="0" collapsed="false">
      <c r="B34" s="15" t="s">
        <v>33</v>
      </c>
      <c r="C34" s="19" t="n">
        <v>54233</v>
      </c>
      <c r="D34" s="20" t="n">
        <v>128603</v>
      </c>
      <c r="E34" s="20" t="n">
        <v>64479</v>
      </c>
      <c r="F34" s="20" t="n">
        <v>64124</v>
      </c>
      <c r="G34" s="21"/>
      <c r="H34" s="0"/>
      <c r="I34" s="0"/>
    </row>
    <row r="35" customFormat="false" ht="13" hidden="false" customHeight="false" outlineLevel="0" collapsed="false">
      <c r="B35" s="15" t="s">
        <v>34</v>
      </c>
      <c r="C35" s="19" t="n">
        <v>54990</v>
      </c>
      <c r="D35" s="20" t="n">
        <v>130048</v>
      </c>
      <c r="E35" s="20" t="n">
        <v>65105</v>
      </c>
      <c r="F35" s="20" t="n">
        <v>64943</v>
      </c>
      <c r="G35" s="21"/>
      <c r="H35" s="0"/>
      <c r="I35" s="0"/>
    </row>
    <row r="36" customFormat="false" ht="13" hidden="false" customHeight="false" outlineLevel="0" collapsed="false">
      <c r="B36" s="15" t="s">
        <v>35</v>
      </c>
      <c r="C36" s="19" t="n">
        <v>56033</v>
      </c>
      <c r="D36" s="20" t="n">
        <v>131258</v>
      </c>
      <c r="E36" s="20" t="n">
        <v>65684</v>
      </c>
      <c r="F36" s="20" t="n">
        <v>65574</v>
      </c>
      <c r="G36" s="21"/>
      <c r="H36" s="0"/>
      <c r="I36" s="0"/>
    </row>
    <row r="37" customFormat="false" ht="13" hidden="false" customHeight="false" outlineLevel="0" collapsed="false">
      <c r="B37" s="15"/>
      <c r="C37" s="19"/>
      <c r="D37" s="20"/>
      <c r="E37" s="20"/>
      <c r="F37" s="20"/>
      <c r="G37" s="21"/>
      <c r="H37" s="0"/>
      <c r="I37" s="0"/>
    </row>
    <row r="38" customFormat="false" ht="13" hidden="false" customHeight="false" outlineLevel="0" collapsed="false">
      <c r="B38" s="15" t="s">
        <v>36</v>
      </c>
      <c r="C38" s="19" t="n">
        <v>57121</v>
      </c>
      <c r="D38" s="20" t="n">
        <v>132588</v>
      </c>
      <c r="E38" s="20" t="n">
        <v>66519</v>
      </c>
      <c r="F38" s="20" t="n">
        <v>66069</v>
      </c>
      <c r="G38" s="21"/>
      <c r="H38" s="0"/>
      <c r="I38" s="0"/>
    </row>
    <row r="39" customFormat="false" ht="13" hidden="false" customHeight="false" outlineLevel="0" collapsed="false">
      <c r="B39" s="15" t="s">
        <v>37</v>
      </c>
      <c r="C39" s="19" t="n">
        <v>58200</v>
      </c>
      <c r="D39" s="20" t="n">
        <v>133667</v>
      </c>
      <c r="E39" s="20" t="n">
        <v>67112</v>
      </c>
      <c r="F39" s="20" t="n">
        <v>66555</v>
      </c>
      <c r="G39" s="21"/>
      <c r="H39" s="0"/>
      <c r="I39" s="0"/>
    </row>
    <row r="40" customFormat="false" ht="13" hidden="false" customHeight="false" outlineLevel="0" collapsed="false">
      <c r="B40" s="15" t="s">
        <v>38</v>
      </c>
      <c r="C40" s="19" t="n">
        <v>59234</v>
      </c>
      <c r="D40" s="20" t="n">
        <v>134658</v>
      </c>
      <c r="E40" s="20" t="n">
        <v>67640</v>
      </c>
      <c r="F40" s="20" t="n">
        <v>67018</v>
      </c>
      <c r="G40" s="21"/>
      <c r="H40" s="0"/>
      <c r="I40" s="0"/>
    </row>
    <row r="41" customFormat="false" ht="13" hidden="false" customHeight="false" outlineLevel="0" collapsed="false">
      <c r="B41" s="24" t="s">
        <v>39</v>
      </c>
      <c r="C41" s="19" t="n">
        <v>60315</v>
      </c>
      <c r="D41" s="20" t="n">
        <v>135839</v>
      </c>
      <c r="E41" s="20" t="n">
        <v>68217</v>
      </c>
      <c r="F41" s="20" t="n">
        <v>67622</v>
      </c>
      <c r="G41" s="21"/>
      <c r="H41" s="0"/>
      <c r="I41" s="0"/>
    </row>
    <row r="42" customFormat="false" ht="13" hidden="false" customHeight="false" outlineLevel="0" collapsed="false">
      <c r="B42" s="24" t="s">
        <v>40</v>
      </c>
      <c r="C42" s="19" t="n">
        <v>61426</v>
      </c>
      <c r="D42" s="20" t="n">
        <v>137266</v>
      </c>
      <c r="E42" s="20" t="n">
        <v>68828</v>
      </c>
      <c r="F42" s="20" t="n">
        <v>68438</v>
      </c>
      <c r="G42" s="21"/>
      <c r="H42" s="0"/>
      <c r="I42" s="0"/>
    </row>
    <row r="43" customFormat="false" ht="13" hidden="false" customHeight="false" outlineLevel="0" collapsed="false">
      <c r="B43" s="24"/>
      <c r="C43" s="19"/>
      <c r="D43" s="20"/>
      <c r="E43" s="20"/>
      <c r="F43" s="20"/>
      <c r="G43" s="21"/>
      <c r="H43" s="0"/>
      <c r="I43" s="0"/>
    </row>
    <row r="44" customFormat="false" ht="13" hidden="false" customHeight="false" outlineLevel="0" collapsed="false">
      <c r="B44" s="24" t="s">
        <v>41</v>
      </c>
      <c r="C44" s="19" t="n">
        <v>62473</v>
      </c>
      <c r="D44" s="20" t="n">
        <v>138139</v>
      </c>
      <c r="E44" s="20" t="n">
        <v>69292</v>
      </c>
      <c r="F44" s="20" t="n">
        <v>68847</v>
      </c>
      <c r="G44" s="29"/>
      <c r="H44" s="30"/>
      <c r="I44" s="0"/>
    </row>
    <row r="45" customFormat="false" ht="13" hidden="false" customHeight="false" outlineLevel="0" collapsed="false">
      <c r="B45" s="31" t="s">
        <v>42</v>
      </c>
      <c r="C45" s="32" t="n">
        <v>63724</v>
      </c>
      <c r="D45" s="32" t="n">
        <v>139550</v>
      </c>
      <c r="E45" s="32" t="n">
        <v>70017</v>
      </c>
      <c r="F45" s="32" t="n">
        <v>69533</v>
      </c>
      <c r="G45" s="33"/>
      <c r="H45" s="30"/>
      <c r="I45" s="0"/>
    </row>
    <row r="46" customFormat="false" ht="13" hidden="false" customHeight="false" outlineLevel="0" collapsed="false">
      <c r="B46" s="2" t="s">
        <v>43</v>
      </c>
      <c r="C46" s="0"/>
      <c r="D46" s="0"/>
      <c r="E46" s="0"/>
      <c r="F46" s="0"/>
      <c r="G46" s="0"/>
      <c r="H46" s="0"/>
      <c r="I46" s="0"/>
    </row>
    <row r="47" customFormat="false" ht="13" hidden="false" customHeight="false" outlineLevel="0" collapsed="false">
      <c r="B47" s="2" t="s">
        <v>44</v>
      </c>
      <c r="C47" s="0"/>
      <c r="D47" s="0"/>
      <c r="E47" s="0"/>
      <c r="F47" s="0"/>
      <c r="G47" s="0"/>
      <c r="H47" s="0"/>
      <c r="I47" s="0"/>
    </row>
    <row r="48" customFormat="false" ht="13" hidden="false" customHeight="false" outlineLevel="0" collapsed="false">
      <c r="B48" s="2" t="s">
        <v>45</v>
      </c>
      <c r="C48" s="0"/>
      <c r="D48" s="0"/>
      <c r="E48" s="0"/>
      <c r="F48" s="0"/>
      <c r="G48" s="0"/>
      <c r="H48" s="0"/>
      <c r="I48" s="0"/>
    </row>
    <row r="49" customFormat="false" ht="13" hidden="false" customHeight="false" outlineLevel="0" collapsed="false">
      <c r="B49" s="0"/>
      <c r="C49" s="0"/>
      <c r="D49" s="0"/>
      <c r="E49" s="0"/>
      <c r="F49" s="0"/>
      <c r="G49" s="0"/>
      <c r="H49" s="0"/>
      <c r="I49" s="0"/>
    </row>
    <row r="50" customFormat="false" ht="13" hidden="false" customHeight="false" outlineLevel="0" collapsed="false">
      <c r="B50" s="3" t="s">
        <v>46</v>
      </c>
      <c r="C50" s="3"/>
      <c r="D50" s="30"/>
      <c r="E50" s="30"/>
      <c r="F50" s="0"/>
      <c r="G50" s="0"/>
      <c r="H50" s="34" t="s">
        <v>47</v>
      </c>
      <c r="I50" s="0"/>
    </row>
    <row r="51" customFormat="false" ht="13" hidden="false" customHeight="false" outlineLevel="0" collapsed="false">
      <c r="B51" s="5" t="s">
        <v>48</v>
      </c>
      <c r="C51" s="5" t="s">
        <v>49</v>
      </c>
      <c r="D51" s="6"/>
      <c r="E51" s="7" t="s">
        <v>50</v>
      </c>
      <c r="F51" s="7" t="s">
        <v>51</v>
      </c>
      <c r="G51" s="35"/>
      <c r="H51" s="36" t="s">
        <v>52</v>
      </c>
      <c r="I51" s="0"/>
    </row>
    <row r="52" customFormat="false" ht="13" hidden="false" customHeight="false" outlineLevel="0" collapsed="false">
      <c r="B52" s="5"/>
      <c r="C52" s="5"/>
      <c r="D52" s="10" t="s">
        <v>53</v>
      </c>
      <c r="E52" s="10" t="s">
        <v>8</v>
      </c>
      <c r="F52" s="10" t="s">
        <v>9</v>
      </c>
      <c r="G52" s="10" t="s">
        <v>54</v>
      </c>
      <c r="H52" s="31" t="s">
        <v>55</v>
      </c>
      <c r="I52" s="0"/>
    </row>
    <row r="53" customFormat="false" ht="13" hidden="false" customHeight="false" outlineLevel="0" collapsed="false">
      <c r="B53" s="37"/>
      <c r="C53" s="12"/>
      <c r="D53" s="13"/>
      <c r="E53" s="13"/>
      <c r="F53" s="13"/>
      <c r="G53" s="13"/>
      <c r="H53" s="14"/>
      <c r="I53" s="0"/>
    </row>
    <row r="54" customFormat="false" ht="13" hidden="false" customHeight="false" outlineLevel="0" collapsed="false">
      <c r="B54" s="15" t="s">
        <v>56</v>
      </c>
      <c r="C54" s="16" t="n">
        <v>4908</v>
      </c>
      <c r="D54" s="17" t="n">
        <v>25707</v>
      </c>
      <c r="E54" s="17" t="n">
        <v>12589</v>
      </c>
      <c r="F54" s="17" t="n">
        <v>13118</v>
      </c>
      <c r="G54" s="38" t="s">
        <v>57</v>
      </c>
      <c r="H54" s="39" t="s">
        <v>58</v>
      </c>
      <c r="I54" s="0"/>
    </row>
    <row r="55" customFormat="false" ht="13" hidden="false" customHeight="false" outlineLevel="0" collapsed="false">
      <c r="B55" s="15" t="s">
        <v>59</v>
      </c>
      <c r="C55" s="16" t="n">
        <v>5002</v>
      </c>
      <c r="D55" s="17" t="n">
        <v>26483</v>
      </c>
      <c r="E55" s="17" t="n">
        <v>13033</v>
      </c>
      <c r="F55" s="17" t="n">
        <v>13450</v>
      </c>
      <c r="G55" s="38" t="s">
        <v>57</v>
      </c>
      <c r="H55" s="39" t="s">
        <v>60</v>
      </c>
      <c r="I55" s="0"/>
    </row>
    <row r="56" customFormat="false" ht="13" hidden="false" customHeight="false" outlineLevel="0" collapsed="false">
      <c r="B56" s="15" t="s">
        <v>61</v>
      </c>
      <c r="C56" s="16" t="n">
        <v>6180</v>
      </c>
      <c r="D56" s="17" t="n">
        <v>31839</v>
      </c>
      <c r="E56" s="17" t="n">
        <v>15177</v>
      </c>
      <c r="F56" s="17" t="n">
        <v>16662</v>
      </c>
      <c r="G56" s="38" t="s">
        <v>57</v>
      </c>
      <c r="H56" s="39" t="s">
        <v>62</v>
      </c>
      <c r="I56" s="0"/>
    </row>
    <row r="57" customFormat="false" ht="13" hidden="false" customHeight="false" outlineLevel="0" collapsed="false">
      <c r="B57" s="15" t="s">
        <v>63</v>
      </c>
      <c r="C57" s="16" t="n">
        <v>6104</v>
      </c>
      <c r="D57" s="17" t="n">
        <v>32755</v>
      </c>
      <c r="E57" s="17" t="n">
        <v>15735</v>
      </c>
      <c r="F57" s="17" t="n">
        <v>17020</v>
      </c>
      <c r="G57" s="38" t="s">
        <v>57</v>
      </c>
      <c r="H57" s="39" t="s">
        <v>64</v>
      </c>
      <c r="I57" s="0"/>
    </row>
    <row r="58" customFormat="false" ht="13" hidden="false" customHeight="false" outlineLevel="0" collapsed="false">
      <c r="B58" s="15" t="s">
        <v>12</v>
      </c>
      <c r="C58" s="16" t="n">
        <v>6160</v>
      </c>
      <c r="D58" s="17" t="n">
        <v>33657</v>
      </c>
      <c r="E58" s="17" t="n">
        <v>16097</v>
      </c>
      <c r="F58" s="17" t="n">
        <v>17060</v>
      </c>
      <c r="G58" s="40" t="n">
        <v>688</v>
      </c>
      <c r="H58" s="39" t="s">
        <v>65</v>
      </c>
      <c r="I58" s="0"/>
    </row>
    <row r="59" customFormat="false" ht="13" hidden="false" customHeight="false" outlineLevel="0" collapsed="false">
      <c r="B59" s="15"/>
      <c r="C59" s="16"/>
      <c r="D59" s="17"/>
      <c r="E59" s="17"/>
      <c r="F59" s="17"/>
      <c r="G59" s="40"/>
      <c r="H59" s="39"/>
      <c r="I59" s="0"/>
    </row>
    <row r="60" customFormat="false" ht="13" hidden="false" customHeight="false" outlineLevel="0" collapsed="false">
      <c r="B60" s="15" t="s">
        <v>13</v>
      </c>
      <c r="C60" s="16" t="n">
        <v>6962</v>
      </c>
      <c r="D60" s="17" t="n">
        <v>35022</v>
      </c>
      <c r="E60" s="17" t="n">
        <v>16545</v>
      </c>
      <c r="F60" s="17" t="n">
        <f aca="false">D60-E60</f>
        <v>18477</v>
      </c>
      <c r="G60" s="40" t="n">
        <v>736.5</v>
      </c>
      <c r="H60" s="39" t="s">
        <v>66</v>
      </c>
      <c r="I60" s="41"/>
    </row>
    <row r="61" customFormat="false" ht="13" hidden="false" customHeight="false" outlineLevel="0" collapsed="false">
      <c r="B61" s="15" t="s">
        <v>14</v>
      </c>
      <c r="C61" s="16" t="n">
        <v>8417</v>
      </c>
      <c r="D61" s="17" t="n">
        <v>38328</v>
      </c>
      <c r="E61" s="17" t="n">
        <v>18528</v>
      </c>
      <c r="F61" s="17" t="n">
        <f aca="false">D61-E61</f>
        <v>19800</v>
      </c>
      <c r="G61" s="40" t="n">
        <v>806.1</v>
      </c>
      <c r="H61" s="39" t="s">
        <v>67</v>
      </c>
    </row>
    <row r="62" customFormat="false" ht="13" hidden="false" customHeight="false" outlineLevel="0" collapsed="false">
      <c r="B62" s="15" t="s">
        <v>15</v>
      </c>
      <c r="C62" s="16" t="n">
        <v>11036</v>
      </c>
      <c r="D62" s="17" t="n">
        <v>46409</v>
      </c>
      <c r="E62" s="17" t="n">
        <v>23242</v>
      </c>
      <c r="F62" s="17" t="n">
        <f aca="false">D62-E62</f>
        <v>23167</v>
      </c>
      <c r="G62" s="40" t="n">
        <v>976</v>
      </c>
      <c r="H62" s="39" t="s">
        <v>68</v>
      </c>
    </row>
    <row r="63" customFormat="false" ht="13" hidden="false" customHeight="false" outlineLevel="0" collapsed="false">
      <c r="B63" s="15" t="s">
        <v>16</v>
      </c>
      <c r="C63" s="16" t="n">
        <v>16902</v>
      </c>
      <c r="D63" s="17" t="n">
        <v>64873</v>
      </c>
      <c r="E63" s="17" t="n">
        <v>32969</v>
      </c>
      <c r="F63" s="17" t="n">
        <f aca="false">D63-E63</f>
        <v>31904</v>
      </c>
      <c r="G63" s="40" t="n">
        <v>1364.3</v>
      </c>
      <c r="H63" s="39" t="s">
        <v>69</v>
      </c>
    </row>
    <row r="64" customFormat="false" ht="13" hidden="false" customHeight="false" outlineLevel="0" collapsed="false">
      <c r="B64" s="15" t="s">
        <v>17</v>
      </c>
      <c r="C64" s="16" t="n">
        <v>22275</v>
      </c>
      <c r="D64" s="17" t="n">
        <v>77012</v>
      </c>
      <c r="E64" s="17" t="n">
        <v>38773</v>
      </c>
      <c r="F64" s="17" t="n">
        <f aca="false">D64-E64</f>
        <v>38239</v>
      </c>
      <c r="G64" s="40" t="n">
        <v>1618.6</v>
      </c>
      <c r="H64" s="39" t="s">
        <v>70</v>
      </c>
    </row>
    <row r="65" customFormat="false" ht="13" hidden="false" customHeight="false" outlineLevel="0" collapsed="false">
      <c r="B65" s="15"/>
      <c r="C65" s="16"/>
      <c r="D65" s="17"/>
      <c r="E65" s="17"/>
      <c r="F65" s="17"/>
      <c r="G65" s="40"/>
      <c r="H65" s="39"/>
    </row>
    <row r="66" customFormat="false" ht="13" hidden="false" customHeight="false" outlineLevel="0" collapsed="false">
      <c r="B66" s="15" t="s">
        <v>18</v>
      </c>
      <c r="C66" s="16" t="n">
        <v>25473</v>
      </c>
      <c r="D66" s="17" t="n">
        <v>87542</v>
      </c>
      <c r="E66" s="17" t="n">
        <v>44045</v>
      </c>
      <c r="F66" s="17" t="n">
        <f aca="false">D66-E66</f>
        <v>43497</v>
      </c>
      <c r="G66" s="40" t="n">
        <v>1841.1</v>
      </c>
      <c r="H66" s="39" t="s">
        <v>71</v>
      </c>
    </row>
    <row r="67" customFormat="false" ht="13" hidden="false" customHeight="false" outlineLevel="0" collapsed="false">
      <c r="B67" s="15" t="s">
        <v>19</v>
      </c>
      <c r="C67" s="16" t="n">
        <v>29012</v>
      </c>
      <c r="D67" s="17" t="n">
        <v>94767</v>
      </c>
      <c r="E67" s="17" t="n">
        <v>47550</v>
      </c>
      <c r="F67" s="17" t="n">
        <f aca="false">D67-E67</f>
        <v>47217</v>
      </c>
      <c r="G67" s="40" t="n">
        <v>1966.9</v>
      </c>
      <c r="H67" s="39" t="s">
        <v>72</v>
      </c>
    </row>
    <row r="68" customFormat="false" ht="13" hidden="false" customHeight="false" outlineLevel="0" collapsed="false">
      <c r="B68" s="15" t="s">
        <v>73</v>
      </c>
      <c r="C68" s="16" t="n">
        <v>34813</v>
      </c>
      <c r="D68" s="17" t="n">
        <v>101828</v>
      </c>
      <c r="E68" s="17" t="n">
        <v>51954</v>
      </c>
      <c r="F68" s="17" t="n">
        <f aca="false">D68-E68</f>
        <v>49874</v>
      </c>
      <c r="G68" s="40" t="n">
        <v>2111.7</v>
      </c>
      <c r="H68" s="39" t="s">
        <v>74</v>
      </c>
    </row>
    <row r="69" customFormat="false" ht="13" hidden="false" customHeight="false" outlineLevel="0" collapsed="false">
      <c r="B69" s="15" t="s">
        <v>75</v>
      </c>
      <c r="C69" s="16" t="n">
        <v>45300</v>
      </c>
      <c r="D69" s="17" t="n">
        <v>115455</v>
      </c>
      <c r="E69" s="17" t="n">
        <v>59922</v>
      </c>
      <c r="F69" s="17" t="n">
        <v>55533</v>
      </c>
      <c r="G69" s="40" t="n">
        <v>2394.3</v>
      </c>
      <c r="H69" s="39" t="s">
        <v>76</v>
      </c>
    </row>
    <row r="70" customFormat="false" ht="13" hidden="false" customHeight="false" outlineLevel="0" collapsed="false">
      <c r="B70" s="42" t="s">
        <v>24</v>
      </c>
      <c r="C70" s="43" t="n">
        <v>49778</v>
      </c>
      <c r="D70" s="44" t="n">
        <v>121159</v>
      </c>
      <c r="E70" s="44" t="n">
        <v>63071</v>
      </c>
      <c r="F70" s="44" t="n">
        <v>58088</v>
      </c>
      <c r="G70" s="40" t="n">
        <v>2512.6</v>
      </c>
      <c r="H70" s="45" t="s">
        <v>77</v>
      </c>
    </row>
    <row r="71" customFormat="false" ht="13" hidden="false" customHeight="false" outlineLevel="0" collapsed="false">
      <c r="B71" s="42"/>
      <c r="C71" s="43"/>
      <c r="D71" s="44"/>
      <c r="E71" s="44"/>
      <c r="F71" s="44"/>
      <c r="G71" s="40"/>
      <c r="H71" s="45"/>
    </row>
    <row r="72" customFormat="false" ht="13" hidden="false" customHeight="false" outlineLevel="0" collapsed="false">
      <c r="B72" s="15" t="s">
        <v>29</v>
      </c>
      <c r="C72" s="46" t="n">
        <v>57318</v>
      </c>
      <c r="D72" s="47" t="n">
        <v>130874</v>
      </c>
      <c r="E72" s="47" t="n">
        <v>67819</v>
      </c>
      <c r="F72" s="47" t="n">
        <v>63055</v>
      </c>
      <c r="G72" s="40" t="n">
        <v>1926.9</v>
      </c>
      <c r="H72" s="39" t="s">
        <v>78</v>
      </c>
    </row>
    <row r="73" customFormat="false" ht="13" hidden="false" customHeight="false" outlineLevel="0" collapsed="false">
      <c r="B73" s="15" t="s">
        <v>34</v>
      </c>
      <c r="C73" s="48" t="n">
        <v>60224</v>
      </c>
      <c r="D73" s="49" t="n">
        <v>137247</v>
      </c>
      <c r="E73" s="49" t="n">
        <v>70129</v>
      </c>
      <c r="F73" s="49" t="n">
        <v>67118</v>
      </c>
      <c r="G73" s="50" t="n">
        <v>2023.7</v>
      </c>
      <c r="H73" s="45" t="s">
        <v>79</v>
      </c>
    </row>
    <row r="74" customFormat="false" ht="13" hidden="false" customHeight="false" outlineLevel="0" collapsed="false">
      <c r="B74" s="15" t="s">
        <v>39</v>
      </c>
      <c r="C74" s="46" t="n">
        <v>66944</v>
      </c>
      <c r="D74" s="47" t="n">
        <v>143913</v>
      </c>
      <c r="E74" s="47" t="n">
        <v>72646</v>
      </c>
      <c r="F74" s="47" t="n">
        <v>71267</v>
      </c>
      <c r="G74" s="40" t="n">
        <v>2122</v>
      </c>
      <c r="H74" s="39" t="s">
        <v>80</v>
      </c>
    </row>
    <row r="75" customFormat="false" ht="13" hidden="false" customHeight="false" outlineLevel="0" collapsed="false">
      <c r="B75" s="31"/>
      <c r="C75" s="51"/>
      <c r="D75" s="3"/>
      <c r="E75" s="3"/>
      <c r="F75" s="3"/>
      <c r="G75" s="3"/>
      <c r="H75" s="52"/>
    </row>
    <row r="76" customFormat="false" ht="13" hidden="false" customHeight="false" outlineLevel="0" collapsed="false">
      <c r="B76" s="2" t="s">
        <v>81</v>
      </c>
      <c r="C76" s="0"/>
      <c r="D76" s="0"/>
      <c r="E76" s="0"/>
      <c r="F76" s="0"/>
      <c r="G76" s="0"/>
      <c r="H76" s="0"/>
    </row>
    <row r="77" customFormat="false" ht="13" hidden="false" customHeight="false" outlineLevel="0" collapsed="false">
      <c r="B77" s="2" t="s">
        <v>82</v>
      </c>
      <c r="C77" s="53"/>
      <c r="D77" s="53"/>
      <c r="E77" s="53"/>
      <c r="F77" s="53"/>
      <c r="G77" s="53"/>
      <c r="H77" s="53"/>
    </row>
    <row r="78" customFormat="false" ht="13" hidden="false" customHeight="false" outlineLevel="0" collapsed="false">
      <c r="B78" s="2" t="s">
        <v>83</v>
      </c>
    </row>
  </sheetData>
  <mergeCells count="5">
    <mergeCell ref="B5:B6"/>
    <mergeCell ref="C5:C6"/>
    <mergeCell ref="G5:G6"/>
    <mergeCell ref="B51:B52"/>
    <mergeCell ref="C51:C52"/>
  </mergeCells>
  <printOptions headings="false" gridLines="false" gridLinesSet="true" horizontalCentered="false" verticalCentered="false"/>
  <pageMargins left="0.708333333333333" right="0.708333333333333" top="1.25972222222222" bottom="0.748611111111111" header="0.865972222222222" footer="0.315277777777778"/>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&amp;R&amp;14人口</oddHeader>
    <oddFooter>&amp;C&amp;P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1:39"/>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
  </sheetFormatPr>
  <cols>
    <col collapsed="false" hidden="false" max="1" min="1" style="53" width="5.67611336032389"/>
    <col collapsed="false" hidden="false" max="2" min="2" style="53" width="15.9595141700405"/>
    <col collapsed="false" hidden="false" max="253" min="3" style="53" width="9"/>
    <col collapsed="false" hidden="false" max="254" min="254" style="53" width="5.67611336032389"/>
    <col collapsed="false" hidden="false" max="255" min="255" style="53" width="21.6396761133603"/>
    <col collapsed="false" hidden="false" max="256" min="256" style="53" width="10.1781376518219"/>
    <col collapsed="false" hidden="false" max="509" min="257" style="53" width="9"/>
    <col collapsed="false" hidden="false" max="510" min="510" style="53" width="5.67611336032389"/>
    <col collapsed="false" hidden="false" max="511" min="511" style="53" width="21.6396761133603"/>
    <col collapsed="false" hidden="false" max="512" min="512" style="53" width="10.1781376518219"/>
    <col collapsed="false" hidden="false" max="765" min="513" style="53" width="9"/>
    <col collapsed="false" hidden="false" max="766" min="766" style="53" width="5.67611336032389"/>
    <col collapsed="false" hidden="false" max="767" min="767" style="53" width="21.6396761133603"/>
    <col collapsed="false" hidden="false" max="768" min="768" style="53" width="10.1781376518219"/>
    <col collapsed="false" hidden="false" max="1021" min="769" style="53" width="9"/>
    <col collapsed="false" hidden="false" max="1022" min="1022" style="53" width="5.67611336032389"/>
    <col collapsed="false" hidden="false" max="1023" min="1023" style="53" width="21.6396761133603"/>
    <col collapsed="false" hidden="false" max="1025" min="1024" style="53" width="10.1781376518219"/>
  </cols>
  <sheetData>
    <row r="1" customFormat="false" ht="13" hidden="false" customHeight="false" outlineLevel="0" collapsed="false">
      <c r="A1" s="0"/>
      <c r="B1" s="0"/>
      <c r="C1" s="0"/>
      <c r="D1" s="0"/>
      <c r="E1" s="0"/>
      <c r="F1" s="0"/>
      <c r="G1" s="0"/>
      <c r="H1" s="0"/>
      <c r="I1" s="0"/>
      <c r="J1" s="0"/>
      <c r="K1" s="0"/>
      <c r="L1" s="0"/>
      <c r="M1" s="0"/>
      <c r="N1" s="0"/>
      <c r="O1" s="0"/>
      <c r="P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customFormat="false" ht="13" hidden="false" customHeight="false" outlineLevel="0" collapsed="false">
      <c r="A2" s="0"/>
      <c r="B2" s="2" t="s">
        <v>84</v>
      </c>
      <c r="C2" s="0"/>
      <c r="D2" s="0"/>
      <c r="E2" s="0"/>
      <c r="F2" s="0"/>
      <c r="G2" s="0"/>
      <c r="H2" s="0"/>
      <c r="I2" s="0"/>
      <c r="J2" s="0"/>
      <c r="K2" s="0"/>
      <c r="L2" s="0"/>
      <c r="M2" s="0"/>
      <c r="N2" s="0"/>
      <c r="O2" s="0"/>
      <c r="P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customFormat="false" ht="13" hidden="false" customHeight="false" outlineLevel="0" collapsed="false">
      <c r="A3" s="0"/>
      <c r="B3" s="54"/>
      <c r="C3" s="0"/>
      <c r="D3" s="1"/>
      <c r="E3" s="1"/>
      <c r="F3" s="1"/>
      <c r="G3" s="2" t="s">
        <v>85</v>
      </c>
      <c r="H3" s="0"/>
      <c r="I3" s="0"/>
      <c r="J3" s="0"/>
      <c r="K3" s="0"/>
      <c r="L3" s="0"/>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s="55" customFormat="true" ht="13" hidden="false" customHeight="true" outlineLevel="0" collapsed="false">
      <c r="B4" s="56" t="s">
        <v>86</v>
      </c>
      <c r="C4" s="57" t="s">
        <v>38</v>
      </c>
      <c r="D4" s="58" t="s">
        <v>39</v>
      </c>
      <c r="E4" s="58" t="s">
        <v>40</v>
      </c>
      <c r="F4" s="58" t="s">
        <v>41</v>
      </c>
      <c r="G4" s="58" t="s">
        <v>42</v>
      </c>
    </row>
    <row r="5" customFormat="false" ht="12.65" hidden="false" customHeight="true" outlineLevel="0" collapsed="false">
      <c r="B5" s="59"/>
      <c r="C5" s="60"/>
      <c r="D5" s="61"/>
      <c r="E5" s="60"/>
      <c r="F5" s="61"/>
      <c r="G5" s="62"/>
    </row>
    <row r="6" customFormat="false" ht="13" hidden="false" customHeight="false" outlineLevel="0" collapsed="false">
      <c r="B6" s="63" t="s">
        <v>87</v>
      </c>
      <c r="C6" s="64" t="n">
        <v>2882</v>
      </c>
      <c r="D6" s="65" t="n">
        <v>2915</v>
      </c>
      <c r="E6" s="65" t="n">
        <v>2928</v>
      </c>
      <c r="F6" s="65" t="n">
        <v>3247</v>
      </c>
      <c r="G6" s="66" t="n">
        <v>3440</v>
      </c>
    </row>
    <row r="7" customFormat="false" ht="13" hidden="false" customHeight="false" outlineLevel="0" collapsed="false">
      <c r="B7" s="27"/>
      <c r="C7" s="60"/>
      <c r="D7" s="67"/>
      <c r="E7" s="67"/>
      <c r="F7" s="67"/>
      <c r="G7" s="68"/>
    </row>
    <row r="8" customFormat="false" ht="13" hidden="false" customHeight="false" outlineLevel="0" collapsed="false">
      <c r="B8" s="63" t="s">
        <v>88</v>
      </c>
      <c r="C8" s="60" t="n">
        <v>4</v>
      </c>
      <c r="D8" s="67" t="n">
        <v>4</v>
      </c>
      <c r="E8" s="67" t="n">
        <v>4</v>
      </c>
      <c r="F8" s="67" t="n">
        <v>4</v>
      </c>
      <c r="G8" s="68" t="n">
        <v>4</v>
      </c>
    </row>
    <row r="9" customFormat="false" ht="13" hidden="false" customHeight="false" outlineLevel="0" collapsed="false">
      <c r="B9" s="63" t="s">
        <v>89</v>
      </c>
      <c r="C9" s="60" t="n">
        <v>4</v>
      </c>
      <c r="D9" s="67" t="n">
        <v>5</v>
      </c>
      <c r="E9" s="67" t="n">
        <v>3</v>
      </c>
      <c r="F9" s="67" t="n">
        <v>5</v>
      </c>
      <c r="G9" s="68" t="n">
        <v>5</v>
      </c>
    </row>
    <row r="10" customFormat="false" ht="13" hidden="false" customHeight="false" outlineLevel="0" collapsed="false">
      <c r="B10" s="63" t="s">
        <v>90</v>
      </c>
      <c r="C10" s="60" t="n">
        <v>165</v>
      </c>
      <c r="D10" s="67" t="n">
        <v>173</v>
      </c>
      <c r="E10" s="67" t="n">
        <v>140</v>
      </c>
      <c r="F10" s="67" t="n">
        <v>162</v>
      </c>
      <c r="G10" s="68" t="n">
        <v>163</v>
      </c>
    </row>
    <row r="11" customFormat="false" ht="13" hidden="false" customHeight="false" outlineLevel="0" collapsed="false">
      <c r="B11" s="63" t="s">
        <v>91</v>
      </c>
      <c r="C11" s="60" t="n">
        <v>38</v>
      </c>
      <c r="D11" s="67" t="n">
        <v>26</v>
      </c>
      <c r="E11" s="67" t="n">
        <v>13</v>
      </c>
      <c r="F11" s="67" t="n">
        <v>17</v>
      </c>
      <c r="G11" s="68" t="n">
        <v>16</v>
      </c>
    </row>
    <row r="12" customFormat="false" ht="13" hidden="false" customHeight="false" outlineLevel="0" collapsed="false">
      <c r="B12" s="63"/>
      <c r="C12" s="60"/>
      <c r="D12" s="67"/>
      <c r="E12" s="67"/>
      <c r="F12" s="67"/>
      <c r="G12" s="68"/>
    </row>
    <row r="13" customFormat="false" ht="13.15" hidden="false" customHeight="true" outlineLevel="0" collapsed="false">
      <c r="B13" s="63" t="s">
        <v>92</v>
      </c>
      <c r="C13" s="60" t="n">
        <v>9</v>
      </c>
      <c r="D13" s="67" t="n">
        <v>6</v>
      </c>
      <c r="E13" s="67" t="n">
        <v>6</v>
      </c>
      <c r="F13" s="67" t="n">
        <v>6</v>
      </c>
      <c r="G13" s="68" t="n">
        <v>5</v>
      </c>
    </row>
    <row r="14" customFormat="false" ht="13" hidden="false" customHeight="false" outlineLevel="0" collapsed="false">
      <c r="B14" s="63" t="s">
        <v>93</v>
      </c>
      <c r="C14" s="60" t="n">
        <v>11</v>
      </c>
      <c r="D14" s="67" t="n">
        <v>11</v>
      </c>
      <c r="E14" s="67" t="n">
        <v>13</v>
      </c>
      <c r="F14" s="67" t="n">
        <v>11</v>
      </c>
      <c r="G14" s="68" t="n">
        <v>14</v>
      </c>
    </row>
    <row r="15" customFormat="false" ht="13" hidden="false" customHeight="false" outlineLevel="0" collapsed="false">
      <c r="B15" s="63" t="s">
        <v>94</v>
      </c>
      <c r="C15" s="60" t="n">
        <v>998</v>
      </c>
      <c r="D15" s="67" t="n">
        <v>1020</v>
      </c>
      <c r="E15" s="67" t="n">
        <v>973</v>
      </c>
      <c r="F15" s="67" t="n">
        <v>966</v>
      </c>
      <c r="G15" s="68" t="n">
        <v>1003</v>
      </c>
    </row>
    <row r="16" customFormat="false" ht="13" hidden="false" customHeight="false" outlineLevel="0" collapsed="false">
      <c r="B16" s="63" t="s">
        <v>95</v>
      </c>
      <c r="C16" s="60" t="n">
        <v>5</v>
      </c>
      <c r="D16" s="67" t="n">
        <v>4</v>
      </c>
      <c r="E16" s="67" t="n">
        <v>4</v>
      </c>
      <c r="F16" s="67" t="n">
        <v>5</v>
      </c>
      <c r="G16" s="68" t="n">
        <v>6</v>
      </c>
    </row>
    <row r="17" customFormat="false" ht="13" hidden="false" customHeight="false" outlineLevel="0" collapsed="false">
      <c r="B17" s="63"/>
      <c r="C17" s="60"/>
      <c r="D17" s="67"/>
      <c r="E17" s="67"/>
      <c r="F17" s="67"/>
      <c r="G17" s="68"/>
    </row>
    <row r="18" customFormat="false" ht="13" hidden="false" customHeight="false" outlineLevel="0" collapsed="false">
      <c r="B18" s="63" t="s">
        <v>96</v>
      </c>
      <c r="C18" s="60" t="n">
        <v>5</v>
      </c>
      <c r="D18" s="67" t="n">
        <v>5</v>
      </c>
      <c r="E18" s="67" t="n">
        <v>4</v>
      </c>
      <c r="F18" s="67" t="n">
        <v>4</v>
      </c>
      <c r="G18" s="68" t="n">
        <v>4</v>
      </c>
    </row>
    <row r="19" customFormat="false" ht="13" hidden="false" customHeight="false" outlineLevel="0" collapsed="false">
      <c r="B19" s="63" t="s">
        <v>97</v>
      </c>
      <c r="C19" s="60" t="n">
        <v>26</v>
      </c>
      <c r="D19" s="67" t="n">
        <v>26</v>
      </c>
      <c r="E19" s="67" t="n">
        <v>28</v>
      </c>
      <c r="F19" s="67" t="n">
        <v>28</v>
      </c>
      <c r="G19" s="68" t="n">
        <v>39</v>
      </c>
    </row>
    <row r="20" customFormat="false" ht="13" hidden="false" customHeight="false" outlineLevel="0" collapsed="false">
      <c r="B20" s="63" t="s">
        <v>98</v>
      </c>
      <c r="C20" s="60" t="n">
        <v>107</v>
      </c>
      <c r="D20" s="67" t="n">
        <v>105</v>
      </c>
      <c r="E20" s="67" t="n">
        <v>95</v>
      </c>
      <c r="F20" s="67" t="n">
        <v>112</v>
      </c>
      <c r="G20" s="68" t="n">
        <v>128</v>
      </c>
    </row>
    <row r="21" customFormat="false" ht="13" hidden="false" customHeight="false" outlineLevel="0" collapsed="false">
      <c r="B21" s="63" t="s">
        <v>99</v>
      </c>
      <c r="C21" s="60" t="n">
        <v>504</v>
      </c>
      <c r="D21" s="67" t="n">
        <v>475</v>
      </c>
      <c r="E21" s="67" t="n">
        <v>458</v>
      </c>
      <c r="F21" s="67" t="n">
        <v>488</v>
      </c>
      <c r="G21" s="68" t="n">
        <v>497</v>
      </c>
    </row>
    <row r="22" customFormat="false" ht="13" hidden="false" customHeight="false" outlineLevel="0" collapsed="false">
      <c r="B22" s="63"/>
      <c r="C22" s="60"/>
      <c r="D22" s="67"/>
      <c r="E22" s="67"/>
      <c r="F22" s="67"/>
      <c r="G22" s="68"/>
    </row>
    <row r="23" customFormat="false" ht="13" hidden="false" customHeight="false" outlineLevel="0" collapsed="false">
      <c r="B23" s="63" t="s">
        <v>100</v>
      </c>
      <c r="C23" s="60" t="n">
        <v>53</v>
      </c>
      <c r="D23" s="67" t="n">
        <v>36</v>
      </c>
      <c r="E23" s="67" t="n">
        <v>26</v>
      </c>
      <c r="F23" s="67" t="n">
        <v>27</v>
      </c>
      <c r="G23" s="68" t="n">
        <v>25</v>
      </c>
    </row>
    <row r="24" customFormat="false" ht="13" hidden="false" customHeight="false" outlineLevel="0" collapsed="false">
      <c r="B24" s="63" t="s">
        <v>101</v>
      </c>
      <c r="C24" s="60" t="n">
        <v>50</v>
      </c>
      <c r="D24" s="67" t="n">
        <v>49</v>
      </c>
      <c r="E24" s="67" t="n">
        <v>49</v>
      </c>
      <c r="F24" s="67" t="n">
        <v>51</v>
      </c>
      <c r="G24" s="68" t="n">
        <v>52</v>
      </c>
    </row>
    <row r="25" customFormat="false" ht="13" hidden="false" customHeight="false" outlineLevel="0" collapsed="false">
      <c r="B25" s="63" t="s">
        <v>102</v>
      </c>
      <c r="C25" s="60" t="n">
        <v>194</v>
      </c>
      <c r="D25" s="67" t="n">
        <v>182</v>
      </c>
      <c r="E25" s="67" t="n">
        <v>177</v>
      </c>
      <c r="F25" s="67" t="n">
        <v>180</v>
      </c>
      <c r="G25" s="68" t="n">
        <v>200</v>
      </c>
    </row>
    <row r="26" customFormat="false" ht="13" hidden="false" customHeight="false" outlineLevel="0" collapsed="false">
      <c r="B26" s="63" t="s">
        <v>103</v>
      </c>
      <c r="C26" s="60" t="n">
        <v>82</v>
      </c>
      <c r="D26" s="67" t="n">
        <v>64</v>
      </c>
      <c r="E26" s="67" t="n">
        <v>58</v>
      </c>
      <c r="F26" s="67" t="n">
        <v>53</v>
      </c>
      <c r="G26" s="68" t="n">
        <v>59</v>
      </c>
    </row>
    <row r="27" customFormat="false" ht="13" hidden="false" customHeight="false" outlineLevel="0" collapsed="false">
      <c r="B27" s="63"/>
      <c r="C27" s="60"/>
      <c r="D27" s="67"/>
      <c r="E27" s="67"/>
      <c r="F27" s="67"/>
      <c r="G27" s="68"/>
    </row>
    <row r="28" customFormat="false" ht="13" hidden="false" customHeight="false" outlineLevel="0" collapsed="false">
      <c r="B28" s="63" t="s">
        <v>104</v>
      </c>
      <c r="C28" s="60" t="n">
        <v>6</v>
      </c>
      <c r="D28" s="67" t="n">
        <v>6</v>
      </c>
      <c r="E28" s="67" t="n">
        <v>6</v>
      </c>
      <c r="F28" s="67" t="n">
        <v>8</v>
      </c>
      <c r="G28" s="68" t="n">
        <v>10</v>
      </c>
    </row>
    <row r="29" customFormat="false" ht="13" hidden="false" customHeight="false" outlineLevel="0" collapsed="false">
      <c r="B29" s="63" t="s">
        <v>105</v>
      </c>
      <c r="C29" s="60" t="n">
        <v>32</v>
      </c>
      <c r="D29" s="67" t="n">
        <v>39</v>
      </c>
      <c r="E29" s="67" t="n">
        <v>30</v>
      </c>
      <c r="F29" s="67" t="n">
        <v>31</v>
      </c>
      <c r="G29" s="68" t="n">
        <v>40</v>
      </c>
    </row>
    <row r="30" customFormat="false" ht="13" hidden="false" customHeight="false" outlineLevel="0" collapsed="false">
      <c r="B30" s="63" t="s">
        <v>106</v>
      </c>
      <c r="C30" s="60" t="n">
        <v>411</v>
      </c>
      <c r="D30" s="67" t="n">
        <v>495</v>
      </c>
      <c r="E30" s="67" t="n">
        <v>647</v>
      </c>
      <c r="F30" s="67" t="n">
        <v>803</v>
      </c>
      <c r="G30" s="68" t="n">
        <v>858</v>
      </c>
    </row>
    <row r="31" customFormat="false" ht="13" hidden="false" customHeight="false" outlineLevel="0" collapsed="false">
      <c r="B31" s="63" t="s">
        <v>107</v>
      </c>
      <c r="C31" s="60" t="n">
        <v>9</v>
      </c>
      <c r="D31" s="67" t="n">
        <v>9</v>
      </c>
      <c r="E31" s="67" t="n">
        <v>11</v>
      </c>
      <c r="F31" s="67" t="n">
        <v>9</v>
      </c>
      <c r="G31" s="68" t="n">
        <v>8</v>
      </c>
    </row>
    <row r="32" customFormat="false" ht="15" hidden="false" customHeight="true" outlineLevel="0" collapsed="false">
      <c r="B32" s="63"/>
      <c r="C32" s="60"/>
      <c r="D32" s="67"/>
      <c r="E32" s="67"/>
      <c r="F32" s="67"/>
      <c r="G32" s="68"/>
    </row>
    <row r="33" customFormat="false" ht="13" hidden="false" customHeight="false" outlineLevel="0" collapsed="false">
      <c r="B33" s="63" t="s">
        <v>108</v>
      </c>
      <c r="C33" s="60" t="n">
        <v>26</v>
      </c>
      <c r="D33" s="67" t="n">
        <v>28</v>
      </c>
      <c r="E33" s="67" t="n">
        <v>42</v>
      </c>
      <c r="F33" s="67" t="n">
        <v>51</v>
      </c>
      <c r="G33" s="68" t="n">
        <v>64</v>
      </c>
    </row>
    <row r="34" customFormat="false" ht="13" hidden="false" customHeight="false" outlineLevel="0" collapsed="false">
      <c r="B34" s="63" t="s">
        <v>109</v>
      </c>
      <c r="C34" s="60" t="n">
        <v>143</v>
      </c>
      <c r="D34" s="44" t="n">
        <v>147</v>
      </c>
      <c r="E34" s="44" t="n">
        <v>141</v>
      </c>
      <c r="F34" s="44" t="n">
        <v>226</v>
      </c>
      <c r="G34" s="69" t="n">
        <v>240</v>
      </c>
    </row>
    <row r="35" customFormat="false" ht="13" hidden="false" customHeight="false" outlineLevel="0" collapsed="false">
      <c r="B35" s="70"/>
      <c r="C35" s="54"/>
      <c r="D35" s="54"/>
      <c r="E35" s="54"/>
      <c r="F35" s="54"/>
      <c r="G35" s="71"/>
    </row>
    <row r="36" customFormat="false" ht="13" hidden="false" customHeight="false" outlineLevel="0" collapsed="false">
      <c r="B36" s="72" t="s">
        <v>43</v>
      </c>
    </row>
    <row r="37" customFormat="false" ht="13" hidden="false" customHeight="false" outlineLevel="0" collapsed="false">
      <c r="B37" s="2" t="s">
        <v>110</v>
      </c>
    </row>
    <row r="38" customFormat="false" ht="13" hidden="false" customHeight="false" outlineLevel="0" collapsed="false">
      <c r="B38" s="60" t="s">
        <v>111</v>
      </c>
    </row>
    <row r="39" customFormat="false" ht="13" hidden="false" customHeight="false" outlineLevel="0" collapsed="false">
      <c r="B39" s="53" t="s">
        <v>111</v>
      </c>
    </row>
  </sheetData>
  <printOptions headings="false" gridLines="false" gridLinesSet="true" horizontalCentered="false" verticalCentered="false"/>
  <pageMargins left="0.708333333333333" right="0.708333333333333" top="1.25972222222222" bottom="0.748611111111111" header="0.865972222222222" footer="0.315277777777778"/>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&amp;R&amp;14人口</oddHeader>
    <oddFooter>&amp;C&amp;P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1:196"/>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
  </sheetFormatPr>
  <cols>
    <col collapsed="false" hidden="false" max="1" min="1" style="1" width="5.67611336032389"/>
    <col collapsed="false" hidden="false" max="2" min="2" style="1" width="24.9595141700405"/>
    <col collapsed="false" hidden="false" max="5" min="3" style="1" width="9.10526315789474"/>
    <col collapsed="false" hidden="false" max="6" min="6" style="30" width="9.10526315789474"/>
    <col collapsed="false" hidden="false" max="7" min="7" style="1" width="9.10526315789474"/>
    <col collapsed="false" hidden="false" max="253" min="8" style="1" width="9"/>
    <col collapsed="false" hidden="false" max="254" min="254" style="1" width="5.67611336032389"/>
    <col collapsed="false" hidden="false" max="255" min="255" style="1" width="14.9959514170041"/>
    <col collapsed="false" hidden="false" max="259" min="256" style="1" width="9.96356275303644"/>
    <col collapsed="false" hidden="false" max="260" min="260" style="1" width="9.85425101214575"/>
    <col collapsed="false" hidden="false" max="509" min="261" style="1" width="9"/>
    <col collapsed="false" hidden="false" max="510" min="510" style="1" width="5.67611336032389"/>
    <col collapsed="false" hidden="false" max="511" min="511" style="1" width="14.9959514170041"/>
    <col collapsed="false" hidden="false" max="515" min="512" style="1" width="9.96356275303644"/>
    <col collapsed="false" hidden="false" max="516" min="516" style="1" width="9.85425101214575"/>
    <col collapsed="false" hidden="false" max="765" min="517" style="1" width="9"/>
    <col collapsed="false" hidden="false" max="766" min="766" style="1" width="5.67611336032389"/>
    <col collapsed="false" hidden="false" max="767" min="767" style="1" width="14.9959514170041"/>
    <col collapsed="false" hidden="false" max="771" min="768" style="1" width="9.96356275303644"/>
    <col collapsed="false" hidden="false" max="772" min="772" style="1" width="9.85425101214575"/>
    <col collapsed="false" hidden="false" max="1021" min="773" style="1" width="9"/>
    <col collapsed="false" hidden="false" max="1022" min="1022" style="1" width="5.67611336032389"/>
    <col collapsed="false" hidden="false" max="1023" min="1023" style="1" width="14.9959514170041"/>
    <col collapsed="false" hidden="false" max="1025" min="1024" style="1" width="9.96356275303644"/>
  </cols>
  <sheetData>
    <row r="1" customFormat="false" ht="7.5" hidden="false" customHeight="true" outlineLevel="0" collapsed="false">
      <c r="A1" s="0"/>
      <c r="B1" s="0"/>
      <c r="C1" s="0"/>
      <c r="D1" s="0"/>
      <c r="E1" s="0"/>
      <c r="F1" s="0"/>
      <c r="G1" s="0"/>
      <c r="H1" s="0"/>
      <c r="I1" s="0"/>
      <c r="J1" s="0"/>
      <c r="K1" s="0"/>
      <c r="L1" s="0"/>
      <c r="M1" s="0"/>
      <c r="N1" s="0"/>
      <c r="O1" s="0"/>
      <c r="P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customFormat="false" ht="13" hidden="false" customHeight="false" outlineLevel="0" collapsed="false">
      <c r="A2" s="0"/>
      <c r="B2" s="2" t="s">
        <v>112</v>
      </c>
      <c r="C2" s="0"/>
      <c r="D2" s="0"/>
      <c r="E2" s="0"/>
      <c r="F2" s="0"/>
      <c r="G2" s="0"/>
      <c r="H2" s="0"/>
      <c r="I2" s="0"/>
      <c r="J2" s="0"/>
      <c r="K2" s="0"/>
      <c r="L2" s="0"/>
      <c r="M2" s="0"/>
      <c r="N2" s="0"/>
      <c r="O2" s="0"/>
      <c r="P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customFormat="false" ht="13" hidden="false" customHeight="false" outlineLevel="0" collapsed="false">
      <c r="A3" s="0"/>
      <c r="B3" s="3"/>
      <c r="C3" s="0"/>
      <c r="D3" s="0"/>
      <c r="E3" s="73"/>
      <c r="F3" s="73"/>
      <c r="G3" s="74" t="s">
        <v>85</v>
      </c>
      <c r="H3" s="0"/>
      <c r="I3" s="0"/>
      <c r="J3" s="0"/>
      <c r="K3" s="0"/>
      <c r="L3" s="0"/>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s="75" customFormat="true" ht="14.5" hidden="false" customHeight="true" outlineLevel="0" collapsed="false">
      <c r="B4" s="5" t="s">
        <v>113</v>
      </c>
      <c r="C4" s="5" t="s">
        <v>38</v>
      </c>
      <c r="D4" s="5" t="s">
        <v>39</v>
      </c>
      <c r="E4" s="5" t="s">
        <v>40</v>
      </c>
      <c r="F4" s="5" t="s">
        <v>41</v>
      </c>
      <c r="G4" s="5" t="s">
        <v>42</v>
      </c>
    </row>
    <row r="5" customFormat="false" ht="13.4" hidden="false" customHeight="true" outlineLevel="0" collapsed="false">
      <c r="B5" s="76"/>
      <c r="C5" s="30"/>
      <c r="D5" s="13"/>
      <c r="E5" s="30"/>
      <c r="F5" s="13"/>
      <c r="G5" s="14"/>
    </row>
    <row r="6" customFormat="false" ht="13.4" hidden="false" customHeight="true" outlineLevel="0" collapsed="false">
      <c r="B6" s="77" t="s">
        <v>114</v>
      </c>
      <c r="C6" s="78" t="n">
        <v>134658</v>
      </c>
      <c r="D6" s="78" t="n">
        <v>135839</v>
      </c>
      <c r="E6" s="79" t="n">
        <v>137266</v>
      </c>
      <c r="F6" s="79" t="n">
        <v>138139</v>
      </c>
      <c r="G6" s="80" t="n">
        <v>139550</v>
      </c>
    </row>
    <row r="7" customFormat="false" ht="13.4" hidden="false" customHeight="true" outlineLevel="0" collapsed="false">
      <c r="B7" s="24"/>
      <c r="C7" s="47"/>
      <c r="D7" s="47"/>
      <c r="E7" s="30"/>
      <c r="F7" s="0"/>
      <c r="G7" s="81"/>
    </row>
    <row r="8" customFormat="false" ht="13.4" hidden="false" customHeight="true" outlineLevel="0" collapsed="false">
      <c r="B8" s="77" t="s">
        <v>115</v>
      </c>
      <c r="C8" s="82" t="n">
        <v>590</v>
      </c>
      <c r="D8" s="82" t="n">
        <v>573</v>
      </c>
      <c r="E8" s="30" t="n">
        <v>575</v>
      </c>
      <c r="F8" s="30" t="n">
        <v>557</v>
      </c>
      <c r="G8" s="81" t="n">
        <v>578</v>
      </c>
    </row>
    <row r="9" customFormat="false" ht="13.4" hidden="false" customHeight="true" outlineLevel="0" collapsed="false">
      <c r="B9" s="77" t="s">
        <v>116</v>
      </c>
      <c r="C9" s="82" t="n">
        <v>1637</v>
      </c>
      <c r="D9" s="82" t="n">
        <v>1668</v>
      </c>
      <c r="E9" s="79" t="n">
        <v>1685</v>
      </c>
      <c r="F9" s="79" t="n">
        <v>1701</v>
      </c>
      <c r="G9" s="80" t="n">
        <v>1710</v>
      </c>
    </row>
    <row r="10" customFormat="false" ht="13.4" hidden="false" customHeight="true" outlineLevel="0" collapsed="false">
      <c r="B10" s="77" t="s">
        <v>117</v>
      </c>
      <c r="C10" s="82" t="n">
        <v>1629</v>
      </c>
      <c r="D10" s="82" t="n">
        <v>1631</v>
      </c>
      <c r="E10" s="79" t="n">
        <v>1623</v>
      </c>
      <c r="F10" s="79" t="n">
        <v>1639</v>
      </c>
      <c r="G10" s="80" t="n">
        <v>1657</v>
      </c>
    </row>
    <row r="11" customFormat="false" ht="13.4" hidden="false" customHeight="true" outlineLevel="0" collapsed="false">
      <c r="B11" s="77" t="s">
        <v>118</v>
      </c>
      <c r="C11" s="82" t="n">
        <v>5791</v>
      </c>
      <c r="D11" s="82" t="n">
        <v>5871</v>
      </c>
      <c r="E11" s="79" t="n">
        <v>5953</v>
      </c>
      <c r="F11" s="79" t="n">
        <v>6008</v>
      </c>
      <c r="G11" s="80" t="n">
        <v>6042</v>
      </c>
    </row>
    <row r="12" customFormat="false" ht="13.4" hidden="false" customHeight="true" outlineLevel="0" collapsed="false">
      <c r="B12" s="77" t="s">
        <v>119</v>
      </c>
      <c r="C12" s="82" t="n">
        <v>110</v>
      </c>
      <c r="D12" s="82" t="n">
        <v>106</v>
      </c>
      <c r="E12" s="30" t="n">
        <v>98</v>
      </c>
      <c r="F12" s="30" t="n">
        <v>112</v>
      </c>
      <c r="G12" s="81" t="n">
        <v>101</v>
      </c>
    </row>
    <row r="13" customFormat="false" ht="13.4" hidden="false" customHeight="true" outlineLevel="0" collapsed="false">
      <c r="B13" s="77"/>
      <c r="C13" s="82"/>
      <c r="D13" s="82"/>
      <c r="E13" s="30"/>
      <c r="F13" s="0"/>
      <c r="G13" s="81"/>
    </row>
    <row r="14" customFormat="false" ht="13.4" hidden="false" customHeight="true" outlineLevel="0" collapsed="false">
      <c r="B14" s="77" t="s">
        <v>120</v>
      </c>
      <c r="C14" s="82" t="n">
        <v>889</v>
      </c>
      <c r="D14" s="82" t="n">
        <v>884</v>
      </c>
      <c r="E14" s="30" t="n">
        <v>882</v>
      </c>
      <c r="F14" s="30" t="n">
        <v>910</v>
      </c>
      <c r="G14" s="81" t="n">
        <v>925</v>
      </c>
    </row>
    <row r="15" customFormat="false" ht="13.4" hidden="false" customHeight="true" outlineLevel="0" collapsed="false">
      <c r="B15" s="77" t="s">
        <v>121</v>
      </c>
      <c r="C15" s="82" t="n">
        <v>1117</v>
      </c>
      <c r="D15" s="82" t="n">
        <v>1148</v>
      </c>
      <c r="E15" s="79" t="n">
        <v>1137</v>
      </c>
      <c r="F15" s="79" t="n">
        <v>1166</v>
      </c>
      <c r="G15" s="80" t="n">
        <v>1189</v>
      </c>
    </row>
    <row r="16" customFormat="false" ht="13.4" hidden="false" customHeight="true" outlineLevel="0" collapsed="false">
      <c r="B16" s="77" t="s">
        <v>122</v>
      </c>
      <c r="C16" s="82" t="n">
        <v>632</v>
      </c>
      <c r="D16" s="82" t="n">
        <v>634</v>
      </c>
      <c r="E16" s="30" t="n">
        <v>643</v>
      </c>
      <c r="F16" s="30" t="n">
        <v>636</v>
      </c>
      <c r="G16" s="81" t="n">
        <v>633</v>
      </c>
    </row>
    <row r="17" customFormat="false" ht="13.4" hidden="false" customHeight="true" outlineLevel="0" collapsed="false">
      <c r="B17" s="77" t="s">
        <v>123</v>
      </c>
      <c r="C17" s="82" t="n">
        <v>587</v>
      </c>
      <c r="D17" s="82" t="n">
        <v>600</v>
      </c>
      <c r="E17" s="30" t="n">
        <v>624</v>
      </c>
      <c r="F17" s="30" t="n">
        <v>629</v>
      </c>
      <c r="G17" s="81" t="n">
        <v>642</v>
      </c>
    </row>
    <row r="18" customFormat="false" ht="13.4" hidden="false" customHeight="true" outlineLevel="0" collapsed="false">
      <c r="B18" s="77" t="s">
        <v>124</v>
      </c>
      <c r="C18" s="82" t="n">
        <v>727</v>
      </c>
      <c r="D18" s="82" t="n">
        <v>719</v>
      </c>
      <c r="E18" s="30" t="n">
        <v>711</v>
      </c>
      <c r="F18" s="30" t="n">
        <v>719</v>
      </c>
      <c r="G18" s="81" t="n">
        <v>708</v>
      </c>
    </row>
    <row r="19" customFormat="false" ht="13.4" hidden="false" customHeight="true" outlineLevel="0" collapsed="false">
      <c r="B19" s="77"/>
      <c r="C19" s="82"/>
      <c r="D19" s="82"/>
      <c r="E19" s="30"/>
      <c r="F19" s="0"/>
      <c r="G19" s="81"/>
    </row>
    <row r="20" customFormat="false" ht="13.4" hidden="false" customHeight="true" outlineLevel="0" collapsed="false">
      <c r="B20" s="77" t="s">
        <v>125</v>
      </c>
      <c r="C20" s="82" t="n">
        <v>74</v>
      </c>
      <c r="D20" s="82" t="n">
        <v>75</v>
      </c>
      <c r="E20" s="30" t="n">
        <v>71</v>
      </c>
      <c r="F20" s="30" t="n">
        <v>72</v>
      </c>
      <c r="G20" s="81" t="n">
        <v>72</v>
      </c>
    </row>
    <row r="21" customFormat="false" ht="13.4" hidden="false" customHeight="true" outlineLevel="0" collapsed="false">
      <c r="B21" s="77" t="s">
        <v>126</v>
      </c>
      <c r="C21" s="82" t="n">
        <v>572</v>
      </c>
      <c r="D21" s="82" t="n">
        <v>587</v>
      </c>
      <c r="E21" s="30" t="n">
        <v>586</v>
      </c>
      <c r="F21" s="30" t="n">
        <v>580</v>
      </c>
      <c r="G21" s="81" t="n">
        <v>555</v>
      </c>
    </row>
    <row r="22" customFormat="false" ht="13.4" hidden="false" customHeight="true" outlineLevel="0" collapsed="false">
      <c r="B22" s="77" t="s">
        <v>127</v>
      </c>
      <c r="C22" s="82" t="n">
        <v>287</v>
      </c>
      <c r="D22" s="82" t="n">
        <v>297</v>
      </c>
      <c r="E22" s="30" t="n">
        <v>294</v>
      </c>
      <c r="F22" s="30" t="n">
        <v>283</v>
      </c>
      <c r="G22" s="81" t="n">
        <v>292</v>
      </c>
    </row>
    <row r="23" customFormat="false" ht="13.4" hidden="false" customHeight="true" outlineLevel="0" collapsed="false">
      <c r="B23" s="77" t="s">
        <v>128</v>
      </c>
      <c r="C23" s="82" t="n">
        <v>296</v>
      </c>
      <c r="D23" s="82" t="n">
        <v>300</v>
      </c>
      <c r="E23" s="30" t="n">
        <v>295</v>
      </c>
      <c r="F23" s="30" t="n">
        <v>289</v>
      </c>
      <c r="G23" s="81" t="n">
        <v>297</v>
      </c>
    </row>
    <row r="24" customFormat="false" ht="13.4" hidden="false" customHeight="true" outlineLevel="0" collapsed="false">
      <c r="B24" s="77" t="s">
        <v>129</v>
      </c>
      <c r="C24" s="82" t="n">
        <v>263</v>
      </c>
      <c r="D24" s="82" t="n">
        <v>260</v>
      </c>
      <c r="E24" s="30" t="n">
        <v>256</v>
      </c>
      <c r="F24" s="30" t="n">
        <v>245</v>
      </c>
      <c r="G24" s="81" t="n">
        <v>243</v>
      </c>
    </row>
    <row r="25" customFormat="false" ht="13.4" hidden="false" customHeight="true" outlineLevel="0" collapsed="false">
      <c r="B25" s="77"/>
      <c r="C25" s="82"/>
      <c r="D25" s="82"/>
      <c r="E25" s="30"/>
      <c r="F25" s="0"/>
      <c r="G25" s="81"/>
    </row>
    <row r="26" customFormat="false" ht="13.4" hidden="false" customHeight="true" outlineLevel="0" collapsed="false">
      <c r="B26" s="77" t="s">
        <v>130</v>
      </c>
      <c r="C26" s="82" t="n">
        <v>279</v>
      </c>
      <c r="D26" s="82" t="n">
        <v>268</v>
      </c>
      <c r="E26" s="30" t="n">
        <v>259</v>
      </c>
      <c r="F26" s="30" t="n">
        <v>266</v>
      </c>
      <c r="G26" s="81" t="n">
        <v>252</v>
      </c>
    </row>
    <row r="27" customFormat="false" ht="13.4" hidden="false" customHeight="true" outlineLevel="0" collapsed="false">
      <c r="B27" s="77" t="s">
        <v>131</v>
      </c>
      <c r="C27" s="82" t="n">
        <v>226</v>
      </c>
      <c r="D27" s="82" t="n">
        <v>227</v>
      </c>
      <c r="E27" s="30" t="n">
        <v>233</v>
      </c>
      <c r="F27" s="30" t="n">
        <v>226</v>
      </c>
      <c r="G27" s="81" t="n">
        <v>222</v>
      </c>
    </row>
    <row r="28" customFormat="false" ht="13.4" hidden="false" customHeight="true" outlineLevel="0" collapsed="false">
      <c r="B28" s="77" t="s">
        <v>132</v>
      </c>
      <c r="C28" s="82" t="n">
        <v>338</v>
      </c>
      <c r="D28" s="82" t="n">
        <v>337</v>
      </c>
      <c r="E28" s="30" t="n">
        <v>329</v>
      </c>
      <c r="F28" s="30" t="n">
        <v>319</v>
      </c>
      <c r="G28" s="81" t="n">
        <v>306</v>
      </c>
    </row>
    <row r="29" customFormat="false" ht="13.4" hidden="false" customHeight="true" outlineLevel="0" collapsed="false">
      <c r="B29" s="77" t="s">
        <v>133</v>
      </c>
      <c r="C29" s="82" t="n">
        <v>244</v>
      </c>
      <c r="D29" s="82" t="n">
        <v>252</v>
      </c>
      <c r="E29" s="30" t="n">
        <v>254</v>
      </c>
      <c r="F29" s="30" t="n">
        <v>252</v>
      </c>
      <c r="G29" s="81" t="n">
        <v>262</v>
      </c>
    </row>
    <row r="30" customFormat="false" ht="13.4" hidden="false" customHeight="true" outlineLevel="0" collapsed="false">
      <c r="B30" s="77" t="s">
        <v>134</v>
      </c>
      <c r="C30" s="82" t="n">
        <v>231</v>
      </c>
      <c r="D30" s="82" t="n">
        <v>226</v>
      </c>
      <c r="E30" s="30" t="n">
        <v>223</v>
      </c>
      <c r="F30" s="30" t="n">
        <v>222</v>
      </c>
      <c r="G30" s="81" t="n">
        <v>217</v>
      </c>
    </row>
    <row r="31" customFormat="false" ht="13.4" hidden="false" customHeight="true" outlineLevel="0" collapsed="false">
      <c r="B31" s="77"/>
      <c r="C31" s="82"/>
      <c r="D31" s="82"/>
      <c r="E31" s="30"/>
      <c r="F31" s="0"/>
      <c r="G31" s="81"/>
    </row>
    <row r="32" customFormat="false" ht="13.4" hidden="false" customHeight="true" outlineLevel="0" collapsed="false">
      <c r="B32" s="77" t="s">
        <v>135</v>
      </c>
      <c r="C32" s="83" t="n">
        <v>66</v>
      </c>
      <c r="D32" s="83" t="n">
        <v>72</v>
      </c>
      <c r="E32" s="30" t="n">
        <v>99</v>
      </c>
      <c r="F32" s="30" t="n">
        <v>96</v>
      </c>
      <c r="G32" s="81" t="n">
        <v>94</v>
      </c>
    </row>
    <row r="33" customFormat="false" ht="13.4" hidden="false" customHeight="true" outlineLevel="0" collapsed="false">
      <c r="B33" s="77" t="s">
        <v>136</v>
      </c>
      <c r="C33" s="82" t="n">
        <v>868</v>
      </c>
      <c r="D33" s="82" t="n">
        <v>881</v>
      </c>
      <c r="E33" s="30" t="n">
        <v>881</v>
      </c>
      <c r="F33" s="30" t="n">
        <v>881</v>
      </c>
      <c r="G33" s="81" t="n">
        <v>879</v>
      </c>
    </row>
    <row r="34" customFormat="false" ht="13.4" hidden="false" customHeight="true" outlineLevel="0" collapsed="false">
      <c r="B34" s="77" t="s">
        <v>137</v>
      </c>
      <c r="C34" s="82" t="n">
        <v>1003</v>
      </c>
      <c r="D34" s="82" t="n">
        <v>1041</v>
      </c>
      <c r="E34" s="79" t="n">
        <v>1131</v>
      </c>
      <c r="F34" s="79" t="n">
        <v>1145</v>
      </c>
      <c r="G34" s="80" t="n">
        <v>1152</v>
      </c>
    </row>
    <row r="35" customFormat="false" ht="13.4" hidden="false" customHeight="true" outlineLevel="0" collapsed="false">
      <c r="B35" s="77" t="s">
        <v>138</v>
      </c>
      <c r="C35" s="82" t="n">
        <v>9</v>
      </c>
      <c r="D35" s="82" t="n">
        <v>9</v>
      </c>
      <c r="E35" s="30" t="n">
        <v>9</v>
      </c>
      <c r="F35" s="30" t="n">
        <v>9</v>
      </c>
      <c r="G35" s="81" t="n">
        <v>8</v>
      </c>
    </row>
    <row r="36" customFormat="false" ht="13.4" hidden="false" customHeight="true" outlineLevel="0" collapsed="false">
      <c r="B36" s="77" t="s">
        <v>139</v>
      </c>
      <c r="C36" s="82" t="n">
        <v>320</v>
      </c>
      <c r="D36" s="82" t="n">
        <v>371</v>
      </c>
      <c r="E36" s="30" t="n">
        <v>407</v>
      </c>
      <c r="F36" s="30" t="n">
        <v>446</v>
      </c>
      <c r="G36" s="81" t="n">
        <v>478</v>
      </c>
    </row>
    <row r="37" customFormat="false" ht="13.4" hidden="false" customHeight="true" outlineLevel="0" collapsed="false">
      <c r="B37" s="77"/>
      <c r="C37" s="82"/>
      <c r="D37" s="82"/>
      <c r="E37" s="30"/>
      <c r="F37" s="0"/>
      <c r="G37" s="81"/>
    </row>
    <row r="38" customFormat="false" ht="13.4" hidden="false" customHeight="true" outlineLevel="0" collapsed="false">
      <c r="B38" s="77" t="s">
        <v>140</v>
      </c>
      <c r="C38" s="82" t="n">
        <v>666</v>
      </c>
      <c r="D38" s="82" t="n">
        <v>672</v>
      </c>
      <c r="E38" s="30" t="n">
        <v>671</v>
      </c>
      <c r="F38" s="30" t="n">
        <v>677</v>
      </c>
      <c r="G38" s="81" t="n">
        <v>690</v>
      </c>
    </row>
    <row r="39" customFormat="false" ht="13.4" hidden="false" customHeight="true" outlineLevel="0" collapsed="false">
      <c r="B39" s="77" t="s">
        <v>141</v>
      </c>
      <c r="C39" s="82" t="n">
        <v>669</v>
      </c>
      <c r="D39" s="82" t="n">
        <v>673</v>
      </c>
      <c r="E39" s="30" t="n">
        <v>675</v>
      </c>
      <c r="F39" s="30" t="n">
        <v>672</v>
      </c>
      <c r="G39" s="81" t="n">
        <v>680</v>
      </c>
    </row>
    <row r="40" customFormat="false" ht="13.4" hidden="false" customHeight="true" outlineLevel="0" collapsed="false">
      <c r="B40" s="77" t="s">
        <v>142</v>
      </c>
      <c r="C40" s="82" t="n">
        <v>124</v>
      </c>
      <c r="D40" s="82" t="n">
        <v>129</v>
      </c>
      <c r="E40" s="30" t="n">
        <v>133</v>
      </c>
      <c r="F40" s="30" t="n">
        <v>133</v>
      </c>
      <c r="G40" s="81" t="n">
        <v>135</v>
      </c>
    </row>
    <row r="41" customFormat="false" ht="13.4" hidden="false" customHeight="true" outlineLevel="0" collapsed="false">
      <c r="B41" s="77" t="s">
        <v>143</v>
      </c>
      <c r="C41" s="82" t="n">
        <v>235</v>
      </c>
      <c r="D41" s="82" t="n">
        <v>231</v>
      </c>
      <c r="E41" s="30" t="n">
        <v>234</v>
      </c>
      <c r="F41" s="30" t="n">
        <v>237</v>
      </c>
      <c r="G41" s="81" t="n">
        <v>250</v>
      </c>
    </row>
    <row r="42" customFormat="false" ht="13.4" hidden="false" customHeight="true" outlineLevel="0" collapsed="false">
      <c r="B42" s="77" t="s">
        <v>144</v>
      </c>
      <c r="C42" s="82" t="n">
        <v>909</v>
      </c>
      <c r="D42" s="82" t="n">
        <v>932</v>
      </c>
      <c r="E42" s="30" t="n">
        <v>914</v>
      </c>
      <c r="F42" s="30" t="n">
        <v>894</v>
      </c>
      <c r="G42" s="81" t="n">
        <v>899</v>
      </c>
    </row>
    <row r="43" customFormat="false" ht="13.4" hidden="false" customHeight="true" outlineLevel="0" collapsed="false">
      <c r="B43" s="77"/>
      <c r="C43" s="82"/>
      <c r="D43" s="82"/>
      <c r="E43" s="30"/>
      <c r="F43" s="0"/>
      <c r="G43" s="81"/>
    </row>
    <row r="44" customFormat="false" ht="13.4" hidden="false" customHeight="true" outlineLevel="0" collapsed="false">
      <c r="B44" s="77" t="s">
        <v>145</v>
      </c>
      <c r="C44" s="82" t="n">
        <v>797</v>
      </c>
      <c r="D44" s="82" t="n">
        <v>777</v>
      </c>
      <c r="E44" s="30" t="n">
        <v>769</v>
      </c>
      <c r="F44" s="30" t="n">
        <v>752</v>
      </c>
      <c r="G44" s="81" t="n">
        <v>755</v>
      </c>
    </row>
    <row r="45" customFormat="false" ht="13.4" hidden="false" customHeight="true" outlineLevel="0" collapsed="false">
      <c r="B45" s="77" t="s">
        <v>146</v>
      </c>
      <c r="C45" s="82" t="n">
        <v>1032</v>
      </c>
      <c r="D45" s="82" t="n">
        <v>1028</v>
      </c>
      <c r="E45" s="79" t="n">
        <v>1031</v>
      </c>
      <c r="F45" s="79" t="n">
        <v>1040</v>
      </c>
      <c r="G45" s="80" t="n">
        <v>1013</v>
      </c>
    </row>
    <row r="46" customFormat="false" ht="13.4" hidden="false" customHeight="true" outlineLevel="0" collapsed="false">
      <c r="B46" s="77" t="s">
        <v>147</v>
      </c>
      <c r="C46" s="82" t="n">
        <v>63</v>
      </c>
      <c r="D46" s="82" t="n">
        <v>65</v>
      </c>
      <c r="E46" s="30" t="n">
        <v>60</v>
      </c>
      <c r="F46" s="30" t="n">
        <v>57</v>
      </c>
      <c r="G46" s="81" t="n">
        <v>56</v>
      </c>
    </row>
    <row r="47" customFormat="false" ht="13.4" hidden="false" customHeight="true" outlineLevel="0" collapsed="false">
      <c r="B47" s="77" t="s">
        <v>148</v>
      </c>
      <c r="C47" s="82" t="n">
        <v>948</v>
      </c>
      <c r="D47" s="82" t="n">
        <v>986</v>
      </c>
      <c r="E47" s="30" t="n">
        <v>1021</v>
      </c>
      <c r="F47" s="79" t="n">
        <v>1013</v>
      </c>
      <c r="G47" s="80" t="n">
        <v>1008</v>
      </c>
    </row>
    <row r="48" customFormat="false" ht="13.4" hidden="false" customHeight="true" outlineLevel="0" collapsed="false">
      <c r="B48" s="77" t="s">
        <v>149</v>
      </c>
      <c r="C48" s="82" t="n">
        <v>1499</v>
      </c>
      <c r="D48" s="82" t="n">
        <v>1761</v>
      </c>
      <c r="E48" s="79" t="n">
        <v>1756</v>
      </c>
      <c r="F48" s="79" t="n">
        <v>1756</v>
      </c>
      <c r="G48" s="80" t="n">
        <v>1912</v>
      </c>
    </row>
    <row r="49" customFormat="false" ht="13.4" hidden="false" customHeight="true" outlineLevel="0" collapsed="false">
      <c r="B49" s="77"/>
      <c r="C49" s="82"/>
      <c r="D49" s="82"/>
      <c r="E49" s="79"/>
      <c r="F49" s="79"/>
      <c r="G49" s="80"/>
    </row>
    <row r="50" customFormat="false" ht="13.4" hidden="false" customHeight="true" outlineLevel="0" collapsed="false">
      <c r="B50" s="77" t="s">
        <v>150</v>
      </c>
      <c r="C50" s="82" t="n">
        <v>796</v>
      </c>
      <c r="D50" s="82" t="n">
        <v>786</v>
      </c>
      <c r="E50" s="30" t="n">
        <v>767</v>
      </c>
      <c r="F50" s="30" t="n">
        <v>774</v>
      </c>
      <c r="G50" s="81" t="n">
        <v>774</v>
      </c>
    </row>
    <row r="51" customFormat="false" ht="13.4" hidden="false" customHeight="true" outlineLevel="0" collapsed="false">
      <c r="B51" s="77" t="s">
        <v>151</v>
      </c>
      <c r="C51" s="82" t="n">
        <v>775</v>
      </c>
      <c r="D51" s="82" t="n">
        <v>765</v>
      </c>
      <c r="E51" s="30" t="n">
        <v>775</v>
      </c>
      <c r="F51" s="30" t="n">
        <v>782</v>
      </c>
      <c r="G51" s="81" t="n">
        <v>772</v>
      </c>
    </row>
    <row r="52" customFormat="false" ht="13.4" hidden="false" customHeight="true" outlineLevel="0" collapsed="false">
      <c r="B52" s="77" t="s">
        <v>152</v>
      </c>
      <c r="C52" s="82" t="n">
        <v>683</v>
      </c>
      <c r="D52" s="82" t="n">
        <v>682</v>
      </c>
      <c r="E52" s="30" t="n">
        <v>672</v>
      </c>
      <c r="F52" s="30" t="n">
        <v>693</v>
      </c>
      <c r="G52" s="81" t="n">
        <v>716</v>
      </c>
    </row>
    <row r="53" customFormat="false" ht="13.4" hidden="false" customHeight="true" outlineLevel="0" collapsed="false">
      <c r="B53" s="77" t="s">
        <v>153</v>
      </c>
      <c r="C53" s="82" t="n">
        <v>309</v>
      </c>
      <c r="D53" s="82" t="n">
        <v>307</v>
      </c>
      <c r="E53" s="30" t="n">
        <v>326</v>
      </c>
      <c r="F53" s="30" t="n">
        <v>324</v>
      </c>
      <c r="G53" s="81" t="n">
        <v>322</v>
      </c>
    </row>
    <row r="54" customFormat="false" ht="13.4" hidden="false" customHeight="true" outlineLevel="0" collapsed="false">
      <c r="B54" s="77" t="s">
        <v>154</v>
      </c>
      <c r="C54" s="82" t="n">
        <v>846</v>
      </c>
      <c r="D54" s="82" t="n">
        <v>847</v>
      </c>
      <c r="E54" s="30" t="n">
        <v>838</v>
      </c>
      <c r="F54" s="30" t="n">
        <v>852</v>
      </c>
      <c r="G54" s="81" t="n">
        <v>864</v>
      </c>
    </row>
    <row r="55" customFormat="false" ht="13.4" hidden="false" customHeight="true" outlineLevel="0" collapsed="false">
      <c r="B55" s="77"/>
      <c r="C55" s="82"/>
      <c r="D55" s="82"/>
      <c r="E55" s="30"/>
      <c r="F55" s="0"/>
      <c r="G55" s="81"/>
    </row>
    <row r="56" customFormat="false" ht="13.4" hidden="false" customHeight="true" outlineLevel="0" collapsed="false">
      <c r="B56" s="77" t="s">
        <v>155</v>
      </c>
      <c r="C56" s="82" t="n">
        <v>777</v>
      </c>
      <c r="D56" s="82" t="n">
        <v>781</v>
      </c>
      <c r="E56" s="30" t="n">
        <v>776</v>
      </c>
      <c r="F56" s="30" t="n">
        <v>796</v>
      </c>
      <c r="G56" s="81" t="n">
        <v>794</v>
      </c>
    </row>
    <row r="57" customFormat="false" ht="13.4" hidden="false" customHeight="true" outlineLevel="0" collapsed="false">
      <c r="B57" s="77" t="s">
        <v>156</v>
      </c>
      <c r="C57" s="82" t="n">
        <v>806</v>
      </c>
      <c r="D57" s="82" t="n">
        <v>812</v>
      </c>
      <c r="E57" s="30" t="n">
        <v>802</v>
      </c>
      <c r="F57" s="30" t="n">
        <v>791</v>
      </c>
      <c r="G57" s="81" t="n">
        <v>789</v>
      </c>
    </row>
    <row r="58" customFormat="false" ht="13.4" hidden="false" customHeight="true" outlineLevel="0" collapsed="false">
      <c r="B58" s="77" t="s">
        <v>157</v>
      </c>
      <c r="C58" s="82" t="n">
        <v>1926</v>
      </c>
      <c r="D58" s="82" t="n">
        <v>1900</v>
      </c>
      <c r="E58" s="79" t="n">
        <v>1929</v>
      </c>
      <c r="F58" s="79" t="n">
        <v>1952</v>
      </c>
      <c r="G58" s="80" t="n">
        <v>1926</v>
      </c>
    </row>
    <row r="59" customFormat="false" ht="13.4" hidden="false" customHeight="true" outlineLevel="0" collapsed="false">
      <c r="B59" s="77" t="s">
        <v>158</v>
      </c>
      <c r="C59" s="82" t="n">
        <v>1981</v>
      </c>
      <c r="D59" s="84" t="n">
        <v>1947</v>
      </c>
      <c r="E59" s="85" t="n">
        <v>1907</v>
      </c>
      <c r="F59" s="85" t="n">
        <v>1909</v>
      </c>
      <c r="G59" s="86" t="n">
        <v>1876</v>
      </c>
    </row>
    <row r="60" customFormat="false" ht="13.4" hidden="false" customHeight="true" outlineLevel="0" collapsed="false">
      <c r="B60" s="87" t="s">
        <v>159</v>
      </c>
      <c r="C60" s="88" t="n">
        <v>34626</v>
      </c>
      <c r="D60" s="88" t="n">
        <v>35118</v>
      </c>
      <c r="E60" s="85" t="n">
        <v>35314</v>
      </c>
      <c r="F60" s="89" t="n">
        <v>35512</v>
      </c>
      <c r="G60" s="90" t="n">
        <v>35745</v>
      </c>
    </row>
    <row r="61" customFormat="false" ht="13.4" hidden="false" customHeight="true" outlineLevel="0" collapsed="false">
      <c r="B61" s="2" t="s">
        <v>43</v>
      </c>
      <c r="C61" s="0"/>
      <c r="D61" s="0"/>
      <c r="E61" s="0"/>
      <c r="F61" s="91"/>
      <c r="G61" s="91"/>
    </row>
    <row r="62" customFormat="false" ht="13.4" hidden="false" customHeight="true" outlineLevel="0" collapsed="false">
      <c r="B62" s="92" t="s">
        <v>160</v>
      </c>
      <c r="C62" s="92"/>
      <c r="D62" s="92"/>
      <c r="E62" s="92"/>
      <c r="F62" s="93"/>
      <c r="G62" s="93"/>
    </row>
    <row r="63" customFormat="false" ht="26.5" hidden="false" customHeight="true" outlineLevel="0" collapsed="false">
      <c r="B63" s="94"/>
      <c r="C63" s="94"/>
      <c r="D63" s="94"/>
      <c r="E63" s="94"/>
      <c r="F63" s="94"/>
      <c r="G63" s="94"/>
    </row>
    <row r="64" customFormat="false" ht="13.4" hidden="false" customHeight="true" outlineLevel="0" collapsed="false">
      <c r="B64" s="3"/>
      <c r="C64" s="0"/>
      <c r="D64" s="73"/>
      <c r="E64" s="73"/>
      <c r="F64" s="73"/>
      <c r="G64" s="74" t="s">
        <v>85</v>
      </c>
    </row>
    <row r="65" customFormat="false" ht="13.4" hidden="false" customHeight="true" outlineLevel="0" collapsed="false">
      <c r="B65" s="5" t="s">
        <v>113</v>
      </c>
      <c r="C65" s="5" t="s">
        <v>38</v>
      </c>
      <c r="D65" s="5" t="s">
        <v>39</v>
      </c>
      <c r="E65" s="5" t="s">
        <v>40</v>
      </c>
      <c r="F65" s="5" t="s">
        <v>41</v>
      </c>
      <c r="G65" s="5" t="s">
        <v>42</v>
      </c>
    </row>
    <row r="66" customFormat="false" ht="13.4" hidden="false" customHeight="true" outlineLevel="0" collapsed="false">
      <c r="B66" s="95"/>
      <c r="C66" s="96"/>
      <c r="D66" s="97"/>
      <c r="E66" s="96"/>
      <c r="F66" s="97"/>
      <c r="G66" s="98"/>
    </row>
    <row r="67" customFormat="false" ht="13.4" hidden="false" customHeight="true" outlineLevel="0" collapsed="false">
      <c r="B67" s="77" t="s">
        <v>161</v>
      </c>
      <c r="C67" s="82" t="n">
        <v>815</v>
      </c>
      <c r="D67" s="82" t="n">
        <v>782</v>
      </c>
      <c r="E67" s="82" t="n">
        <v>768</v>
      </c>
      <c r="F67" s="99" t="n">
        <v>759</v>
      </c>
      <c r="G67" s="100" t="n">
        <v>749</v>
      </c>
    </row>
    <row r="68" customFormat="false" ht="13.4" hidden="false" customHeight="true" outlineLevel="0" collapsed="false">
      <c r="B68" s="77" t="s">
        <v>162</v>
      </c>
      <c r="C68" s="82" t="n">
        <v>691</v>
      </c>
      <c r="D68" s="82" t="n">
        <v>694</v>
      </c>
      <c r="E68" s="82" t="n">
        <v>682</v>
      </c>
      <c r="F68" s="99" t="n">
        <v>677</v>
      </c>
      <c r="G68" s="100" t="n">
        <v>675</v>
      </c>
    </row>
    <row r="69" customFormat="false" ht="13.4" hidden="false" customHeight="true" outlineLevel="0" collapsed="false">
      <c r="B69" s="77" t="s">
        <v>163</v>
      </c>
      <c r="C69" s="82" t="n">
        <v>1785</v>
      </c>
      <c r="D69" s="82" t="n">
        <v>1769</v>
      </c>
      <c r="E69" s="82" t="n">
        <v>1783</v>
      </c>
      <c r="F69" s="99" t="n">
        <v>1757</v>
      </c>
      <c r="G69" s="100" t="n">
        <v>1737</v>
      </c>
    </row>
    <row r="70" customFormat="false" ht="13.4" hidden="false" customHeight="true" outlineLevel="0" collapsed="false">
      <c r="B70" s="77" t="s">
        <v>164</v>
      </c>
      <c r="C70" s="82" t="n">
        <v>3271</v>
      </c>
      <c r="D70" s="82" t="n">
        <v>3283</v>
      </c>
      <c r="E70" s="82" t="n">
        <v>3342</v>
      </c>
      <c r="F70" s="99" t="n">
        <v>3353</v>
      </c>
      <c r="G70" s="100" t="n">
        <v>3360</v>
      </c>
    </row>
    <row r="71" customFormat="false" ht="13.4" hidden="false" customHeight="true" outlineLevel="0" collapsed="false">
      <c r="B71" s="77" t="s">
        <v>165</v>
      </c>
      <c r="C71" s="82" t="n">
        <v>2127</v>
      </c>
      <c r="D71" s="82" t="n">
        <v>2567</v>
      </c>
      <c r="E71" s="82" t="n">
        <v>2631</v>
      </c>
      <c r="F71" s="99" t="n">
        <v>2615</v>
      </c>
      <c r="G71" s="100" t="n">
        <v>2688</v>
      </c>
    </row>
    <row r="72" customFormat="false" ht="13.4" hidden="false" customHeight="true" outlineLevel="0" collapsed="false">
      <c r="B72" s="77"/>
      <c r="C72" s="82"/>
      <c r="D72" s="82"/>
      <c r="E72" s="82"/>
      <c r="F72" s="99"/>
      <c r="G72" s="100"/>
    </row>
    <row r="73" customFormat="false" ht="13.4" hidden="false" customHeight="true" outlineLevel="0" collapsed="false">
      <c r="B73" s="77" t="s">
        <v>166</v>
      </c>
      <c r="C73" s="82" t="n">
        <v>3162</v>
      </c>
      <c r="D73" s="82" t="n">
        <v>3143</v>
      </c>
      <c r="E73" s="82" t="n">
        <v>3178</v>
      </c>
      <c r="F73" s="99" t="n">
        <v>3146</v>
      </c>
      <c r="G73" s="100" t="n">
        <v>3173</v>
      </c>
    </row>
    <row r="74" customFormat="false" ht="13.4" hidden="false" customHeight="true" outlineLevel="0" collapsed="false">
      <c r="B74" s="77" t="s">
        <v>167</v>
      </c>
      <c r="C74" s="82" t="n">
        <v>875</v>
      </c>
      <c r="D74" s="82" t="n">
        <v>897</v>
      </c>
      <c r="E74" s="82" t="n">
        <v>1026</v>
      </c>
      <c r="F74" s="99" t="n">
        <v>1044</v>
      </c>
      <c r="G74" s="100" t="n">
        <v>1044</v>
      </c>
    </row>
    <row r="75" customFormat="false" ht="13.4" hidden="false" customHeight="true" outlineLevel="0" collapsed="false">
      <c r="B75" s="77" t="s">
        <v>168</v>
      </c>
      <c r="C75" s="82" t="n">
        <v>3825</v>
      </c>
      <c r="D75" s="82" t="n">
        <v>3755</v>
      </c>
      <c r="E75" s="82" t="n">
        <v>3722</v>
      </c>
      <c r="F75" s="99" t="n">
        <v>3647</v>
      </c>
      <c r="G75" s="100" t="n">
        <v>3603</v>
      </c>
    </row>
    <row r="76" customFormat="false" ht="13.4" hidden="false" customHeight="true" outlineLevel="0" collapsed="false">
      <c r="B76" s="77" t="s">
        <v>169</v>
      </c>
      <c r="C76" s="82" t="n">
        <v>2033</v>
      </c>
      <c r="D76" s="82" t="n">
        <v>2006</v>
      </c>
      <c r="E76" s="82" t="n">
        <v>1995</v>
      </c>
      <c r="F76" s="99" t="n">
        <v>1991</v>
      </c>
      <c r="G76" s="100" t="n">
        <v>1933</v>
      </c>
    </row>
    <row r="77" customFormat="false" ht="13.4" hidden="false" customHeight="true" outlineLevel="0" collapsed="false">
      <c r="B77" s="77" t="s">
        <v>170</v>
      </c>
      <c r="C77" s="82" t="n">
        <v>1056</v>
      </c>
      <c r="D77" s="82" t="n">
        <v>1033</v>
      </c>
      <c r="E77" s="82" t="n">
        <v>1046</v>
      </c>
      <c r="F77" s="99" t="n">
        <v>1049</v>
      </c>
      <c r="G77" s="100" t="n">
        <v>1168</v>
      </c>
    </row>
    <row r="78" customFormat="false" ht="13.4" hidden="false" customHeight="true" outlineLevel="0" collapsed="false">
      <c r="B78" s="77"/>
      <c r="C78" s="82"/>
      <c r="D78" s="82"/>
      <c r="E78" s="82"/>
      <c r="F78" s="99"/>
      <c r="G78" s="100"/>
    </row>
    <row r="79" customFormat="false" ht="13.4" hidden="false" customHeight="true" outlineLevel="0" collapsed="false">
      <c r="B79" s="77" t="s">
        <v>171</v>
      </c>
      <c r="C79" s="82" t="n">
        <v>2800</v>
      </c>
      <c r="D79" s="82" t="n">
        <v>2804</v>
      </c>
      <c r="E79" s="82" t="n">
        <v>2841</v>
      </c>
      <c r="F79" s="99" t="n">
        <v>2852</v>
      </c>
      <c r="G79" s="100" t="n">
        <v>2820</v>
      </c>
    </row>
    <row r="80" customFormat="false" ht="13.4" hidden="false" customHeight="true" outlineLevel="0" collapsed="false">
      <c r="B80" s="77" t="s">
        <v>172</v>
      </c>
      <c r="C80" s="82" t="n">
        <v>2577</v>
      </c>
      <c r="D80" s="82" t="n">
        <v>2535</v>
      </c>
      <c r="E80" s="82" t="n">
        <v>2518</v>
      </c>
      <c r="F80" s="99" t="n">
        <v>2498</v>
      </c>
      <c r="G80" s="100" t="n">
        <v>2455</v>
      </c>
    </row>
    <row r="81" customFormat="false" ht="13.4" hidden="false" customHeight="true" outlineLevel="0" collapsed="false">
      <c r="B81" s="77" t="s">
        <v>173</v>
      </c>
      <c r="C81" s="82" t="n">
        <v>1324</v>
      </c>
      <c r="D81" s="82" t="n">
        <v>1300</v>
      </c>
      <c r="E81" s="82" t="n">
        <v>1279</v>
      </c>
      <c r="F81" s="99" t="n">
        <v>1286</v>
      </c>
      <c r="G81" s="100" t="n">
        <v>1339</v>
      </c>
    </row>
    <row r="82" customFormat="false" ht="13.4" hidden="false" customHeight="true" outlineLevel="0" collapsed="false">
      <c r="B82" s="77" t="s">
        <v>174</v>
      </c>
      <c r="C82" s="101" t="n">
        <v>2354</v>
      </c>
      <c r="D82" s="101" t="n">
        <v>2658</v>
      </c>
      <c r="E82" s="101" t="n">
        <v>3014</v>
      </c>
      <c r="F82" s="102" t="n">
        <v>3442</v>
      </c>
      <c r="G82" s="103" t="n">
        <v>2576</v>
      </c>
    </row>
    <row r="83" customFormat="false" ht="13.4" hidden="false" customHeight="true" outlineLevel="0" collapsed="false">
      <c r="B83" s="77" t="s">
        <v>175</v>
      </c>
      <c r="C83" s="101" t="n">
        <v>3332</v>
      </c>
      <c r="D83" s="101" t="n">
        <v>3258</v>
      </c>
      <c r="E83" s="101" t="n">
        <v>3410</v>
      </c>
      <c r="F83" s="102" t="n">
        <v>3394</v>
      </c>
      <c r="G83" s="103" t="n">
        <v>3381</v>
      </c>
    </row>
    <row r="84" customFormat="false" ht="13.4" hidden="false" customHeight="true" outlineLevel="0" collapsed="false">
      <c r="B84" s="77"/>
      <c r="C84" s="101"/>
      <c r="D84" s="101"/>
      <c r="E84" s="101"/>
      <c r="F84" s="102"/>
      <c r="G84" s="103"/>
    </row>
    <row r="85" customFormat="false" ht="13.4" hidden="false" customHeight="true" outlineLevel="0" collapsed="false">
      <c r="B85" s="77" t="s">
        <v>176</v>
      </c>
      <c r="C85" s="101" t="n">
        <v>633</v>
      </c>
      <c r="D85" s="101" t="n">
        <v>629</v>
      </c>
      <c r="E85" s="101" t="n">
        <v>620</v>
      </c>
      <c r="F85" s="102" t="n">
        <v>624</v>
      </c>
      <c r="G85" s="103" t="n">
        <v>617</v>
      </c>
    </row>
    <row r="86" customFormat="false" ht="13.4" hidden="false" customHeight="true" outlineLevel="0" collapsed="false">
      <c r="B86" s="77" t="s">
        <v>177</v>
      </c>
      <c r="C86" s="101" t="n">
        <v>38</v>
      </c>
      <c r="D86" s="101" t="n">
        <v>39</v>
      </c>
      <c r="E86" s="101" t="n">
        <v>43</v>
      </c>
      <c r="F86" s="102" t="n">
        <v>44</v>
      </c>
      <c r="G86" s="103" t="n">
        <v>41</v>
      </c>
    </row>
    <row r="87" customFormat="false" ht="13.4" hidden="false" customHeight="true" outlineLevel="0" collapsed="false">
      <c r="B87" s="77" t="s">
        <v>178</v>
      </c>
      <c r="C87" s="101" t="n">
        <v>384</v>
      </c>
      <c r="D87" s="101" t="n">
        <v>453</v>
      </c>
      <c r="E87" s="101" t="n">
        <v>474</v>
      </c>
      <c r="F87" s="102" t="n">
        <v>468</v>
      </c>
      <c r="G87" s="103" t="n">
        <v>449</v>
      </c>
    </row>
    <row r="88" customFormat="false" ht="13.4" hidden="false" customHeight="true" outlineLevel="0" collapsed="false">
      <c r="B88" s="77" t="s">
        <v>179</v>
      </c>
      <c r="C88" s="101" t="n">
        <v>510</v>
      </c>
      <c r="D88" s="101" t="n">
        <v>512</v>
      </c>
      <c r="E88" s="101" t="n">
        <v>506</v>
      </c>
      <c r="F88" s="102" t="n">
        <v>517</v>
      </c>
      <c r="G88" s="103" t="n">
        <v>503</v>
      </c>
    </row>
    <row r="89" customFormat="false" ht="13.4" hidden="false" customHeight="true" outlineLevel="0" collapsed="false">
      <c r="B89" s="77" t="s">
        <v>180</v>
      </c>
      <c r="C89" s="101" t="n">
        <v>294</v>
      </c>
      <c r="D89" s="101" t="n">
        <v>292</v>
      </c>
      <c r="E89" s="101" t="n">
        <v>294</v>
      </c>
      <c r="F89" s="102" t="n">
        <v>293</v>
      </c>
      <c r="G89" s="103" t="n">
        <v>315</v>
      </c>
    </row>
    <row r="90" customFormat="false" ht="13.4" hidden="false" customHeight="true" outlineLevel="0" collapsed="false">
      <c r="B90" s="77"/>
      <c r="C90" s="101"/>
      <c r="D90" s="101"/>
      <c r="E90" s="101"/>
      <c r="F90" s="102"/>
      <c r="G90" s="103"/>
    </row>
    <row r="91" customFormat="false" ht="13.4" hidden="false" customHeight="true" outlineLevel="0" collapsed="false">
      <c r="B91" s="77" t="s">
        <v>181</v>
      </c>
      <c r="C91" s="101" t="n">
        <v>495</v>
      </c>
      <c r="D91" s="101" t="n">
        <v>498</v>
      </c>
      <c r="E91" s="101" t="n">
        <v>492</v>
      </c>
      <c r="F91" s="102" t="n">
        <v>482</v>
      </c>
      <c r="G91" s="103" t="n">
        <v>534</v>
      </c>
    </row>
    <row r="92" customFormat="false" ht="13.4" hidden="false" customHeight="true" outlineLevel="0" collapsed="false">
      <c r="B92" s="77" t="s">
        <v>182</v>
      </c>
      <c r="C92" s="101" t="n">
        <v>736</v>
      </c>
      <c r="D92" s="101" t="n">
        <v>750</v>
      </c>
      <c r="E92" s="101" t="n">
        <v>753</v>
      </c>
      <c r="F92" s="102" t="n">
        <v>776</v>
      </c>
      <c r="G92" s="103" t="n">
        <v>771</v>
      </c>
    </row>
    <row r="93" customFormat="false" ht="13.4" hidden="false" customHeight="true" outlineLevel="0" collapsed="false">
      <c r="B93" s="77" t="s">
        <v>183</v>
      </c>
      <c r="C93" s="101" t="n">
        <v>709</v>
      </c>
      <c r="D93" s="101" t="n">
        <v>732</v>
      </c>
      <c r="E93" s="101" t="n">
        <v>733</v>
      </c>
      <c r="F93" s="102" t="n">
        <v>731</v>
      </c>
      <c r="G93" s="103" t="n">
        <v>720</v>
      </c>
    </row>
    <row r="94" customFormat="false" ht="13.4" hidden="false" customHeight="true" outlineLevel="0" collapsed="false">
      <c r="B94" s="77" t="s">
        <v>184</v>
      </c>
      <c r="C94" s="101" t="n">
        <v>1929</v>
      </c>
      <c r="D94" s="101" t="n">
        <v>1926</v>
      </c>
      <c r="E94" s="101" t="n">
        <v>2231</v>
      </c>
      <c r="F94" s="102" t="n">
        <v>2464</v>
      </c>
      <c r="G94" s="103" t="n">
        <v>1869</v>
      </c>
    </row>
    <row r="95" customFormat="false" ht="13.4" hidden="false" customHeight="true" outlineLevel="0" collapsed="false">
      <c r="B95" s="77" t="s">
        <v>185</v>
      </c>
      <c r="C95" s="101" t="n">
        <v>1962</v>
      </c>
      <c r="D95" s="101" t="n">
        <v>1961</v>
      </c>
      <c r="E95" s="101" t="n">
        <v>1993</v>
      </c>
      <c r="F95" s="102" t="n">
        <v>1969</v>
      </c>
      <c r="G95" s="103" t="n">
        <v>1936</v>
      </c>
    </row>
    <row r="96" customFormat="false" ht="13.4" hidden="false" customHeight="true" outlineLevel="0" collapsed="false">
      <c r="B96" s="77"/>
      <c r="C96" s="101"/>
      <c r="D96" s="101"/>
      <c r="E96" s="101"/>
      <c r="F96" s="102"/>
      <c r="G96" s="103"/>
    </row>
    <row r="97" customFormat="false" ht="13.4" hidden="false" customHeight="true" outlineLevel="0" collapsed="false">
      <c r="B97" s="77" t="s">
        <v>186</v>
      </c>
      <c r="C97" s="101" t="n">
        <v>5799</v>
      </c>
      <c r="D97" s="101" t="n">
        <v>5857</v>
      </c>
      <c r="E97" s="101" t="n">
        <v>5783</v>
      </c>
      <c r="F97" s="102" t="n">
        <v>5812</v>
      </c>
      <c r="G97" s="103" t="n">
        <v>5815</v>
      </c>
    </row>
    <row r="98" customFormat="false" ht="13.4" hidden="false" customHeight="true" outlineLevel="0" collapsed="false">
      <c r="B98" s="77" t="s">
        <v>187</v>
      </c>
      <c r="C98" s="104" t="s">
        <v>188</v>
      </c>
      <c r="D98" s="104" t="s">
        <v>188</v>
      </c>
      <c r="E98" s="104" t="s">
        <v>188</v>
      </c>
      <c r="F98" s="104" t="s">
        <v>188</v>
      </c>
      <c r="G98" s="103" t="n">
        <v>476</v>
      </c>
    </row>
    <row r="99" customFormat="false" ht="13.4" hidden="false" customHeight="true" outlineLevel="0" collapsed="false">
      <c r="B99" s="77" t="s">
        <v>189</v>
      </c>
      <c r="C99" s="104" t="s">
        <v>188</v>
      </c>
      <c r="D99" s="104" t="s">
        <v>188</v>
      </c>
      <c r="E99" s="104" t="s">
        <v>188</v>
      </c>
      <c r="F99" s="104" t="s">
        <v>188</v>
      </c>
      <c r="G99" s="103" t="n">
        <v>650</v>
      </c>
    </row>
    <row r="100" customFormat="false" ht="13.4" hidden="false" customHeight="true" outlineLevel="0" collapsed="false">
      <c r="B100" s="77" t="s">
        <v>190</v>
      </c>
      <c r="C100" s="104" t="s">
        <v>188</v>
      </c>
      <c r="D100" s="104" t="s">
        <v>188</v>
      </c>
      <c r="E100" s="104" t="s">
        <v>188</v>
      </c>
      <c r="F100" s="104" t="s">
        <v>188</v>
      </c>
      <c r="G100" s="103" t="n">
        <v>596</v>
      </c>
    </row>
    <row r="101" customFormat="false" ht="13.4" hidden="false" customHeight="true" outlineLevel="0" collapsed="false">
      <c r="B101" s="77" t="s">
        <v>191</v>
      </c>
      <c r="C101" s="104" t="s">
        <v>188</v>
      </c>
      <c r="D101" s="104" t="s">
        <v>188</v>
      </c>
      <c r="E101" s="104" t="s">
        <v>188</v>
      </c>
      <c r="F101" s="104" t="s">
        <v>188</v>
      </c>
      <c r="G101" s="103" t="n">
        <v>423</v>
      </c>
    </row>
    <row r="102" customFormat="false" ht="13.4" hidden="false" customHeight="true" outlineLevel="0" collapsed="false">
      <c r="B102" s="105"/>
      <c r="C102" s="106"/>
      <c r="D102" s="106"/>
      <c r="E102" s="106"/>
      <c r="F102" s="106"/>
      <c r="G102" s="103"/>
    </row>
    <row r="103" customFormat="false" ht="13.4" hidden="false" customHeight="true" outlineLevel="0" collapsed="false">
      <c r="B103" s="77" t="s">
        <v>192</v>
      </c>
      <c r="C103" s="101" t="n">
        <v>1721</v>
      </c>
      <c r="D103" s="101" t="n">
        <v>1707</v>
      </c>
      <c r="E103" s="101" t="n">
        <v>1730</v>
      </c>
      <c r="F103" s="102" t="n">
        <v>1729</v>
      </c>
      <c r="G103" s="103" t="n">
        <v>1739</v>
      </c>
    </row>
    <row r="104" customFormat="false" ht="13.4" hidden="false" customHeight="true" outlineLevel="0" collapsed="false">
      <c r="B104" s="77" t="s">
        <v>193</v>
      </c>
      <c r="C104" s="101" t="n">
        <v>494</v>
      </c>
      <c r="D104" s="101" t="n">
        <v>493</v>
      </c>
      <c r="E104" s="101" t="n">
        <v>479</v>
      </c>
      <c r="F104" s="102" t="n">
        <v>489</v>
      </c>
      <c r="G104" s="103" t="n">
        <v>499</v>
      </c>
    </row>
    <row r="105" customFormat="false" ht="13.4" hidden="false" customHeight="true" outlineLevel="0" collapsed="false">
      <c r="B105" s="77" t="s">
        <v>194</v>
      </c>
      <c r="C105" s="101" t="n">
        <v>229</v>
      </c>
      <c r="D105" s="101" t="n">
        <v>225</v>
      </c>
      <c r="E105" s="101" t="n">
        <v>225</v>
      </c>
      <c r="F105" s="102" t="n">
        <v>220</v>
      </c>
      <c r="G105" s="103" t="n">
        <v>214</v>
      </c>
    </row>
    <row r="106" customFormat="false" ht="13.4" hidden="false" customHeight="true" outlineLevel="0" collapsed="false">
      <c r="B106" s="77" t="s">
        <v>195</v>
      </c>
      <c r="C106" s="101" t="n">
        <v>403</v>
      </c>
      <c r="D106" s="101" t="n">
        <v>398</v>
      </c>
      <c r="E106" s="101" t="n">
        <v>405</v>
      </c>
      <c r="F106" s="102" t="n">
        <v>403</v>
      </c>
      <c r="G106" s="103" t="n">
        <v>388</v>
      </c>
    </row>
    <row r="107" customFormat="false" ht="13.4" hidden="false" customHeight="true" outlineLevel="0" collapsed="false">
      <c r="B107" s="77"/>
      <c r="C107" s="101"/>
      <c r="D107" s="101"/>
      <c r="E107" s="101"/>
      <c r="F107" s="102"/>
      <c r="G107" s="103"/>
    </row>
    <row r="108" customFormat="false" ht="13.4" hidden="false" customHeight="true" outlineLevel="0" collapsed="false">
      <c r="B108" s="77" t="s">
        <v>196</v>
      </c>
      <c r="C108" s="101" t="n">
        <v>530</v>
      </c>
      <c r="D108" s="101" t="n">
        <v>522</v>
      </c>
      <c r="E108" s="101" t="n">
        <v>520</v>
      </c>
      <c r="F108" s="102" t="n">
        <v>507</v>
      </c>
      <c r="G108" s="103" t="n">
        <v>508</v>
      </c>
    </row>
    <row r="109" customFormat="false" ht="13.4" hidden="false" customHeight="true" outlineLevel="0" collapsed="false">
      <c r="B109" s="77" t="s">
        <v>197</v>
      </c>
      <c r="C109" s="101" t="n">
        <v>227</v>
      </c>
      <c r="D109" s="101" t="n">
        <v>232</v>
      </c>
      <c r="E109" s="101" t="n">
        <v>231</v>
      </c>
      <c r="F109" s="102" t="n">
        <v>233</v>
      </c>
      <c r="G109" s="103" t="n">
        <v>219</v>
      </c>
    </row>
    <row r="110" customFormat="false" ht="13.4" hidden="false" customHeight="true" outlineLevel="0" collapsed="false">
      <c r="B110" s="77" t="s">
        <v>198</v>
      </c>
      <c r="C110" s="83" t="n">
        <v>133</v>
      </c>
      <c r="D110" s="83" t="n">
        <v>127</v>
      </c>
      <c r="E110" s="83" t="n">
        <v>127</v>
      </c>
      <c r="F110" s="107" t="n">
        <v>118</v>
      </c>
      <c r="G110" s="108" t="n">
        <v>122</v>
      </c>
    </row>
    <row r="111" customFormat="false" ht="13.4" hidden="false" customHeight="true" outlineLevel="0" collapsed="false">
      <c r="B111" s="77" t="s">
        <v>199</v>
      </c>
      <c r="C111" s="101" t="n">
        <v>397</v>
      </c>
      <c r="D111" s="101" t="n">
        <v>406</v>
      </c>
      <c r="E111" s="101" t="n">
        <v>382</v>
      </c>
      <c r="F111" s="102" t="n">
        <v>397</v>
      </c>
      <c r="G111" s="103" t="n">
        <v>423</v>
      </c>
    </row>
    <row r="112" customFormat="false" ht="13.4" hidden="false" customHeight="true" outlineLevel="0" collapsed="false">
      <c r="B112" s="77" t="s">
        <v>200</v>
      </c>
      <c r="C112" s="101" t="n">
        <v>1013</v>
      </c>
      <c r="D112" s="101" t="n">
        <v>1057</v>
      </c>
      <c r="E112" s="101" t="n">
        <v>1062</v>
      </c>
      <c r="F112" s="102" t="n">
        <v>1054</v>
      </c>
      <c r="G112" s="103" t="n">
        <v>1022</v>
      </c>
    </row>
    <row r="113" customFormat="false" ht="13.4" hidden="false" customHeight="true" outlineLevel="0" collapsed="false">
      <c r="B113" s="77"/>
      <c r="C113" s="101"/>
      <c r="D113" s="101"/>
      <c r="E113" s="101"/>
      <c r="F113" s="102"/>
      <c r="G113" s="103"/>
    </row>
    <row r="114" customFormat="false" ht="13.4" hidden="false" customHeight="true" outlineLevel="0" collapsed="false">
      <c r="B114" s="77" t="s">
        <v>201</v>
      </c>
      <c r="C114" s="101" t="n">
        <v>1000</v>
      </c>
      <c r="D114" s="101" t="n">
        <v>1006</v>
      </c>
      <c r="E114" s="101" t="n">
        <v>1008</v>
      </c>
      <c r="F114" s="102" t="n">
        <v>1069</v>
      </c>
      <c r="G114" s="103" t="n">
        <v>1059</v>
      </c>
    </row>
    <row r="115" customFormat="false" ht="13.4" hidden="false" customHeight="true" outlineLevel="0" collapsed="false">
      <c r="B115" s="77" t="s">
        <v>202</v>
      </c>
      <c r="C115" s="101" t="n">
        <v>531</v>
      </c>
      <c r="D115" s="101" t="n">
        <v>559</v>
      </c>
      <c r="E115" s="101" t="n">
        <v>580</v>
      </c>
      <c r="F115" s="102" t="n">
        <v>571</v>
      </c>
      <c r="G115" s="103" t="n">
        <v>542</v>
      </c>
    </row>
    <row r="116" customFormat="false" ht="13.4" hidden="false" customHeight="true" outlineLevel="0" collapsed="false">
      <c r="B116" s="77" t="s">
        <v>203</v>
      </c>
      <c r="C116" s="101" t="n">
        <v>11</v>
      </c>
      <c r="D116" s="101" t="n">
        <v>11</v>
      </c>
      <c r="E116" s="101" t="n">
        <v>10</v>
      </c>
      <c r="F116" s="102" t="n">
        <v>12</v>
      </c>
      <c r="G116" s="103" t="n">
        <v>10</v>
      </c>
    </row>
    <row r="117" customFormat="false" ht="13.4" hidden="false" customHeight="true" outlineLevel="0" collapsed="false">
      <c r="B117" s="77" t="s">
        <v>204</v>
      </c>
      <c r="C117" s="101" t="n">
        <v>800</v>
      </c>
      <c r="D117" s="101" t="n">
        <v>792</v>
      </c>
      <c r="E117" s="101" t="n">
        <v>795</v>
      </c>
      <c r="F117" s="102" t="n">
        <v>787</v>
      </c>
      <c r="G117" s="103" t="n">
        <v>800</v>
      </c>
    </row>
    <row r="118" customFormat="false" ht="13.4" hidden="false" customHeight="true" outlineLevel="0" collapsed="false">
      <c r="B118" s="77" t="s">
        <v>205</v>
      </c>
      <c r="C118" s="101" t="n">
        <v>513</v>
      </c>
      <c r="D118" s="101" t="n">
        <v>516</v>
      </c>
      <c r="E118" s="101" t="n">
        <v>506</v>
      </c>
      <c r="F118" s="102" t="n">
        <v>493</v>
      </c>
      <c r="G118" s="103" t="n">
        <v>484</v>
      </c>
    </row>
    <row r="119" customFormat="false" ht="13.4" hidden="false" customHeight="true" outlineLevel="0" collapsed="false">
      <c r="B119" s="77"/>
      <c r="C119" s="101"/>
      <c r="D119" s="101"/>
      <c r="E119" s="101"/>
      <c r="F119" s="102"/>
      <c r="G119" s="103"/>
    </row>
    <row r="120" customFormat="false" ht="13.4" hidden="false" customHeight="true" outlineLevel="0" collapsed="false">
      <c r="B120" s="77" t="s">
        <v>206</v>
      </c>
      <c r="C120" s="101" t="n">
        <v>1035</v>
      </c>
      <c r="D120" s="101" t="n">
        <v>1053</v>
      </c>
      <c r="E120" s="101" t="n">
        <v>1029</v>
      </c>
      <c r="F120" s="102" t="n">
        <v>1025</v>
      </c>
      <c r="G120" s="103" t="n">
        <v>1013</v>
      </c>
    </row>
    <row r="121" customFormat="false" ht="13.4" hidden="false" customHeight="true" outlineLevel="0" collapsed="false">
      <c r="B121" s="77" t="s">
        <v>207</v>
      </c>
      <c r="C121" s="101" t="n">
        <v>399</v>
      </c>
      <c r="D121" s="101" t="n">
        <v>401</v>
      </c>
      <c r="E121" s="101" t="n">
        <v>402</v>
      </c>
      <c r="F121" s="102" t="n">
        <v>390</v>
      </c>
      <c r="G121" s="103" t="n">
        <v>395</v>
      </c>
    </row>
    <row r="122" customFormat="false" ht="13.4" hidden="false" customHeight="true" outlineLevel="0" collapsed="false">
      <c r="B122" s="77" t="s">
        <v>208</v>
      </c>
      <c r="C122" s="101" t="n">
        <v>626</v>
      </c>
      <c r="D122" s="101" t="n">
        <v>616</v>
      </c>
      <c r="E122" s="101" t="n">
        <v>623</v>
      </c>
      <c r="F122" s="102" t="n">
        <v>640</v>
      </c>
      <c r="G122" s="103" t="n">
        <v>688</v>
      </c>
    </row>
    <row r="123" customFormat="false" ht="13.4" hidden="false" customHeight="true" outlineLevel="0" collapsed="false">
      <c r="B123" s="77" t="s">
        <v>209</v>
      </c>
      <c r="C123" s="101" t="n">
        <v>748</v>
      </c>
      <c r="D123" s="101" t="n">
        <v>720</v>
      </c>
      <c r="E123" s="101" t="n">
        <v>704</v>
      </c>
      <c r="F123" s="102" t="n">
        <v>701</v>
      </c>
      <c r="G123" s="103" t="n">
        <v>683</v>
      </c>
    </row>
    <row r="124" customFormat="false" ht="13.4" hidden="false" customHeight="true" outlineLevel="0" collapsed="false">
      <c r="B124" s="77" t="s">
        <v>210</v>
      </c>
      <c r="C124" s="101" t="n">
        <v>884</v>
      </c>
      <c r="D124" s="101" t="n">
        <v>904</v>
      </c>
      <c r="E124" s="101" t="n">
        <v>902</v>
      </c>
      <c r="F124" s="102" t="n">
        <v>887</v>
      </c>
      <c r="G124" s="103" t="n">
        <v>887</v>
      </c>
    </row>
    <row r="125" customFormat="false" ht="13.4" hidden="false" customHeight="true" outlineLevel="0" collapsed="false">
      <c r="B125" s="77"/>
      <c r="C125" s="101"/>
      <c r="D125" s="101"/>
      <c r="E125" s="101"/>
      <c r="F125" s="102"/>
      <c r="G125" s="103"/>
    </row>
    <row r="126" customFormat="false" ht="13.4" hidden="false" customHeight="true" outlineLevel="0" collapsed="false">
      <c r="B126" s="77" t="s">
        <v>211</v>
      </c>
      <c r="C126" s="101" t="n">
        <v>762</v>
      </c>
      <c r="D126" s="101" t="n">
        <v>765</v>
      </c>
      <c r="E126" s="101" t="n">
        <v>752</v>
      </c>
      <c r="F126" s="102" t="n">
        <v>759</v>
      </c>
      <c r="G126" s="103" t="n">
        <v>777</v>
      </c>
    </row>
    <row r="127" customFormat="false" ht="13.4" hidden="false" customHeight="true" outlineLevel="0" collapsed="false">
      <c r="B127" s="77" t="s">
        <v>212</v>
      </c>
      <c r="C127" s="101" t="n">
        <v>1196</v>
      </c>
      <c r="D127" s="101" t="n">
        <v>1151</v>
      </c>
      <c r="E127" s="101" t="n">
        <v>1143</v>
      </c>
      <c r="F127" s="102" t="n">
        <v>1132</v>
      </c>
      <c r="G127" s="103" t="n">
        <v>1100</v>
      </c>
    </row>
    <row r="128" customFormat="false" ht="13.4" hidden="false" customHeight="true" outlineLevel="0" collapsed="false">
      <c r="B128" s="77" t="s">
        <v>213</v>
      </c>
      <c r="C128" s="101" t="n">
        <v>780</v>
      </c>
      <c r="D128" s="101" t="n">
        <v>770</v>
      </c>
      <c r="E128" s="101" t="n">
        <v>760</v>
      </c>
      <c r="F128" s="102" t="n">
        <v>777</v>
      </c>
      <c r="G128" s="103" t="n">
        <v>765</v>
      </c>
    </row>
    <row r="129" customFormat="false" ht="13.4" hidden="false" customHeight="true" outlineLevel="0" collapsed="false">
      <c r="B129" s="77" t="s">
        <v>214</v>
      </c>
      <c r="C129" s="101" t="n">
        <v>141</v>
      </c>
      <c r="D129" s="101" t="n">
        <v>136</v>
      </c>
      <c r="E129" s="101" t="n">
        <v>129</v>
      </c>
      <c r="F129" s="102" t="n">
        <v>134</v>
      </c>
      <c r="G129" s="103" t="n">
        <v>114</v>
      </c>
    </row>
    <row r="130" customFormat="false" ht="13.4" hidden="false" customHeight="true" outlineLevel="0" collapsed="false">
      <c r="B130" s="77" t="s">
        <v>215</v>
      </c>
      <c r="C130" s="101" t="n">
        <v>58</v>
      </c>
      <c r="D130" s="101" t="n">
        <v>57</v>
      </c>
      <c r="E130" s="101" t="n">
        <v>57</v>
      </c>
      <c r="F130" s="102" t="n">
        <v>57</v>
      </c>
      <c r="G130" s="103" t="n">
        <v>57</v>
      </c>
    </row>
    <row r="131" customFormat="false" ht="13.4" hidden="false" customHeight="true" outlineLevel="0" collapsed="false">
      <c r="B131" s="109" t="s">
        <v>159</v>
      </c>
      <c r="C131" s="110" t="n">
        <v>60147</v>
      </c>
      <c r="D131" s="88" t="n">
        <v>60757</v>
      </c>
      <c r="E131" s="88" t="n">
        <v>61718</v>
      </c>
      <c r="F131" s="111" t="n">
        <v>62274</v>
      </c>
      <c r="G131" s="112" t="n">
        <v>62924</v>
      </c>
    </row>
    <row r="132" customFormat="false" ht="13.4" hidden="false" customHeight="true" outlineLevel="0" collapsed="false">
      <c r="B132" s="113"/>
      <c r="C132" s="110"/>
      <c r="D132" s="110"/>
      <c r="E132" s="110"/>
      <c r="F132" s="110"/>
      <c r="G132" s="114"/>
    </row>
    <row r="133" customFormat="false" ht="13.4" hidden="false" customHeight="true" outlineLevel="0" collapsed="false">
      <c r="B133" s="3"/>
      <c r="C133" s="0"/>
      <c r="D133" s="115"/>
      <c r="E133" s="73"/>
      <c r="F133" s="73"/>
      <c r="G133" s="74" t="s">
        <v>85</v>
      </c>
    </row>
    <row r="134" customFormat="false" ht="13.4" hidden="false" customHeight="true" outlineLevel="0" collapsed="false">
      <c r="B134" s="5" t="s">
        <v>113</v>
      </c>
      <c r="C134" s="5" t="s">
        <v>38</v>
      </c>
      <c r="D134" s="5" t="s">
        <v>39</v>
      </c>
      <c r="E134" s="5" t="s">
        <v>40</v>
      </c>
      <c r="F134" s="5" t="s">
        <v>41</v>
      </c>
      <c r="G134" s="5" t="s">
        <v>42</v>
      </c>
    </row>
    <row r="135" customFormat="false" ht="13.4" hidden="false" customHeight="true" outlineLevel="0" collapsed="false">
      <c r="B135" s="95"/>
      <c r="C135" s="96"/>
      <c r="D135" s="97"/>
      <c r="E135" s="96"/>
      <c r="F135" s="97"/>
      <c r="G135" s="98"/>
    </row>
    <row r="136" customFormat="false" ht="13.4" hidden="false" customHeight="true" outlineLevel="0" collapsed="false">
      <c r="B136" s="77" t="s">
        <v>216</v>
      </c>
      <c r="C136" s="101" t="n">
        <v>1273</v>
      </c>
      <c r="D136" s="101" t="n">
        <v>1295</v>
      </c>
      <c r="E136" s="101" t="n">
        <v>1282</v>
      </c>
      <c r="F136" s="102" t="n">
        <v>1260</v>
      </c>
      <c r="G136" s="103" t="n">
        <v>1288</v>
      </c>
    </row>
    <row r="137" customFormat="false" ht="13.4" hidden="false" customHeight="true" outlineLevel="0" collapsed="false">
      <c r="B137" s="77" t="s">
        <v>217</v>
      </c>
      <c r="C137" s="101" t="n">
        <v>1759</v>
      </c>
      <c r="D137" s="101" t="n">
        <v>1732</v>
      </c>
      <c r="E137" s="101" t="n">
        <v>1784</v>
      </c>
      <c r="F137" s="102" t="n">
        <v>1802</v>
      </c>
      <c r="G137" s="103" t="n">
        <v>2227</v>
      </c>
    </row>
    <row r="138" customFormat="false" ht="13.4" hidden="false" customHeight="true" outlineLevel="0" collapsed="false">
      <c r="B138" s="77" t="s">
        <v>218</v>
      </c>
      <c r="C138" s="101" t="n">
        <v>481</v>
      </c>
      <c r="D138" s="101" t="n">
        <v>575</v>
      </c>
      <c r="E138" s="101" t="n">
        <v>581</v>
      </c>
      <c r="F138" s="102" t="n">
        <v>600</v>
      </c>
      <c r="G138" s="103" t="n">
        <v>592</v>
      </c>
    </row>
    <row r="139" customFormat="false" ht="13.4" hidden="false" customHeight="true" outlineLevel="0" collapsed="false">
      <c r="B139" s="77" t="s">
        <v>219</v>
      </c>
      <c r="C139" s="101" t="n">
        <v>530</v>
      </c>
      <c r="D139" s="101" t="n">
        <v>525</v>
      </c>
      <c r="E139" s="101" t="n">
        <v>518</v>
      </c>
      <c r="F139" s="102" t="n">
        <v>532</v>
      </c>
      <c r="G139" s="103" t="n">
        <v>540</v>
      </c>
    </row>
    <row r="140" customFormat="false" ht="13.4" hidden="false" customHeight="true" outlineLevel="0" collapsed="false">
      <c r="B140" s="77" t="s">
        <v>220</v>
      </c>
      <c r="C140" s="101" t="n">
        <v>150</v>
      </c>
      <c r="D140" s="101" t="n">
        <v>144</v>
      </c>
      <c r="E140" s="101" t="n">
        <v>151</v>
      </c>
      <c r="F140" s="102" t="n">
        <v>163</v>
      </c>
      <c r="G140" s="103" t="n">
        <v>176</v>
      </c>
    </row>
    <row r="141" customFormat="false" ht="13.4" hidden="false" customHeight="true" outlineLevel="0" collapsed="false">
      <c r="B141" s="77"/>
      <c r="C141" s="101"/>
      <c r="D141" s="101"/>
      <c r="E141" s="101"/>
      <c r="F141" s="102"/>
      <c r="G141" s="103"/>
    </row>
    <row r="142" customFormat="false" ht="13.4" hidden="false" customHeight="true" outlineLevel="0" collapsed="false">
      <c r="B142" s="77" t="s">
        <v>221</v>
      </c>
      <c r="C142" s="101" t="n">
        <v>1727</v>
      </c>
      <c r="D142" s="101" t="n">
        <v>1722</v>
      </c>
      <c r="E142" s="101" t="n">
        <v>1699</v>
      </c>
      <c r="F142" s="102" t="n">
        <v>1690</v>
      </c>
      <c r="G142" s="103" t="n">
        <v>1696</v>
      </c>
    </row>
    <row r="143" customFormat="false" ht="13.4" hidden="false" customHeight="true" outlineLevel="0" collapsed="false">
      <c r="B143" s="77" t="s">
        <v>222</v>
      </c>
      <c r="C143" s="101" t="n">
        <v>359</v>
      </c>
      <c r="D143" s="101" t="n">
        <v>389</v>
      </c>
      <c r="E143" s="101" t="n">
        <v>393</v>
      </c>
      <c r="F143" s="102" t="n">
        <v>394</v>
      </c>
      <c r="G143" s="103" t="n">
        <v>401</v>
      </c>
    </row>
    <row r="144" customFormat="false" ht="13.4" hidden="false" customHeight="true" outlineLevel="0" collapsed="false">
      <c r="B144" s="77" t="s">
        <v>223</v>
      </c>
      <c r="C144" s="101" t="n">
        <v>1506</v>
      </c>
      <c r="D144" s="101" t="n">
        <v>1511</v>
      </c>
      <c r="E144" s="101" t="n">
        <v>1539</v>
      </c>
      <c r="F144" s="102" t="n">
        <v>1543</v>
      </c>
      <c r="G144" s="103" t="n">
        <v>1540</v>
      </c>
    </row>
    <row r="145" customFormat="false" ht="12.75" hidden="false" customHeight="true" outlineLevel="0" collapsed="false">
      <c r="B145" s="77" t="s">
        <v>224</v>
      </c>
      <c r="C145" s="101" t="n">
        <v>4027</v>
      </c>
      <c r="D145" s="101" t="n">
        <v>3984</v>
      </c>
      <c r="E145" s="101" t="n">
        <v>4003</v>
      </c>
      <c r="F145" s="102" t="n">
        <v>3955</v>
      </c>
      <c r="G145" s="103" t="n">
        <v>3960</v>
      </c>
    </row>
    <row r="146" customFormat="false" ht="12.75" hidden="false" customHeight="true" outlineLevel="0" collapsed="false">
      <c r="B146" s="77" t="s">
        <v>225</v>
      </c>
      <c r="C146" s="101" t="n">
        <v>205</v>
      </c>
      <c r="D146" s="101" t="n">
        <v>207</v>
      </c>
      <c r="E146" s="101" t="n">
        <v>208</v>
      </c>
      <c r="F146" s="102" t="n">
        <v>207</v>
      </c>
      <c r="G146" s="103" t="n">
        <v>210</v>
      </c>
    </row>
    <row r="147" customFormat="false" ht="13.4" hidden="false" customHeight="true" outlineLevel="0" collapsed="false">
      <c r="B147" s="77"/>
      <c r="C147" s="101"/>
      <c r="D147" s="101"/>
      <c r="E147" s="101"/>
      <c r="F147" s="102"/>
      <c r="G147" s="103"/>
    </row>
    <row r="148" customFormat="false" ht="13.4" hidden="false" customHeight="true" outlineLevel="0" collapsed="false">
      <c r="B148" s="77" t="s">
        <v>226</v>
      </c>
      <c r="C148" s="101" t="n">
        <v>1</v>
      </c>
      <c r="D148" s="101" t="n">
        <v>1</v>
      </c>
      <c r="E148" s="101" t="n">
        <v>2</v>
      </c>
      <c r="F148" s="102" t="n">
        <v>2</v>
      </c>
      <c r="G148" s="103" t="n">
        <v>2</v>
      </c>
    </row>
    <row r="149" customFormat="false" ht="13.4" hidden="false" customHeight="true" outlineLevel="0" collapsed="false">
      <c r="B149" s="77" t="s">
        <v>227</v>
      </c>
      <c r="C149" s="101" t="n">
        <v>815</v>
      </c>
      <c r="D149" s="101" t="n">
        <v>815</v>
      </c>
      <c r="E149" s="101" t="n">
        <v>819</v>
      </c>
      <c r="F149" s="102" t="n">
        <v>813</v>
      </c>
      <c r="G149" s="103" t="n">
        <v>829</v>
      </c>
    </row>
    <row r="150" customFormat="false" ht="13.4" hidden="false" customHeight="true" outlineLevel="0" collapsed="false">
      <c r="B150" s="77" t="s">
        <v>228</v>
      </c>
      <c r="C150" s="101" t="n">
        <v>1322</v>
      </c>
      <c r="D150" s="101" t="n">
        <v>1305</v>
      </c>
      <c r="E150" s="101" t="n">
        <v>1285</v>
      </c>
      <c r="F150" s="102" t="n">
        <v>1256</v>
      </c>
      <c r="G150" s="103" t="n">
        <v>1239</v>
      </c>
    </row>
    <row r="151" customFormat="false" ht="13.4" hidden="false" customHeight="true" outlineLevel="0" collapsed="false">
      <c r="B151" s="77" t="s">
        <v>229</v>
      </c>
      <c r="C151" s="101" t="n">
        <v>1157</v>
      </c>
      <c r="D151" s="101" t="n">
        <v>1150</v>
      </c>
      <c r="E151" s="101" t="n">
        <v>1136</v>
      </c>
      <c r="F151" s="102" t="n">
        <v>1131</v>
      </c>
      <c r="G151" s="103" t="n">
        <v>1114</v>
      </c>
    </row>
    <row r="152" customFormat="false" ht="13.4" hidden="false" customHeight="true" outlineLevel="0" collapsed="false">
      <c r="B152" s="77" t="s">
        <v>230</v>
      </c>
      <c r="C152" s="101" t="n">
        <v>1931</v>
      </c>
      <c r="D152" s="101" t="n">
        <v>1957</v>
      </c>
      <c r="E152" s="101" t="n">
        <v>2046</v>
      </c>
      <c r="F152" s="102" t="n">
        <v>2079</v>
      </c>
      <c r="G152" s="103" t="n">
        <v>2091</v>
      </c>
    </row>
    <row r="153" customFormat="false" ht="13.4" hidden="false" customHeight="true" outlineLevel="0" collapsed="false">
      <c r="B153" s="77"/>
      <c r="C153" s="101"/>
      <c r="D153" s="101"/>
      <c r="E153" s="101"/>
      <c r="F153" s="102"/>
      <c r="G153" s="103"/>
    </row>
    <row r="154" customFormat="false" ht="13.4" hidden="false" customHeight="true" outlineLevel="0" collapsed="false">
      <c r="B154" s="77" t="s">
        <v>231</v>
      </c>
      <c r="C154" s="101" t="n">
        <v>148</v>
      </c>
      <c r="D154" s="101" t="n">
        <v>157</v>
      </c>
      <c r="E154" s="101" t="n">
        <v>159</v>
      </c>
      <c r="F154" s="102" t="n">
        <v>164</v>
      </c>
      <c r="G154" s="103" t="n">
        <v>162</v>
      </c>
    </row>
    <row r="155" customFormat="false" ht="13.4" hidden="false" customHeight="true" outlineLevel="0" collapsed="false">
      <c r="B155" s="77" t="s">
        <v>232</v>
      </c>
      <c r="C155" s="101" t="n">
        <v>972</v>
      </c>
      <c r="D155" s="101" t="n">
        <v>1011</v>
      </c>
      <c r="E155" s="101" t="n">
        <v>1034</v>
      </c>
      <c r="F155" s="102" t="n">
        <v>984</v>
      </c>
      <c r="G155" s="103" t="n">
        <v>1009</v>
      </c>
    </row>
    <row r="156" customFormat="false" ht="13.4" hidden="false" customHeight="true" outlineLevel="0" collapsed="false">
      <c r="B156" s="77" t="s">
        <v>233</v>
      </c>
      <c r="C156" s="101" t="n">
        <v>979</v>
      </c>
      <c r="D156" s="101" t="n">
        <v>985</v>
      </c>
      <c r="E156" s="101" t="n">
        <v>968</v>
      </c>
      <c r="F156" s="102" t="n">
        <v>976</v>
      </c>
      <c r="G156" s="103" t="n">
        <v>950</v>
      </c>
    </row>
    <row r="157" customFormat="false" ht="13.4" hidden="false" customHeight="true" outlineLevel="0" collapsed="false">
      <c r="B157" s="77" t="s">
        <v>234</v>
      </c>
      <c r="C157" s="101" t="n">
        <v>426</v>
      </c>
      <c r="D157" s="101" t="n">
        <v>428</v>
      </c>
      <c r="E157" s="101" t="n">
        <v>417</v>
      </c>
      <c r="F157" s="102" t="n">
        <v>426</v>
      </c>
      <c r="G157" s="103" t="n">
        <v>425</v>
      </c>
    </row>
    <row r="158" customFormat="false" ht="13.4" hidden="false" customHeight="true" outlineLevel="0" collapsed="false">
      <c r="B158" s="77" t="s">
        <v>235</v>
      </c>
      <c r="C158" s="101" t="n">
        <v>672</v>
      </c>
      <c r="D158" s="101" t="n">
        <v>662</v>
      </c>
      <c r="E158" s="101" t="n">
        <v>653</v>
      </c>
      <c r="F158" s="102" t="n">
        <v>666</v>
      </c>
      <c r="G158" s="103" t="n">
        <v>671</v>
      </c>
    </row>
    <row r="159" customFormat="false" ht="13.4" hidden="false" customHeight="true" outlineLevel="0" collapsed="false">
      <c r="B159" s="77"/>
      <c r="C159" s="101"/>
      <c r="D159" s="101"/>
      <c r="E159" s="101"/>
      <c r="F159" s="102"/>
      <c r="G159" s="103"/>
    </row>
    <row r="160" customFormat="false" ht="13.4" hidden="false" customHeight="true" outlineLevel="0" collapsed="false">
      <c r="B160" s="77" t="s">
        <v>236</v>
      </c>
      <c r="C160" s="101" t="n">
        <v>1367</v>
      </c>
      <c r="D160" s="101" t="n">
        <v>1351</v>
      </c>
      <c r="E160" s="101" t="n">
        <v>1382</v>
      </c>
      <c r="F160" s="102" t="n">
        <v>1396</v>
      </c>
      <c r="G160" s="103" t="n">
        <v>1376</v>
      </c>
    </row>
    <row r="161" customFormat="false" ht="13.4" hidden="false" customHeight="true" outlineLevel="0" collapsed="false">
      <c r="B161" s="77" t="s">
        <v>237</v>
      </c>
      <c r="C161" s="101" t="n">
        <v>901</v>
      </c>
      <c r="D161" s="101" t="n">
        <v>890</v>
      </c>
      <c r="E161" s="101" t="n">
        <v>956</v>
      </c>
      <c r="F161" s="102" t="n">
        <v>998</v>
      </c>
      <c r="G161" s="103" t="n">
        <v>1002</v>
      </c>
    </row>
    <row r="162" customFormat="false" ht="13.4" hidden="false" customHeight="true" outlineLevel="0" collapsed="false">
      <c r="B162" s="77" t="s">
        <v>238</v>
      </c>
      <c r="C162" s="101" t="n">
        <v>463</v>
      </c>
      <c r="D162" s="101" t="n">
        <v>475</v>
      </c>
      <c r="E162" s="101" t="n">
        <v>486</v>
      </c>
      <c r="F162" s="102" t="n">
        <v>481</v>
      </c>
      <c r="G162" s="103" t="n">
        <v>506</v>
      </c>
    </row>
    <row r="163" customFormat="false" ht="13.4" hidden="false" customHeight="true" outlineLevel="0" collapsed="false">
      <c r="B163" s="77" t="s">
        <v>239</v>
      </c>
      <c r="C163" s="101" t="n">
        <v>419</v>
      </c>
      <c r="D163" s="101" t="n">
        <v>423</v>
      </c>
      <c r="E163" s="101" t="n">
        <v>445</v>
      </c>
      <c r="F163" s="102" t="n">
        <v>454</v>
      </c>
      <c r="G163" s="103" t="n">
        <v>449</v>
      </c>
    </row>
    <row r="164" customFormat="false" ht="13.4" hidden="false" customHeight="true" outlineLevel="0" collapsed="false">
      <c r="B164" s="77" t="s">
        <v>240</v>
      </c>
      <c r="C164" s="101" t="n">
        <v>437</v>
      </c>
      <c r="D164" s="101" t="n">
        <v>446</v>
      </c>
      <c r="E164" s="101" t="n">
        <v>445</v>
      </c>
      <c r="F164" s="102" t="n">
        <v>449</v>
      </c>
      <c r="G164" s="103" t="n">
        <v>458</v>
      </c>
    </row>
    <row r="165" customFormat="false" ht="13.4" hidden="false" customHeight="true" outlineLevel="0" collapsed="false">
      <c r="B165" s="77"/>
      <c r="C165" s="101"/>
      <c r="D165" s="101"/>
      <c r="E165" s="101"/>
      <c r="F165" s="102"/>
      <c r="G165" s="103"/>
    </row>
    <row r="166" customFormat="false" ht="13.4" hidden="false" customHeight="true" outlineLevel="0" collapsed="false">
      <c r="B166" s="77" t="s">
        <v>241</v>
      </c>
      <c r="C166" s="101" t="n">
        <v>1012</v>
      </c>
      <c r="D166" s="101" t="n">
        <v>1005</v>
      </c>
      <c r="E166" s="101" t="n">
        <v>1024</v>
      </c>
      <c r="F166" s="102" t="n">
        <v>1011</v>
      </c>
      <c r="G166" s="103" t="n">
        <v>1024</v>
      </c>
    </row>
    <row r="167" customFormat="false" ht="13.4" hidden="false" customHeight="true" outlineLevel="0" collapsed="false">
      <c r="B167" s="77" t="s">
        <v>242</v>
      </c>
      <c r="C167" s="101" t="n">
        <v>762</v>
      </c>
      <c r="D167" s="101" t="n">
        <v>763</v>
      </c>
      <c r="E167" s="101" t="n">
        <v>775</v>
      </c>
      <c r="F167" s="102" t="n">
        <v>789</v>
      </c>
      <c r="G167" s="103" t="n">
        <v>774</v>
      </c>
    </row>
    <row r="168" customFormat="false" ht="13.4" hidden="false" customHeight="true" outlineLevel="0" collapsed="false">
      <c r="B168" s="77" t="s">
        <v>243</v>
      </c>
      <c r="C168" s="101" t="n">
        <v>423</v>
      </c>
      <c r="D168" s="101" t="n">
        <v>431</v>
      </c>
      <c r="E168" s="101" t="n">
        <v>426</v>
      </c>
      <c r="F168" s="102" t="n">
        <v>418</v>
      </c>
      <c r="G168" s="103" t="n">
        <v>418</v>
      </c>
    </row>
    <row r="169" customFormat="false" ht="13.4" hidden="false" customHeight="true" outlineLevel="0" collapsed="false">
      <c r="B169" s="77" t="s">
        <v>244</v>
      </c>
      <c r="C169" s="101" t="n">
        <v>667</v>
      </c>
      <c r="D169" s="101" t="n">
        <v>653</v>
      </c>
      <c r="E169" s="101" t="n">
        <v>625</v>
      </c>
      <c r="F169" s="102" t="n">
        <v>652</v>
      </c>
      <c r="G169" s="103" t="n">
        <v>656</v>
      </c>
    </row>
    <row r="170" customFormat="false" ht="13.4" hidden="false" customHeight="true" outlineLevel="0" collapsed="false">
      <c r="B170" s="77" t="s">
        <v>245</v>
      </c>
      <c r="C170" s="101" t="n">
        <v>1238</v>
      </c>
      <c r="D170" s="101" t="n">
        <v>1228</v>
      </c>
      <c r="E170" s="101" t="n">
        <v>1216</v>
      </c>
      <c r="F170" s="102" t="n">
        <v>1220</v>
      </c>
      <c r="G170" s="103" t="n">
        <v>1218</v>
      </c>
    </row>
    <row r="171" customFormat="false" ht="13.4" hidden="false" customHeight="true" outlineLevel="0" collapsed="false">
      <c r="B171" s="77"/>
      <c r="C171" s="101"/>
      <c r="D171" s="101"/>
      <c r="E171" s="101"/>
      <c r="F171" s="102"/>
      <c r="G171" s="103"/>
    </row>
    <row r="172" customFormat="false" ht="13.4" hidden="false" customHeight="true" outlineLevel="0" collapsed="false">
      <c r="B172" s="77" t="s">
        <v>246</v>
      </c>
      <c r="C172" s="101" t="n">
        <v>290</v>
      </c>
      <c r="D172" s="101" t="n">
        <v>286</v>
      </c>
      <c r="E172" s="101" t="n">
        <v>285</v>
      </c>
      <c r="F172" s="102" t="n">
        <v>273</v>
      </c>
      <c r="G172" s="103" t="n">
        <v>267</v>
      </c>
    </row>
    <row r="173" customFormat="false" ht="13.4" hidden="false" customHeight="true" outlineLevel="0" collapsed="false">
      <c r="B173" s="77" t="s">
        <v>247</v>
      </c>
      <c r="C173" s="101" t="n">
        <v>232</v>
      </c>
      <c r="D173" s="101" t="n">
        <v>226</v>
      </c>
      <c r="E173" s="101" t="n">
        <v>230</v>
      </c>
      <c r="F173" s="102" t="n">
        <v>232</v>
      </c>
      <c r="G173" s="103" t="n">
        <v>235</v>
      </c>
    </row>
    <row r="174" customFormat="false" ht="13.4" hidden="false" customHeight="true" outlineLevel="0" collapsed="false">
      <c r="B174" s="77" t="s">
        <v>248</v>
      </c>
      <c r="C174" s="101" t="n">
        <v>429</v>
      </c>
      <c r="D174" s="101" t="n">
        <v>416</v>
      </c>
      <c r="E174" s="101" t="n">
        <v>404</v>
      </c>
      <c r="F174" s="102" t="n">
        <v>413</v>
      </c>
      <c r="G174" s="103" t="n">
        <v>401</v>
      </c>
    </row>
    <row r="175" customFormat="false" ht="13.4" hidden="false" customHeight="true" outlineLevel="0" collapsed="false">
      <c r="B175" s="77" t="s">
        <v>249</v>
      </c>
      <c r="C175" s="101" t="n">
        <v>419</v>
      </c>
      <c r="D175" s="101" t="n">
        <v>414</v>
      </c>
      <c r="E175" s="101" t="n">
        <v>418</v>
      </c>
      <c r="F175" s="102" t="n">
        <v>429</v>
      </c>
      <c r="G175" s="103" t="n">
        <v>441</v>
      </c>
    </row>
    <row r="176" customFormat="false" ht="13.4" hidden="false" customHeight="true" outlineLevel="0" collapsed="false">
      <c r="B176" s="77" t="s">
        <v>250</v>
      </c>
      <c r="C176" s="101" t="n">
        <v>198</v>
      </c>
      <c r="D176" s="101" t="n">
        <v>204</v>
      </c>
      <c r="E176" s="101" t="n">
        <v>219</v>
      </c>
      <c r="F176" s="102" t="n">
        <v>219</v>
      </c>
      <c r="G176" s="103" t="n">
        <v>225</v>
      </c>
    </row>
    <row r="177" customFormat="false" ht="13.4" hidden="false" customHeight="true" outlineLevel="0" collapsed="false">
      <c r="B177" s="77"/>
      <c r="C177" s="101"/>
      <c r="D177" s="101"/>
      <c r="E177" s="101"/>
      <c r="F177" s="102"/>
      <c r="G177" s="103"/>
    </row>
    <row r="178" customFormat="false" ht="13.4" hidden="false" customHeight="true" outlineLevel="0" collapsed="false">
      <c r="B178" s="77" t="s">
        <v>251</v>
      </c>
      <c r="C178" s="101" t="n">
        <v>110</v>
      </c>
      <c r="D178" s="101" t="n">
        <v>110</v>
      </c>
      <c r="E178" s="101" t="n">
        <v>108</v>
      </c>
      <c r="F178" s="102" t="n">
        <v>105</v>
      </c>
      <c r="G178" s="103" t="n">
        <v>104</v>
      </c>
    </row>
    <row r="179" customFormat="false" ht="13.4" hidden="false" customHeight="true" outlineLevel="0" collapsed="false">
      <c r="B179" s="77" t="s">
        <v>252</v>
      </c>
      <c r="C179" s="101" t="n">
        <v>1075</v>
      </c>
      <c r="D179" s="101" t="n">
        <v>1087</v>
      </c>
      <c r="E179" s="101" t="n">
        <v>1117</v>
      </c>
      <c r="F179" s="102" t="n">
        <v>1129</v>
      </c>
      <c r="G179" s="103" t="n">
        <v>1145</v>
      </c>
    </row>
    <row r="180" customFormat="false" ht="13.4" hidden="false" customHeight="true" outlineLevel="0" collapsed="false">
      <c r="B180" s="77" t="s">
        <v>253</v>
      </c>
      <c r="C180" s="101" t="n">
        <v>235</v>
      </c>
      <c r="D180" s="101" t="n">
        <v>240</v>
      </c>
      <c r="E180" s="101" t="n">
        <v>252</v>
      </c>
      <c r="F180" s="102" t="n">
        <v>262</v>
      </c>
      <c r="G180" s="103" t="n">
        <v>255</v>
      </c>
    </row>
    <row r="181" customFormat="false" ht="13.4" hidden="false" customHeight="true" outlineLevel="0" collapsed="false">
      <c r="B181" s="77" t="s">
        <v>254</v>
      </c>
      <c r="C181" s="101" t="n">
        <v>367</v>
      </c>
      <c r="D181" s="101" t="n">
        <v>389</v>
      </c>
      <c r="E181" s="101" t="n">
        <v>395</v>
      </c>
      <c r="F181" s="102" t="n">
        <v>402</v>
      </c>
      <c r="G181" s="103" t="n">
        <v>399</v>
      </c>
    </row>
    <row r="182" customFormat="false" ht="13.4" hidden="false" customHeight="true" outlineLevel="0" collapsed="false">
      <c r="B182" s="77" t="s">
        <v>255</v>
      </c>
      <c r="C182" s="101" t="n">
        <v>3535</v>
      </c>
      <c r="D182" s="101" t="n">
        <v>3530</v>
      </c>
      <c r="E182" s="101" t="n">
        <v>3522</v>
      </c>
      <c r="F182" s="102" t="n">
        <v>3523</v>
      </c>
      <c r="G182" s="103" t="n">
        <v>3536</v>
      </c>
    </row>
    <row r="183" customFormat="false" ht="13.4" hidden="false" customHeight="true" outlineLevel="0" collapsed="false">
      <c r="B183" s="77"/>
      <c r="C183" s="101"/>
      <c r="D183" s="101"/>
      <c r="E183" s="101"/>
      <c r="F183" s="102"/>
      <c r="G183" s="103"/>
    </row>
    <row r="184" customFormat="false" ht="13.4" hidden="false" customHeight="true" outlineLevel="0" collapsed="false">
      <c r="B184" s="77" t="s">
        <v>256</v>
      </c>
      <c r="C184" s="101" t="n">
        <v>561</v>
      </c>
      <c r="D184" s="101" t="n">
        <v>555</v>
      </c>
      <c r="E184" s="101" t="n">
        <v>560</v>
      </c>
      <c r="F184" s="102" t="n">
        <v>566</v>
      </c>
      <c r="G184" s="103" t="n">
        <v>582</v>
      </c>
    </row>
    <row r="185" customFormat="false" ht="13.4" hidden="false" customHeight="true" outlineLevel="0" collapsed="false">
      <c r="B185" s="77" t="s">
        <v>257</v>
      </c>
      <c r="C185" s="101" t="n">
        <v>374</v>
      </c>
      <c r="D185" s="101" t="n">
        <v>367</v>
      </c>
      <c r="E185" s="101" t="n">
        <v>359</v>
      </c>
      <c r="F185" s="102" t="n">
        <v>366</v>
      </c>
      <c r="G185" s="103" t="n">
        <v>367</v>
      </c>
    </row>
    <row r="186" customFormat="false" ht="13.4" hidden="false" customHeight="true" outlineLevel="0" collapsed="false">
      <c r="B186" s="77" t="s">
        <v>258</v>
      </c>
      <c r="C186" s="101" t="n">
        <v>525</v>
      </c>
      <c r="D186" s="101" t="n">
        <v>515</v>
      </c>
      <c r="E186" s="101" t="n">
        <v>497</v>
      </c>
      <c r="F186" s="102" t="n">
        <v>491</v>
      </c>
      <c r="G186" s="103" t="n">
        <v>475</v>
      </c>
    </row>
    <row r="187" customFormat="false" ht="13.4" hidden="false" customHeight="true" outlineLevel="0" collapsed="false">
      <c r="B187" s="77" t="s">
        <v>259</v>
      </c>
      <c r="C187" s="101" t="n">
        <v>764</v>
      </c>
      <c r="D187" s="101" t="n">
        <v>776</v>
      </c>
      <c r="E187" s="101" t="n">
        <v>785</v>
      </c>
      <c r="F187" s="102" t="n">
        <v>795</v>
      </c>
      <c r="G187" s="103" t="n">
        <v>833</v>
      </c>
    </row>
    <row r="188" customFormat="false" ht="13.4" hidden="false" customHeight="true" outlineLevel="0" collapsed="false">
      <c r="B188" s="77" t="s">
        <v>260</v>
      </c>
      <c r="C188" s="101" t="n">
        <v>191</v>
      </c>
      <c r="D188" s="101" t="n">
        <v>183</v>
      </c>
      <c r="E188" s="101" t="n">
        <v>199</v>
      </c>
      <c r="F188" s="102" t="n">
        <v>204</v>
      </c>
      <c r="G188" s="103" t="n">
        <v>203</v>
      </c>
    </row>
    <row r="189" customFormat="false" ht="13.4" hidden="false" customHeight="true" outlineLevel="0" collapsed="false">
      <c r="B189" s="77"/>
      <c r="C189" s="101"/>
      <c r="D189" s="101"/>
      <c r="E189" s="101"/>
      <c r="F189" s="102"/>
      <c r="G189" s="103"/>
    </row>
    <row r="190" customFormat="false" ht="13.4" hidden="false" customHeight="true" outlineLevel="0" collapsed="false">
      <c r="B190" s="77" t="s">
        <v>261</v>
      </c>
      <c r="C190" s="101" t="n">
        <v>270</v>
      </c>
      <c r="D190" s="101" t="n">
        <v>261</v>
      </c>
      <c r="E190" s="101" t="n">
        <v>267</v>
      </c>
      <c r="F190" s="102" t="n">
        <v>261</v>
      </c>
      <c r="G190" s="103" t="n">
        <v>255</v>
      </c>
    </row>
    <row r="191" customFormat="false" ht="13.4" hidden="false" customHeight="true" outlineLevel="0" collapsed="false">
      <c r="B191" s="77" t="s">
        <v>262</v>
      </c>
      <c r="C191" s="101" t="n">
        <v>417</v>
      </c>
      <c r="D191" s="101" t="n">
        <v>430</v>
      </c>
      <c r="E191" s="101" t="n">
        <v>424</v>
      </c>
      <c r="F191" s="102" t="n">
        <v>423</v>
      </c>
      <c r="G191" s="103" t="n">
        <v>424</v>
      </c>
    </row>
    <row r="192" customFormat="false" ht="13.4" hidden="false" customHeight="true" outlineLevel="0" collapsed="false">
      <c r="B192" s="77" t="s">
        <v>263</v>
      </c>
      <c r="C192" s="101" t="n">
        <v>283</v>
      </c>
      <c r="D192" s="101" t="n">
        <v>282</v>
      </c>
      <c r="E192" s="101" t="n">
        <v>272</v>
      </c>
      <c r="F192" s="102" t="n">
        <v>277</v>
      </c>
      <c r="G192" s="103" t="n">
        <v>277</v>
      </c>
    </row>
    <row r="193" customFormat="false" ht="13.4" hidden="false" customHeight="true" outlineLevel="0" collapsed="false">
      <c r="B193" s="77" t="s">
        <v>264</v>
      </c>
      <c r="C193" s="101" t="n">
        <v>815</v>
      </c>
      <c r="D193" s="101" t="n">
        <v>814</v>
      </c>
      <c r="E193" s="101" t="n">
        <v>820</v>
      </c>
      <c r="F193" s="102" t="n">
        <v>833</v>
      </c>
      <c r="G193" s="103" t="n">
        <v>825</v>
      </c>
    </row>
    <row r="194" customFormat="false" ht="14.5" hidden="false" customHeight="true" outlineLevel="0" collapsed="false">
      <c r="B194" s="77" t="s">
        <v>265</v>
      </c>
      <c r="C194" s="116" t="n">
        <v>666</v>
      </c>
      <c r="D194" s="116" t="n">
        <v>659</v>
      </c>
      <c r="E194" s="116" t="n">
        <v>644</v>
      </c>
      <c r="F194" s="117" t="n">
        <v>639</v>
      </c>
      <c r="G194" s="118" t="n">
        <v>629</v>
      </c>
    </row>
    <row r="195" customFormat="false" ht="13" hidden="false" customHeight="false" outlineLevel="0" collapsed="false">
      <c r="B195" s="87" t="s">
        <v>159</v>
      </c>
      <c r="C195" s="119" t="n">
        <v>39885</v>
      </c>
      <c r="D195" s="119" t="n">
        <v>39964</v>
      </c>
      <c r="E195" s="119" t="n">
        <v>40234</v>
      </c>
      <c r="F195" s="120" t="n">
        <v>40353</v>
      </c>
      <c r="G195" s="121" t="n">
        <v>40881</v>
      </c>
    </row>
    <row r="196" customFormat="false" ht="13.4" hidden="false" customHeight="true" outlineLevel="0" collapsed="false">
      <c r="B196" s="30"/>
      <c r="C196" s="13"/>
      <c r="D196" s="13"/>
    </row>
  </sheetData>
  <mergeCells count="2">
    <mergeCell ref="B62:E62"/>
    <mergeCell ref="B63:G63"/>
  </mergeCells>
  <printOptions headings="false" gridLines="false" gridLinesSet="true" horizontalCentered="false" verticalCentered="false"/>
  <pageMargins left="0.708333333333333" right="0.708333333333333" top="1.25972222222222" bottom="0.748611111111111" header="0.865972222222222" footer="0.315277777777778"/>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&amp;R&amp;14人口</oddHeader>
    <oddFooter>&amp;C&amp;P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1:33"/>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
  </sheetFormatPr>
  <cols>
    <col collapsed="false" hidden="false" max="1" min="1" style="53" width="1.92712550607287"/>
    <col collapsed="false" hidden="false" max="2" min="2" style="53" width="9.85425101214575"/>
    <col collapsed="false" hidden="false" max="7" min="3" style="53" width="7.17813765182186"/>
    <col collapsed="false" hidden="false" max="8" min="8" style="53" width="8.1417004048583"/>
    <col collapsed="false" hidden="false" max="11" min="9" style="53" width="7.17813765182186"/>
    <col collapsed="false" hidden="false" max="12" min="12" style="53" width="8.89068825910931"/>
    <col collapsed="false" hidden="false" max="13" min="13" style="53" width="8.1417004048583"/>
    <col collapsed="false" hidden="false" max="256" min="14" style="53" width="9"/>
    <col collapsed="false" hidden="false" max="257" min="257" style="53" width="1.92712550607287"/>
    <col collapsed="false" hidden="false" max="258" min="258" style="53" width="9.85425101214575"/>
    <col collapsed="false" hidden="false" max="263" min="259" style="53" width="7.17813765182186"/>
    <col collapsed="false" hidden="false" max="264" min="264" style="53" width="8.1417004048583"/>
    <col collapsed="false" hidden="false" max="267" min="265" style="53" width="7.17813765182186"/>
    <col collapsed="false" hidden="false" max="269" min="268" style="53" width="8.1417004048583"/>
    <col collapsed="false" hidden="false" max="512" min="270" style="53" width="9"/>
    <col collapsed="false" hidden="false" max="513" min="513" style="53" width="1.92712550607287"/>
    <col collapsed="false" hidden="false" max="514" min="514" style="53" width="9.85425101214575"/>
    <col collapsed="false" hidden="false" max="519" min="515" style="53" width="7.17813765182186"/>
    <col collapsed="false" hidden="false" max="520" min="520" style="53" width="8.1417004048583"/>
    <col collapsed="false" hidden="false" max="523" min="521" style="53" width="7.17813765182186"/>
    <col collapsed="false" hidden="false" max="525" min="524" style="53" width="8.1417004048583"/>
    <col collapsed="false" hidden="false" max="768" min="526" style="53" width="9"/>
    <col collapsed="false" hidden="false" max="769" min="769" style="53" width="1.92712550607287"/>
    <col collapsed="false" hidden="false" max="770" min="770" style="53" width="9.85425101214575"/>
    <col collapsed="false" hidden="false" max="775" min="771" style="53" width="7.17813765182186"/>
    <col collapsed="false" hidden="false" max="776" min="776" style="53" width="8.1417004048583"/>
    <col collapsed="false" hidden="false" max="779" min="777" style="53" width="7.17813765182186"/>
    <col collapsed="false" hidden="false" max="781" min="780" style="53" width="8.1417004048583"/>
    <col collapsed="false" hidden="false" max="1025" min="782" style="53" width="9"/>
  </cols>
  <sheetData>
    <row r="1" customFormat="false" ht="13" hidden="false" customHeight="false" outlineLevel="0" collapsed="false">
      <c r="A1" s="0"/>
      <c r="B1" s="0"/>
      <c r="C1" s="0"/>
      <c r="D1" s="0"/>
      <c r="E1" s="0"/>
      <c r="F1" s="0"/>
      <c r="G1" s="0"/>
      <c r="H1" s="0"/>
      <c r="I1" s="0"/>
      <c r="J1" s="0"/>
      <c r="K1" s="0"/>
      <c r="L1" s="0"/>
      <c r="M1" s="0"/>
      <c r="N1" s="0"/>
      <c r="O1" s="0"/>
      <c r="P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customFormat="false" ht="13" hidden="false" customHeight="false" outlineLevel="0" collapsed="false">
      <c r="A2" s="0"/>
      <c r="B2" s="2" t="s">
        <v>266</v>
      </c>
      <c r="C2" s="0"/>
      <c r="D2" s="0"/>
      <c r="E2" s="0"/>
      <c r="F2" s="0"/>
      <c r="G2" s="0"/>
      <c r="H2" s="0"/>
      <c r="I2" s="0"/>
      <c r="J2" s="0"/>
      <c r="K2" s="0"/>
      <c r="L2" s="0"/>
      <c r="M2" s="0"/>
      <c r="N2" s="0"/>
      <c r="O2" s="0"/>
      <c r="P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customFormat="false" ht="13.5" hidden="false" customHeight="true" outlineLevel="0" collapsed="false">
      <c r="A3" s="0"/>
      <c r="B3" s="54"/>
      <c r="C3" s="54"/>
      <c r="D3" s="3"/>
      <c r="E3" s="54"/>
      <c r="F3" s="54"/>
      <c r="G3" s="54"/>
      <c r="H3" s="54"/>
      <c r="I3" s="122" t="s">
        <v>267</v>
      </c>
      <c r="J3" s="122"/>
      <c r="K3" s="122"/>
      <c r="L3" s="122"/>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customFormat="false" ht="13.5" hidden="false" customHeight="true" outlineLevel="0" collapsed="false">
      <c r="A4" s="0"/>
      <c r="B4" s="123" t="s">
        <v>3</v>
      </c>
      <c r="C4" s="124" t="s">
        <v>268</v>
      </c>
      <c r="D4" s="125" t="s">
        <v>269</v>
      </c>
      <c r="E4" s="126" t="s">
        <v>270</v>
      </c>
      <c r="F4" s="126"/>
      <c r="G4" s="126"/>
      <c r="H4" s="126" t="s">
        <v>271</v>
      </c>
      <c r="I4" s="126"/>
      <c r="J4" s="126"/>
      <c r="K4" s="123" t="s">
        <v>272</v>
      </c>
      <c r="L4" s="127" t="s">
        <v>273</v>
      </c>
      <c r="M4" s="0"/>
      <c r="N4" s="60"/>
      <c r="O4" s="0"/>
      <c r="P4" s="0"/>
      <c r="Q4" s="0"/>
      <c r="R4" s="0"/>
      <c r="S4" s="0"/>
      <c r="T4" s="0"/>
      <c r="U4" s="0"/>
      <c r="V4" s="0"/>
      <c r="W4" s="0"/>
      <c r="X4" s="0"/>
      <c r="Y4" s="0"/>
      <c r="Z4" s="0"/>
      <c r="AA4" s="0"/>
      <c r="AB4" s="0"/>
      <c r="AC4" s="0"/>
      <c r="AD4" s="0"/>
      <c r="AE4" s="0"/>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c r="AMJ4" s="0"/>
    </row>
    <row r="5" customFormat="false" ht="13" hidden="false" customHeight="false" outlineLevel="0" collapsed="false">
      <c r="A5" s="0"/>
      <c r="B5" s="123"/>
      <c r="C5" s="128" t="s">
        <v>274</v>
      </c>
      <c r="D5" s="129" t="s">
        <v>274</v>
      </c>
      <c r="E5" s="130" t="s">
        <v>53</v>
      </c>
      <c r="F5" s="126" t="s">
        <v>8</v>
      </c>
      <c r="G5" s="126" t="s">
        <v>9</v>
      </c>
      <c r="H5" s="130" t="s">
        <v>53</v>
      </c>
      <c r="I5" s="126" t="s">
        <v>8</v>
      </c>
      <c r="J5" s="126" t="s">
        <v>9</v>
      </c>
      <c r="K5" s="123"/>
      <c r="L5" s="127"/>
      <c r="M5" s="131"/>
      <c r="N5" s="0"/>
      <c r="O5" s="0"/>
      <c r="P5" s="0"/>
      <c r="Q5" s="0"/>
      <c r="R5" s="0"/>
      <c r="S5" s="0"/>
      <c r="T5" s="0"/>
      <c r="U5" s="0"/>
      <c r="V5" s="0"/>
      <c r="W5" s="0"/>
      <c r="X5" s="0"/>
      <c r="Y5" s="0"/>
      <c r="Z5" s="0"/>
      <c r="AA5" s="0"/>
      <c r="AB5" s="0"/>
      <c r="AC5" s="0"/>
      <c r="AD5" s="0"/>
      <c r="AE5" s="0"/>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customFormat="false" ht="13" hidden="false" customHeight="false" outlineLevel="0" collapsed="false">
      <c r="A6" s="0"/>
      <c r="B6" s="132"/>
      <c r="C6" s="133"/>
      <c r="D6" s="133"/>
      <c r="E6" s="44"/>
      <c r="F6" s="133"/>
      <c r="G6" s="133"/>
      <c r="H6" s="133"/>
      <c r="I6" s="133"/>
      <c r="J6" s="133"/>
      <c r="K6" s="133"/>
      <c r="L6" s="62"/>
      <c r="M6" s="0"/>
      <c r="N6" s="0"/>
      <c r="O6" s="0"/>
      <c r="P6" s="0"/>
      <c r="Q6" s="0"/>
      <c r="R6" s="0"/>
      <c r="S6" s="0"/>
      <c r="T6" s="0"/>
      <c r="U6" s="0"/>
      <c r="V6" s="0"/>
      <c r="W6" s="0"/>
      <c r="X6" s="0"/>
      <c r="Y6" s="0"/>
      <c r="Z6" s="0"/>
      <c r="AA6" s="0"/>
      <c r="AB6" s="0"/>
      <c r="AC6" s="0"/>
      <c r="AD6" s="0"/>
      <c r="AE6" s="0"/>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c r="ALZ6" s="0"/>
      <c r="AMA6" s="0"/>
      <c r="AMB6" s="0"/>
      <c r="AMC6" s="0"/>
      <c r="AMD6" s="0"/>
      <c r="AME6" s="0"/>
      <c r="AMF6" s="0"/>
      <c r="AMG6" s="0"/>
      <c r="AMH6" s="0"/>
      <c r="AMI6" s="0"/>
      <c r="AMJ6" s="0"/>
    </row>
    <row r="7" s="1" customFormat="true" ht="13" hidden="false" customHeight="false" outlineLevel="0" collapsed="false">
      <c r="B7" s="24" t="s">
        <v>38</v>
      </c>
      <c r="C7" s="134" t="n">
        <v>649</v>
      </c>
      <c r="D7" s="134" t="n">
        <v>192</v>
      </c>
      <c r="E7" s="134" t="n">
        <v>1144</v>
      </c>
      <c r="F7" s="134" t="n">
        <v>599</v>
      </c>
      <c r="G7" s="134" t="n">
        <v>545</v>
      </c>
      <c r="H7" s="134" t="n">
        <v>966</v>
      </c>
      <c r="I7" s="134" t="n">
        <v>521</v>
      </c>
      <c r="J7" s="134" t="n">
        <v>445</v>
      </c>
      <c r="K7" s="134" t="n">
        <v>26</v>
      </c>
      <c r="L7" s="135" t="s">
        <v>188</v>
      </c>
    </row>
    <row r="8" s="1" customFormat="true" ht="13" hidden="false" customHeight="false" outlineLevel="0" collapsed="false">
      <c r="B8" s="24" t="s">
        <v>39</v>
      </c>
      <c r="C8" s="134" t="n">
        <v>599</v>
      </c>
      <c r="D8" s="134" t="n">
        <v>187</v>
      </c>
      <c r="E8" s="134" t="n">
        <v>1127</v>
      </c>
      <c r="F8" s="134" t="n">
        <v>596</v>
      </c>
      <c r="G8" s="134" t="n">
        <v>531</v>
      </c>
      <c r="H8" s="134" t="n">
        <v>935</v>
      </c>
      <c r="I8" s="134" t="n">
        <v>501</v>
      </c>
      <c r="J8" s="134" t="n">
        <v>434</v>
      </c>
      <c r="K8" s="134" t="n">
        <v>28</v>
      </c>
      <c r="L8" s="135" t="s">
        <v>188</v>
      </c>
    </row>
    <row r="9" s="1" customFormat="true" ht="13" hidden="false" customHeight="false" outlineLevel="0" collapsed="false">
      <c r="B9" s="24" t="s">
        <v>40</v>
      </c>
      <c r="C9" s="134" t="n">
        <v>629</v>
      </c>
      <c r="D9" s="134" t="n">
        <v>169</v>
      </c>
      <c r="E9" s="134" t="n">
        <v>1135</v>
      </c>
      <c r="F9" s="134" t="n">
        <v>589</v>
      </c>
      <c r="G9" s="134" t="n">
        <v>546</v>
      </c>
      <c r="H9" s="134" t="n">
        <v>962</v>
      </c>
      <c r="I9" s="134" t="n">
        <v>524</v>
      </c>
      <c r="J9" s="134" t="n">
        <v>438</v>
      </c>
      <c r="K9" s="134" t="n">
        <v>27</v>
      </c>
      <c r="L9" s="135" t="s">
        <v>188</v>
      </c>
    </row>
    <row r="10" s="1" customFormat="true" ht="13" hidden="false" customHeight="false" outlineLevel="0" collapsed="false">
      <c r="B10" s="24" t="s">
        <v>41</v>
      </c>
      <c r="C10" s="134" t="n">
        <v>578</v>
      </c>
      <c r="D10" s="134" t="n">
        <v>166</v>
      </c>
      <c r="E10" s="134" t="n">
        <v>1057</v>
      </c>
      <c r="F10" s="134" t="n">
        <v>553</v>
      </c>
      <c r="G10" s="134" t="n">
        <v>504</v>
      </c>
      <c r="H10" s="134" t="n">
        <v>1045</v>
      </c>
      <c r="I10" s="134" t="n">
        <v>531</v>
      </c>
      <c r="J10" s="134" t="n">
        <v>514</v>
      </c>
      <c r="K10" s="134" t="n">
        <v>26</v>
      </c>
      <c r="L10" s="135" t="s">
        <v>188</v>
      </c>
    </row>
    <row r="11" customFormat="false" ht="13" hidden="false" customHeight="false" outlineLevel="0" collapsed="false">
      <c r="A11" s="1"/>
      <c r="B11" s="24" t="s">
        <v>42</v>
      </c>
      <c r="C11" s="134" t="n">
        <v>575</v>
      </c>
      <c r="D11" s="134" t="n">
        <v>178</v>
      </c>
      <c r="E11" s="134" t="n">
        <v>1032</v>
      </c>
      <c r="F11" s="134" t="n">
        <v>519</v>
      </c>
      <c r="G11" s="134" t="n">
        <v>513</v>
      </c>
      <c r="H11" s="134" t="n">
        <v>1155</v>
      </c>
      <c r="I11" s="134" t="n">
        <v>600</v>
      </c>
      <c r="J11" s="134" t="n">
        <v>555</v>
      </c>
      <c r="K11" s="134" t="n">
        <v>29</v>
      </c>
      <c r="L11" s="135" t="s">
        <v>188</v>
      </c>
      <c r="M11" s="0"/>
      <c r="N11" s="0"/>
      <c r="O11" s="0"/>
      <c r="P11" s="0"/>
      <c r="Q11" s="0"/>
      <c r="R11" s="0"/>
      <c r="S11" s="0"/>
      <c r="T11" s="0"/>
      <c r="U11" s="0"/>
      <c r="V11" s="0"/>
      <c r="W11" s="0"/>
      <c r="X11" s="0"/>
      <c r="Y11" s="0"/>
      <c r="Z11" s="0"/>
      <c r="AA11" s="0"/>
      <c r="AB11" s="0"/>
      <c r="AC11" s="0"/>
      <c r="AD11" s="0"/>
      <c r="AE11" s="0"/>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c r="IX11" s="0"/>
      <c r="IY11" s="0"/>
      <c r="IZ11" s="0"/>
      <c r="JA11" s="0"/>
      <c r="JB11" s="0"/>
      <c r="JC11" s="0"/>
      <c r="JD11" s="0"/>
      <c r="JE11" s="0"/>
      <c r="JF11" s="0"/>
      <c r="JG11" s="0"/>
      <c r="JH11" s="0"/>
      <c r="JI11" s="0"/>
      <c r="JJ11" s="0"/>
      <c r="JK11" s="0"/>
      <c r="JL11" s="0"/>
      <c r="JM11" s="0"/>
      <c r="JN11" s="0"/>
      <c r="JO11" s="0"/>
      <c r="JP11" s="0"/>
      <c r="JQ11" s="0"/>
      <c r="JR11" s="0"/>
      <c r="JS11" s="0"/>
      <c r="JT11" s="0"/>
      <c r="JU11" s="0"/>
      <c r="JV11" s="0"/>
      <c r="JW11" s="0"/>
      <c r="JX11" s="0"/>
      <c r="JY11" s="0"/>
      <c r="JZ11" s="0"/>
      <c r="KA11" s="0"/>
      <c r="KB11" s="0"/>
      <c r="KC11" s="0"/>
      <c r="KD11" s="0"/>
      <c r="KE11" s="0"/>
      <c r="KF11" s="0"/>
      <c r="KG11" s="0"/>
      <c r="KH11" s="0"/>
      <c r="KI11" s="0"/>
      <c r="KJ11" s="0"/>
      <c r="KK11" s="0"/>
      <c r="KL11" s="0"/>
      <c r="KM11" s="0"/>
      <c r="KN11" s="0"/>
      <c r="KO11" s="0"/>
      <c r="KP11" s="0"/>
      <c r="KQ11" s="0"/>
      <c r="KR11" s="0"/>
      <c r="KS11" s="0"/>
      <c r="KT11" s="0"/>
      <c r="KU11" s="0"/>
      <c r="KV11" s="0"/>
      <c r="KW11" s="0"/>
      <c r="KX11" s="0"/>
      <c r="KY11" s="0"/>
      <c r="KZ11" s="0"/>
      <c r="LA11" s="0"/>
      <c r="LB11" s="0"/>
      <c r="LC11" s="0"/>
      <c r="LD11" s="0"/>
      <c r="LE11" s="0"/>
      <c r="LF11" s="0"/>
      <c r="LG11" s="0"/>
      <c r="LH11" s="0"/>
      <c r="LI11" s="0"/>
      <c r="LJ11" s="0"/>
      <c r="LK11" s="0"/>
      <c r="LL11" s="0"/>
      <c r="LM11" s="0"/>
      <c r="LN11" s="0"/>
      <c r="LO11" s="0"/>
      <c r="LP11" s="0"/>
      <c r="LQ11" s="0"/>
      <c r="LR11" s="0"/>
      <c r="LS11" s="0"/>
      <c r="LT11" s="0"/>
      <c r="LU11" s="0"/>
      <c r="LV11" s="0"/>
      <c r="LW11" s="0"/>
      <c r="LX11" s="0"/>
      <c r="LY11" s="0"/>
      <c r="LZ11" s="0"/>
      <c r="MA11" s="0"/>
      <c r="MB11" s="0"/>
      <c r="MC11" s="0"/>
      <c r="MD11" s="0"/>
      <c r="ME11" s="0"/>
      <c r="MF11" s="0"/>
      <c r="MG11" s="0"/>
      <c r="MH11" s="0"/>
      <c r="MI11" s="0"/>
      <c r="MJ11" s="0"/>
      <c r="MK11" s="0"/>
      <c r="ML11" s="0"/>
      <c r="MM11" s="0"/>
      <c r="MN11" s="0"/>
      <c r="MO11" s="0"/>
      <c r="MP11" s="0"/>
      <c r="MQ11" s="0"/>
      <c r="MR11" s="0"/>
      <c r="MS11" s="0"/>
      <c r="MT11" s="0"/>
      <c r="MU11" s="0"/>
      <c r="MV11" s="0"/>
      <c r="MW11" s="0"/>
      <c r="MX11" s="0"/>
      <c r="MY11" s="0"/>
      <c r="MZ11" s="0"/>
      <c r="NA11" s="0"/>
      <c r="NB11" s="0"/>
      <c r="NC11" s="0"/>
      <c r="ND11" s="0"/>
      <c r="NE11" s="0"/>
      <c r="NF11" s="0"/>
      <c r="NG11" s="0"/>
      <c r="NH11" s="0"/>
      <c r="NI11" s="0"/>
      <c r="NJ11" s="0"/>
      <c r="NK11" s="0"/>
      <c r="NL11" s="0"/>
      <c r="NM11" s="0"/>
      <c r="NN11" s="0"/>
      <c r="NO11" s="0"/>
      <c r="NP11" s="0"/>
      <c r="NQ11" s="0"/>
      <c r="NR11" s="0"/>
      <c r="NS11" s="0"/>
      <c r="NT11" s="0"/>
      <c r="NU11" s="0"/>
      <c r="NV11" s="0"/>
      <c r="NW11" s="0"/>
      <c r="NX11" s="0"/>
      <c r="NY11" s="0"/>
      <c r="NZ11" s="0"/>
      <c r="OA11" s="0"/>
      <c r="OB11" s="0"/>
      <c r="OC11" s="0"/>
      <c r="OD11" s="0"/>
      <c r="OE11" s="0"/>
      <c r="OF11" s="0"/>
      <c r="OG11" s="0"/>
      <c r="OH11" s="0"/>
      <c r="OI11" s="0"/>
      <c r="OJ11" s="0"/>
      <c r="OK11" s="0"/>
      <c r="OL11" s="0"/>
      <c r="OM11" s="0"/>
      <c r="ON11" s="0"/>
      <c r="OO11" s="0"/>
      <c r="OP11" s="0"/>
      <c r="OQ11" s="0"/>
      <c r="OR11" s="0"/>
      <c r="OS11" s="0"/>
      <c r="OT11" s="0"/>
      <c r="OU11" s="0"/>
      <c r="OV11" s="0"/>
      <c r="OW11" s="0"/>
      <c r="OX11" s="0"/>
      <c r="OY11" s="0"/>
      <c r="OZ11" s="0"/>
      <c r="PA11" s="0"/>
      <c r="PB11" s="0"/>
      <c r="PC11" s="0"/>
      <c r="PD11" s="0"/>
      <c r="PE11" s="0"/>
      <c r="PF11" s="0"/>
      <c r="PG11" s="0"/>
      <c r="PH11" s="0"/>
      <c r="PI11" s="0"/>
      <c r="PJ11" s="0"/>
      <c r="PK11" s="0"/>
      <c r="PL11" s="0"/>
      <c r="PM11" s="0"/>
      <c r="PN11" s="0"/>
      <c r="PO11" s="0"/>
      <c r="PP11" s="0"/>
      <c r="PQ11" s="0"/>
      <c r="PR11" s="0"/>
      <c r="PS11" s="0"/>
      <c r="PT11" s="0"/>
      <c r="PU11" s="0"/>
      <c r="PV11" s="0"/>
      <c r="PW11" s="0"/>
      <c r="PX11" s="0"/>
      <c r="PY11" s="0"/>
      <c r="PZ11" s="0"/>
      <c r="QA11" s="0"/>
      <c r="QB11" s="0"/>
      <c r="QC11" s="0"/>
      <c r="QD11" s="0"/>
      <c r="QE11" s="0"/>
      <c r="QF11" s="0"/>
      <c r="QG11" s="0"/>
      <c r="QH11" s="0"/>
      <c r="QI11" s="0"/>
      <c r="QJ11" s="0"/>
      <c r="QK11" s="0"/>
      <c r="QL11" s="0"/>
      <c r="QM11" s="0"/>
      <c r="QN11" s="0"/>
      <c r="QO11" s="0"/>
      <c r="QP11" s="0"/>
      <c r="QQ11" s="0"/>
      <c r="QR11" s="0"/>
      <c r="QS11" s="0"/>
      <c r="QT11" s="0"/>
      <c r="QU11" s="0"/>
      <c r="QV11" s="0"/>
      <c r="QW11" s="0"/>
      <c r="QX11" s="0"/>
      <c r="QY11" s="0"/>
      <c r="QZ11" s="0"/>
      <c r="RA11" s="0"/>
      <c r="RB11" s="0"/>
      <c r="RC11" s="0"/>
      <c r="RD11" s="0"/>
      <c r="RE11" s="0"/>
      <c r="RF11" s="0"/>
      <c r="RG11" s="0"/>
      <c r="RH11" s="0"/>
      <c r="RI11" s="0"/>
      <c r="RJ11" s="0"/>
      <c r="RK11" s="0"/>
      <c r="RL11" s="0"/>
      <c r="RM11" s="0"/>
      <c r="RN11" s="0"/>
      <c r="RO11" s="0"/>
      <c r="RP11" s="0"/>
      <c r="RQ11" s="0"/>
      <c r="RR11" s="0"/>
      <c r="RS11" s="0"/>
      <c r="RT11" s="0"/>
      <c r="RU11" s="0"/>
      <c r="RV11" s="0"/>
      <c r="RW11" s="0"/>
      <c r="RX11" s="0"/>
      <c r="RY11" s="0"/>
      <c r="RZ11" s="0"/>
      <c r="SA11" s="0"/>
      <c r="SB11" s="0"/>
      <c r="SC11" s="0"/>
      <c r="SD11" s="0"/>
      <c r="SE11" s="0"/>
      <c r="SF11" s="0"/>
      <c r="SG11" s="0"/>
      <c r="SH11" s="0"/>
      <c r="SI11" s="0"/>
      <c r="SJ11" s="0"/>
      <c r="SK11" s="0"/>
      <c r="SL11" s="0"/>
      <c r="SM11" s="0"/>
      <c r="SN11" s="0"/>
      <c r="SO11" s="0"/>
      <c r="SP11" s="0"/>
      <c r="SQ11" s="0"/>
      <c r="SR11" s="0"/>
      <c r="SS11" s="0"/>
      <c r="ST11" s="0"/>
      <c r="SU11" s="0"/>
      <c r="SV11" s="0"/>
      <c r="SW11" s="0"/>
      <c r="SX11" s="0"/>
      <c r="SY11" s="0"/>
      <c r="SZ11" s="0"/>
      <c r="TA11" s="0"/>
      <c r="TB11" s="0"/>
      <c r="TC11" s="0"/>
      <c r="TD11" s="0"/>
      <c r="TE11" s="0"/>
      <c r="TF11" s="0"/>
      <c r="TG11" s="0"/>
      <c r="TH11" s="0"/>
      <c r="TI11" s="0"/>
      <c r="TJ11" s="0"/>
      <c r="TK11" s="0"/>
      <c r="TL11" s="0"/>
      <c r="TM11" s="0"/>
      <c r="TN11" s="0"/>
      <c r="TO11" s="0"/>
      <c r="TP11" s="0"/>
      <c r="TQ11" s="0"/>
      <c r="TR11" s="0"/>
      <c r="TS11" s="0"/>
      <c r="TT11" s="0"/>
      <c r="TU11" s="0"/>
      <c r="TV11" s="0"/>
      <c r="TW11" s="0"/>
      <c r="TX11" s="0"/>
      <c r="TY11" s="0"/>
      <c r="TZ11" s="0"/>
      <c r="UA11" s="0"/>
      <c r="UB11" s="0"/>
      <c r="UC11" s="0"/>
      <c r="UD11" s="0"/>
      <c r="UE11" s="0"/>
      <c r="UF11" s="0"/>
      <c r="UG11" s="0"/>
      <c r="UH11" s="0"/>
      <c r="UI11" s="0"/>
      <c r="UJ11" s="0"/>
      <c r="UK11" s="0"/>
      <c r="UL11" s="0"/>
      <c r="UM11" s="0"/>
      <c r="UN11" s="0"/>
      <c r="UO11" s="0"/>
      <c r="UP11" s="0"/>
      <c r="UQ11" s="0"/>
      <c r="UR11" s="0"/>
      <c r="US11" s="0"/>
      <c r="UT11" s="0"/>
      <c r="UU11" s="0"/>
      <c r="UV11" s="0"/>
      <c r="UW11" s="0"/>
      <c r="UX11" s="0"/>
      <c r="UY11" s="0"/>
      <c r="UZ11" s="0"/>
      <c r="VA11" s="0"/>
      <c r="VB11" s="0"/>
      <c r="VC11" s="0"/>
      <c r="VD11" s="0"/>
      <c r="VE11" s="0"/>
      <c r="VF11" s="0"/>
      <c r="VG11" s="0"/>
      <c r="VH11" s="0"/>
      <c r="VI11" s="0"/>
      <c r="VJ11" s="0"/>
      <c r="VK11" s="0"/>
      <c r="VL11" s="0"/>
      <c r="VM11" s="0"/>
      <c r="VN11" s="0"/>
      <c r="VO11" s="0"/>
      <c r="VP11" s="0"/>
      <c r="VQ11" s="0"/>
      <c r="VR11" s="0"/>
      <c r="VS11" s="0"/>
      <c r="VT11" s="0"/>
      <c r="VU11" s="0"/>
      <c r="VV11" s="0"/>
      <c r="VW11" s="0"/>
      <c r="VX11" s="0"/>
      <c r="VY11" s="0"/>
      <c r="VZ11" s="0"/>
      <c r="WA11" s="0"/>
      <c r="WB11" s="0"/>
      <c r="WC11" s="0"/>
      <c r="WD11" s="0"/>
      <c r="WE11" s="0"/>
      <c r="WF11" s="0"/>
      <c r="WG11" s="0"/>
      <c r="WH11" s="0"/>
      <c r="WI11" s="0"/>
      <c r="WJ11" s="0"/>
      <c r="WK11" s="0"/>
      <c r="WL11" s="0"/>
      <c r="WM11" s="0"/>
      <c r="WN11" s="0"/>
      <c r="WO11" s="0"/>
      <c r="WP11" s="0"/>
      <c r="WQ11" s="0"/>
      <c r="WR11" s="0"/>
      <c r="WS11" s="0"/>
      <c r="WT11" s="0"/>
      <c r="WU11" s="0"/>
      <c r="WV11" s="0"/>
      <c r="WW11" s="0"/>
      <c r="WX11" s="0"/>
      <c r="WY11" s="0"/>
      <c r="WZ11" s="0"/>
      <c r="XA11" s="0"/>
      <c r="XB11" s="0"/>
      <c r="XC11" s="0"/>
      <c r="XD11" s="0"/>
      <c r="XE11" s="0"/>
      <c r="XF11" s="0"/>
      <c r="XG11" s="0"/>
      <c r="XH11" s="0"/>
      <c r="XI11" s="0"/>
      <c r="XJ11" s="0"/>
      <c r="XK11" s="0"/>
      <c r="XL11" s="0"/>
      <c r="XM11" s="0"/>
      <c r="XN11" s="0"/>
      <c r="XO11" s="0"/>
      <c r="XP11" s="0"/>
      <c r="XQ11" s="0"/>
      <c r="XR11" s="0"/>
      <c r="XS11" s="0"/>
      <c r="XT11" s="0"/>
      <c r="XU11" s="0"/>
      <c r="XV11" s="0"/>
      <c r="XW11" s="0"/>
      <c r="XX11" s="0"/>
      <c r="XY11" s="0"/>
      <c r="XZ11" s="0"/>
      <c r="YA11" s="0"/>
      <c r="YB11" s="0"/>
      <c r="YC11" s="0"/>
      <c r="YD11" s="0"/>
      <c r="YE11" s="0"/>
      <c r="YF11" s="0"/>
      <c r="YG11" s="0"/>
      <c r="YH11" s="0"/>
      <c r="YI11" s="0"/>
      <c r="YJ11" s="0"/>
      <c r="YK11" s="0"/>
      <c r="YL11" s="0"/>
      <c r="YM11" s="0"/>
      <c r="YN11" s="0"/>
      <c r="YO11" s="0"/>
      <c r="YP11" s="0"/>
      <c r="YQ11" s="0"/>
      <c r="YR11" s="0"/>
      <c r="YS11" s="0"/>
      <c r="YT11" s="0"/>
      <c r="YU11" s="0"/>
      <c r="YV11" s="0"/>
      <c r="YW11" s="0"/>
      <c r="YX11" s="0"/>
      <c r="YY11" s="0"/>
      <c r="YZ11" s="0"/>
      <c r="ZA11" s="0"/>
      <c r="ZB11" s="0"/>
      <c r="ZC11" s="0"/>
      <c r="ZD11" s="0"/>
      <c r="ZE11" s="0"/>
      <c r="ZF11" s="0"/>
      <c r="ZG11" s="0"/>
      <c r="ZH11" s="0"/>
      <c r="ZI11" s="0"/>
      <c r="ZJ11" s="0"/>
      <c r="ZK11" s="0"/>
      <c r="ZL11" s="0"/>
      <c r="ZM11" s="0"/>
      <c r="ZN11" s="0"/>
      <c r="ZO11" s="0"/>
      <c r="ZP11" s="0"/>
      <c r="ZQ11" s="0"/>
      <c r="ZR11" s="0"/>
      <c r="ZS11" s="0"/>
      <c r="ZT11" s="0"/>
      <c r="ZU11" s="0"/>
      <c r="ZV11" s="0"/>
      <c r="ZW11" s="0"/>
      <c r="ZX11" s="0"/>
      <c r="ZY11" s="0"/>
      <c r="ZZ11" s="0"/>
      <c r="AAA11" s="0"/>
      <c r="AAB11" s="0"/>
      <c r="AAC11" s="0"/>
      <c r="AAD11" s="0"/>
      <c r="AAE11" s="0"/>
      <c r="AAF11" s="0"/>
      <c r="AAG11" s="0"/>
      <c r="AAH11" s="0"/>
      <c r="AAI11" s="0"/>
      <c r="AAJ11" s="0"/>
      <c r="AAK11" s="0"/>
      <c r="AAL11" s="0"/>
      <c r="AAM11" s="0"/>
      <c r="AAN11" s="0"/>
      <c r="AAO11" s="0"/>
      <c r="AAP11" s="0"/>
      <c r="AAQ11" s="0"/>
      <c r="AAR11" s="0"/>
      <c r="AAS11" s="0"/>
      <c r="AAT11" s="0"/>
      <c r="AAU11" s="0"/>
      <c r="AAV11" s="0"/>
      <c r="AAW11" s="0"/>
      <c r="AAX11" s="0"/>
      <c r="AAY11" s="0"/>
      <c r="AAZ11" s="0"/>
      <c r="ABA11" s="0"/>
      <c r="ABB11" s="0"/>
      <c r="ABC11" s="0"/>
      <c r="ABD11" s="0"/>
      <c r="ABE11" s="0"/>
      <c r="ABF11" s="0"/>
      <c r="ABG11" s="0"/>
      <c r="ABH11" s="0"/>
      <c r="ABI11" s="0"/>
      <c r="ABJ11" s="0"/>
      <c r="ABK11" s="0"/>
      <c r="ABL11" s="0"/>
      <c r="ABM11" s="0"/>
      <c r="ABN11" s="0"/>
      <c r="ABO11" s="0"/>
      <c r="ABP11" s="0"/>
      <c r="ABQ11" s="0"/>
      <c r="ABR11" s="0"/>
      <c r="ABS11" s="0"/>
      <c r="ABT11" s="0"/>
      <c r="ABU11" s="0"/>
      <c r="ABV11" s="0"/>
      <c r="ABW11" s="0"/>
      <c r="ABX11" s="0"/>
      <c r="ABY11" s="0"/>
      <c r="ABZ11" s="0"/>
      <c r="ACA11" s="0"/>
      <c r="ACB11" s="0"/>
      <c r="ACC11" s="0"/>
      <c r="ACD11" s="0"/>
      <c r="ACE11" s="0"/>
      <c r="ACF11" s="0"/>
      <c r="ACG11" s="0"/>
      <c r="ACH11" s="0"/>
      <c r="ACI11" s="0"/>
      <c r="ACJ11" s="0"/>
      <c r="ACK11" s="0"/>
      <c r="ACL11" s="0"/>
      <c r="ACM11" s="0"/>
      <c r="ACN11" s="0"/>
      <c r="ACO11" s="0"/>
      <c r="ACP11" s="0"/>
      <c r="ACQ11" s="0"/>
      <c r="ACR11" s="0"/>
      <c r="ACS11" s="0"/>
      <c r="ACT11" s="0"/>
      <c r="ACU11" s="0"/>
      <c r="ACV11" s="0"/>
      <c r="ACW11" s="0"/>
      <c r="ACX11" s="0"/>
      <c r="ACY11" s="0"/>
      <c r="ACZ11" s="0"/>
      <c r="ADA11" s="0"/>
      <c r="ADB11" s="0"/>
      <c r="ADC11" s="0"/>
      <c r="ADD11" s="0"/>
      <c r="ADE11" s="0"/>
      <c r="ADF11" s="0"/>
      <c r="ADG11" s="0"/>
      <c r="ADH11" s="0"/>
      <c r="ADI11" s="0"/>
      <c r="ADJ11" s="0"/>
      <c r="ADK11" s="0"/>
      <c r="ADL11" s="0"/>
      <c r="ADM11" s="0"/>
      <c r="ADN11" s="0"/>
      <c r="ADO11" s="0"/>
      <c r="ADP11" s="0"/>
      <c r="ADQ11" s="0"/>
      <c r="ADR11" s="0"/>
      <c r="ADS11" s="0"/>
      <c r="ADT11" s="0"/>
      <c r="ADU11" s="0"/>
      <c r="ADV11" s="0"/>
      <c r="ADW11" s="0"/>
      <c r="ADX11" s="0"/>
      <c r="ADY11" s="0"/>
      <c r="ADZ11" s="0"/>
      <c r="AEA11" s="0"/>
      <c r="AEB11" s="0"/>
      <c r="AEC11" s="0"/>
      <c r="AED11" s="0"/>
      <c r="AEE11" s="0"/>
      <c r="AEF11" s="0"/>
      <c r="AEG11" s="0"/>
      <c r="AEH11" s="0"/>
      <c r="AEI11" s="0"/>
      <c r="AEJ11" s="0"/>
      <c r="AEK11" s="0"/>
      <c r="AEL11" s="0"/>
      <c r="AEM11" s="0"/>
      <c r="AEN11" s="0"/>
      <c r="AEO11" s="0"/>
      <c r="AEP11" s="0"/>
      <c r="AEQ11" s="0"/>
      <c r="AER11" s="0"/>
      <c r="AES11" s="0"/>
      <c r="AET11" s="0"/>
      <c r="AEU11" s="0"/>
      <c r="AEV11" s="0"/>
      <c r="AEW11" s="0"/>
      <c r="AEX11" s="0"/>
      <c r="AEY11" s="0"/>
      <c r="AEZ11" s="0"/>
      <c r="AFA11" s="0"/>
      <c r="AFB11" s="0"/>
      <c r="AFC11" s="0"/>
      <c r="AFD11" s="0"/>
      <c r="AFE11" s="0"/>
      <c r="AFF11" s="0"/>
      <c r="AFG11" s="0"/>
      <c r="AFH11" s="0"/>
      <c r="AFI11" s="0"/>
      <c r="AFJ11" s="0"/>
      <c r="AFK11" s="0"/>
      <c r="AFL11" s="0"/>
      <c r="AFM11" s="0"/>
      <c r="AFN11" s="0"/>
      <c r="AFO11" s="0"/>
      <c r="AFP11" s="0"/>
      <c r="AFQ11" s="0"/>
      <c r="AFR11" s="0"/>
      <c r="AFS11" s="0"/>
      <c r="AFT11" s="0"/>
      <c r="AFU11" s="0"/>
      <c r="AFV11" s="0"/>
      <c r="AFW11" s="0"/>
      <c r="AFX11" s="0"/>
      <c r="AFY11" s="0"/>
      <c r="AFZ11" s="0"/>
      <c r="AGA11" s="0"/>
      <c r="AGB11" s="0"/>
      <c r="AGC11" s="0"/>
      <c r="AGD11" s="0"/>
      <c r="AGE11" s="0"/>
      <c r="AGF11" s="0"/>
      <c r="AGG11" s="0"/>
      <c r="AGH11" s="0"/>
      <c r="AGI11" s="0"/>
      <c r="AGJ11" s="0"/>
      <c r="AGK11" s="0"/>
      <c r="AGL11" s="0"/>
      <c r="AGM11" s="0"/>
      <c r="AGN11" s="0"/>
      <c r="AGO11" s="0"/>
      <c r="AGP11" s="0"/>
      <c r="AGQ11" s="0"/>
      <c r="AGR11" s="0"/>
      <c r="AGS11" s="0"/>
      <c r="AGT11" s="0"/>
      <c r="AGU11" s="0"/>
      <c r="AGV11" s="0"/>
      <c r="AGW11" s="0"/>
      <c r="AGX11" s="0"/>
      <c r="AGY11" s="0"/>
      <c r="AGZ11" s="0"/>
      <c r="AHA11" s="0"/>
      <c r="AHB11" s="0"/>
      <c r="AHC11" s="0"/>
      <c r="AHD11" s="0"/>
      <c r="AHE11" s="0"/>
      <c r="AHF11" s="0"/>
      <c r="AHG11" s="0"/>
      <c r="AHH11" s="0"/>
      <c r="AHI11" s="0"/>
      <c r="AHJ11" s="0"/>
      <c r="AHK11" s="0"/>
      <c r="AHL11" s="0"/>
      <c r="AHM11" s="0"/>
      <c r="AHN11" s="0"/>
      <c r="AHO11" s="0"/>
      <c r="AHP11" s="0"/>
      <c r="AHQ11" s="0"/>
      <c r="AHR11" s="0"/>
      <c r="AHS11" s="0"/>
      <c r="AHT11" s="0"/>
      <c r="AHU11" s="0"/>
      <c r="AHV11" s="0"/>
      <c r="AHW11" s="0"/>
      <c r="AHX11" s="0"/>
      <c r="AHY11" s="0"/>
      <c r="AHZ11" s="0"/>
      <c r="AIA11" s="0"/>
      <c r="AIB11" s="0"/>
      <c r="AIC11" s="0"/>
      <c r="AID11" s="0"/>
      <c r="AIE11" s="0"/>
      <c r="AIF11" s="0"/>
      <c r="AIG11" s="0"/>
      <c r="AIH11" s="0"/>
      <c r="AII11" s="0"/>
      <c r="AIJ11" s="0"/>
      <c r="AIK11" s="0"/>
      <c r="AIL11" s="0"/>
      <c r="AIM11" s="0"/>
      <c r="AIN11" s="0"/>
      <c r="AIO11" s="0"/>
      <c r="AIP11" s="0"/>
      <c r="AIQ11" s="0"/>
      <c r="AIR11" s="0"/>
      <c r="AIS11" s="0"/>
      <c r="AIT11" s="0"/>
      <c r="AIU11" s="0"/>
      <c r="AIV11" s="0"/>
      <c r="AIW11" s="0"/>
      <c r="AIX11" s="0"/>
      <c r="AIY11" s="0"/>
      <c r="AIZ11" s="0"/>
      <c r="AJA11" s="0"/>
      <c r="AJB11" s="0"/>
      <c r="AJC11" s="0"/>
      <c r="AJD11" s="0"/>
      <c r="AJE11" s="0"/>
      <c r="AJF11" s="0"/>
      <c r="AJG11" s="0"/>
      <c r="AJH11" s="0"/>
      <c r="AJI11" s="0"/>
      <c r="AJJ11" s="0"/>
      <c r="AJK11" s="0"/>
      <c r="AJL11" s="0"/>
      <c r="AJM11" s="0"/>
      <c r="AJN11" s="0"/>
      <c r="AJO11" s="0"/>
      <c r="AJP11" s="0"/>
      <c r="AJQ11" s="0"/>
      <c r="AJR11" s="0"/>
      <c r="AJS11" s="0"/>
      <c r="AJT11" s="0"/>
      <c r="AJU11" s="0"/>
      <c r="AJV11" s="0"/>
      <c r="AJW11" s="0"/>
      <c r="AJX11" s="0"/>
      <c r="AJY11" s="0"/>
      <c r="AJZ11" s="0"/>
      <c r="AKA11" s="0"/>
      <c r="AKB11" s="0"/>
      <c r="AKC11" s="0"/>
      <c r="AKD11" s="0"/>
      <c r="AKE11" s="0"/>
      <c r="AKF11" s="0"/>
      <c r="AKG11" s="0"/>
      <c r="AKH11" s="0"/>
      <c r="AKI11" s="0"/>
      <c r="AKJ11" s="0"/>
      <c r="AKK11" s="0"/>
      <c r="AKL11" s="0"/>
      <c r="AKM11" s="0"/>
      <c r="AKN11" s="0"/>
      <c r="AKO11" s="0"/>
      <c r="AKP11" s="0"/>
      <c r="AKQ11" s="0"/>
      <c r="AKR11" s="0"/>
      <c r="AKS11" s="0"/>
      <c r="AKT11" s="0"/>
      <c r="AKU11" s="0"/>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c r="ALW11" s="0"/>
      <c r="ALX11" s="0"/>
      <c r="ALY11" s="0"/>
      <c r="ALZ11" s="0"/>
      <c r="AMA11" s="0"/>
      <c r="AMB11" s="0"/>
      <c r="AMC11" s="0"/>
      <c r="AMD11" s="0"/>
      <c r="AME11" s="0"/>
      <c r="AMF11" s="0"/>
      <c r="AMG11" s="0"/>
      <c r="AMH11" s="0"/>
      <c r="AMI11" s="0"/>
      <c r="AMJ11" s="0"/>
    </row>
    <row r="12" customFormat="false" ht="13" hidden="false" customHeight="false" outlineLevel="0" collapsed="false">
      <c r="A12" s="0"/>
      <c r="B12" s="136"/>
      <c r="C12" s="137"/>
      <c r="D12" s="137"/>
      <c r="E12" s="138"/>
      <c r="F12" s="137"/>
      <c r="G12" s="137"/>
      <c r="H12" s="137"/>
      <c r="I12" s="137"/>
      <c r="J12" s="137"/>
      <c r="K12" s="139"/>
      <c r="L12" s="140"/>
      <c r="M12" s="0"/>
      <c r="N12" s="0"/>
      <c r="O12" s="0"/>
      <c r="P12" s="0"/>
      <c r="Q12" s="0"/>
      <c r="R12" s="0"/>
      <c r="S12" s="0"/>
      <c r="T12" s="0"/>
      <c r="U12" s="0"/>
      <c r="V12" s="0"/>
      <c r="W12" s="0"/>
      <c r="X12" s="0"/>
      <c r="Y12" s="0"/>
      <c r="Z12" s="0"/>
      <c r="AA12" s="0"/>
      <c r="AB12" s="0"/>
      <c r="AC12" s="0"/>
      <c r="AD12" s="0"/>
      <c r="AE12" s="0"/>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c r="IX12" s="0"/>
      <c r="IY12" s="0"/>
      <c r="IZ12" s="0"/>
      <c r="JA12" s="0"/>
      <c r="JB12" s="0"/>
      <c r="JC12" s="0"/>
      <c r="JD12" s="0"/>
      <c r="JE12" s="0"/>
      <c r="JF12" s="0"/>
      <c r="JG12" s="0"/>
      <c r="JH12" s="0"/>
      <c r="JI12" s="0"/>
      <c r="JJ12" s="0"/>
      <c r="JK12" s="0"/>
      <c r="JL12" s="0"/>
      <c r="JM12" s="0"/>
      <c r="JN12" s="0"/>
      <c r="JO12" s="0"/>
      <c r="JP12" s="0"/>
      <c r="JQ12" s="0"/>
      <c r="JR12" s="0"/>
      <c r="JS12" s="0"/>
      <c r="JT12" s="0"/>
      <c r="JU12" s="0"/>
      <c r="JV12" s="0"/>
      <c r="JW12" s="0"/>
      <c r="JX12" s="0"/>
      <c r="JY12" s="0"/>
      <c r="JZ12" s="0"/>
      <c r="KA12" s="0"/>
      <c r="KB12" s="0"/>
      <c r="KC12" s="0"/>
      <c r="KD12" s="0"/>
      <c r="KE12" s="0"/>
      <c r="KF12" s="0"/>
      <c r="KG12" s="0"/>
      <c r="KH12" s="0"/>
      <c r="KI12" s="0"/>
      <c r="KJ12" s="0"/>
      <c r="KK12" s="0"/>
      <c r="KL12" s="0"/>
      <c r="KM12" s="0"/>
      <c r="KN12" s="0"/>
      <c r="KO12" s="0"/>
      <c r="KP12" s="0"/>
      <c r="KQ12" s="0"/>
      <c r="KR12" s="0"/>
      <c r="KS12" s="0"/>
      <c r="KT12" s="0"/>
      <c r="KU12" s="0"/>
      <c r="KV12" s="0"/>
      <c r="KW12" s="0"/>
      <c r="KX12" s="0"/>
      <c r="KY12" s="0"/>
      <c r="KZ12" s="0"/>
      <c r="LA12" s="0"/>
      <c r="LB12" s="0"/>
      <c r="LC12" s="0"/>
      <c r="LD12" s="0"/>
      <c r="LE12" s="0"/>
      <c r="LF12" s="0"/>
      <c r="LG12" s="0"/>
      <c r="LH12" s="0"/>
      <c r="LI12" s="0"/>
      <c r="LJ12" s="0"/>
      <c r="LK12" s="0"/>
      <c r="LL12" s="0"/>
      <c r="LM12" s="0"/>
      <c r="LN12" s="0"/>
      <c r="LO12" s="0"/>
      <c r="LP12" s="0"/>
      <c r="LQ12" s="0"/>
      <c r="LR12" s="0"/>
      <c r="LS12" s="0"/>
      <c r="LT12" s="0"/>
      <c r="LU12" s="0"/>
      <c r="LV12" s="0"/>
      <c r="LW12" s="0"/>
      <c r="LX12" s="0"/>
      <c r="LY12" s="0"/>
      <c r="LZ12" s="0"/>
      <c r="MA12" s="0"/>
      <c r="MB12" s="0"/>
      <c r="MC12" s="0"/>
      <c r="MD12" s="0"/>
      <c r="ME12" s="0"/>
      <c r="MF12" s="0"/>
      <c r="MG12" s="0"/>
      <c r="MH12" s="0"/>
      <c r="MI12" s="0"/>
      <c r="MJ12" s="0"/>
      <c r="MK12" s="0"/>
      <c r="ML12" s="0"/>
      <c r="MM12" s="0"/>
      <c r="MN12" s="0"/>
      <c r="MO12" s="0"/>
      <c r="MP12" s="0"/>
      <c r="MQ12" s="0"/>
      <c r="MR12" s="0"/>
      <c r="MS12" s="0"/>
      <c r="MT12" s="0"/>
      <c r="MU12" s="0"/>
      <c r="MV12" s="0"/>
      <c r="MW12" s="0"/>
      <c r="MX12" s="0"/>
      <c r="MY12" s="0"/>
      <c r="MZ12" s="0"/>
      <c r="NA12" s="0"/>
      <c r="NB12" s="0"/>
      <c r="NC12" s="0"/>
      <c r="ND12" s="0"/>
      <c r="NE12" s="0"/>
      <c r="NF12" s="0"/>
      <c r="NG12" s="0"/>
      <c r="NH12" s="0"/>
      <c r="NI12" s="0"/>
      <c r="NJ12" s="0"/>
      <c r="NK12" s="0"/>
      <c r="NL12" s="0"/>
      <c r="NM12" s="0"/>
      <c r="NN12" s="0"/>
      <c r="NO12" s="0"/>
      <c r="NP12" s="0"/>
      <c r="NQ12" s="0"/>
      <c r="NR12" s="0"/>
      <c r="NS12" s="0"/>
      <c r="NT12" s="0"/>
      <c r="NU12" s="0"/>
      <c r="NV12" s="0"/>
      <c r="NW12" s="0"/>
      <c r="NX12" s="0"/>
      <c r="NY12" s="0"/>
      <c r="NZ12" s="0"/>
      <c r="OA12" s="0"/>
      <c r="OB12" s="0"/>
      <c r="OC12" s="0"/>
      <c r="OD12" s="0"/>
      <c r="OE12" s="0"/>
      <c r="OF12" s="0"/>
      <c r="OG12" s="0"/>
      <c r="OH12" s="0"/>
      <c r="OI12" s="0"/>
      <c r="OJ12" s="0"/>
      <c r="OK12" s="0"/>
      <c r="OL12" s="0"/>
      <c r="OM12" s="0"/>
      <c r="ON12" s="0"/>
      <c r="OO12" s="0"/>
      <c r="OP12" s="0"/>
      <c r="OQ12" s="0"/>
      <c r="OR12" s="0"/>
      <c r="OS12" s="0"/>
      <c r="OT12" s="0"/>
      <c r="OU12" s="0"/>
      <c r="OV12" s="0"/>
      <c r="OW12" s="0"/>
      <c r="OX12" s="0"/>
      <c r="OY12" s="0"/>
      <c r="OZ12" s="0"/>
      <c r="PA12" s="0"/>
      <c r="PB12" s="0"/>
      <c r="PC12" s="0"/>
      <c r="PD12" s="0"/>
      <c r="PE12" s="0"/>
      <c r="PF12" s="0"/>
      <c r="PG12" s="0"/>
      <c r="PH12" s="0"/>
      <c r="PI12" s="0"/>
      <c r="PJ12" s="0"/>
      <c r="PK12" s="0"/>
      <c r="PL12" s="0"/>
      <c r="PM12" s="0"/>
      <c r="PN12" s="0"/>
      <c r="PO12" s="0"/>
      <c r="PP12" s="0"/>
      <c r="PQ12" s="0"/>
      <c r="PR12" s="0"/>
      <c r="PS12" s="0"/>
      <c r="PT12" s="0"/>
      <c r="PU12" s="0"/>
      <c r="PV12" s="0"/>
      <c r="PW12" s="0"/>
      <c r="PX12" s="0"/>
      <c r="PY12" s="0"/>
      <c r="PZ12" s="0"/>
      <c r="QA12" s="0"/>
      <c r="QB12" s="0"/>
      <c r="QC12" s="0"/>
      <c r="QD12" s="0"/>
      <c r="QE12" s="0"/>
      <c r="QF12" s="0"/>
      <c r="QG12" s="0"/>
      <c r="QH12" s="0"/>
      <c r="QI12" s="0"/>
      <c r="QJ12" s="0"/>
      <c r="QK12" s="0"/>
      <c r="QL12" s="0"/>
      <c r="QM12" s="0"/>
      <c r="QN12" s="0"/>
      <c r="QO12" s="0"/>
      <c r="QP12" s="0"/>
      <c r="QQ12" s="0"/>
      <c r="QR12" s="0"/>
      <c r="QS12" s="0"/>
      <c r="QT12" s="0"/>
      <c r="QU12" s="0"/>
      <c r="QV12" s="0"/>
      <c r="QW12" s="0"/>
      <c r="QX12" s="0"/>
      <c r="QY12" s="0"/>
      <c r="QZ12" s="0"/>
      <c r="RA12" s="0"/>
      <c r="RB12" s="0"/>
      <c r="RC12" s="0"/>
      <c r="RD12" s="0"/>
      <c r="RE12" s="0"/>
      <c r="RF12" s="0"/>
      <c r="RG12" s="0"/>
      <c r="RH12" s="0"/>
      <c r="RI12" s="0"/>
      <c r="RJ12" s="0"/>
      <c r="RK12" s="0"/>
      <c r="RL12" s="0"/>
      <c r="RM12" s="0"/>
      <c r="RN12" s="0"/>
      <c r="RO12" s="0"/>
      <c r="RP12" s="0"/>
      <c r="RQ12" s="0"/>
      <c r="RR12" s="0"/>
      <c r="RS12" s="0"/>
      <c r="RT12" s="0"/>
      <c r="RU12" s="0"/>
      <c r="RV12" s="0"/>
      <c r="RW12" s="0"/>
      <c r="RX12" s="0"/>
      <c r="RY12" s="0"/>
      <c r="RZ12" s="0"/>
      <c r="SA12" s="0"/>
      <c r="SB12" s="0"/>
      <c r="SC12" s="0"/>
      <c r="SD12" s="0"/>
      <c r="SE12" s="0"/>
      <c r="SF12" s="0"/>
      <c r="SG12" s="0"/>
      <c r="SH12" s="0"/>
      <c r="SI12" s="0"/>
      <c r="SJ12" s="0"/>
      <c r="SK12" s="0"/>
      <c r="SL12" s="0"/>
      <c r="SM12" s="0"/>
      <c r="SN12" s="0"/>
      <c r="SO12" s="0"/>
      <c r="SP12" s="0"/>
      <c r="SQ12" s="0"/>
      <c r="SR12" s="0"/>
      <c r="SS12" s="0"/>
      <c r="ST12" s="0"/>
      <c r="SU12" s="0"/>
      <c r="SV12" s="0"/>
      <c r="SW12" s="0"/>
      <c r="SX12" s="0"/>
      <c r="SY12" s="0"/>
      <c r="SZ12" s="0"/>
      <c r="TA12" s="0"/>
      <c r="TB12" s="0"/>
      <c r="TC12" s="0"/>
      <c r="TD12" s="0"/>
      <c r="TE12" s="0"/>
      <c r="TF12" s="0"/>
      <c r="TG12" s="0"/>
      <c r="TH12" s="0"/>
      <c r="TI12" s="0"/>
      <c r="TJ12" s="0"/>
      <c r="TK12" s="0"/>
      <c r="TL12" s="0"/>
      <c r="TM12" s="0"/>
      <c r="TN12" s="0"/>
      <c r="TO12" s="0"/>
      <c r="TP12" s="0"/>
      <c r="TQ12" s="0"/>
      <c r="TR12" s="0"/>
      <c r="TS12" s="0"/>
      <c r="TT12" s="0"/>
      <c r="TU12" s="0"/>
      <c r="TV12" s="0"/>
      <c r="TW12" s="0"/>
      <c r="TX12" s="0"/>
      <c r="TY12" s="0"/>
      <c r="TZ12" s="0"/>
      <c r="UA12" s="0"/>
      <c r="UB12" s="0"/>
      <c r="UC12" s="0"/>
      <c r="UD12" s="0"/>
      <c r="UE12" s="0"/>
      <c r="UF12" s="0"/>
      <c r="UG12" s="0"/>
      <c r="UH12" s="0"/>
      <c r="UI12" s="0"/>
      <c r="UJ12" s="0"/>
      <c r="UK12" s="0"/>
      <c r="UL12" s="0"/>
      <c r="UM12" s="0"/>
      <c r="UN12" s="0"/>
      <c r="UO12" s="0"/>
      <c r="UP12" s="0"/>
      <c r="UQ12" s="0"/>
      <c r="UR12" s="0"/>
      <c r="US12" s="0"/>
      <c r="UT12" s="0"/>
      <c r="UU12" s="0"/>
      <c r="UV12" s="0"/>
      <c r="UW12" s="0"/>
      <c r="UX12" s="0"/>
      <c r="UY12" s="0"/>
      <c r="UZ12" s="0"/>
      <c r="VA12" s="0"/>
      <c r="VB12" s="0"/>
      <c r="VC12" s="0"/>
      <c r="VD12" s="0"/>
      <c r="VE12" s="0"/>
      <c r="VF12" s="0"/>
      <c r="VG12" s="0"/>
      <c r="VH12" s="0"/>
      <c r="VI12" s="0"/>
      <c r="VJ12" s="0"/>
      <c r="VK12" s="0"/>
      <c r="VL12" s="0"/>
      <c r="VM12" s="0"/>
      <c r="VN12" s="0"/>
      <c r="VO12" s="0"/>
      <c r="VP12" s="0"/>
      <c r="VQ12" s="0"/>
      <c r="VR12" s="0"/>
      <c r="VS12" s="0"/>
      <c r="VT12" s="0"/>
      <c r="VU12" s="0"/>
      <c r="VV12" s="0"/>
      <c r="VW12" s="0"/>
      <c r="VX12" s="0"/>
      <c r="VY12" s="0"/>
      <c r="VZ12" s="0"/>
      <c r="WA12" s="0"/>
      <c r="WB12" s="0"/>
      <c r="WC12" s="0"/>
      <c r="WD12" s="0"/>
      <c r="WE12" s="0"/>
      <c r="WF12" s="0"/>
      <c r="WG12" s="0"/>
      <c r="WH12" s="0"/>
      <c r="WI12" s="0"/>
      <c r="WJ12" s="0"/>
      <c r="WK12" s="0"/>
      <c r="WL12" s="0"/>
      <c r="WM12" s="0"/>
      <c r="WN12" s="0"/>
      <c r="WO12" s="0"/>
      <c r="WP12" s="0"/>
      <c r="WQ12" s="0"/>
      <c r="WR12" s="0"/>
      <c r="WS12" s="0"/>
      <c r="WT12" s="0"/>
      <c r="WU12" s="0"/>
      <c r="WV12" s="0"/>
      <c r="WW12" s="0"/>
      <c r="WX12" s="0"/>
      <c r="WY12" s="0"/>
      <c r="WZ12" s="0"/>
      <c r="XA12" s="0"/>
      <c r="XB12" s="0"/>
      <c r="XC12" s="0"/>
      <c r="XD12" s="0"/>
      <c r="XE12" s="0"/>
      <c r="XF12" s="0"/>
      <c r="XG12" s="0"/>
      <c r="XH12" s="0"/>
      <c r="XI12" s="0"/>
      <c r="XJ12" s="0"/>
      <c r="XK12" s="0"/>
      <c r="XL12" s="0"/>
      <c r="XM12" s="0"/>
      <c r="XN12" s="0"/>
      <c r="XO12" s="0"/>
      <c r="XP12" s="0"/>
      <c r="XQ12" s="0"/>
      <c r="XR12" s="0"/>
      <c r="XS12" s="0"/>
      <c r="XT12" s="0"/>
      <c r="XU12" s="0"/>
      <c r="XV12" s="0"/>
      <c r="XW12" s="0"/>
      <c r="XX12" s="0"/>
      <c r="XY12" s="0"/>
      <c r="XZ12" s="0"/>
      <c r="YA12" s="0"/>
      <c r="YB12" s="0"/>
      <c r="YC12" s="0"/>
      <c r="YD12" s="0"/>
      <c r="YE12" s="0"/>
      <c r="YF12" s="0"/>
      <c r="YG12" s="0"/>
      <c r="YH12" s="0"/>
      <c r="YI12" s="0"/>
      <c r="YJ12" s="0"/>
      <c r="YK12" s="0"/>
      <c r="YL12" s="0"/>
      <c r="YM12" s="0"/>
      <c r="YN12" s="0"/>
      <c r="YO12" s="0"/>
      <c r="YP12" s="0"/>
      <c r="YQ12" s="0"/>
      <c r="YR12" s="0"/>
      <c r="YS12" s="0"/>
      <c r="YT12" s="0"/>
      <c r="YU12" s="0"/>
      <c r="YV12" s="0"/>
      <c r="YW12" s="0"/>
      <c r="YX12" s="0"/>
      <c r="YY12" s="0"/>
      <c r="YZ12" s="0"/>
      <c r="ZA12" s="0"/>
      <c r="ZB12" s="0"/>
      <c r="ZC12" s="0"/>
      <c r="ZD12" s="0"/>
      <c r="ZE12" s="0"/>
      <c r="ZF12" s="0"/>
      <c r="ZG12" s="0"/>
      <c r="ZH12" s="0"/>
      <c r="ZI12" s="0"/>
      <c r="ZJ12" s="0"/>
      <c r="ZK12" s="0"/>
      <c r="ZL12" s="0"/>
      <c r="ZM12" s="0"/>
      <c r="ZN12" s="0"/>
      <c r="ZO12" s="0"/>
      <c r="ZP12" s="0"/>
      <c r="ZQ12" s="0"/>
      <c r="ZR12" s="0"/>
      <c r="ZS12" s="0"/>
      <c r="ZT12" s="0"/>
      <c r="ZU12" s="0"/>
      <c r="ZV12" s="0"/>
      <c r="ZW12" s="0"/>
      <c r="ZX12" s="0"/>
      <c r="ZY12" s="0"/>
      <c r="ZZ12" s="0"/>
      <c r="AAA12" s="0"/>
      <c r="AAB12" s="0"/>
      <c r="AAC12" s="0"/>
      <c r="AAD12" s="0"/>
      <c r="AAE12" s="0"/>
      <c r="AAF12" s="0"/>
      <c r="AAG12" s="0"/>
      <c r="AAH12" s="0"/>
      <c r="AAI12" s="0"/>
      <c r="AAJ12" s="0"/>
      <c r="AAK12" s="0"/>
      <c r="AAL12" s="0"/>
      <c r="AAM12" s="0"/>
      <c r="AAN12" s="0"/>
      <c r="AAO12" s="0"/>
      <c r="AAP12" s="0"/>
      <c r="AAQ12" s="0"/>
      <c r="AAR12" s="0"/>
      <c r="AAS12" s="0"/>
      <c r="AAT12" s="0"/>
      <c r="AAU12" s="0"/>
      <c r="AAV12" s="0"/>
      <c r="AAW12" s="0"/>
      <c r="AAX12" s="0"/>
      <c r="AAY12" s="0"/>
      <c r="AAZ12" s="0"/>
      <c r="ABA12" s="0"/>
      <c r="ABB12" s="0"/>
      <c r="ABC12" s="0"/>
      <c r="ABD12" s="0"/>
      <c r="ABE12" s="0"/>
      <c r="ABF12" s="0"/>
      <c r="ABG12" s="0"/>
      <c r="ABH12" s="0"/>
      <c r="ABI12" s="0"/>
      <c r="ABJ12" s="0"/>
      <c r="ABK12" s="0"/>
      <c r="ABL12" s="0"/>
      <c r="ABM12" s="0"/>
      <c r="ABN12" s="0"/>
      <c r="ABO12" s="0"/>
      <c r="ABP12" s="0"/>
      <c r="ABQ12" s="0"/>
      <c r="ABR12" s="0"/>
      <c r="ABS12" s="0"/>
      <c r="ABT12" s="0"/>
      <c r="ABU12" s="0"/>
      <c r="ABV12" s="0"/>
      <c r="ABW12" s="0"/>
      <c r="ABX12" s="0"/>
      <c r="ABY12" s="0"/>
      <c r="ABZ12" s="0"/>
      <c r="ACA12" s="0"/>
      <c r="ACB12" s="0"/>
      <c r="ACC12" s="0"/>
      <c r="ACD12" s="0"/>
      <c r="ACE12" s="0"/>
      <c r="ACF12" s="0"/>
      <c r="ACG12" s="0"/>
      <c r="ACH12" s="0"/>
      <c r="ACI12" s="0"/>
      <c r="ACJ12" s="0"/>
      <c r="ACK12" s="0"/>
      <c r="ACL12" s="0"/>
      <c r="ACM12" s="0"/>
      <c r="ACN12" s="0"/>
      <c r="ACO12" s="0"/>
      <c r="ACP12" s="0"/>
      <c r="ACQ12" s="0"/>
      <c r="ACR12" s="0"/>
      <c r="ACS12" s="0"/>
      <c r="ACT12" s="0"/>
      <c r="ACU12" s="0"/>
      <c r="ACV12" s="0"/>
      <c r="ACW12" s="0"/>
      <c r="ACX12" s="0"/>
      <c r="ACY12" s="0"/>
      <c r="ACZ12" s="0"/>
      <c r="ADA12" s="0"/>
      <c r="ADB12" s="0"/>
      <c r="ADC12" s="0"/>
      <c r="ADD12" s="0"/>
      <c r="ADE12" s="0"/>
      <c r="ADF12" s="0"/>
      <c r="ADG12" s="0"/>
      <c r="ADH12" s="0"/>
      <c r="ADI12" s="0"/>
      <c r="ADJ12" s="0"/>
      <c r="ADK12" s="0"/>
      <c r="ADL12" s="0"/>
      <c r="ADM12" s="0"/>
      <c r="ADN12" s="0"/>
      <c r="ADO12" s="0"/>
      <c r="ADP12" s="0"/>
      <c r="ADQ12" s="0"/>
      <c r="ADR12" s="0"/>
      <c r="ADS12" s="0"/>
      <c r="ADT12" s="0"/>
      <c r="ADU12" s="0"/>
      <c r="ADV12" s="0"/>
      <c r="ADW12" s="0"/>
      <c r="ADX12" s="0"/>
      <c r="ADY12" s="0"/>
      <c r="ADZ12" s="0"/>
      <c r="AEA12" s="0"/>
      <c r="AEB12" s="0"/>
      <c r="AEC12" s="0"/>
      <c r="AED12" s="0"/>
      <c r="AEE12" s="0"/>
      <c r="AEF12" s="0"/>
      <c r="AEG12" s="0"/>
      <c r="AEH12" s="0"/>
      <c r="AEI12" s="0"/>
      <c r="AEJ12" s="0"/>
      <c r="AEK12" s="0"/>
      <c r="AEL12" s="0"/>
      <c r="AEM12" s="0"/>
      <c r="AEN12" s="0"/>
      <c r="AEO12" s="0"/>
      <c r="AEP12" s="0"/>
      <c r="AEQ12" s="0"/>
      <c r="AER12" s="0"/>
      <c r="AES12" s="0"/>
      <c r="AET12" s="0"/>
      <c r="AEU12" s="0"/>
      <c r="AEV12" s="0"/>
      <c r="AEW12" s="0"/>
      <c r="AEX12" s="0"/>
      <c r="AEY12" s="0"/>
      <c r="AEZ12" s="0"/>
      <c r="AFA12" s="0"/>
      <c r="AFB12" s="0"/>
      <c r="AFC12" s="0"/>
      <c r="AFD12" s="0"/>
      <c r="AFE12" s="0"/>
      <c r="AFF12" s="0"/>
      <c r="AFG12" s="0"/>
      <c r="AFH12" s="0"/>
      <c r="AFI12" s="0"/>
      <c r="AFJ12" s="0"/>
      <c r="AFK12" s="0"/>
      <c r="AFL12" s="0"/>
      <c r="AFM12" s="0"/>
      <c r="AFN12" s="0"/>
      <c r="AFO12" s="0"/>
      <c r="AFP12" s="0"/>
      <c r="AFQ12" s="0"/>
      <c r="AFR12" s="0"/>
      <c r="AFS12" s="0"/>
      <c r="AFT12" s="0"/>
      <c r="AFU12" s="0"/>
      <c r="AFV12" s="0"/>
      <c r="AFW12" s="0"/>
      <c r="AFX12" s="0"/>
      <c r="AFY12" s="0"/>
      <c r="AFZ12" s="0"/>
      <c r="AGA12" s="0"/>
      <c r="AGB12" s="0"/>
      <c r="AGC12" s="0"/>
      <c r="AGD12" s="0"/>
      <c r="AGE12" s="0"/>
      <c r="AGF12" s="0"/>
      <c r="AGG12" s="0"/>
      <c r="AGH12" s="0"/>
      <c r="AGI12" s="0"/>
      <c r="AGJ12" s="0"/>
      <c r="AGK12" s="0"/>
      <c r="AGL12" s="0"/>
      <c r="AGM12" s="0"/>
      <c r="AGN12" s="0"/>
      <c r="AGO12" s="0"/>
      <c r="AGP12" s="0"/>
      <c r="AGQ12" s="0"/>
      <c r="AGR12" s="0"/>
      <c r="AGS12" s="0"/>
      <c r="AGT12" s="0"/>
      <c r="AGU12" s="0"/>
      <c r="AGV12" s="0"/>
      <c r="AGW12" s="0"/>
      <c r="AGX12" s="0"/>
      <c r="AGY12" s="0"/>
      <c r="AGZ12" s="0"/>
      <c r="AHA12" s="0"/>
      <c r="AHB12" s="0"/>
      <c r="AHC12" s="0"/>
      <c r="AHD12" s="0"/>
      <c r="AHE12" s="0"/>
      <c r="AHF12" s="0"/>
      <c r="AHG12" s="0"/>
      <c r="AHH12" s="0"/>
      <c r="AHI12" s="0"/>
      <c r="AHJ12" s="0"/>
      <c r="AHK12" s="0"/>
      <c r="AHL12" s="0"/>
      <c r="AHM12" s="0"/>
      <c r="AHN12" s="0"/>
      <c r="AHO12" s="0"/>
      <c r="AHP12" s="0"/>
      <c r="AHQ12" s="0"/>
      <c r="AHR12" s="0"/>
      <c r="AHS12" s="0"/>
      <c r="AHT12" s="0"/>
      <c r="AHU12" s="0"/>
      <c r="AHV12" s="0"/>
      <c r="AHW12" s="0"/>
      <c r="AHX12" s="0"/>
      <c r="AHY12" s="0"/>
      <c r="AHZ12" s="0"/>
      <c r="AIA12" s="0"/>
      <c r="AIB12" s="0"/>
      <c r="AIC12" s="0"/>
      <c r="AID12" s="0"/>
      <c r="AIE12" s="0"/>
      <c r="AIF12" s="0"/>
      <c r="AIG12" s="0"/>
      <c r="AIH12" s="0"/>
      <c r="AII12" s="0"/>
      <c r="AIJ12" s="0"/>
      <c r="AIK12" s="0"/>
      <c r="AIL12" s="0"/>
      <c r="AIM12" s="0"/>
      <c r="AIN12" s="0"/>
      <c r="AIO12" s="0"/>
      <c r="AIP12" s="0"/>
      <c r="AIQ12" s="0"/>
      <c r="AIR12" s="0"/>
      <c r="AIS12" s="0"/>
      <c r="AIT12" s="0"/>
      <c r="AIU12" s="0"/>
      <c r="AIV12" s="0"/>
      <c r="AIW12" s="0"/>
      <c r="AIX12" s="0"/>
      <c r="AIY12" s="0"/>
      <c r="AIZ12" s="0"/>
      <c r="AJA12" s="0"/>
      <c r="AJB12" s="0"/>
      <c r="AJC12" s="0"/>
      <c r="AJD12" s="0"/>
      <c r="AJE12" s="0"/>
      <c r="AJF12" s="0"/>
      <c r="AJG12" s="0"/>
      <c r="AJH12" s="0"/>
      <c r="AJI12" s="0"/>
      <c r="AJJ12" s="0"/>
      <c r="AJK12" s="0"/>
      <c r="AJL12" s="0"/>
      <c r="AJM12" s="0"/>
      <c r="AJN12" s="0"/>
      <c r="AJO12" s="0"/>
      <c r="AJP12" s="0"/>
      <c r="AJQ12" s="0"/>
      <c r="AJR12" s="0"/>
      <c r="AJS12" s="0"/>
      <c r="AJT12" s="0"/>
      <c r="AJU12" s="0"/>
      <c r="AJV12" s="0"/>
      <c r="AJW12" s="0"/>
      <c r="AJX12" s="0"/>
      <c r="AJY12" s="0"/>
      <c r="AJZ12" s="0"/>
      <c r="AKA12" s="0"/>
      <c r="AKB12" s="0"/>
      <c r="AKC12" s="0"/>
      <c r="AKD12" s="0"/>
      <c r="AKE12" s="0"/>
      <c r="AKF12" s="0"/>
      <c r="AKG12" s="0"/>
      <c r="AKH12" s="0"/>
      <c r="AKI12" s="0"/>
      <c r="AKJ12" s="0"/>
      <c r="AKK12" s="0"/>
      <c r="AKL12" s="0"/>
      <c r="AKM12" s="0"/>
      <c r="AKN12" s="0"/>
      <c r="AKO12" s="0"/>
      <c r="AKP12" s="0"/>
      <c r="AKQ12" s="0"/>
      <c r="AKR12" s="0"/>
      <c r="AKS12" s="0"/>
      <c r="AKT12" s="0"/>
      <c r="AKU12" s="0"/>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c r="ALW12" s="0"/>
      <c r="ALX12" s="0"/>
      <c r="ALY12" s="0"/>
      <c r="ALZ12" s="0"/>
      <c r="AMA12" s="0"/>
      <c r="AMB12" s="0"/>
      <c r="AMC12" s="0"/>
      <c r="AMD12" s="0"/>
      <c r="AME12" s="0"/>
      <c r="AMF12" s="0"/>
      <c r="AMG12" s="0"/>
      <c r="AMH12" s="0"/>
      <c r="AMI12" s="0"/>
      <c r="AMJ12" s="0"/>
    </row>
    <row r="13" customFormat="false" ht="13" hidden="false" customHeight="false" outlineLevel="0" collapsed="false">
      <c r="A13" s="0"/>
      <c r="B13" s="141" t="s">
        <v>43</v>
      </c>
      <c r="C13" s="0"/>
      <c r="D13" s="0"/>
      <c r="E13" s="0"/>
      <c r="F13" s="0"/>
      <c r="G13" s="0"/>
      <c r="H13" s="0"/>
      <c r="I13" s="0"/>
      <c r="J13" s="60"/>
      <c r="K13" s="0"/>
      <c r="L13" s="0"/>
      <c r="M13" s="0"/>
      <c r="N13" s="0"/>
      <c r="O13" s="0"/>
      <c r="P13" s="0"/>
      <c r="Q13" s="0"/>
      <c r="R13" s="0"/>
      <c r="S13" s="0"/>
      <c r="T13" s="0"/>
      <c r="U13" s="0"/>
      <c r="V13" s="0"/>
      <c r="W13" s="0"/>
      <c r="X13" s="0"/>
      <c r="Y13" s="0"/>
      <c r="Z13" s="0"/>
      <c r="AA13" s="0"/>
      <c r="AB13" s="0"/>
      <c r="AC13" s="0"/>
      <c r="AD13" s="0"/>
      <c r="AE13" s="0"/>
      <c r="AF13" s="0"/>
      <c r="AG13" s="0"/>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c r="HZ13" s="0"/>
      <c r="IA13" s="0"/>
      <c r="IB13" s="0"/>
      <c r="IC13" s="0"/>
      <c r="ID13" s="0"/>
      <c r="IE13" s="0"/>
      <c r="IF13" s="0"/>
      <c r="IG13" s="0"/>
      <c r="IH13" s="0"/>
      <c r="II13" s="0"/>
      <c r="IJ13" s="0"/>
      <c r="IK13" s="0"/>
      <c r="IL13" s="0"/>
      <c r="IM13" s="0"/>
      <c r="IN13" s="0"/>
      <c r="IO13" s="0"/>
      <c r="IP13" s="0"/>
      <c r="IQ13" s="0"/>
      <c r="IR13" s="0"/>
      <c r="IS13" s="0"/>
      <c r="IT13" s="0"/>
      <c r="IU13" s="0"/>
      <c r="IV13" s="0"/>
      <c r="IW13" s="0"/>
      <c r="IX13" s="0"/>
      <c r="IY13" s="0"/>
      <c r="IZ13" s="0"/>
      <c r="JA13" s="0"/>
      <c r="JB13" s="0"/>
      <c r="JC13" s="0"/>
      <c r="JD13" s="0"/>
      <c r="JE13" s="0"/>
      <c r="JF13" s="0"/>
      <c r="JG13" s="0"/>
      <c r="JH13" s="0"/>
      <c r="JI13" s="0"/>
      <c r="JJ13" s="0"/>
      <c r="JK13" s="0"/>
      <c r="JL13" s="0"/>
      <c r="JM13" s="0"/>
      <c r="JN13" s="0"/>
      <c r="JO13" s="0"/>
      <c r="JP13" s="0"/>
      <c r="JQ13" s="0"/>
      <c r="JR13" s="0"/>
      <c r="JS13" s="0"/>
      <c r="JT13" s="0"/>
      <c r="JU13" s="0"/>
      <c r="JV13" s="0"/>
      <c r="JW13" s="0"/>
      <c r="JX13" s="0"/>
      <c r="JY13" s="0"/>
      <c r="JZ13" s="0"/>
      <c r="KA13" s="0"/>
      <c r="KB13" s="0"/>
      <c r="KC13" s="0"/>
      <c r="KD13" s="0"/>
      <c r="KE13" s="0"/>
      <c r="KF13" s="0"/>
      <c r="KG13" s="0"/>
      <c r="KH13" s="0"/>
      <c r="KI13" s="0"/>
      <c r="KJ13" s="0"/>
      <c r="KK13" s="0"/>
      <c r="KL13" s="0"/>
      <c r="KM13" s="0"/>
      <c r="KN13" s="0"/>
      <c r="KO13" s="0"/>
      <c r="KP13" s="0"/>
      <c r="KQ13" s="0"/>
      <c r="KR13" s="0"/>
      <c r="KS13" s="0"/>
      <c r="KT13" s="0"/>
      <c r="KU13" s="0"/>
      <c r="KV13" s="0"/>
      <c r="KW13" s="0"/>
      <c r="KX13" s="0"/>
      <c r="KY13" s="0"/>
      <c r="KZ13" s="0"/>
      <c r="LA13" s="0"/>
      <c r="LB13" s="0"/>
      <c r="LC13" s="0"/>
      <c r="LD13" s="0"/>
      <c r="LE13" s="0"/>
      <c r="LF13" s="0"/>
      <c r="LG13" s="0"/>
      <c r="LH13" s="0"/>
      <c r="LI13" s="0"/>
      <c r="LJ13" s="0"/>
      <c r="LK13" s="0"/>
      <c r="LL13" s="0"/>
      <c r="LM13" s="0"/>
      <c r="LN13" s="0"/>
      <c r="LO13" s="0"/>
      <c r="LP13" s="0"/>
      <c r="LQ13" s="0"/>
      <c r="LR13" s="0"/>
      <c r="LS13" s="0"/>
      <c r="LT13" s="0"/>
      <c r="LU13" s="0"/>
      <c r="LV13" s="0"/>
      <c r="LW13" s="0"/>
      <c r="LX13" s="0"/>
      <c r="LY13" s="0"/>
      <c r="LZ13" s="0"/>
      <c r="MA13" s="0"/>
      <c r="MB13" s="0"/>
      <c r="MC13" s="0"/>
      <c r="MD13" s="0"/>
      <c r="ME13" s="0"/>
      <c r="MF13" s="0"/>
      <c r="MG13" s="0"/>
      <c r="MH13" s="0"/>
      <c r="MI13" s="0"/>
      <c r="MJ13" s="0"/>
      <c r="MK13" s="0"/>
      <c r="ML13" s="0"/>
      <c r="MM13" s="0"/>
      <c r="MN13" s="0"/>
      <c r="MO13" s="0"/>
      <c r="MP13" s="0"/>
      <c r="MQ13" s="0"/>
      <c r="MR13" s="0"/>
      <c r="MS13" s="0"/>
      <c r="MT13" s="0"/>
      <c r="MU13" s="0"/>
      <c r="MV13" s="0"/>
      <c r="MW13" s="0"/>
      <c r="MX13" s="0"/>
      <c r="MY13" s="0"/>
      <c r="MZ13" s="0"/>
      <c r="NA13" s="0"/>
      <c r="NB13" s="0"/>
      <c r="NC13" s="0"/>
      <c r="ND13" s="0"/>
      <c r="NE13" s="0"/>
      <c r="NF13" s="0"/>
      <c r="NG13" s="0"/>
      <c r="NH13" s="0"/>
      <c r="NI13" s="0"/>
      <c r="NJ13" s="0"/>
      <c r="NK13" s="0"/>
      <c r="NL13" s="0"/>
      <c r="NM13" s="0"/>
      <c r="NN13" s="0"/>
      <c r="NO13" s="0"/>
      <c r="NP13" s="0"/>
      <c r="NQ13" s="0"/>
      <c r="NR13" s="0"/>
      <c r="NS13" s="0"/>
      <c r="NT13" s="0"/>
      <c r="NU13" s="0"/>
      <c r="NV13" s="0"/>
      <c r="NW13" s="0"/>
      <c r="NX13" s="0"/>
      <c r="NY13" s="0"/>
      <c r="NZ13" s="0"/>
      <c r="OA13" s="0"/>
      <c r="OB13" s="0"/>
      <c r="OC13" s="0"/>
      <c r="OD13" s="0"/>
      <c r="OE13" s="0"/>
      <c r="OF13" s="0"/>
      <c r="OG13" s="0"/>
      <c r="OH13" s="0"/>
      <c r="OI13" s="0"/>
      <c r="OJ13" s="0"/>
      <c r="OK13" s="0"/>
      <c r="OL13" s="0"/>
      <c r="OM13" s="0"/>
      <c r="ON13" s="0"/>
      <c r="OO13" s="0"/>
      <c r="OP13" s="0"/>
      <c r="OQ13" s="0"/>
      <c r="OR13" s="0"/>
      <c r="OS13" s="0"/>
      <c r="OT13" s="0"/>
      <c r="OU13" s="0"/>
      <c r="OV13" s="0"/>
      <c r="OW13" s="0"/>
      <c r="OX13" s="0"/>
      <c r="OY13" s="0"/>
      <c r="OZ13" s="0"/>
      <c r="PA13" s="0"/>
      <c r="PB13" s="0"/>
      <c r="PC13" s="0"/>
      <c r="PD13" s="0"/>
      <c r="PE13" s="0"/>
      <c r="PF13" s="0"/>
      <c r="PG13" s="0"/>
      <c r="PH13" s="0"/>
      <c r="PI13" s="0"/>
      <c r="PJ13" s="0"/>
      <c r="PK13" s="0"/>
      <c r="PL13" s="0"/>
      <c r="PM13" s="0"/>
      <c r="PN13" s="0"/>
      <c r="PO13" s="0"/>
      <c r="PP13" s="0"/>
      <c r="PQ13" s="0"/>
      <c r="PR13" s="0"/>
      <c r="PS13" s="0"/>
      <c r="PT13" s="0"/>
      <c r="PU13" s="0"/>
      <c r="PV13" s="0"/>
      <c r="PW13" s="0"/>
      <c r="PX13" s="0"/>
      <c r="PY13" s="0"/>
      <c r="PZ13" s="0"/>
      <c r="QA13" s="0"/>
      <c r="QB13" s="0"/>
      <c r="QC13" s="0"/>
      <c r="QD13" s="0"/>
      <c r="QE13" s="0"/>
      <c r="QF13" s="0"/>
      <c r="QG13" s="0"/>
      <c r="QH13" s="0"/>
      <c r="QI13" s="0"/>
      <c r="QJ13" s="0"/>
      <c r="QK13" s="0"/>
      <c r="QL13" s="0"/>
      <c r="QM13" s="0"/>
      <c r="QN13" s="0"/>
      <c r="QO13" s="0"/>
      <c r="QP13" s="0"/>
      <c r="QQ13" s="0"/>
      <c r="QR13" s="0"/>
      <c r="QS13" s="0"/>
      <c r="QT13" s="0"/>
      <c r="QU13" s="0"/>
      <c r="QV13" s="0"/>
      <c r="QW13" s="0"/>
      <c r="QX13" s="0"/>
      <c r="QY13" s="0"/>
      <c r="QZ13" s="0"/>
      <c r="RA13" s="0"/>
      <c r="RB13" s="0"/>
      <c r="RC13" s="0"/>
      <c r="RD13" s="0"/>
      <c r="RE13" s="0"/>
      <c r="RF13" s="0"/>
      <c r="RG13" s="0"/>
      <c r="RH13" s="0"/>
      <c r="RI13" s="0"/>
      <c r="RJ13" s="0"/>
      <c r="RK13" s="0"/>
      <c r="RL13" s="0"/>
      <c r="RM13" s="0"/>
      <c r="RN13" s="0"/>
      <c r="RO13" s="0"/>
      <c r="RP13" s="0"/>
      <c r="RQ13" s="0"/>
      <c r="RR13" s="0"/>
      <c r="RS13" s="0"/>
      <c r="RT13" s="0"/>
      <c r="RU13" s="0"/>
      <c r="RV13" s="0"/>
      <c r="RW13" s="0"/>
      <c r="RX13" s="0"/>
      <c r="RY13" s="0"/>
      <c r="RZ13" s="0"/>
      <c r="SA13" s="0"/>
      <c r="SB13" s="0"/>
      <c r="SC13" s="0"/>
      <c r="SD13" s="0"/>
      <c r="SE13" s="0"/>
      <c r="SF13" s="0"/>
      <c r="SG13" s="0"/>
      <c r="SH13" s="0"/>
      <c r="SI13" s="0"/>
      <c r="SJ13" s="0"/>
      <c r="SK13" s="0"/>
      <c r="SL13" s="0"/>
      <c r="SM13" s="0"/>
      <c r="SN13" s="0"/>
      <c r="SO13" s="0"/>
      <c r="SP13" s="0"/>
      <c r="SQ13" s="0"/>
      <c r="SR13" s="0"/>
      <c r="SS13" s="0"/>
      <c r="ST13" s="0"/>
      <c r="SU13" s="0"/>
      <c r="SV13" s="0"/>
      <c r="SW13" s="0"/>
      <c r="SX13" s="0"/>
      <c r="SY13" s="0"/>
      <c r="SZ13" s="0"/>
      <c r="TA13" s="0"/>
      <c r="TB13" s="0"/>
      <c r="TC13" s="0"/>
      <c r="TD13" s="0"/>
      <c r="TE13" s="0"/>
      <c r="TF13" s="0"/>
      <c r="TG13" s="0"/>
      <c r="TH13" s="0"/>
      <c r="TI13" s="0"/>
      <c r="TJ13" s="0"/>
      <c r="TK13" s="0"/>
      <c r="TL13" s="0"/>
      <c r="TM13" s="0"/>
      <c r="TN13" s="0"/>
      <c r="TO13" s="0"/>
      <c r="TP13" s="0"/>
      <c r="TQ13" s="0"/>
      <c r="TR13" s="0"/>
      <c r="TS13" s="0"/>
      <c r="TT13" s="0"/>
      <c r="TU13" s="0"/>
      <c r="TV13" s="0"/>
      <c r="TW13" s="0"/>
      <c r="TX13" s="0"/>
      <c r="TY13" s="0"/>
      <c r="TZ13" s="0"/>
      <c r="UA13" s="0"/>
      <c r="UB13" s="0"/>
      <c r="UC13" s="0"/>
      <c r="UD13" s="0"/>
      <c r="UE13" s="0"/>
      <c r="UF13" s="0"/>
      <c r="UG13" s="0"/>
      <c r="UH13" s="0"/>
      <c r="UI13" s="0"/>
      <c r="UJ13" s="0"/>
      <c r="UK13" s="0"/>
      <c r="UL13" s="0"/>
      <c r="UM13" s="0"/>
      <c r="UN13" s="0"/>
      <c r="UO13" s="0"/>
      <c r="UP13" s="0"/>
      <c r="UQ13" s="0"/>
      <c r="UR13" s="0"/>
      <c r="US13" s="0"/>
      <c r="UT13" s="0"/>
      <c r="UU13" s="0"/>
      <c r="UV13" s="0"/>
      <c r="UW13" s="0"/>
      <c r="UX13" s="0"/>
      <c r="UY13" s="0"/>
      <c r="UZ13" s="0"/>
      <c r="VA13" s="0"/>
      <c r="VB13" s="0"/>
      <c r="VC13" s="0"/>
      <c r="VD13" s="0"/>
      <c r="VE13" s="0"/>
      <c r="VF13" s="0"/>
      <c r="VG13" s="0"/>
      <c r="VH13" s="0"/>
      <c r="VI13" s="0"/>
      <c r="VJ13" s="0"/>
      <c r="VK13" s="0"/>
      <c r="VL13" s="0"/>
      <c r="VM13" s="0"/>
      <c r="VN13" s="0"/>
      <c r="VO13" s="0"/>
      <c r="VP13" s="0"/>
      <c r="VQ13" s="0"/>
      <c r="VR13" s="0"/>
      <c r="VS13" s="0"/>
      <c r="VT13" s="0"/>
      <c r="VU13" s="0"/>
      <c r="VV13" s="0"/>
      <c r="VW13" s="0"/>
      <c r="VX13" s="0"/>
      <c r="VY13" s="0"/>
      <c r="VZ13" s="0"/>
      <c r="WA13" s="0"/>
      <c r="WB13" s="0"/>
      <c r="WC13" s="0"/>
      <c r="WD13" s="0"/>
      <c r="WE13" s="0"/>
      <c r="WF13" s="0"/>
      <c r="WG13" s="0"/>
      <c r="WH13" s="0"/>
      <c r="WI13" s="0"/>
      <c r="WJ13" s="0"/>
      <c r="WK13" s="0"/>
      <c r="WL13" s="0"/>
      <c r="WM13" s="0"/>
      <c r="WN13" s="0"/>
      <c r="WO13" s="0"/>
      <c r="WP13" s="0"/>
      <c r="WQ13" s="0"/>
      <c r="WR13" s="0"/>
      <c r="WS13" s="0"/>
      <c r="WT13" s="0"/>
      <c r="WU13" s="0"/>
      <c r="WV13" s="0"/>
      <c r="WW13" s="0"/>
      <c r="WX13" s="0"/>
      <c r="WY13" s="0"/>
      <c r="WZ13" s="0"/>
      <c r="XA13" s="0"/>
      <c r="XB13" s="0"/>
      <c r="XC13" s="0"/>
      <c r="XD13" s="0"/>
      <c r="XE13" s="0"/>
      <c r="XF13" s="0"/>
      <c r="XG13" s="0"/>
      <c r="XH13" s="0"/>
      <c r="XI13" s="0"/>
      <c r="XJ13" s="0"/>
      <c r="XK13" s="0"/>
      <c r="XL13" s="0"/>
      <c r="XM13" s="0"/>
      <c r="XN13" s="0"/>
      <c r="XO13" s="0"/>
      <c r="XP13" s="0"/>
      <c r="XQ13" s="0"/>
      <c r="XR13" s="0"/>
      <c r="XS13" s="0"/>
      <c r="XT13" s="0"/>
      <c r="XU13" s="0"/>
      <c r="XV13" s="0"/>
      <c r="XW13" s="0"/>
      <c r="XX13" s="0"/>
      <c r="XY13" s="0"/>
      <c r="XZ13" s="0"/>
      <c r="YA13" s="0"/>
      <c r="YB13" s="0"/>
      <c r="YC13" s="0"/>
      <c r="YD13" s="0"/>
      <c r="YE13" s="0"/>
      <c r="YF13" s="0"/>
      <c r="YG13" s="0"/>
      <c r="YH13" s="0"/>
      <c r="YI13" s="0"/>
      <c r="YJ13" s="0"/>
      <c r="YK13" s="0"/>
      <c r="YL13" s="0"/>
      <c r="YM13" s="0"/>
      <c r="YN13" s="0"/>
      <c r="YO13" s="0"/>
      <c r="YP13" s="0"/>
      <c r="YQ13" s="0"/>
      <c r="YR13" s="0"/>
      <c r="YS13" s="0"/>
      <c r="YT13" s="0"/>
      <c r="YU13" s="0"/>
      <c r="YV13" s="0"/>
      <c r="YW13" s="0"/>
      <c r="YX13" s="0"/>
      <c r="YY13" s="0"/>
      <c r="YZ13" s="0"/>
      <c r="ZA13" s="0"/>
      <c r="ZB13" s="0"/>
      <c r="ZC13" s="0"/>
      <c r="ZD13" s="0"/>
      <c r="ZE13" s="0"/>
      <c r="ZF13" s="0"/>
      <c r="ZG13" s="0"/>
      <c r="ZH13" s="0"/>
      <c r="ZI13" s="0"/>
      <c r="ZJ13" s="0"/>
      <c r="ZK13" s="0"/>
      <c r="ZL13" s="0"/>
      <c r="ZM13" s="0"/>
      <c r="ZN13" s="0"/>
      <c r="ZO13" s="0"/>
      <c r="ZP13" s="0"/>
      <c r="ZQ13" s="0"/>
      <c r="ZR13" s="0"/>
      <c r="ZS13" s="0"/>
      <c r="ZT13" s="0"/>
      <c r="ZU13" s="0"/>
      <c r="ZV13" s="0"/>
      <c r="ZW13" s="0"/>
      <c r="ZX13" s="0"/>
      <c r="ZY13" s="0"/>
      <c r="ZZ13" s="0"/>
      <c r="AAA13" s="0"/>
      <c r="AAB13" s="0"/>
      <c r="AAC13" s="0"/>
      <c r="AAD13" s="0"/>
      <c r="AAE13" s="0"/>
      <c r="AAF13" s="0"/>
      <c r="AAG13" s="0"/>
      <c r="AAH13" s="0"/>
      <c r="AAI13" s="0"/>
      <c r="AAJ13" s="0"/>
      <c r="AAK13" s="0"/>
      <c r="AAL13" s="0"/>
      <c r="AAM13" s="0"/>
      <c r="AAN13" s="0"/>
      <c r="AAO13" s="0"/>
      <c r="AAP13" s="0"/>
      <c r="AAQ13" s="0"/>
      <c r="AAR13" s="0"/>
      <c r="AAS13" s="0"/>
      <c r="AAT13" s="0"/>
      <c r="AAU13" s="0"/>
      <c r="AAV13" s="0"/>
      <c r="AAW13" s="0"/>
      <c r="AAX13" s="0"/>
      <c r="AAY13" s="0"/>
      <c r="AAZ13" s="0"/>
      <c r="ABA13" s="0"/>
      <c r="ABB13" s="0"/>
      <c r="ABC13" s="0"/>
      <c r="ABD13" s="0"/>
      <c r="ABE13" s="0"/>
      <c r="ABF13" s="0"/>
      <c r="ABG13" s="0"/>
      <c r="ABH13" s="0"/>
      <c r="ABI13" s="0"/>
      <c r="ABJ13" s="0"/>
      <c r="ABK13" s="0"/>
      <c r="ABL13" s="0"/>
      <c r="ABM13" s="0"/>
      <c r="ABN13" s="0"/>
      <c r="ABO13" s="0"/>
      <c r="ABP13" s="0"/>
      <c r="ABQ13" s="0"/>
      <c r="ABR13" s="0"/>
      <c r="ABS13" s="0"/>
      <c r="ABT13" s="0"/>
      <c r="ABU13" s="0"/>
      <c r="ABV13" s="0"/>
      <c r="ABW13" s="0"/>
      <c r="ABX13" s="0"/>
      <c r="ABY13" s="0"/>
      <c r="ABZ13" s="0"/>
      <c r="ACA13" s="0"/>
      <c r="ACB13" s="0"/>
      <c r="ACC13" s="0"/>
      <c r="ACD13" s="0"/>
      <c r="ACE13" s="0"/>
      <c r="ACF13" s="0"/>
      <c r="ACG13" s="0"/>
      <c r="ACH13" s="0"/>
      <c r="ACI13" s="0"/>
      <c r="ACJ13" s="0"/>
      <c r="ACK13" s="0"/>
      <c r="ACL13" s="0"/>
      <c r="ACM13" s="0"/>
      <c r="ACN13" s="0"/>
      <c r="ACO13" s="0"/>
      <c r="ACP13" s="0"/>
      <c r="ACQ13" s="0"/>
      <c r="ACR13" s="0"/>
      <c r="ACS13" s="0"/>
      <c r="ACT13" s="0"/>
      <c r="ACU13" s="0"/>
      <c r="ACV13" s="0"/>
      <c r="ACW13" s="0"/>
      <c r="ACX13" s="0"/>
      <c r="ACY13" s="0"/>
      <c r="ACZ13" s="0"/>
      <c r="ADA13" s="0"/>
      <c r="ADB13" s="0"/>
      <c r="ADC13" s="0"/>
      <c r="ADD13" s="0"/>
      <c r="ADE13" s="0"/>
      <c r="ADF13" s="0"/>
      <c r="ADG13" s="0"/>
      <c r="ADH13" s="0"/>
      <c r="ADI13" s="0"/>
      <c r="ADJ13" s="0"/>
      <c r="ADK13" s="0"/>
      <c r="ADL13" s="0"/>
      <c r="ADM13" s="0"/>
      <c r="ADN13" s="0"/>
      <c r="ADO13" s="0"/>
      <c r="ADP13" s="0"/>
      <c r="ADQ13" s="0"/>
      <c r="ADR13" s="0"/>
      <c r="ADS13" s="0"/>
      <c r="ADT13" s="0"/>
      <c r="ADU13" s="0"/>
      <c r="ADV13" s="0"/>
      <c r="ADW13" s="0"/>
      <c r="ADX13" s="0"/>
      <c r="ADY13" s="0"/>
      <c r="ADZ13" s="0"/>
      <c r="AEA13" s="0"/>
      <c r="AEB13" s="0"/>
      <c r="AEC13" s="0"/>
      <c r="AED13" s="0"/>
      <c r="AEE13" s="0"/>
      <c r="AEF13" s="0"/>
      <c r="AEG13" s="0"/>
      <c r="AEH13" s="0"/>
      <c r="AEI13" s="0"/>
      <c r="AEJ13" s="0"/>
      <c r="AEK13" s="0"/>
      <c r="AEL13" s="0"/>
      <c r="AEM13" s="0"/>
      <c r="AEN13" s="0"/>
      <c r="AEO13" s="0"/>
      <c r="AEP13" s="0"/>
      <c r="AEQ13" s="0"/>
      <c r="AER13" s="0"/>
      <c r="AES13" s="0"/>
      <c r="AET13" s="0"/>
      <c r="AEU13" s="0"/>
      <c r="AEV13" s="0"/>
      <c r="AEW13" s="0"/>
      <c r="AEX13" s="0"/>
      <c r="AEY13" s="0"/>
      <c r="AEZ13" s="0"/>
      <c r="AFA13" s="0"/>
      <c r="AFB13" s="0"/>
      <c r="AFC13" s="0"/>
      <c r="AFD13" s="0"/>
      <c r="AFE13" s="0"/>
      <c r="AFF13" s="0"/>
      <c r="AFG13" s="0"/>
      <c r="AFH13" s="0"/>
      <c r="AFI13" s="0"/>
      <c r="AFJ13" s="0"/>
      <c r="AFK13" s="0"/>
      <c r="AFL13" s="0"/>
      <c r="AFM13" s="0"/>
      <c r="AFN13" s="0"/>
      <c r="AFO13" s="0"/>
      <c r="AFP13" s="0"/>
      <c r="AFQ13" s="0"/>
      <c r="AFR13" s="0"/>
      <c r="AFS13" s="0"/>
      <c r="AFT13" s="0"/>
      <c r="AFU13" s="0"/>
      <c r="AFV13" s="0"/>
      <c r="AFW13" s="0"/>
      <c r="AFX13" s="0"/>
      <c r="AFY13" s="0"/>
      <c r="AFZ13" s="0"/>
      <c r="AGA13" s="0"/>
      <c r="AGB13" s="0"/>
      <c r="AGC13" s="0"/>
      <c r="AGD13" s="0"/>
      <c r="AGE13" s="0"/>
      <c r="AGF13" s="0"/>
      <c r="AGG13" s="0"/>
      <c r="AGH13" s="0"/>
      <c r="AGI13" s="0"/>
      <c r="AGJ13" s="0"/>
      <c r="AGK13" s="0"/>
      <c r="AGL13" s="0"/>
      <c r="AGM13" s="0"/>
      <c r="AGN13" s="0"/>
      <c r="AGO13" s="0"/>
      <c r="AGP13" s="0"/>
      <c r="AGQ13" s="0"/>
      <c r="AGR13" s="0"/>
      <c r="AGS13" s="0"/>
      <c r="AGT13" s="0"/>
      <c r="AGU13" s="0"/>
      <c r="AGV13" s="0"/>
      <c r="AGW13" s="0"/>
      <c r="AGX13" s="0"/>
      <c r="AGY13" s="0"/>
      <c r="AGZ13" s="0"/>
      <c r="AHA13" s="0"/>
      <c r="AHB13" s="0"/>
      <c r="AHC13" s="0"/>
      <c r="AHD13" s="0"/>
      <c r="AHE13" s="0"/>
      <c r="AHF13" s="0"/>
      <c r="AHG13" s="0"/>
      <c r="AHH13" s="0"/>
      <c r="AHI13" s="0"/>
      <c r="AHJ13" s="0"/>
      <c r="AHK13" s="0"/>
      <c r="AHL13" s="0"/>
      <c r="AHM13" s="0"/>
      <c r="AHN13" s="0"/>
      <c r="AHO13" s="0"/>
      <c r="AHP13" s="0"/>
      <c r="AHQ13" s="0"/>
      <c r="AHR13" s="0"/>
      <c r="AHS13" s="0"/>
      <c r="AHT13" s="0"/>
      <c r="AHU13" s="0"/>
      <c r="AHV13" s="0"/>
      <c r="AHW13" s="0"/>
      <c r="AHX13" s="0"/>
      <c r="AHY13" s="0"/>
      <c r="AHZ13" s="0"/>
      <c r="AIA13" s="0"/>
      <c r="AIB13" s="0"/>
      <c r="AIC13" s="0"/>
      <c r="AID13" s="0"/>
      <c r="AIE13" s="0"/>
      <c r="AIF13" s="0"/>
      <c r="AIG13" s="0"/>
      <c r="AIH13" s="0"/>
      <c r="AII13" s="0"/>
      <c r="AIJ13" s="0"/>
      <c r="AIK13" s="0"/>
      <c r="AIL13" s="0"/>
      <c r="AIM13" s="0"/>
      <c r="AIN13" s="0"/>
      <c r="AIO13" s="0"/>
      <c r="AIP13" s="0"/>
      <c r="AIQ13" s="0"/>
      <c r="AIR13" s="0"/>
      <c r="AIS13" s="0"/>
      <c r="AIT13" s="0"/>
      <c r="AIU13" s="0"/>
      <c r="AIV13" s="0"/>
      <c r="AIW13" s="0"/>
      <c r="AIX13" s="0"/>
      <c r="AIY13" s="0"/>
      <c r="AIZ13" s="0"/>
      <c r="AJA13" s="0"/>
      <c r="AJB13" s="0"/>
      <c r="AJC13" s="0"/>
      <c r="AJD13" s="0"/>
      <c r="AJE13" s="0"/>
      <c r="AJF13" s="0"/>
      <c r="AJG13" s="0"/>
      <c r="AJH13" s="0"/>
      <c r="AJI13" s="0"/>
      <c r="AJJ13" s="0"/>
      <c r="AJK13" s="0"/>
      <c r="AJL13" s="0"/>
      <c r="AJM13" s="0"/>
      <c r="AJN13" s="0"/>
      <c r="AJO13" s="0"/>
      <c r="AJP13" s="0"/>
      <c r="AJQ13" s="0"/>
      <c r="AJR13" s="0"/>
      <c r="AJS13" s="0"/>
      <c r="AJT13" s="0"/>
      <c r="AJU13" s="0"/>
      <c r="AJV13" s="0"/>
      <c r="AJW13" s="0"/>
      <c r="AJX13" s="0"/>
      <c r="AJY13" s="0"/>
      <c r="AJZ13" s="0"/>
      <c r="AKA13" s="0"/>
      <c r="AKB13" s="0"/>
      <c r="AKC13" s="0"/>
      <c r="AKD13" s="0"/>
      <c r="AKE13" s="0"/>
      <c r="AKF13" s="0"/>
      <c r="AKG13" s="0"/>
      <c r="AKH13" s="0"/>
      <c r="AKI13" s="0"/>
      <c r="AKJ13" s="0"/>
      <c r="AKK13" s="0"/>
      <c r="AKL13" s="0"/>
      <c r="AKM13" s="0"/>
      <c r="AKN13" s="0"/>
      <c r="AKO13" s="0"/>
      <c r="AKP13" s="0"/>
      <c r="AKQ13" s="0"/>
      <c r="AKR13" s="0"/>
      <c r="AKS13" s="0"/>
      <c r="AKT13" s="0"/>
      <c r="AKU13" s="0"/>
      <c r="AKV13" s="0"/>
      <c r="AKW13" s="0"/>
      <c r="AKX13" s="0"/>
      <c r="AKY13" s="0"/>
      <c r="AKZ13" s="0"/>
      <c r="ALA13" s="0"/>
      <c r="ALB13" s="0"/>
      <c r="ALC13" s="0"/>
      <c r="ALD13" s="0"/>
      <c r="ALE13" s="0"/>
      <c r="ALF13" s="0"/>
      <c r="ALG13" s="0"/>
      <c r="ALH13" s="0"/>
      <c r="ALI13" s="0"/>
      <c r="ALJ13" s="0"/>
      <c r="ALK13" s="0"/>
      <c r="ALL13" s="0"/>
      <c r="ALM13" s="0"/>
      <c r="ALN13" s="0"/>
      <c r="ALO13" s="0"/>
      <c r="ALP13" s="0"/>
      <c r="ALQ13" s="0"/>
      <c r="ALR13" s="0"/>
      <c r="ALS13" s="0"/>
      <c r="ALT13" s="0"/>
      <c r="ALU13" s="0"/>
      <c r="ALV13" s="0"/>
      <c r="ALW13" s="0"/>
      <c r="ALX13" s="0"/>
      <c r="ALY13" s="0"/>
      <c r="ALZ13" s="0"/>
      <c r="AMA13" s="0"/>
      <c r="AMB13" s="0"/>
      <c r="AMC13" s="0"/>
      <c r="AMD13" s="0"/>
      <c r="AME13" s="0"/>
      <c r="AMF13" s="0"/>
      <c r="AMG13" s="0"/>
      <c r="AMH13" s="0"/>
      <c r="AMI13" s="0"/>
      <c r="AMJ13" s="0"/>
    </row>
    <row r="14" customFormat="false" ht="13" hidden="false" customHeight="false" outlineLevel="0" collapsed="false">
      <c r="A14" s="0"/>
      <c r="B14" s="2" t="s">
        <v>275</v>
      </c>
      <c r="C14" s="0"/>
      <c r="D14" s="0"/>
      <c r="E14" s="0"/>
      <c r="F14" s="0"/>
      <c r="G14" s="0"/>
      <c r="H14" s="0"/>
      <c r="I14" s="0"/>
      <c r="J14" s="0"/>
      <c r="K14" s="0"/>
      <c r="L14" s="0"/>
      <c r="M14" s="0"/>
      <c r="N14" s="0"/>
      <c r="O14" s="0"/>
      <c r="P14" s="0"/>
      <c r="Q14" s="0"/>
      <c r="R14" s="0"/>
      <c r="S14" s="0"/>
      <c r="T14" s="0"/>
      <c r="U14" s="0"/>
      <c r="V14" s="0"/>
      <c r="W14" s="0"/>
      <c r="X14" s="0"/>
      <c r="Y14" s="0"/>
      <c r="Z14" s="0"/>
      <c r="AA14" s="0"/>
      <c r="AB14" s="0"/>
      <c r="AC14" s="0"/>
      <c r="AD14" s="0"/>
      <c r="AE14" s="0"/>
      <c r="AF14" s="0"/>
      <c r="AG14" s="0"/>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c r="HZ14" s="0"/>
      <c r="IA14" s="0"/>
      <c r="IB14" s="0"/>
      <c r="IC14" s="0"/>
      <c r="ID14" s="0"/>
      <c r="IE14" s="0"/>
      <c r="IF14" s="0"/>
      <c r="IG14" s="0"/>
      <c r="IH14" s="0"/>
      <c r="II14" s="0"/>
      <c r="IJ14" s="0"/>
      <c r="IK14" s="0"/>
      <c r="IL14" s="0"/>
      <c r="IM14" s="0"/>
      <c r="IN14" s="0"/>
      <c r="IO14" s="0"/>
      <c r="IP14" s="0"/>
      <c r="IQ14" s="0"/>
      <c r="IR14" s="0"/>
      <c r="IS14" s="0"/>
      <c r="IT14" s="0"/>
      <c r="IU14" s="0"/>
      <c r="IV14" s="0"/>
      <c r="IW14" s="0"/>
      <c r="IX14" s="0"/>
      <c r="IY14" s="0"/>
      <c r="IZ14" s="0"/>
      <c r="JA14" s="0"/>
      <c r="JB14" s="0"/>
      <c r="JC14" s="0"/>
      <c r="JD14" s="0"/>
      <c r="JE14" s="0"/>
      <c r="JF14" s="0"/>
      <c r="JG14" s="0"/>
      <c r="JH14" s="0"/>
      <c r="JI14" s="0"/>
      <c r="JJ14" s="0"/>
      <c r="JK14" s="0"/>
      <c r="JL14" s="0"/>
      <c r="JM14" s="0"/>
      <c r="JN14" s="0"/>
      <c r="JO14" s="0"/>
      <c r="JP14" s="0"/>
      <c r="JQ14" s="0"/>
      <c r="JR14" s="0"/>
      <c r="JS14" s="0"/>
      <c r="JT14" s="0"/>
      <c r="JU14" s="0"/>
      <c r="JV14" s="0"/>
      <c r="JW14" s="0"/>
      <c r="JX14" s="0"/>
      <c r="JY14" s="0"/>
      <c r="JZ14" s="0"/>
      <c r="KA14" s="0"/>
      <c r="KB14" s="0"/>
      <c r="KC14" s="0"/>
      <c r="KD14" s="0"/>
      <c r="KE14" s="0"/>
      <c r="KF14" s="0"/>
      <c r="KG14" s="0"/>
      <c r="KH14" s="0"/>
      <c r="KI14" s="0"/>
      <c r="KJ14" s="0"/>
      <c r="KK14" s="0"/>
      <c r="KL14" s="0"/>
      <c r="KM14" s="0"/>
      <c r="KN14" s="0"/>
      <c r="KO14" s="0"/>
      <c r="KP14" s="0"/>
      <c r="KQ14" s="0"/>
      <c r="KR14" s="0"/>
      <c r="KS14" s="0"/>
      <c r="KT14" s="0"/>
      <c r="KU14" s="0"/>
      <c r="KV14" s="0"/>
      <c r="KW14" s="0"/>
      <c r="KX14" s="0"/>
      <c r="KY14" s="0"/>
      <c r="KZ14" s="0"/>
      <c r="LA14" s="0"/>
      <c r="LB14" s="0"/>
      <c r="LC14" s="0"/>
      <c r="LD14" s="0"/>
      <c r="LE14" s="0"/>
      <c r="LF14" s="0"/>
      <c r="LG14" s="0"/>
      <c r="LH14" s="0"/>
      <c r="LI14" s="0"/>
      <c r="LJ14" s="0"/>
      <c r="LK14" s="0"/>
      <c r="LL14" s="0"/>
      <c r="LM14" s="0"/>
      <c r="LN14" s="0"/>
      <c r="LO14" s="0"/>
      <c r="LP14" s="0"/>
      <c r="LQ14" s="0"/>
      <c r="LR14" s="0"/>
      <c r="LS14" s="0"/>
      <c r="LT14" s="0"/>
      <c r="LU14" s="0"/>
      <c r="LV14" s="0"/>
      <c r="LW14" s="0"/>
      <c r="LX14" s="0"/>
      <c r="LY14" s="0"/>
      <c r="LZ14" s="0"/>
      <c r="MA14" s="0"/>
      <c r="MB14" s="0"/>
      <c r="MC14" s="0"/>
      <c r="MD14" s="0"/>
      <c r="ME14" s="0"/>
      <c r="MF14" s="0"/>
      <c r="MG14" s="0"/>
      <c r="MH14" s="0"/>
      <c r="MI14" s="0"/>
      <c r="MJ14" s="0"/>
      <c r="MK14" s="0"/>
      <c r="ML14" s="0"/>
      <c r="MM14" s="0"/>
      <c r="MN14" s="0"/>
      <c r="MO14" s="0"/>
      <c r="MP14" s="0"/>
      <c r="MQ14" s="0"/>
      <c r="MR14" s="0"/>
      <c r="MS14" s="0"/>
      <c r="MT14" s="0"/>
      <c r="MU14" s="0"/>
      <c r="MV14" s="0"/>
      <c r="MW14" s="0"/>
      <c r="MX14" s="0"/>
      <c r="MY14" s="0"/>
      <c r="MZ14" s="0"/>
      <c r="NA14" s="0"/>
      <c r="NB14" s="0"/>
      <c r="NC14" s="0"/>
      <c r="ND14" s="0"/>
      <c r="NE14" s="0"/>
      <c r="NF14" s="0"/>
      <c r="NG14" s="0"/>
      <c r="NH14" s="0"/>
      <c r="NI14" s="0"/>
      <c r="NJ14" s="0"/>
      <c r="NK14" s="0"/>
      <c r="NL14" s="0"/>
      <c r="NM14" s="0"/>
      <c r="NN14" s="0"/>
      <c r="NO14" s="0"/>
      <c r="NP14" s="0"/>
      <c r="NQ14" s="0"/>
      <c r="NR14" s="0"/>
      <c r="NS14" s="0"/>
      <c r="NT14" s="0"/>
      <c r="NU14" s="0"/>
      <c r="NV14" s="0"/>
      <c r="NW14" s="0"/>
      <c r="NX14" s="0"/>
      <c r="NY14" s="0"/>
      <c r="NZ14" s="0"/>
      <c r="OA14" s="0"/>
      <c r="OB14" s="0"/>
      <c r="OC14" s="0"/>
      <c r="OD14" s="0"/>
      <c r="OE14" s="0"/>
      <c r="OF14" s="0"/>
      <c r="OG14" s="0"/>
      <c r="OH14" s="0"/>
      <c r="OI14" s="0"/>
      <c r="OJ14" s="0"/>
      <c r="OK14" s="0"/>
      <c r="OL14" s="0"/>
      <c r="OM14" s="0"/>
      <c r="ON14" s="0"/>
      <c r="OO14" s="0"/>
      <c r="OP14" s="0"/>
      <c r="OQ14" s="0"/>
      <c r="OR14" s="0"/>
      <c r="OS14" s="0"/>
      <c r="OT14" s="0"/>
      <c r="OU14" s="0"/>
      <c r="OV14" s="0"/>
      <c r="OW14" s="0"/>
      <c r="OX14" s="0"/>
      <c r="OY14" s="0"/>
      <c r="OZ14" s="0"/>
      <c r="PA14" s="0"/>
      <c r="PB14" s="0"/>
      <c r="PC14" s="0"/>
      <c r="PD14" s="0"/>
      <c r="PE14" s="0"/>
      <c r="PF14" s="0"/>
      <c r="PG14" s="0"/>
      <c r="PH14" s="0"/>
      <c r="PI14" s="0"/>
      <c r="PJ14" s="0"/>
      <c r="PK14" s="0"/>
      <c r="PL14" s="0"/>
      <c r="PM14" s="0"/>
      <c r="PN14" s="0"/>
      <c r="PO14" s="0"/>
      <c r="PP14" s="0"/>
      <c r="PQ14" s="0"/>
      <c r="PR14" s="0"/>
      <c r="PS14" s="0"/>
      <c r="PT14" s="0"/>
      <c r="PU14" s="0"/>
      <c r="PV14" s="0"/>
      <c r="PW14" s="0"/>
      <c r="PX14" s="0"/>
      <c r="PY14" s="0"/>
      <c r="PZ14" s="0"/>
      <c r="QA14" s="0"/>
      <c r="QB14" s="0"/>
      <c r="QC14" s="0"/>
      <c r="QD14" s="0"/>
      <c r="QE14" s="0"/>
      <c r="QF14" s="0"/>
      <c r="QG14" s="0"/>
      <c r="QH14" s="0"/>
      <c r="QI14" s="0"/>
      <c r="QJ14" s="0"/>
      <c r="QK14" s="0"/>
      <c r="QL14" s="0"/>
      <c r="QM14" s="0"/>
      <c r="QN14" s="0"/>
      <c r="QO14" s="0"/>
      <c r="QP14" s="0"/>
      <c r="QQ14" s="0"/>
      <c r="QR14" s="0"/>
      <c r="QS14" s="0"/>
      <c r="QT14" s="0"/>
      <c r="QU14" s="0"/>
      <c r="QV14" s="0"/>
      <c r="QW14" s="0"/>
      <c r="QX14" s="0"/>
      <c r="QY14" s="0"/>
      <c r="QZ14" s="0"/>
      <c r="RA14" s="0"/>
      <c r="RB14" s="0"/>
      <c r="RC14" s="0"/>
      <c r="RD14" s="0"/>
      <c r="RE14" s="0"/>
      <c r="RF14" s="0"/>
      <c r="RG14" s="0"/>
      <c r="RH14" s="0"/>
      <c r="RI14" s="0"/>
      <c r="RJ14" s="0"/>
      <c r="RK14" s="0"/>
      <c r="RL14" s="0"/>
      <c r="RM14" s="0"/>
      <c r="RN14" s="0"/>
      <c r="RO14" s="0"/>
      <c r="RP14" s="0"/>
      <c r="RQ14" s="0"/>
      <c r="RR14" s="0"/>
      <c r="RS14" s="0"/>
      <c r="RT14" s="0"/>
      <c r="RU14" s="0"/>
      <c r="RV14" s="0"/>
      <c r="RW14" s="0"/>
      <c r="RX14" s="0"/>
      <c r="RY14" s="0"/>
      <c r="RZ14" s="0"/>
      <c r="SA14" s="0"/>
      <c r="SB14" s="0"/>
      <c r="SC14" s="0"/>
      <c r="SD14" s="0"/>
      <c r="SE14" s="0"/>
      <c r="SF14" s="0"/>
      <c r="SG14" s="0"/>
      <c r="SH14" s="0"/>
      <c r="SI14" s="0"/>
      <c r="SJ14" s="0"/>
      <c r="SK14" s="0"/>
      <c r="SL14" s="0"/>
      <c r="SM14" s="0"/>
      <c r="SN14" s="0"/>
      <c r="SO14" s="0"/>
      <c r="SP14" s="0"/>
      <c r="SQ14" s="0"/>
      <c r="SR14" s="0"/>
      <c r="SS14" s="0"/>
      <c r="ST14" s="0"/>
      <c r="SU14" s="0"/>
      <c r="SV14" s="0"/>
      <c r="SW14" s="0"/>
      <c r="SX14" s="0"/>
      <c r="SY14" s="0"/>
      <c r="SZ14" s="0"/>
      <c r="TA14" s="0"/>
      <c r="TB14" s="0"/>
      <c r="TC14" s="0"/>
      <c r="TD14" s="0"/>
      <c r="TE14" s="0"/>
      <c r="TF14" s="0"/>
      <c r="TG14" s="0"/>
      <c r="TH14" s="0"/>
      <c r="TI14" s="0"/>
      <c r="TJ14" s="0"/>
      <c r="TK14" s="0"/>
      <c r="TL14" s="0"/>
      <c r="TM14" s="0"/>
      <c r="TN14" s="0"/>
      <c r="TO14" s="0"/>
      <c r="TP14" s="0"/>
      <c r="TQ14" s="0"/>
      <c r="TR14" s="0"/>
      <c r="TS14" s="0"/>
      <c r="TT14" s="0"/>
      <c r="TU14" s="0"/>
      <c r="TV14" s="0"/>
      <c r="TW14" s="0"/>
      <c r="TX14" s="0"/>
      <c r="TY14" s="0"/>
      <c r="TZ14" s="0"/>
      <c r="UA14" s="0"/>
      <c r="UB14" s="0"/>
      <c r="UC14" s="0"/>
      <c r="UD14" s="0"/>
      <c r="UE14" s="0"/>
      <c r="UF14" s="0"/>
      <c r="UG14" s="0"/>
      <c r="UH14" s="0"/>
      <c r="UI14" s="0"/>
      <c r="UJ14" s="0"/>
      <c r="UK14" s="0"/>
      <c r="UL14" s="0"/>
      <c r="UM14" s="0"/>
      <c r="UN14" s="0"/>
      <c r="UO14" s="0"/>
      <c r="UP14" s="0"/>
      <c r="UQ14" s="0"/>
      <c r="UR14" s="0"/>
      <c r="US14" s="0"/>
      <c r="UT14" s="0"/>
      <c r="UU14" s="0"/>
      <c r="UV14" s="0"/>
      <c r="UW14" s="0"/>
      <c r="UX14" s="0"/>
      <c r="UY14" s="0"/>
      <c r="UZ14" s="0"/>
      <c r="VA14" s="0"/>
      <c r="VB14" s="0"/>
      <c r="VC14" s="0"/>
      <c r="VD14" s="0"/>
      <c r="VE14" s="0"/>
      <c r="VF14" s="0"/>
      <c r="VG14" s="0"/>
      <c r="VH14" s="0"/>
      <c r="VI14" s="0"/>
      <c r="VJ14" s="0"/>
      <c r="VK14" s="0"/>
      <c r="VL14" s="0"/>
      <c r="VM14" s="0"/>
      <c r="VN14" s="0"/>
      <c r="VO14" s="0"/>
      <c r="VP14" s="0"/>
      <c r="VQ14" s="0"/>
      <c r="VR14" s="0"/>
      <c r="VS14" s="0"/>
      <c r="VT14" s="0"/>
      <c r="VU14" s="0"/>
      <c r="VV14" s="0"/>
      <c r="VW14" s="0"/>
      <c r="VX14" s="0"/>
      <c r="VY14" s="0"/>
      <c r="VZ14" s="0"/>
      <c r="WA14" s="0"/>
      <c r="WB14" s="0"/>
      <c r="WC14" s="0"/>
      <c r="WD14" s="0"/>
      <c r="WE14" s="0"/>
      <c r="WF14" s="0"/>
      <c r="WG14" s="0"/>
      <c r="WH14" s="0"/>
      <c r="WI14" s="0"/>
      <c r="WJ14" s="0"/>
      <c r="WK14" s="0"/>
      <c r="WL14" s="0"/>
      <c r="WM14" s="0"/>
      <c r="WN14" s="0"/>
      <c r="WO14" s="0"/>
      <c r="WP14" s="0"/>
      <c r="WQ14" s="0"/>
      <c r="WR14" s="0"/>
      <c r="WS14" s="0"/>
      <c r="WT14" s="0"/>
      <c r="WU14" s="0"/>
      <c r="WV14" s="0"/>
      <c r="WW14" s="0"/>
      <c r="WX14" s="0"/>
      <c r="WY14" s="0"/>
      <c r="WZ14" s="0"/>
      <c r="XA14" s="0"/>
      <c r="XB14" s="0"/>
      <c r="XC14" s="0"/>
      <c r="XD14" s="0"/>
      <c r="XE14" s="0"/>
      <c r="XF14" s="0"/>
      <c r="XG14" s="0"/>
      <c r="XH14" s="0"/>
      <c r="XI14" s="0"/>
      <c r="XJ14" s="0"/>
      <c r="XK14" s="0"/>
      <c r="XL14" s="0"/>
      <c r="XM14" s="0"/>
      <c r="XN14" s="0"/>
      <c r="XO14" s="0"/>
      <c r="XP14" s="0"/>
      <c r="XQ14" s="0"/>
      <c r="XR14" s="0"/>
      <c r="XS14" s="0"/>
      <c r="XT14" s="0"/>
      <c r="XU14" s="0"/>
      <c r="XV14" s="0"/>
      <c r="XW14" s="0"/>
      <c r="XX14" s="0"/>
      <c r="XY14" s="0"/>
      <c r="XZ14" s="0"/>
      <c r="YA14" s="0"/>
      <c r="YB14" s="0"/>
      <c r="YC14" s="0"/>
      <c r="YD14" s="0"/>
      <c r="YE14" s="0"/>
      <c r="YF14" s="0"/>
      <c r="YG14" s="0"/>
      <c r="YH14" s="0"/>
      <c r="YI14" s="0"/>
      <c r="YJ14" s="0"/>
      <c r="YK14" s="0"/>
      <c r="YL14" s="0"/>
      <c r="YM14" s="0"/>
      <c r="YN14" s="0"/>
      <c r="YO14" s="0"/>
      <c r="YP14" s="0"/>
      <c r="YQ14" s="0"/>
      <c r="YR14" s="0"/>
      <c r="YS14" s="0"/>
      <c r="YT14" s="0"/>
      <c r="YU14" s="0"/>
      <c r="YV14" s="0"/>
      <c r="YW14" s="0"/>
      <c r="YX14" s="0"/>
      <c r="YY14" s="0"/>
      <c r="YZ14" s="0"/>
      <c r="ZA14" s="0"/>
      <c r="ZB14" s="0"/>
      <c r="ZC14" s="0"/>
      <c r="ZD14" s="0"/>
      <c r="ZE14" s="0"/>
      <c r="ZF14" s="0"/>
      <c r="ZG14" s="0"/>
      <c r="ZH14" s="0"/>
      <c r="ZI14" s="0"/>
      <c r="ZJ14" s="0"/>
      <c r="ZK14" s="0"/>
      <c r="ZL14" s="0"/>
      <c r="ZM14" s="0"/>
      <c r="ZN14" s="0"/>
      <c r="ZO14" s="0"/>
      <c r="ZP14" s="0"/>
      <c r="ZQ14" s="0"/>
      <c r="ZR14" s="0"/>
      <c r="ZS14" s="0"/>
      <c r="ZT14" s="0"/>
      <c r="ZU14" s="0"/>
      <c r="ZV14" s="0"/>
      <c r="ZW14" s="0"/>
      <c r="ZX14" s="0"/>
      <c r="ZY14" s="0"/>
      <c r="ZZ14" s="0"/>
      <c r="AAA14" s="0"/>
      <c r="AAB14" s="0"/>
      <c r="AAC14" s="0"/>
      <c r="AAD14" s="0"/>
      <c r="AAE14" s="0"/>
      <c r="AAF14" s="0"/>
      <c r="AAG14" s="0"/>
      <c r="AAH14" s="0"/>
      <c r="AAI14" s="0"/>
      <c r="AAJ14" s="0"/>
      <c r="AAK14" s="0"/>
      <c r="AAL14" s="0"/>
      <c r="AAM14" s="0"/>
      <c r="AAN14" s="0"/>
      <c r="AAO14" s="0"/>
      <c r="AAP14" s="0"/>
      <c r="AAQ14" s="0"/>
      <c r="AAR14" s="0"/>
      <c r="AAS14" s="0"/>
      <c r="AAT14" s="0"/>
      <c r="AAU14" s="0"/>
      <c r="AAV14" s="0"/>
      <c r="AAW14" s="0"/>
      <c r="AAX14" s="0"/>
      <c r="AAY14" s="0"/>
      <c r="AAZ14" s="0"/>
      <c r="ABA14" s="0"/>
      <c r="ABB14" s="0"/>
      <c r="ABC14" s="0"/>
      <c r="ABD14" s="0"/>
      <c r="ABE14" s="0"/>
      <c r="ABF14" s="0"/>
      <c r="ABG14" s="0"/>
      <c r="ABH14" s="0"/>
      <c r="ABI14" s="0"/>
      <c r="ABJ14" s="0"/>
      <c r="ABK14" s="0"/>
      <c r="ABL14" s="0"/>
      <c r="ABM14" s="0"/>
      <c r="ABN14" s="0"/>
      <c r="ABO14" s="0"/>
      <c r="ABP14" s="0"/>
      <c r="ABQ14" s="0"/>
      <c r="ABR14" s="0"/>
      <c r="ABS14" s="0"/>
      <c r="ABT14" s="0"/>
      <c r="ABU14" s="0"/>
      <c r="ABV14" s="0"/>
      <c r="ABW14" s="0"/>
      <c r="ABX14" s="0"/>
      <c r="ABY14" s="0"/>
      <c r="ABZ14" s="0"/>
      <c r="ACA14" s="0"/>
      <c r="ACB14" s="0"/>
      <c r="ACC14" s="0"/>
      <c r="ACD14" s="0"/>
      <c r="ACE14" s="0"/>
      <c r="ACF14" s="0"/>
      <c r="ACG14" s="0"/>
      <c r="ACH14" s="0"/>
      <c r="ACI14" s="0"/>
      <c r="ACJ14" s="0"/>
      <c r="ACK14" s="0"/>
      <c r="ACL14" s="0"/>
      <c r="ACM14" s="0"/>
      <c r="ACN14" s="0"/>
      <c r="ACO14" s="0"/>
      <c r="ACP14" s="0"/>
      <c r="ACQ14" s="0"/>
      <c r="ACR14" s="0"/>
      <c r="ACS14" s="0"/>
      <c r="ACT14" s="0"/>
      <c r="ACU14" s="0"/>
      <c r="ACV14" s="0"/>
      <c r="ACW14" s="0"/>
      <c r="ACX14" s="0"/>
      <c r="ACY14" s="0"/>
      <c r="ACZ14" s="0"/>
      <c r="ADA14" s="0"/>
      <c r="ADB14" s="0"/>
      <c r="ADC14" s="0"/>
      <c r="ADD14" s="0"/>
      <c r="ADE14" s="0"/>
      <c r="ADF14" s="0"/>
      <c r="ADG14" s="0"/>
      <c r="ADH14" s="0"/>
      <c r="ADI14" s="0"/>
      <c r="ADJ14" s="0"/>
      <c r="ADK14" s="0"/>
      <c r="ADL14" s="0"/>
      <c r="ADM14" s="0"/>
      <c r="ADN14" s="0"/>
      <c r="ADO14" s="0"/>
      <c r="ADP14" s="0"/>
      <c r="ADQ14" s="0"/>
      <c r="ADR14" s="0"/>
      <c r="ADS14" s="0"/>
      <c r="ADT14" s="0"/>
      <c r="ADU14" s="0"/>
      <c r="ADV14" s="0"/>
      <c r="ADW14" s="0"/>
      <c r="ADX14" s="0"/>
      <c r="ADY14" s="0"/>
      <c r="ADZ14" s="0"/>
      <c r="AEA14" s="0"/>
      <c r="AEB14" s="0"/>
      <c r="AEC14" s="0"/>
      <c r="AED14" s="0"/>
      <c r="AEE14" s="0"/>
      <c r="AEF14" s="0"/>
      <c r="AEG14" s="0"/>
      <c r="AEH14" s="0"/>
      <c r="AEI14" s="0"/>
      <c r="AEJ14" s="0"/>
      <c r="AEK14" s="0"/>
      <c r="AEL14" s="0"/>
      <c r="AEM14" s="0"/>
      <c r="AEN14" s="0"/>
      <c r="AEO14" s="0"/>
      <c r="AEP14" s="0"/>
      <c r="AEQ14" s="0"/>
      <c r="AER14" s="0"/>
      <c r="AES14" s="0"/>
      <c r="AET14" s="0"/>
      <c r="AEU14" s="0"/>
      <c r="AEV14" s="0"/>
      <c r="AEW14" s="0"/>
      <c r="AEX14" s="0"/>
      <c r="AEY14" s="0"/>
      <c r="AEZ14" s="0"/>
      <c r="AFA14" s="0"/>
      <c r="AFB14" s="0"/>
      <c r="AFC14" s="0"/>
      <c r="AFD14" s="0"/>
      <c r="AFE14" s="0"/>
      <c r="AFF14" s="0"/>
      <c r="AFG14" s="0"/>
      <c r="AFH14" s="0"/>
      <c r="AFI14" s="0"/>
      <c r="AFJ14" s="0"/>
      <c r="AFK14" s="0"/>
      <c r="AFL14" s="0"/>
      <c r="AFM14" s="0"/>
      <c r="AFN14" s="0"/>
      <c r="AFO14" s="0"/>
      <c r="AFP14" s="0"/>
      <c r="AFQ14" s="0"/>
      <c r="AFR14" s="0"/>
      <c r="AFS14" s="0"/>
      <c r="AFT14" s="0"/>
      <c r="AFU14" s="0"/>
      <c r="AFV14" s="0"/>
      <c r="AFW14" s="0"/>
      <c r="AFX14" s="0"/>
      <c r="AFY14" s="0"/>
      <c r="AFZ14" s="0"/>
      <c r="AGA14" s="0"/>
      <c r="AGB14" s="0"/>
      <c r="AGC14" s="0"/>
      <c r="AGD14" s="0"/>
      <c r="AGE14" s="0"/>
      <c r="AGF14" s="0"/>
      <c r="AGG14" s="0"/>
      <c r="AGH14" s="0"/>
      <c r="AGI14" s="0"/>
      <c r="AGJ14" s="0"/>
      <c r="AGK14" s="0"/>
      <c r="AGL14" s="0"/>
      <c r="AGM14" s="0"/>
      <c r="AGN14" s="0"/>
      <c r="AGO14" s="0"/>
      <c r="AGP14" s="0"/>
      <c r="AGQ14" s="0"/>
      <c r="AGR14" s="0"/>
      <c r="AGS14" s="0"/>
      <c r="AGT14" s="0"/>
      <c r="AGU14" s="0"/>
      <c r="AGV14" s="0"/>
      <c r="AGW14" s="0"/>
      <c r="AGX14" s="0"/>
      <c r="AGY14" s="0"/>
      <c r="AGZ14" s="0"/>
      <c r="AHA14" s="0"/>
      <c r="AHB14" s="0"/>
      <c r="AHC14" s="0"/>
      <c r="AHD14" s="0"/>
      <c r="AHE14" s="0"/>
      <c r="AHF14" s="0"/>
      <c r="AHG14" s="0"/>
      <c r="AHH14" s="0"/>
      <c r="AHI14" s="0"/>
      <c r="AHJ14" s="0"/>
      <c r="AHK14" s="0"/>
      <c r="AHL14" s="0"/>
      <c r="AHM14" s="0"/>
      <c r="AHN14" s="0"/>
      <c r="AHO14" s="0"/>
      <c r="AHP14" s="0"/>
      <c r="AHQ14" s="0"/>
      <c r="AHR14" s="0"/>
      <c r="AHS14" s="0"/>
      <c r="AHT14" s="0"/>
      <c r="AHU14" s="0"/>
      <c r="AHV14" s="0"/>
      <c r="AHW14" s="0"/>
      <c r="AHX14" s="0"/>
      <c r="AHY14" s="0"/>
      <c r="AHZ14" s="0"/>
      <c r="AIA14" s="0"/>
      <c r="AIB14" s="0"/>
      <c r="AIC14" s="0"/>
      <c r="AID14" s="0"/>
      <c r="AIE14" s="0"/>
      <c r="AIF14" s="0"/>
      <c r="AIG14" s="0"/>
      <c r="AIH14" s="0"/>
      <c r="AII14" s="0"/>
      <c r="AIJ14" s="0"/>
      <c r="AIK14" s="0"/>
      <c r="AIL14" s="0"/>
      <c r="AIM14" s="0"/>
      <c r="AIN14" s="0"/>
      <c r="AIO14" s="0"/>
      <c r="AIP14" s="0"/>
      <c r="AIQ14" s="0"/>
      <c r="AIR14" s="0"/>
      <c r="AIS14" s="0"/>
      <c r="AIT14" s="0"/>
      <c r="AIU14" s="0"/>
      <c r="AIV14" s="0"/>
      <c r="AIW14" s="0"/>
      <c r="AIX14" s="0"/>
      <c r="AIY14" s="0"/>
      <c r="AIZ14" s="0"/>
      <c r="AJA14" s="0"/>
      <c r="AJB14" s="0"/>
      <c r="AJC14" s="0"/>
      <c r="AJD14" s="0"/>
      <c r="AJE14" s="0"/>
      <c r="AJF14" s="0"/>
      <c r="AJG14" s="0"/>
      <c r="AJH14" s="0"/>
      <c r="AJI14" s="0"/>
      <c r="AJJ14" s="0"/>
      <c r="AJK14" s="0"/>
      <c r="AJL14" s="0"/>
      <c r="AJM14" s="0"/>
      <c r="AJN14" s="0"/>
      <c r="AJO14" s="0"/>
      <c r="AJP14" s="0"/>
      <c r="AJQ14" s="0"/>
      <c r="AJR14" s="0"/>
      <c r="AJS14" s="0"/>
      <c r="AJT14" s="0"/>
      <c r="AJU14" s="0"/>
      <c r="AJV14" s="0"/>
      <c r="AJW14" s="0"/>
      <c r="AJX14" s="0"/>
      <c r="AJY14" s="0"/>
      <c r="AJZ14" s="0"/>
      <c r="AKA14" s="0"/>
      <c r="AKB14" s="0"/>
      <c r="AKC14" s="0"/>
      <c r="AKD14" s="0"/>
      <c r="AKE14" s="0"/>
      <c r="AKF14" s="0"/>
      <c r="AKG14" s="0"/>
      <c r="AKH14" s="0"/>
      <c r="AKI14" s="0"/>
      <c r="AKJ14" s="0"/>
      <c r="AKK14" s="0"/>
      <c r="AKL14" s="0"/>
      <c r="AKM14" s="0"/>
      <c r="AKN14" s="0"/>
      <c r="AKO14" s="0"/>
      <c r="AKP14" s="0"/>
      <c r="AKQ14" s="0"/>
      <c r="AKR14" s="0"/>
      <c r="AKS14" s="0"/>
      <c r="AKT14" s="0"/>
      <c r="AKU14" s="0"/>
      <c r="AKV14" s="0"/>
      <c r="AKW14" s="0"/>
      <c r="AKX14" s="0"/>
      <c r="AKY14" s="0"/>
      <c r="AKZ14" s="0"/>
      <c r="ALA14" s="0"/>
      <c r="ALB14" s="0"/>
      <c r="ALC14" s="0"/>
      <c r="ALD14" s="0"/>
      <c r="ALE14" s="0"/>
      <c r="ALF14" s="0"/>
      <c r="ALG14" s="0"/>
      <c r="ALH14" s="0"/>
      <c r="ALI14" s="0"/>
      <c r="ALJ14" s="0"/>
      <c r="ALK14" s="0"/>
      <c r="ALL14" s="0"/>
      <c r="ALM14" s="0"/>
      <c r="ALN14" s="0"/>
      <c r="ALO14" s="0"/>
      <c r="ALP14" s="0"/>
      <c r="ALQ14" s="0"/>
      <c r="ALR14" s="0"/>
      <c r="ALS14" s="0"/>
      <c r="ALT14" s="0"/>
      <c r="ALU14" s="0"/>
      <c r="ALV14" s="0"/>
      <c r="ALW14" s="0"/>
      <c r="ALX14" s="0"/>
      <c r="ALY14" s="0"/>
      <c r="ALZ14" s="0"/>
      <c r="AMA14" s="0"/>
      <c r="AMB14" s="0"/>
      <c r="AMC14" s="0"/>
      <c r="AMD14" s="0"/>
      <c r="AME14" s="0"/>
      <c r="AMF14" s="0"/>
      <c r="AMG14" s="0"/>
      <c r="AMH14" s="0"/>
      <c r="AMI14" s="0"/>
      <c r="AMJ14" s="0"/>
    </row>
    <row r="15" customFormat="false" ht="13" hidden="false" customHeight="false" outlineLevel="0" collapsed="false">
      <c r="A15" s="0"/>
      <c r="B15" s="2" t="s">
        <v>276</v>
      </c>
      <c r="C15" s="0"/>
      <c r="D15" s="0"/>
      <c r="E15" s="0"/>
      <c r="F15" s="0"/>
      <c r="G15" s="0"/>
      <c r="H15" s="0"/>
      <c r="I15" s="0"/>
      <c r="J15" s="0"/>
      <c r="K15" s="0"/>
      <c r="L15" s="0"/>
      <c r="M15" s="0"/>
      <c r="N15" s="0"/>
      <c r="O15" s="0"/>
      <c r="P15" s="0"/>
      <c r="Q15" s="0"/>
      <c r="R15" s="0"/>
      <c r="S15" s="0"/>
      <c r="T15" s="0"/>
      <c r="U15" s="0"/>
      <c r="V15" s="0"/>
      <c r="W15" s="0"/>
      <c r="X15" s="0"/>
      <c r="Y15" s="0"/>
      <c r="Z15" s="0"/>
      <c r="AA15" s="0"/>
      <c r="AB15" s="0"/>
      <c r="AC15" s="0"/>
      <c r="AD15" s="0"/>
      <c r="AE15" s="0"/>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c r="IX15" s="0"/>
      <c r="IY15" s="0"/>
      <c r="IZ15" s="0"/>
      <c r="JA15" s="0"/>
      <c r="JB15" s="0"/>
      <c r="JC15" s="0"/>
      <c r="JD15" s="0"/>
      <c r="JE15" s="0"/>
      <c r="JF15" s="0"/>
      <c r="JG15" s="0"/>
      <c r="JH15" s="0"/>
      <c r="JI15" s="0"/>
      <c r="JJ15" s="0"/>
      <c r="JK15" s="0"/>
      <c r="JL15" s="0"/>
      <c r="JM15" s="0"/>
      <c r="JN15" s="0"/>
      <c r="JO15" s="0"/>
      <c r="JP15" s="0"/>
      <c r="JQ15" s="0"/>
      <c r="JR15" s="0"/>
      <c r="JS15" s="0"/>
      <c r="JT15" s="0"/>
      <c r="JU15" s="0"/>
      <c r="JV15" s="0"/>
      <c r="JW15" s="0"/>
      <c r="JX15" s="0"/>
      <c r="JY15" s="0"/>
      <c r="JZ15" s="0"/>
      <c r="KA15" s="0"/>
      <c r="KB15" s="0"/>
      <c r="KC15" s="0"/>
      <c r="KD15" s="0"/>
      <c r="KE15" s="0"/>
      <c r="KF15" s="0"/>
      <c r="KG15" s="0"/>
      <c r="KH15" s="0"/>
      <c r="KI15" s="0"/>
      <c r="KJ15" s="0"/>
      <c r="KK15" s="0"/>
      <c r="KL15" s="0"/>
      <c r="KM15" s="0"/>
      <c r="KN15" s="0"/>
      <c r="KO15" s="0"/>
      <c r="KP15" s="0"/>
      <c r="KQ15" s="0"/>
      <c r="KR15" s="0"/>
      <c r="KS15" s="0"/>
      <c r="KT15" s="0"/>
      <c r="KU15" s="0"/>
      <c r="KV15" s="0"/>
      <c r="KW15" s="0"/>
      <c r="KX15" s="0"/>
      <c r="KY15" s="0"/>
      <c r="KZ15" s="0"/>
      <c r="LA15" s="0"/>
      <c r="LB15" s="0"/>
      <c r="LC15" s="0"/>
      <c r="LD15" s="0"/>
      <c r="LE15" s="0"/>
      <c r="LF15" s="0"/>
      <c r="LG15" s="0"/>
      <c r="LH15" s="0"/>
      <c r="LI15" s="0"/>
      <c r="LJ15" s="0"/>
      <c r="LK15" s="0"/>
      <c r="LL15" s="0"/>
      <c r="LM15" s="0"/>
      <c r="LN15" s="0"/>
      <c r="LO15" s="0"/>
      <c r="LP15" s="0"/>
      <c r="LQ15" s="0"/>
      <c r="LR15" s="0"/>
      <c r="LS15" s="0"/>
      <c r="LT15" s="0"/>
      <c r="LU15" s="0"/>
      <c r="LV15" s="0"/>
      <c r="LW15" s="0"/>
      <c r="LX15" s="0"/>
      <c r="LY15" s="0"/>
      <c r="LZ15" s="0"/>
      <c r="MA15" s="0"/>
      <c r="MB15" s="0"/>
      <c r="MC15" s="0"/>
      <c r="MD15" s="0"/>
      <c r="ME15" s="0"/>
      <c r="MF15" s="0"/>
      <c r="MG15" s="0"/>
      <c r="MH15" s="0"/>
      <c r="MI15" s="0"/>
      <c r="MJ15" s="0"/>
      <c r="MK15" s="0"/>
      <c r="ML15" s="0"/>
      <c r="MM15" s="0"/>
      <c r="MN15" s="0"/>
      <c r="MO15" s="0"/>
      <c r="MP15" s="0"/>
      <c r="MQ15" s="0"/>
      <c r="MR15" s="0"/>
      <c r="MS15" s="0"/>
      <c r="MT15" s="0"/>
      <c r="MU15" s="0"/>
      <c r="MV15" s="0"/>
      <c r="MW15" s="0"/>
      <c r="MX15" s="0"/>
      <c r="MY15" s="0"/>
      <c r="MZ15" s="0"/>
      <c r="NA15" s="0"/>
      <c r="NB15" s="0"/>
      <c r="NC15" s="0"/>
      <c r="ND15" s="0"/>
      <c r="NE15" s="0"/>
      <c r="NF15" s="0"/>
      <c r="NG15" s="0"/>
      <c r="NH15" s="0"/>
      <c r="NI15" s="0"/>
      <c r="NJ15" s="0"/>
      <c r="NK15" s="0"/>
      <c r="NL15" s="0"/>
      <c r="NM15" s="0"/>
      <c r="NN15" s="0"/>
      <c r="NO15" s="0"/>
      <c r="NP15" s="0"/>
      <c r="NQ15" s="0"/>
      <c r="NR15" s="0"/>
      <c r="NS15" s="0"/>
      <c r="NT15" s="0"/>
      <c r="NU15" s="0"/>
      <c r="NV15" s="0"/>
      <c r="NW15" s="0"/>
      <c r="NX15" s="0"/>
      <c r="NY15" s="0"/>
      <c r="NZ15" s="0"/>
      <c r="OA15" s="0"/>
      <c r="OB15" s="0"/>
      <c r="OC15" s="0"/>
      <c r="OD15" s="0"/>
      <c r="OE15" s="0"/>
      <c r="OF15" s="0"/>
      <c r="OG15" s="0"/>
      <c r="OH15" s="0"/>
      <c r="OI15" s="0"/>
      <c r="OJ15" s="0"/>
      <c r="OK15" s="0"/>
      <c r="OL15" s="0"/>
      <c r="OM15" s="0"/>
      <c r="ON15" s="0"/>
      <c r="OO15" s="0"/>
      <c r="OP15" s="0"/>
      <c r="OQ15" s="0"/>
      <c r="OR15" s="0"/>
      <c r="OS15" s="0"/>
      <c r="OT15" s="0"/>
      <c r="OU15" s="0"/>
      <c r="OV15" s="0"/>
      <c r="OW15" s="0"/>
      <c r="OX15" s="0"/>
      <c r="OY15" s="0"/>
      <c r="OZ15" s="0"/>
      <c r="PA15" s="0"/>
      <c r="PB15" s="0"/>
      <c r="PC15" s="0"/>
      <c r="PD15" s="0"/>
      <c r="PE15" s="0"/>
      <c r="PF15" s="0"/>
      <c r="PG15" s="0"/>
      <c r="PH15" s="0"/>
      <c r="PI15" s="0"/>
      <c r="PJ15" s="0"/>
      <c r="PK15" s="0"/>
      <c r="PL15" s="0"/>
      <c r="PM15" s="0"/>
      <c r="PN15" s="0"/>
      <c r="PO15" s="0"/>
      <c r="PP15" s="0"/>
      <c r="PQ15" s="0"/>
      <c r="PR15" s="0"/>
      <c r="PS15" s="0"/>
      <c r="PT15" s="0"/>
      <c r="PU15" s="0"/>
      <c r="PV15" s="0"/>
      <c r="PW15" s="0"/>
      <c r="PX15" s="0"/>
      <c r="PY15" s="0"/>
      <c r="PZ15" s="0"/>
      <c r="QA15" s="0"/>
      <c r="QB15" s="0"/>
      <c r="QC15" s="0"/>
      <c r="QD15" s="0"/>
      <c r="QE15" s="0"/>
      <c r="QF15" s="0"/>
      <c r="QG15" s="0"/>
      <c r="QH15" s="0"/>
      <c r="QI15" s="0"/>
      <c r="QJ15" s="0"/>
      <c r="QK15" s="0"/>
      <c r="QL15" s="0"/>
      <c r="QM15" s="0"/>
      <c r="QN15" s="0"/>
      <c r="QO15" s="0"/>
      <c r="QP15" s="0"/>
      <c r="QQ15" s="0"/>
      <c r="QR15" s="0"/>
      <c r="QS15" s="0"/>
      <c r="QT15" s="0"/>
      <c r="QU15" s="0"/>
      <c r="QV15" s="0"/>
      <c r="QW15" s="0"/>
      <c r="QX15" s="0"/>
      <c r="QY15" s="0"/>
      <c r="QZ15" s="0"/>
      <c r="RA15" s="0"/>
      <c r="RB15" s="0"/>
      <c r="RC15" s="0"/>
      <c r="RD15" s="0"/>
      <c r="RE15" s="0"/>
      <c r="RF15" s="0"/>
      <c r="RG15" s="0"/>
      <c r="RH15" s="0"/>
      <c r="RI15" s="0"/>
      <c r="RJ15" s="0"/>
      <c r="RK15" s="0"/>
      <c r="RL15" s="0"/>
      <c r="RM15" s="0"/>
      <c r="RN15" s="0"/>
      <c r="RO15" s="0"/>
      <c r="RP15" s="0"/>
      <c r="RQ15" s="0"/>
      <c r="RR15" s="0"/>
      <c r="RS15" s="0"/>
      <c r="RT15" s="0"/>
      <c r="RU15" s="0"/>
      <c r="RV15" s="0"/>
      <c r="RW15" s="0"/>
      <c r="RX15" s="0"/>
      <c r="RY15" s="0"/>
      <c r="RZ15" s="0"/>
      <c r="SA15" s="0"/>
      <c r="SB15" s="0"/>
      <c r="SC15" s="0"/>
      <c r="SD15" s="0"/>
      <c r="SE15" s="0"/>
      <c r="SF15" s="0"/>
      <c r="SG15" s="0"/>
      <c r="SH15" s="0"/>
      <c r="SI15" s="0"/>
      <c r="SJ15" s="0"/>
      <c r="SK15" s="0"/>
      <c r="SL15" s="0"/>
      <c r="SM15" s="0"/>
      <c r="SN15" s="0"/>
      <c r="SO15" s="0"/>
      <c r="SP15" s="0"/>
      <c r="SQ15" s="0"/>
      <c r="SR15" s="0"/>
      <c r="SS15" s="0"/>
      <c r="ST15" s="0"/>
      <c r="SU15" s="0"/>
      <c r="SV15" s="0"/>
      <c r="SW15" s="0"/>
      <c r="SX15" s="0"/>
      <c r="SY15" s="0"/>
      <c r="SZ15" s="0"/>
      <c r="TA15" s="0"/>
      <c r="TB15" s="0"/>
      <c r="TC15" s="0"/>
      <c r="TD15" s="0"/>
      <c r="TE15" s="0"/>
      <c r="TF15" s="0"/>
      <c r="TG15" s="0"/>
      <c r="TH15" s="0"/>
      <c r="TI15" s="0"/>
      <c r="TJ15" s="0"/>
      <c r="TK15" s="0"/>
      <c r="TL15" s="0"/>
      <c r="TM15" s="0"/>
      <c r="TN15" s="0"/>
      <c r="TO15" s="0"/>
      <c r="TP15" s="0"/>
      <c r="TQ15" s="0"/>
      <c r="TR15" s="0"/>
      <c r="TS15" s="0"/>
      <c r="TT15" s="0"/>
      <c r="TU15" s="0"/>
      <c r="TV15" s="0"/>
      <c r="TW15" s="0"/>
      <c r="TX15" s="0"/>
      <c r="TY15" s="0"/>
      <c r="TZ15" s="0"/>
      <c r="UA15" s="0"/>
      <c r="UB15" s="0"/>
      <c r="UC15" s="0"/>
      <c r="UD15" s="0"/>
      <c r="UE15" s="0"/>
      <c r="UF15" s="0"/>
      <c r="UG15" s="0"/>
      <c r="UH15" s="0"/>
      <c r="UI15" s="0"/>
      <c r="UJ15" s="0"/>
      <c r="UK15" s="0"/>
      <c r="UL15" s="0"/>
      <c r="UM15" s="0"/>
      <c r="UN15" s="0"/>
      <c r="UO15" s="0"/>
      <c r="UP15" s="0"/>
      <c r="UQ15" s="0"/>
      <c r="UR15" s="0"/>
      <c r="US15" s="0"/>
      <c r="UT15" s="0"/>
      <c r="UU15" s="0"/>
      <c r="UV15" s="0"/>
      <c r="UW15" s="0"/>
      <c r="UX15" s="0"/>
      <c r="UY15" s="0"/>
      <c r="UZ15" s="0"/>
      <c r="VA15" s="0"/>
      <c r="VB15" s="0"/>
      <c r="VC15" s="0"/>
      <c r="VD15" s="0"/>
      <c r="VE15" s="0"/>
      <c r="VF15" s="0"/>
      <c r="VG15" s="0"/>
      <c r="VH15" s="0"/>
      <c r="VI15" s="0"/>
      <c r="VJ15" s="0"/>
      <c r="VK15" s="0"/>
      <c r="VL15" s="0"/>
      <c r="VM15" s="0"/>
      <c r="VN15" s="0"/>
      <c r="VO15" s="0"/>
      <c r="VP15" s="0"/>
      <c r="VQ15" s="0"/>
      <c r="VR15" s="0"/>
      <c r="VS15" s="0"/>
      <c r="VT15" s="0"/>
      <c r="VU15" s="0"/>
      <c r="VV15" s="0"/>
      <c r="VW15" s="0"/>
      <c r="VX15" s="0"/>
      <c r="VY15" s="0"/>
      <c r="VZ15" s="0"/>
      <c r="WA15" s="0"/>
      <c r="WB15" s="0"/>
      <c r="WC15" s="0"/>
      <c r="WD15" s="0"/>
      <c r="WE15" s="0"/>
      <c r="WF15" s="0"/>
      <c r="WG15" s="0"/>
      <c r="WH15" s="0"/>
      <c r="WI15" s="0"/>
      <c r="WJ15" s="0"/>
      <c r="WK15" s="0"/>
      <c r="WL15" s="0"/>
      <c r="WM15" s="0"/>
      <c r="WN15" s="0"/>
      <c r="WO15" s="0"/>
      <c r="WP15" s="0"/>
      <c r="WQ15" s="0"/>
      <c r="WR15" s="0"/>
      <c r="WS15" s="0"/>
      <c r="WT15" s="0"/>
      <c r="WU15" s="0"/>
      <c r="WV15" s="0"/>
      <c r="WW15" s="0"/>
      <c r="WX15" s="0"/>
      <c r="WY15" s="0"/>
      <c r="WZ15" s="0"/>
      <c r="XA15" s="0"/>
      <c r="XB15" s="0"/>
      <c r="XC15" s="0"/>
      <c r="XD15" s="0"/>
      <c r="XE15" s="0"/>
      <c r="XF15" s="0"/>
      <c r="XG15" s="0"/>
      <c r="XH15" s="0"/>
      <c r="XI15" s="0"/>
      <c r="XJ15" s="0"/>
      <c r="XK15" s="0"/>
      <c r="XL15" s="0"/>
      <c r="XM15" s="0"/>
      <c r="XN15" s="0"/>
      <c r="XO15" s="0"/>
      <c r="XP15" s="0"/>
      <c r="XQ15" s="0"/>
      <c r="XR15" s="0"/>
      <c r="XS15" s="0"/>
      <c r="XT15" s="0"/>
      <c r="XU15" s="0"/>
      <c r="XV15" s="0"/>
      <c r="XW15" s="0"/>
      <c r="XX15" s="0"/>
      <c r="XY15" s="0"/>
      <c r="XZ15" s="0"/>
      <c r="YA15" s="0"/>
      <c r="YB15" s="0"/>
      <c r="YC15" s="0"/>
      <c r="YD15" s="0"/>
      <c r="YE15" s="0"/>
      <c r="YF15" s="0"/>
      <c r="YG15" s="0"/>
      <c r="YH15" s="0"/>
      <c r="YI15" s="0"/>
      <c r="YJ15" s="0"/>
      <c r="YK15" s="0"/>
      <c r="YL15" s="0"/>
      <c r="YM15" s="0"/>
      <c r="YN15" s="0"/>
      <c r="YO15" s="0"/>
      <c r="YP15" s="0"/>
      <c r="YQ15" s="0"/>
      <c r="YR15" s="0"/>
      <c r="YS15" s="0"/>
      <c r="YT15" s="0"/>
      <c r="YU15" s="0"/>
      <c r="YV15" s="0"/>
      <c r="YW15" s="0"/>
      <c r="YX15" s="0"/>
      <c r="YY15" s="0"/>
      <c r="YZ15" s="0"/>
      <c r="ZA15" s="0"/>
      <c r="ZB15" s="0"/>
      <c r="ZC15" s="0"/>
      <c r="ZD15" s="0"/>
      <c r="ZE15" s="0"/>
      <c r="ZF15" s="0"/>
      <c r="ZG15" s="0"/>
      <c r="ZH15" s="0"/>
      <c r="ZI15" s="0"/>
      <c r="ZJ15" s="0"/>
      <c r="ZK15" s="0"/>
      <c r="ZL15" s="0"/>
      <c r="ZM15" s="0"/>
      <c r="ZN15" s="0"/>
      <c r="ZO15" s="0"/>
      <c r="ZP15" s="0"/>
      <c r="ZQ15" s="0"/>
      <c r="ZR15" s="0"/>
      <c r="ZS15" s="0"/>
      <c r="ZT15" s="0"/>
      <c r="ZU15" s="0"/>
      <c r="ZV15" s="0"/>
      <c r="ZW15" s="0"/>
      <c r="ZX15" s="0"/>
      <c r="ZY15" s="0"/>
      <c r="ZZ15" s="0"/>
      <c r="AAA15" s="0"/>
      <c r="AAB15" s="0"/>
      <c r="AAC15" s="0"/>
      <c r="AAD15" s="0"/>
      <c r="AAE15" s="0"/>
      <c r="AAF15" s="0"/>
      <c r="AAG15" s="0"/>
      <c r="AAH15" s="0"/>
      <c r="AAI15" s="0"/>
      <c r="AAJ15" s="0"/>
      <c r="AAK15" s="0"/>
      <c r="AAL15" s="0"/>
      <c r="AAM15" s="0"/>
      <c r="AAN15" s="0"/>
      <c r="AAO15" s="0"/>
      <c r="AAP15" s="0"/>
      <c r="AAQ15" s="0"/>
      <c r="AAR15" s="0"/>
      <c r="AAS15" s="0"/>
      <c r="AAT15" s="0"/>
      <c r="AAU15" s="0"/>
      <c r="AAV15" s="0"/>
      <c r="AAW15" s="0"/>
      <c r="AAX15" s="0"/>
      <c r="AAY15" s="0"/>
      <c r="AAZ15" s="0"/>
      <c r="ABA15" s="0"/>
      <c r="ABB15" s="0"/>
      <c r="ABC15" s="0"/>
      <c r="ABD15" s="0"/>
      <c r="ABE15" s="0"/>
      <c r="ABF15" s="0"/>
      <c r="ABG15" s="0"/>
      <c r="ABH15" s="0"/>
      <c r="ABI15" s="0"/>
      <c r="ABJ15" s="0"/>
      <c r="ABK15" s="0"/>
      <c r="ABL15" s="0"/>
      <c r="ABM15" s="0"/>
      <c r="ABN15" s="0"/>
      <c r="ABO15" s="0"/>
      <c r="ABP15" s="0"/>
      <c r="ABQ15" s="0"/>
      <c r="ABR15" s="0"/>
      <c r="ABS15" s="0"/>
      <c r="ABT15" s="0"/>
      <c r="ABU15" s="0"/>
      <c r="ABV15" s="0"/>
      <c r="ABW15" s="0"/>
      <c r="ABX15" s="0"/>
      <c r="ABY15" s="0"/>
      <c r="ABZ15" s="0"/>
      <c r="ACA15" s="0"/>
      <c r="ACB15" s="0"/>
      <c r="ACC15" s="0"/>
      <c r="ACD15" s="0"/>
      <c r="ACE15" s="0"/>
      <c r="ACF15" s="0"/>
      <c r="ACG15" s="0"/>
      <c r="ACH15" s="0"/>
      <c r="ACI15" s="0"/>
      <c r="ACJ15" s="0"/>
      <c r="ACK15" s="0"/>
      <c r="ACL15" s="0"/>
      <c r="ACM15" s="0"/>
      <c r="ACN15" s="0"/>
      <c r="ACO15" s="0"/>
      <c r="ACP15" s="0"/>
      <c r="ACQ15" s="0"/>
      <c r="ACR15" s="0"/>
      <c r="ACS15" s="0"/>
      <c r="ACT15" s="0"/>
      <c r="ACU15" s="0"/>
      <c r="ACV15" s="0"/>
      <c r="ACW15" s="0"/>
      <c r="ACX15" s="0"/>
      <c r="ACY15" s="0"/>
      <c r="ACZ15" s="0"/>
      <c r="ADA15" s="0"/>
      <c r="ADB15" s="0"/>
      <c r="ADC15" s="0"/>
      <c r="ADD15" s="0"/>
      <c r="ADE15" s="0"/>
      <c r="ADF15" s="0"/>
      <c r="ADG15" s="0"/>
      <c r="ADH15" s="0"/>
      <c r="ADI15" s="0"/>
      <c r="ADJ15" s="0"/>
      <c r="ADK15" s="0"/>
      <c r="ADL15" s="0"/>
      <c r="ADM15" s="0"/>
      <c r="ADN15" s="0"/>
      <c r="ADO15" s="0"/>
      <c r="ADP15" s="0"/>
      <c r="ADQ15" s="0"/>
      <c r="ADR15" s="0"/>
      <c r="ADS15" s="0"/>
      <c r="ADT15" s="0"/>
      <c r="ADU15" s="0"/>
      <c r="ADV15" s="0"/>
      <c r="ADW15" s="0"/>
      <c r="ADX15" s="0"/>
      <c r="ADY15" s="0"/>
      <c r="ADZ15" s="0"/>
      <c r="AEA15" s="0"/>
      <c r="AEB15" s="0"/>
      <c r="AEC15" s="0"/>
      <c r="AED15" s="0"/>
      <c r="AEE15" s="0"/>
      <c r="AEF15" s="0"/>
      <c r="AEG15" s="0"/>
      <c r="AEH15" s="0"/>
      <c r="AEI15" s="0"/>
      <c r="AEJ15" s="0"/>
      <c r="AEK15" s="0"/>
      <c r="AEL15" s="0"/>
      <c r="AEM15" s="0"/>
      <c r="AEN15" s="0"/>
      <c r="AEO15" s="0"/>
      <c r="AEP15" s="0"/>
      <c r="AEQ15" s="0"/>
      <c r="AER15" s="0"/>
      <c r="AES15" s="0"/>
      <c r="AET15" s="0"/>
      <c r="AEU15" s="0"/>
      <c r="AEV15" s="0"/>
      <c r="AEW15" s="0"/>
      <c r="AEX15" s="0"/>
      <c r="AEY15" s="0"/>
      <c r="AEZ15" s="0"/>
      <c r="AFA15" s="0"/>
      <c r="AFB15" s="0"/>
      <c r="AFC15" s="0"/>
      <c r="AFD15" s="0"/>
      <c r="AFE15" s="0"/>
      <c r="AFF15" s="0"/>
      <c r="AFG15" s="0"/>
      <c r="AFH15" s="0"/>
      <c r="AFI15" s="0"/>
      <c r="AFJ15" s="0"/>
      <c r="AFK15" s="0"/>
      <c r="AFL15" s="0"/>
      <c r="AFM15" s="0"/>
      <c r="AFN15" s="0"/>
      <c r="AFO15" s="0"/>
      <c r="AFP15" s="0"/>
      <c r="AFQ15" s="0"/>
      <c r="AFR15" s="0"/>
      <c r="AFS15" s="0"/>
      <c r="AFT15" s="0"/>
      <c r="AFU15" s="0"/>
      <c r="AFV15" s="0"/>
      <c r="AFW15" s="0"/>
      <c r="AFX15" s="0"/>
      <c r="AFY15" s="0"/>
      <c r="AFZ15" s="0"/>
      <c r="AGA15" s="0"/>
      <c r="AGB15" s="0"/>
      <c r="AGC15" s="0"/>
      <c r="AGD15" s="0"/>
      <c r="AGE15" s="0"/>
      <c r="AGF15" s="0"/>
      <c r="AGG15" s="0"/>
      <c r="AGH15" s="0"/>
      <c r="AGI15" s="0"/>
      <c r="AGJ15" s="0"/>
      <c r="AGK15" s="0"/>
      <c r="AGL15" s="0"/>
      <c r="AGM15" s="0"/>
      <c r="AGN15" s="0"/>
      <c r="AGO15" s="0"/>
      <c r="AGP15" s="0"/>
      <c r="AGQ15" s="0"/>
      <c r="AGR15" s="0"/>
      <c r="AGS15" s="0"/>
      <c r="AGT15" s="0"/>
      <c r="AGU15" s="0"/>
      <c r="AGV15" s="0"/>
      <c r="AGW15" s="0"/>
      <c r="AGX15" s="0"/>
      <c r="AGY15" s="0"/>
      <c r="AGZ15" s="0"/>
      <c r="AHA15" s="0"/>
      <c r="AHB15" s="0"/>
      <c r="AHC15" s="0"/>
      <c r="AHD15" s="0"/>
      <c r="AHE15" s="0"/>
      <c r="AHF15" s="0"/>
      <c r="AHG15" s="0"/>
      <c r="AHH15" s="0"/>
      <c r="AHI15" s="0"/>
      <c r="AHJ15" s="0"/>
      <c r="AHK15" s="0"/>
      <c r="AHL15" s="0"/>
      <c r="AHM15" s="0"/>
      <c r="AHN15" s="0"/>
      <c r="AHO15" s="0"/>
      <c r="AHP15" s="0"/>
      <c r="AHQ15" s="0"/>
      <c r="AHR15" s="0"/>
      <c r="AHS15" s="0"/>
      <c r="AHT15" s="0"/>
      <c r="AHU15" s="0"/>
      <c r="AHV15" s="0"/>
      <c r="AHW15" s="0"/>
      <c r="AHX15" s="0"/>
      <c r="AHY15" s="0"/>
      <c r="AHZ15" s="0"/>
      <c r="AIA15" s="0"/>
      <c r="AIB15" s="0"/>
      <c r="AIC15" s="0"/>
      <c r="AID15" s="0"/>
      <c r="AIE15" s="0"/>
      <c r="AIF15" s="0"/>
      <c r="AIG15" s="0"/>
      <c r="AIH15" s="0"/>
      <c r="AII15" s="0"/>
      <c r="AIJ15" s="0"/>
      <c r="AIK15" s="0"/>
      <c r="AIL15" s="0"/>
      <c r="AIM15" s="0"/>
      <c r="AIN15" s="0"/>
      <c r="AIO15" s="0"/>
      <c r="AIP15" s="0"/>
      <c r="AIQ15" s="0"/>
      <c r="AIR15" s="0"/>
      <c r="AIS15" s="0"/>
      <c r="AIT15" s="0"/>
      <c r="AIU15" s="0"/>
      <c r="AIV15" s="0"/>
      <c r="AIW15" s="0"/>
      <c r="AIX15" s="0"/>
      <c r="AIY15" s="0"/>
      <c r="AIZ15" s="0"/>
      <c r="AJA15" s="0"/>
      <c r="AJB15" s="0"/>
      <c r="AJC15" s="0"/>
      <c r="AJD15" s="0"/>
      <c r="AJE15" s="0"/>
      <c r="AJF15" s="0"/>
      <c r="AJG15" s="0"/>
      <c r="AJH15" s="0"/>
      <c r="AJI15" s="0"/>
      <c r="AJJ15" s="0"/>
      <c r="AJK15" s="0"/>
      <c r="AJL15" s="0"/>
      <c r="AJM15" s="0"/>
      <c r="AJN15" s="0"/>
      <c r="AJO15" s="0"/>
      <c r="AJP15" s="0"/>
      <c r="AJQ15" s="0"/>
      <c r="AJR15" s="0"/>
      <c r="AJS15" s="0"/>
      <c r="AJT15" s="0"/>
      <c r="AJU15" s="0"/>
      <c r="AJV15" s="0"/>
      <c r="AJW15" s="0"/>
      <c r="AJX15" s="0"/>
      <c r="AJY15" s="0"/>
      <c r="AJZ15" s="0"/>
      <c r="AKA15" s="0"/>
      <c r="AKB15" s="0"/>
      <c r="AKC15" s="0"/>
      <c r="AKD15" s="0"/>
      <c r="AKE15" s="0"/>
      <c r="AKF15" s="0"/>
      <c r="AKG15" s="0"/>
      <c r="AKH15" s="0"/>
      <c r="AKI15" s="0"/>
      <c r="AKJ15" s="0"/>
      <c r="AKK15" s="0"/>
      <c r="AKL15" s="0"/>
      <c r="AKM15" s="0"/>
      <c r="AKN15" s="0"/>
      <c r="AKO15" s="0"/>
      <c r="AKP15" s="0"/>
      <c r="AKQ15" s="0"/>
      <c r="AKR15" s="0"/>
      <c r="AKS15" s="0"/>
      <c r="AKT15" s="0"/>
      <c r="AKU15" s="0"/>
      <c r="AKV15" s="0"/>
      <c r="AKW15" s="0"/>
      <c r="AKX15" s="0"/>
      <c r="AKY15" s="0"/>
      <c r="AKZ15" s="0"/>
      <c r="ALA15" s="0"/>
      <c r="ALB15" s="0"/>
      <c r="ALC15" s="0"/>
      <c r="ALD15" s="0"/>
      <c r="ALE15" s="0"/>
      <c r="ALF15" s="0"/>
      <c r="ALG15" s="0"/>
      <c r="ALH15" s="0"/>
      <c r="ALI15" s="0"/>
      <c r="ALJ15" s="0"/>
      <c r="ALK15" s="0"/>
      <c r="ALL15" s="0"/>
      <c r="ALM15" s="0"/>
      <c r="ALN15" s="0"/>
      <c r="ALO15" s="0"/>
      <c r="ALP15" s="0"/>
      <c r="ALQ15" s="0"/>
      <c r="ALR15" s="0"/>
      <c r="ALS15" s="0"/>
      <c r="ALT15" s="0"/>
      <c r="ALU15" s="0"/>
      <c r="ALV15" s="0"/>
      <c r="ALW15" s="0"/>
      <c r="ALX15" s="0"/>
      <c r="ALY15" s="0"/>
      <c r="ALZ15" s="0"/>
      <c r="AMA15" s="0"/>
      <c r="AMB15" s="0"/>
      <c r="AMC15" s="0"/>
      <c r="AMD15" s="0"/>
      <c r="AME15" s="0"/>
      <c r="AMF15" s="0"/>
      <c r="AMG15" s="0"/>
      <c r="AMH15" s="0"/>
      <c r="AMI15" s="0"/>
      <c r="AMJ15" s="0"/>
    </row>
    <row r="16" customFormat="false" ht="13" hidden="false" customHeight="false" outlineLevel="0" collapsed="false">
      <c r="A16" s="0"/>
      <c r="B16" s="72" t="s">
        <v>277</v>
      </c>
      <c r="C16" s="72"/>
      <c r="D16" s="72"/>
      <c r="E16" s="72"/>
      <c r="F16" s="72"/>
      <c r="G16" s="72"/>
      <c r="H16" s="72"/>
      <c r="I16" s="72"/>
      <c r="J16" s="0"/>
      <c r="K16" s="0"/>
      <c r="L16" s="0"/>
      <c r="M16" s="0"/>
      <c r="N16" s="0"/>
      <c r="O16" s="0"/>
      <c r="P16" s="0"/>
      <c r="Q16" s="0"/>
      <c r="R16" s="0"/>
      <c r="S16" s="0"/>
      <c r="T16" s="0"/>
      <c r="U16" s="0"/>
      <c r="V16" s="0"/>
      <c r="W16" s="0"/>
      <c r="X16" s="0"/>
      <c r="Y16" s="0"/>
      <c r="Z16" s="0"/>
      <c r="AA16" s="0"/>
      <c r="AB16" s="0"/>
      <c r="AC16" s="0"/>
      <c r="AD16" s="0"/>
      <c r="AE16" s="0"/>
      <c r="AF16" s="0"/>
      <c r="AG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c r="IW16" s="0"/>
      <c r="IX16" s="0"/>
      <c r="IY16" s="0"/>
      <c r="IZ16" s="0"/>
      <c r="JA16" s="0"/>
      <c r="JB16" s="0"/>
      <c r="JC16" s="0"/>
      <c r="JD16" s="0"/>
      <c r="JE16" s="0"/>
      <c r="JF16" s="0"/>
      <c r="JG16" s="0"/>
      <c r="JH16" s="0"/>
      <c r="JI16" s="0"/>
      <c r="JJ16" s="0"/>
      <c r="JK16" s="0"/>
      <c r="JL16" s="0"/>
      <c r="JM16" s="0"/>
      <c r="JN16" s="0"/>
      <c r="JO16" s="0"/>
      <c r="JP16" s="0"/>
      <c r="JQ16" s="0"/>
      <c r="JR16" s="0"/>
      <c r="JS16" s="0"/>
      <c r="JT16" s="0"/>
      <c r="JU16" s="0"/>
      <c r="JV16" s="0"/>
      <c r="JW16" s="0"/>
      <c r="JX16" s="0"/>
      <c r="JY16" s="0"/>
      <c r="JZ16" s="0"/>
      <c r="KA16" s="0"/>
      <c r="KB16" s="0"/>
      <c r="KC16" s="0"/>
      <c r="KD16" s="0"/>
      <c r="KE16" s="0"/>
      <c r="KF16" s="0"/>
      <c r="KG16" s="0"/>
      <c r="KH16" s="0"/>
      <c r="KI16" s="0"/>
      <c r="KJ16" s="0"/>
      <c r="KK16" s="0"/>
      <c r="KL16" s="0"/>
      <c r="KM16" s="0"/>
      <c r="KN16" s="0"/>
      <c r="KO16" s="0"/>
      <c r="KP16" s="0"/>
      <c r="KQ16" s="0"/>
      <c r="KR16" s="0"/>
      <c r="KS16" s="0"/>
      <c r="KT16" s="0"/>
      <c r="KU16" s="0"/>
      <c r="KV16" s="0"/>
      <c r="KW16" s="0"/>
      <c r="KX16" s="0"/>
      <c r="KY16" s="0"/>
      <c r="KZ16" s="0"/>
      <c r="LA16" s="0"/>
      <c r="LB16" s="0"/>
      <c r="LC16" s="0"/>
      <c r="LD16" s="0"/>
      <c r="LE16" s="0"/>
      <c r="LF16" s="0"/>
      <c r="LG16" s="0"/>
      <c r="LH16" s="0"/>
      <c r="LI16" s="0"/>
      <c r="LJ16" s="0"/>
      <c r="LK16" s="0"/>
      <c r="LL16" s="0"/>
      <c r="LM16" s="0"/>
      <c r="LN16" s="0"/>
      <c r="LO16" s="0"/>
      <c r="LP16" s="0"/>
      <c r="LQ16" s="0"/>
      <c r="LR16" s="0"/>
      <c r="LS16" s="0"/>
      <c r="LT16" s="0"/>
      <c r="LU16" s="0"/>
      <c r="LV16" s="0"/>
      <c r="LW16" s="0"/>
      <c r="LX16" s="0"/>
      <c r="LY16" s="0"/>
      <c r="LZ16" s="0"/>
      <c r="MA16" s="0"/>
      <c r="MB16" s="0"/>
      <c r="MC16" s="0"/>
      <c r="MD16" s="0"/>
      <c r="ME16" s="0"/>
      <c r="MF16" s="0"/>
      <c r="MG16" s="0"/>
      <c r="MH16" s="0"/>
      <c r="MI16" s="0"/>
      <c r="MJ16" s="0"/>
      <c r="MK16" s="0"/>
      <c r="ML16" s="0"/>
      <c r="MM16" s="0"/>
      <c r="MN16" s="0"/>
      <c r="MO16" s="0"/>
      <c r="MP16" s="0"/>
      <c r="MQ16" s="0"/>
      <c r="MR16" s="0"/>
      <c r="MS16" s="0"/>
      <c r="MT16" s="0"/>
      <c r="MU16" s="0"/>
      <c r="MV16" s="0"/>
      <c r="MW16" s="0"/>
      <c r="MX16" s="0"/>
      <c r="MY16" s="0"/>
      <c r="MZ16" s="0"/>
      <c r="NA16" s="0"/>
      <c r="NB16" s="0"/>
      <c r="NC16" s="0"/>
      <c r="ND16" s="0"/>
      <c r="NE16" s="0"/>
      <c r="NF16" s="0"/>
      <c r="NG16" s="0"/>
      <c r="NH16" s="0"/>
      <c r="NI16" s="0"/>
      <c r="NJ16" s="0"/>
      <c r="NK16" s="0"/>
      <c r="NL16" s="0"/>
      <c r="NM16" s="0"/>
      <c r="NN16" s="0"/>
      <c r="NO16" s="0"/>
      <c r="NP16" s="0"/>
      <c r="NQ16" s="0"/>
      <c r="NR16" s="0"/>
      <c r="NS16" s="0"/>
      <c r="NT16" s="0"/>
      <c r="NU16" s="0"/>
      <c r="NV16" s="0"/>
      <c r="NW16" s="0"/>
      <c r="NX16" s="0"/>
      <c r="NY16" s="0"/>
      <c r="NZ16" s="0"/>
      <c r="OA16" s="0"/>
      <c r="OB16" s="0"/>
      <c r="OC16" s="0"/>
      <c r="OD16" s="0"/>
      <c r="OE16" s="0"/>
      <c r="OF16" s="0"/>
      <c r="OG16" s="0"/>
      <c r="OH16" s="0"/>
      <c r="OI16" s="0"/>
      <c r="OJ16" s="0"/>
      <c r="OK16" s="0"/>
      <c r="OL16" s="0"/>
      <c r="OM16" s="0"/>
      <c r="ON16" s="0"/>
      <c r="OO16" s="0"/>
      <c r="OP16" s="0"/>
      <c r="OQ16" s="0"/>
      <c r="OR16" s="0"/>
      <c r="OS16" s="0"/>
      <c r="OT16" s="0"/>
      <c r="OU16" s="0"/>
      <c r="OV16" s="0"/>
      <c r="OW16" s="0"/>
      <c r="OX16" s="0"/>
      <c r="OY16" s="0"/>
      <c r="OZ16" s="0"/>
      <c r="PA16" s="0"/>
      <c r="PB16" s="0"/>
      <c r="PC16" s="0"/>
      <c r="PD16" s="0"/>
      <c r="PE16" s="0"/>
      <c r="PF16" s="0"/>
      <c r="PG16" s="0"/>
      <c r="PH16" s="0"/>
      <c r="PI16" s="0"/>
      <c r="PJ16" s="0"/>
      <c r="PK16" s="0"/>
      <c r="PL16" s="0"/>
      <c r="PM16" s="0"/>
      <c r="PN16" s="0"/>
      <c r="PO16" s="0"/>
      <c r="PP16" s="0"/>
      <c r="PQ16" s="0"/>
      <c r="PR16" s="0"/>
      <c r="PS16" s="0"/>
      <c r="PT16" s="0"/>
      <c r="PU16" s="0"/>
      <c r="PV16" s="0"/>
      <c r="PW16" s="0"/>
      <c r="PX16" s="0"/>
      <c r="PY16" s="0"/>
      <c r="PZ16" s="0"/>
      <c r="QA16" s="0"/>
      <c r="QB16" s="0"/>
      <c r="QC16" s="0"/>
      <c r="QD16" s="0"/>
      <c r="QE16" s="0"/>
      <c r="QF16" s="0"/>
      <c r="QG16" s="0"/>
      <c r="QH16" s="0"/>
      <c r="QI16" s="0"/>
      <c r="QJ16" s="0"/>
      <c r="QK16" s="0"/>
      <c r="QL16" s="0"/>
      <c r="QM16" s="0"/>
      <c r="QN16" s="0"/>
      <c r="QO16" s="0"/>
      <c r="QP16" s="0"/>
      <c r="QQ16" s="0"/>
      <c r="QR16" s="0"/>
      <c r="QS16" s="0"/>
      <c r="QT16" s="0"/>
      <c r="QU16" s="0"/>
      <c r="QV16" s="0"/>
      <c r="QW16" s="0"/>
      <c r="QX16" s="0"/>
      <c r="QY16" s="0"/>
      <c r="QZ16" s="0"/>
      <c r="RA16" s="0"/>
      <c r="RB16" s="0"/>
      <c r="RC16" s="0"/>
      <c r="RD16" s="0"/>
      <c r="RE16" s="0"/>
      <c r="RF16" s="0"/>
      <c r="RG16" s="0"/>
      <c r="RH16" s="0"/>
      <c r="RI16" s="0"/>
      <c r="RJ16" s="0"/>
      <c r="RK16" s="0"/>
      <c r="RL16" s="0"/>
      <c r="RM16" s="0"/>
      <c r="RN16" s="0"/>
      <c r="RO16" s="0"/>
      <c r="RP16" s="0"/>
      <c r="RQ16" s="0"/>
      <c r="RR16" s="0"/>
      <c r="RS16" s="0"/>
      <c r="RT16" s="0"/>
      <c r="RU16" s="0"/>
      <c r="RV16" s="0"/>
      <c r="RW16" s="0"/>
      <c r="RX16" s="0"/>
      <c r="RY16" s="0"/>
      <c r="RZ16" s="0"/>
      <c r="SA16" s="0"/>
      <c r="SB16" s="0"/>
      <c r="SC16" s="0"/>
      <c r="SD16" s="0"/>
      <c r="SE16" s="0"/>
      <c r="SF16" s="0"/>
      <c r="SG16" s="0"/>
      <c r="SH16" s="0"/>
      <c r="SI16" s="0"/>
      <c r="SJ16" s="0"/>
      <c r="SK16" s="0"/>
      <c r="SL16" s="0"/>
      <c r="SM16" s="0"/>
      <c r="SN16" s="0"/>
      <c r="SO16" s="0"/>
      <c r="SP16" s="0"/>
      <c r="SQ16" s="0"/>
      <c r="SR16" s="0"/>
      <c r="SS16" s="0"/>
      <c r="ST16" s="0"/>
      <c r="SU16" s="0"/>
      <c r="SV16" s="0"/>
      <c r="SW16" s="0"/>
      <c r="SX16" s="0"/>
      <c r="SY16" s="0"/>
      <c r="SZ16" s="0"/>
      <c r="TA16" s="0"/>
      <c r="TB16" s="0"/>
      <c r="TC16" s="0"/>
      <c r="TD16" s="0"/>
      <c r="TE16" s="0"/>
      <c r="TF16" s="0"/>
      <c r="TG16" s="0"/>
      <c r="TH16" s="0"/>
      <c r="TI16" s="0"/>
      <c r="TJ16" s="0"/>
      <c r="TK16" s="0"/>
      <c r="TL16" s="0"/>
      <c r="TM16" s="0"/>
      <c r="TN16" s="0"/>
      <c r="TO16" s="0"/>
      <c r="TP16" s="0"/>
      <c r="TQ16" s="0"/>
      <c r="TR16" s="0"/>
      <c r="TS16" s="0"/>
      <c r="TT16" s="0"/>
      <c r="TU16" s="0"/>
      <c r="TV16" s="0"/>
      <c r="TW16" s="0"/>
      <c r="TX16" s="0"/>
      <c r="TY16" s="0"/>
      <c r="TZ16" s="0"/>
      <c r="UA16" s="0"/>
      <c r="UB16" s="0"/>
      <c r="UC16" s="0"/>
      <c r="UD16" s="0"/>
      <c r="UE16" s="0"/>
      <c r="UF16" s="0"/>
      <c r="UG16" s="0"/>
      <c r="UH16" s="0"/>
      <c r="UI16" s="0"/>
      <c r="UJ16" s="0"/>
      <c r="UK16" s="0"/>
      <c r="UL16" s="0"/>
      <c r="UM16" s="0"/>
      <c r="UN16" s="0"/>
      <c r="UO16" s="0"/>
      <c r="UP16" s="0"/>
      <c r="UQ16" s="0"/>
      <c r="UR16" s="0"/>
      <c r="US16" s="0"/>
      <c r="UT16" s="0"/>
      <c r="UU16" s="0"/>
      <c r="UV16" s="0"/>
      <c r="UW16" s="0"/>
      <c r="UX16" s="0"/>
      <c r="UY16" s="0"/>
      <c r="UZ16" s="0"/>
      <c r="VA16" s="0"/>
      <c r="VB16" s="0"/>
      <c r="VC16" s="0"/>
      <c r="VD16" s="0"/>
      <c r="VE16" s="0"/>
      <c r="VF16" s="0"/>
      <c r="VG16" s="0"/>
      <c r="VH16" s="0"/>
      <c r="VI16" s="0"/>
      <c r="VJ16" s="0"/>
      <c r="VK16" s="0"/>
      <c r="VL16" s="0"/>
      <c r="VM16" s="0"/>
      <c r="VN16" s="0"/>
      <c r="VO16" s="0"/>
      <c r="VP16" s="0"/>
      <c r="VQ16" s="0"/>
      <c r="VR16" s="0"/>
      <c r="VS16" s="0"/>
      <c r="VT16" s="0"/>
      <c r="VU16" s="0"/>
      <c r="VV16" s="0"/>
      <c r="VW16" s="0"/>
      <c r="VX16" s="0"/>
      <c r="VY16" s="0"/>
      <c r="VZ16" s="0"/>
      <c r="WA16" s="0"/>
      <c r="WB16" s="0"/>
      <c r="WC16" s="0"/>
      <c r="WD16" s="0"/>
      <c r="WE16" s="0"/>
      <c r="WF16" s="0"/>
      <c r="WG16" s="0"/>
      <c r="WH16" s="0"/>
      <c r="WI16" s="0"/>
      <c r="WJ16" s="0"/>
      <c r="WK16" s="0"/>
      <c r="WL16" s="0"/>
      <c r="WM16" s="0"/>
      <c r="WN16" s="0"/>
      <c r="WO16" s="0"/>
      <c r="WP16" s="0"/>
      <c r="WQ16" s="0"/>
      <c r="WR16" s="0"/>
      <c r="WS16" s="0"/>
      <c r="WT16" s="0"/>
      <c r="WU16" s="0"/>
      <c r="WV16" s="0"/>
      <c r="WW16" s="0"/>
      <c r="WX16" s="0"/>
      <c r="WY16" s="0"/>
      <c r="WZ16" s="0"/>
      <c r="XA16" s="0"/>
      <c r="XB16" s="0"/>
      <c r="XC16" s="0"/>
      <c r="XD16" s="0"/>
      <c r="XE16" s="0"/>
      <c r="XF16" s="0"/>
      <c r="XG16" s="0"/>
      <c r="XH16" s="0"/>
      <c r="XI16" s="0"/>
      <c r="XJ16" s="0"/>
      <c r="XK16" s="0"/>
      <c r="XL16" s="0"/>
      <c r="XM16" s="0"/>
      <c r="XN16" s="0"/>
      <c r="XO16" s="0"/>
      <c r="XP16" s="0"/>
      <c r="XQ16" s="0"/>
      <c r="XR16" s="0"/>
      <c r="XS16" s="0"/>
      <c r="XT16" s="0"/>
      <c r="XU16" s="0"/>
      <c r="XV16" s="0"/>
      <c r="XW16" s="0"/>
      <c r="XX16" s="0"/>
      <c r="XY16" s="0"/>
      <c r="XZ16" s="0"/>
      <c r="YA16" s="0"/>
      <c r="YB16" s="0"/>
      <c r="YC16" s="0"/>
      <c r="YD16" s="0"/>
      <c r="YE16" s="0"/>
      <c r="YF16" s="0"/>
      <c r="YG16" s="0"/>
      <c r="YH16" s="0"/>
      <c r="YI16" s="0"/>
      <c r="YJ16" s="0"/>
      <c r="YK16" s="0"/>
      <c r="YL16" s="0"/>
      <c r="YM16" s="0"/>
      <c r="YN16" s="0"/>
      <c r="YO16" s="0"/>
      <c r="YP16" s="0"/>
      <c r="YQ16" s="0"/>
      <c r="YR16" s="0"/>
      <c r="YS16" s="0"/>
      <c r="YT16" s="0"/>
      <c r="YU16" s="0"/>
      <c r="YV16" s="0"/>
      <c r="YW16" s="0"/>
      <c r="YX16" s="0"/>
      <c r="YY16" s="0"/>
      <c r="YZ16" s="0"/>
      <c r="ZA16" s="0"/>
      <c r="ZB16" s="0"/>
      <c r="ZC16" s="0"/>
      <c r="ZD16" s="0"/>
      <c r="ZE16" s="0"/>
      <c r="ZF16" s="0"/>
      <c r="ZG16" s="0"/>
      <c r="ZH16" s="0"/>
      <c r="ZI16" s="0"/>
      <c r="ZJ16" s="0"/>
      <c r="ZK16" s="0"/>
      <c r="ZL16" s="0"/>
      <c r="ZM16" s="0"/>
      <c r="ZN16" s="0"/>
      <c r="ZO16" s="0"/>
      <c r="ZP16" s="0"/>
      <c r="ZQ16" s="0"/>
      <c r="ZR16" s="0"/>
      <c r="ZS16" s="0"/>
      <c r="ZT16" s="0"/>
      <c r="ZU16" s="0"/>
      <c r="ZV16" s="0"/>
      <c r="ZW16" s="0"/>
      <c r="ZX16" s="0"/>
      <c r="ZY16" s="0"/>
      <c r="ZZ16" s="0"/>
      <c r="AAA16" s="0"/>
      <c r="AAB16" s="0"/>
      <c r="AAC16" s="0"/>
      <c r="AAD16" s="0"/>
      <c r="AAE16" s="0"/>
      <c r="AAF16" s="0"/>
      <c r="AAG16" s="0"/>
      <c r="AAH16" s="0"/>
      <c r="AAI16" s="0"/>
      <c r="AAJ16" s="0"/>
      <c r="AAK16" s="0"/>
      <c r="AAL16" s="0"/>
      <c r="AAM16" s="0"/>
      <c r="AAN16" s="0"/>
      <c r="AAO16" s="0"/>
      <c r="AAP16" s="0"/>
      <c r="AAQ16" s="0"/>
      <c r="AAR16" s="0"/>
      <c r="AAS16" s="0"/>
      <c r="AAT16" s="0"/>
      <c r="AAU16" s="0"/>
      <c r="AAV16" s="0"/>
      <c r="AAW16" s="0"/>
      <c r="AAX16" s="0"/>
      <c r="AAY16" s="0"/>
      <c r="AAZ16" s="0"/>
      <c r="ABA16" s="0"/>
      <c r="ABB16" s="0"/>
      <c r="ABC16" s="0"/>
      <c r="ABD16" s="0"/>
      <c r="ABE16" s="0"/>
      <c r="ABF16" s="0"/>
      <c r="ABG16" s="0"/>
      <c r="ABH16" s="0"/>
      <c r="ABI16" s="0"/>
      <c r="ABJ16" s="0"/>
      <c r="ABK16" s="0"/>
      <c r="ABL16" s="0"/>
      <c r="ABM16" s="0"/>
      <c r="ABN16" s="0"/>
      <c r="ABO16" s="0"/>
      <c r="ABP16" s="0"/>
      <c r="ABQ16" s="0"/>
      <c r="ABR16" s="0"/>
      <c r="ABS16" s="0"/>
      <c r="ABT16" s="0"/>
      <c r="ABU16" s="0"/>
      <c r="ABV16" s="0"/>
      <c r="ABW16" s="0"/>
      <c r="ABX16" s="0"/>
      <c r="ABY16" s="0"/>
      <c r="ABZ16" s="0"/>
      <c r="ACA16" s="0"/>
      <c r="ACB16" s="0"/>
      <c r="ACC16" s="0"/>
      <c r="ACD16" s="0"/>
      <c r="ACE16" s="0"/>
      <c r="ACF16" s="0"/>
      <c r="ACG16" s="0"/>
      <c r="ACH16" s="0"/>
      <c r="ACI16" s="0"/>
      <c r="ACJ16" s="0"/>
      <c r="ACK16" s="0"/>
      <c r="ACL16" s="0"/>
      <c r="ACM16" s="0"/>
      <c r="ACN16" s="0"/>
      <c r="ACO16" s="0"/>
      <c r="ACP16" s="0"/>
      <c r="ACQ16" s="0"/>
      <c r="ACR16" s="0"/>
      <c r="ACS16" s="0"/>
      <c r="ACT16" s="0"/>
      <c r="ACU16" s="0"/>
      <c r="ACV16" s="0"/>
      <c r="ACW16" s="0"/>
      <c r="ACX16" s="0"/>
      <c r="ACY16" s="0"/>
      <c r="ACZ16" s="0"/>
      <c r="ADA16" s="0"/>
      <c r="ADB16" s="0"/>
      <c r="ADC16" s="0"/>
      <c r="ADD16" s="0"/>
      <c r="ADE16" s="0"/>
      <c r="ADF16" s="0"/>
      <c r="ADG16" s="0"/>
      <c r="ADH16" s="0"/>
      <c r="ADI16" s="0"/>
      <c r="ADJ16" s="0"/>
      <c r="ADK16" s="0"/>
      <c r="ADL16" s="0"/>
      <c r="ADM16" s="0"/>
      <c r="ADN16" s="0"/>
      <c r="ADO16" s="0"/>
      <c r="ADP16" s="0"/>
      <c r="ADQ16" s="0"/>
      <c r="ADR16" s="0"/>
      <c r="ADS16" s="0"/>
      <c r="ADT16" s="0"/>
      <c r="ADU16" s="0"/>
      <c r="ADV16" s="0"/>
      <c r="ADW16" s="0"/>
      <c r="ADX16" s="0"/>
      <c r="ADY16" s="0"/>
      <c r="ADZ16" s="0"/>
      <c r="AEA16" s="0"/>
      <c r="AEB16" s="0"/>
      <c r="AEC16" s="0"/>
      <c r="AED16" s="0"/>
      <c r="AEE16" s="0"/>
      <c r="AEF16" s="0"/>
      <c r="AEG16" s="0"/>
      <c r="AEH16" s="0"/>
      <c r="AEI16" s="0"/>
      <c r="AEJ16" s="0"/>
      <c r="AEK16" s="0"/>
      <c r="AEL16" s="0"/>
      <c r="AEM16" s="0"/>
      <c r="AEN16" s="0"/>
      <c r="AEO16" s="0"/>
      <c r="AEP16" s="0"/>
      <c r="AEQ16" s="0"/>
      <c r="AER16" s="0"/>
      <c r="AES16" s="0"/>
      <c r="AET16" s="0"/>
      <c r="AEU16" s="0"/>
      <c r="AEV16" s="0"/>
      <c r="AEW16" s="0"/>
      <c r="AEX16" s="0"/>
      <c r="AEY16" s="0"/>
      <c r="AEZ16" s="0"/>
      <c r="AFA16" s="0"/>
      <c r="AFB16" s="0"/>
      <c r="AFC16" s="0"/>
      <c r="AFD16" s="0"/>
      <c r="AFE16" s="0"/>
      <c r="AFF16" s="0"/>
      <c r="AFG16" s="0"/>
      <c r="AFH16" s="0"/>
      <c r="AFI16" s="0"/>
      <c r="AFJ16" s="0"/>
      <c r="AFK16" s="0"/>
      <c r="AFL16" s="0"/>
      <c r="AFM16" s="0"/>
      <c r="AFN16" s="0"/>
      <c r="AFO16" s="0"/>
      <c r="AFP16" s="0"/>
      <c r="AFQ16" s="0"/>
      <c r="AFR16" s="0"/>
      <c r="AFS16" s="0"/>
      <c r="AFT16" s="0"/>
      <c r="AFU16" s="0"/>
      <c r="AFV16" s="0"/>
      <c r="AFW16" s="0"/>
      <c r="AFX16" s="0"/>
      <c r="AFY16" s="0"/>
      <c r="AFZ16" s="0"/>
      <c r="AGA16" s="0"/>
      <c r="AGB16" s="0"/>
      <c r="AGC16" s="0"/>
      <c r="AGD16" s="0"/>
      <c r="AGE16" s="0"/>
      <c r="AGF16" s="0"/>
      <c r="AGG16" s="0"/>
      <c r="AGH16" s="0"/>
      <c r="AGI16" s="0"/>
      <c r="AGJ16" s="0"/>
      <c r="AGK16" s="0"/>
      <c r="AGL16" s="0"/>
      <c r="AGM16" s="0"/>
      <c r="AGN16" s="0"/>
      <c r="AGO16" s="0"/>
      <c r="AGP16" s="0"/>
      <c r="AGQ16" s="0"/>
      <c r="AGR16" s="0"/>
      <c r="AGS16" s="0"/>
      <c r="AGT16" s="0"/>
      <c r="AGU16" s="0"/>
      <c r="AGV16" s="0"/>
      <c r="AGW16" s="0"/>
      <c r="AGX16" s="0"/>
      <c r="AGY16" s="0"/>
      <c r="AGZ16" s="0"/>
      <c r="AHA16" s="0"/>
      <c r="AHB16" s="0"/>
      <c r="AHC16" s="0"/>
      <c r="AHD16" s="0"/>
      <c r="AHE16" s="0"/>
      <c r="AHF16" s="0"/>
      <c r="AHG16" s="0"/>
      <c r="AHH16" s="0"/>
      <c r="AHI16" s="0"/>
      <c r="AHJ16" s="0"/>
      <c r="AHK16" s="0"/>
      <c r="AHL16" s="0"/>
      <c r="AHM16" s="0"/>
      <c r="AHN16" s="0"/>
      <c r="AHO16" s="0"/>
      <c r="AHP16" s="0"/>
      <c r="AHQ16" s="0"/>
      <c r="AHR16" s="0"/>
      <c r="AHS16" s="0"/>
      <c r="AHT16" s="0"/>
      <c r="AHU16" s="0"/>
      <c r="AHV16" s="0"/>
      <c r="AHW16" s="0"/>
      <c r="AHX16" s="0"/>
      <c r="AHY16" s="0"/>
      <c r="AHZ16" s="0"/>
      <c r="AIA16" s="0"/>
      <c r="AIB16" s="0"/>
      <c r="AIC16" s="0"/>
      <c r="AID16" s="0"/>
      <c r="AIE16" s="0"/>
      <c r="AIF16" s="0"/>
      <c r="AIG16" s="0"/>
      <c r="AIH16" s="0"/>
      <c r="AII16" s="0"/>
      <c r="AIJ16" s="0"/>
      <c r="AIK16" s="0"/>
      <c r="AIL16" s="0"/>
      <c r="AIM16" s="0"/>
      <c r="AIN16" s="0"/>
      <c r="AIO16" s="0"/>
      <c r="AIP16" s="0"/>
      <c r="AIQ16" s="0"/>
      <c r="AIR16" s="0"/>
      <c r="AIS16" s="0"/>
      <c r="AIT16" s="0"/>
      <c r="AIU16" s="0"/>
      <c r="AIV16" s="0"/>
      <c r="AIW16" s="0"/>
      <c r="AIX16" s="0"/>
      <c r="AIY16" s="0"/>
      <c r="AIZ16" s="0"/>
      <c r="AJA16" s="0"/>
      <c r="AJB16" s="0"/>
      <c r="AJC16" s="0"/>
      <c r="AJD16" s="0"/>
      <c r="AJE16" s="0"/>
      <c r="AJF16" s="0"/>
      <c r="AJG16" s="0"/>
      <c r="AJH16" s="0"/>
      <c r="AJI16" s="0"/>
      <c r="AJJ16" s="0"/>
      <c r="AJK16" s="0"/>
      <c r="AJL16" s="0"/>
      <c r="AJM16" s="0"/>
      <c r="AJN16" s="0"/>
      <c r="AJO16" s="0"/>
      <c r="AJP16" s="0"/>
      <c r="AJQ16" s="0"/>
      <c r="AJR16" s="0"/>
      <c r="AJS16" s="0"/>
      <c r="AJT16" s="0"/>
      <c r="AJU16" s="0"/>
      <c r="AJV16" s="0"/>
      <c r="AJW16" s="0"/>
      <c r="AJX16" s="0"/>
      <c r="AJY16" s="0"/>
      <c r="AJZ16" s="0"/>
      <c r="AKA16" s="0"/>
      <c r="AKB16" s="0"/>
      <c r="AKC16" s="0"/>
      <c r="AKD16" s="0"/>
      <c r="AKE16" s="0"/>
      <c r="AKF16" s="0"/>
      <c r="AKG16" s="0"/>
      <c r="AKH16" s="0"/>
      <c r="AKI16" s="0"/>
      <c r="AKJ16" s="0"/>
      <c r="AKK16" s="0"/>
      <c r="AKL16" s="0"/>
      <c r="AKM16" s="0"/>
      <c r="AKN16" s="0"/>
      <c r="AKO16" s="0"/>
      <c r="AKP16" s="0"/>
      <c r="AKQ16" s="0"/>
      <c r="AKR16" s="0"/>
      <c r="AKS16" s="0"/>
      <c r="AKT16" s="0"/>
      <c r="AKU16" s="0"/>
      <c r="AKV16" s="0"/>
      <c r="AKW16" s="0"/>
      <c r="AKX16" s="0"/>
      <c r="AKY16" s="0"/>
      <c r="AKZ16" s="0"/>
      <c r="ALA16" s="0"/>
      <c r="ALB16" s="0"/>
      <c r="ALC16" s="0"/>
      <c r="ALD16" s="0"/>
      <c r="ALE16" s="0"/>
      <c r="ALF16" s="0"/>
      <c r="ALG16" s="0"/>
      <c r="ALH16" s="0"/>
      <c r="ALI16" s="0"/>
      <c r="ALJ16" s="0"/>
      <c r="ALK16" s="0"/>
      <c r="ALL16" s="0"/>
      <c r="ALM16" s="0"/>
      <c r="ALN16" s="0"/>
      <c r="ALO16" s="0"/>
      <c r="ALP16" s="0"/>
      <c r="ALQ16" s="0"/>
      <c r="ALR16" s="0"/>
      <c r="ALS16" s="0"/>
      <c r="ALT16" s="0"/>
      <c r="ALU16" s="0"/>
      <c r="ALV16" s="0"/>
      <c r="ALW16" s="0"/>
      <c r="ALX16" s="0"/>
      <c r="ALY16" s="0"/>
      <c r="ALZ16" s="0"/>
      <c r="AMA16" s="0"/>
      <c r="AMB16" s="0"/>
      <c r="AMC16" s="0"/>
      <c r="AMD16" s="0"/>
      <c r="AME16" s="0"/>
      <c r="AMF16" s="0"/>
      <c r="AMG16" s="0"/>
      <c r="AMH16" s="0"/>
      <c r="AMI16" s="0"/>
      <c r="AMJ16" s="0"/>
    </row>
    <row r="17" customFormat="false" ht="13" hidden="false" customHeight="false" outlineLevel="0" collapsed="false">
      <c r="A17" s="0"/>
      <c r="B17" s="141" t="s">
        <v>278</v>
      </c>
      <c r="C17" s="0"/>
      <c r="D17" s="0"/>
      <c r="E17" s="0"/>
      <c r="F17" s="0"/>
      <c r="G17" s="0"/>
      <c r="H17" s="0"/>
      <c r="I17" s="0"/>
      <c r="J17" s="0"/>
      <c r="K17" s="0"/>
      <c r="L17" s="0"/>
      <c r="M17" s="0"/>
      <c r="N17" s="0"/>
      <c r="O17" s="0"/>
      <c r="P17" s="0"/>
      <c r="Q17" s="0"/>
      <c r="R17" s="0"/>
      <c r="S17" s="0"/>
      <c r="T17" s="0"/>
      <c r="U17" s="0"/>
      <c r="V17" s="0"/>
      <c r="W17" s="0"/>
      <c r="X17" s="0"/>
      <c r="Y17" s="0"/>
      <c r="Z17" s="0"/>
      <c r="AA17" s="0"/>
      <c r="AB17" s="0"/>
      <c r="AC17" s="0"/>
      <c r="AD17" s="0"/>
      <c r="AE17" s="0"/>
      <c r="AF17" s="0"/>
      <c r="AG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c r="IX17" s="0"/>
      <c r="IY17" s="0"/>
      <c r="IZ17" s="0"/>
      <c r="JA17" s="0"/>
      <c r="JB17" s="0"/>
      <c r="JC17" s="0"/>
      <c r="JD17" s="0"/>
      <c r="JE17" s="0"/>
      <c r="JF17" s="0"/>
      <c r="JG17" s="0"/>
      <c r="JH17" s="0"/>
      <c r="JI17" s="0"/>
      <c r="JJ17" s="0"/>
      <c r="JK17" s="0"/>
      <c r="JL17" s="0"/>
      <c r="JM17" s="0"/>
      <c r="JN17" s="0"/>
      <c r="JO17" s="0"/>
      <c r="JP17" s="0"/>
      <c r="JQ17" s="0"/>
      <c r="JR17" s="0"/>
      <c r="JS17" s="0"/>
      <c r="JT17" s="0"/>
      <c r="JU17" s="0"/>
      <c r="JV17" s="0"/>
      <c r="JW17" s="0"/>
      <c r="JX17" s="0"/>
      <c r="JY17" s="0"/>
      <c r="JZ17" s="0"/>
      <c r="KA17" s="0"/>
      <c r="KB17" s="0"/>
      <c r="KC17" s="0"/>
      <c r="KD17" s="0"/>
      <c r="KE17" s="0"/>
      <c r="KF17" s="0"/>
      <c r="KG17" s="0"/>
      <c r="KH17" s="0"/>
      <c r="KI17" s="0"/>
      <c r="KJ17" s="0"/>
      <c r="KK17" s="0"/>
      <c r="KL17" s="0"/>
      <c r="KM17" s="0"/>
      <c r="KN17" s="0"/>
      <c r="KO17" s="0"/>
      <c r="KP17" s="0"/>
      <c r="KQ17" s="0"/>
      <c r="KR17" s="0"/>
      <c r="KS17" s="0"/>
      <c r="KT17" s="0"/>
      <c r="KU17" s="0"/>
      <c r="KV17" s="0"/>
      <c r="KW17" s="0"/>
      <c r="KX17" s="0"/>
      <c r="KY17" s="0"/>
      <c r="KZ17" s="0"/>
      <c r="LA17" s="0"/>
      <c r="LB17" s="0"/>
      <c r="LC17" s="0"/>
      <c r="LD17" s="0"/>
      <c r="LE17" s="0"/>
      <c r="LF17" s="0"/>
      <c r="LG17" s="0"/>
      <c r="LH17" s="0"/>
      <c r="LI17" s="0"/>
      <c r="LJ17" s="0"/>
      <c r="LK17" s="0"/>
      <c r="LL17" s="0"/>
      <c r="LM17" s="0"/>
      <c r="LN17" s="0"/>
      <c r="LO17" s="0"/>
      <c r="LP17" s="0"/>
      <c r="LQ17" s="0"/>
      <c r="LR17" s="0"/>
      <c r="LS17" s="0"/>
      <c r="LT17" s="0"/>
      <c r="LU17" s="0"/>
      <c r="LV17" s="0"/>
      <c r="LW17" s="0"/>
      <c r="LX17" s="0"/>
      <c r="LY17" s="0"/>
      <c r="LZ17" s="0"/>
      <c r="MA17" s="0"/>
      <c r="MB17" s="0"/>
      <c r="MC17" s="0"/>
      <c r="MD17" s="0"/>
      <c r="ME17" s="0"/>
      <c r="MF17" s="0"/>
      <c r="MG17" s="0"/>
      <c r="MH17" s="0"/>
      <c r="MI17" s="0"/>
      <c r="MJ17" s="0"/>
      <c r="MK17" s="0"/>
      <c r="ML17" s="0"/>
      <c r="MM17" s="0"/>
      <c r="MN17" s="0"/>
      <c r="MO17" s="0"/>
      <c r="MP17" s="0"/>
      <c r="MQ17" s="0"/>
      <c r="MR17" s="0"/>
      <c r="MS17" s="0"/>
      <c r="MT17" s="0"/>
      <c r="MU17" s="0"/>
      <c r="MV17" s="0"/>
      <c r="MW17" s="0"/>
      <c r="MX17" s="0"/>
      <c r="MY17" s="0"/>
      <c r="MZ17" s="0"/>
      <c r="NA17" s="0"/>
      <c r="NB17" s="0"/>
      <c r="NC17" s="0"/>
      <c r="ND17" s="0"/>
      <c r="NE17" s="0"/>
      <c r="NF17" s="0"/>
      <c r="NG17" s="0"/>
      <c r="NH17" s="0"/>
      <c r="NI17" s="0"/>
      <c r="NJ17" s="0"/>
      <c r="NK17" s="0"/>
      <c r="NL17" s="0"/>
      <c r="NM17" s="0"/>
      <c r="NN17" s="0"/>
      <c r="NO17" s="0"/>
      <c r="NP17" s="0"/>
      <c r="NQ17" s="0"/>
      <c r="NR17" s="0"/>
      <c r="NS17" s="0"/>
      <c r="NT17" s="0"/>
      <c r="NU17" s="0"/>
      <c r="NV17" s="0"/>
      <c r="NW17" s="0"/>
      <c r="NX17" s="0"/>
      <c r="NY17" s="0"/>
      <c r="NZ17" s="0"/>
      <c r="OA17" s="0"/>
      <c r="OB17" s="0"/>
      <c r="OC17" s="0"/>
      <c r="OD17" s="0"/>
      <c r="OE17" s="0"/>
      <c r="OF17" s="0"/>
      <c r="OG17" s="0"/>
      <c r="OH17" s="0"/>
      <c r="OI17" s="0"/>
      <c r="OJ17" s="0"/>
      <c r="OK17" s="0"/>
      <c r="OL17" s="0"/>
      <c r="OM17" s="0"/>
      <c r="ON17" s="0"/>
      <c r="OO17" s="0"/>
      <c r="OP17" s="0"/>
      <c r="OQ17" s="0"/>
      <c r="OR17" s="0"/>
      <c r="OS17" s="0"/>
      <c r="OT17" s="0"/>
      <c r="OU17" s="0"/>
      <c r="OV17" s="0"/>
      <c r="OW17" s="0"/>
      <c r="OX17" s="0"/>
      <c r="OY17" s="0"/>
      <c r="OZ17" s="0"/>
      <c r="PA17" s="0"/>
      <c r="PB17" s="0"/>
      <c r="PC17" s="0"/>
      <c r="PD17" s="0"/>
      <c r="PE17" s="0"/>
      <c r="PF17" s="0"/>
      <c r="PG17" s="0"/>
      <c r="PH17" s="0"/>
      <c r="PI17" s="0"/>
      <c r="PJ17" s="0"/>
      <c r="PK17" s="0"/>
      <c r="PL17" s="0"/>
      <c r="PM17" s="0"/>
      <c r="PN17" s="0"/>
      <c r="PO17" s="0"/>
      <c r="PP17" s="0"/>
      <c r="PQ17" s="0"/>
      <c r="PR17" s="0"/>
      <c r="PS17" s="0"/>
      <c r="PT17" s="0"/>
      <c r="PU17" s="0"/>
      <c r="PV17" s="0"/>
      <c r="PW17" s="0"/>
      <c r="PX17" s="0"/>
      <c r="PY17" s="0"/>
      <c r="PZ17" s="0"/>
      <c r="QA17" s="0"/>
      <c r="QB17" s="0"/>
      <c r="QC17" s="0"/>
      <c r="QD17" s="0"/>
      <c r="QE17" s="0"/>
      <c r="QF17" s="0"/>
      <c r="QG17" s="0"/>
      <c r="QH17" s="0"/>
      <c r="QI17" s="0"/>
      <c r="QJ17" s="0"/>
      <c r="QK17" s="0"/>
      <c r="QL17" s="0"/>
      <c r="QM17" s="0"/>
      <c r="QN17" s="0"/>
      <c r="QO17" s="0"/>
      <c r="QP17" s="0"/>
      <c r="QQ17" s="0"/>
      <c r="QR17" s="0"/>
      <c r="QS17" s="0"/>
      <c r="QT17" s="0"/>
      <c r="QU17" s="0"/>
      <c r="QV17" s="0"/>
      <c r="QW17" s="0"/>
      <c r="QX17" s="0"/>
      <c r="QY17" s="0"/>
      <c r="QZ17" s="0"/>
      <c r="RA17" s="0"/>
      <c r="RB17" s="0"/>
      <c r="RC17" s="0"/>
      <c r="RD17" s="0"/>
      <c r="RE17" s="0"/>
      <c r="RF17" s="0"/>
      <c r="RG17" s="0"/>
      <c r="RH17" s="0"/>
      <c r="RI17" s="0"/>
      <c r="RJ17" s="0"/>
      <c r="RK17" s="0"/>
      <c r="RL17" s="0"/>
      <c r="RM17" s="0"/>
      <c r="RN17" s="0"/>
      <c r="RO17" s="0"/>
      <c r="RP17" s="0"/>
      <c r="RQ17" s="0"/>
      <c r="RR17" s="0"/>
      <c r="RS17" s="0"/>
      <c r="RT17" s="0"/>
      <c r="RU17" s="0"/>
      <c r="RV17" s="0"/>
      <c r="RW17" s="0"/>
      <c r="RX17" s="0"/>
      <c r="RY17" s="0"/>
      <c r="RZ17" s="0"/>
      <c r="SA17" s="0"/>
      <c r="SB17" s="0"/>
      <c r="SC17" s="0"/>
      <c r="SD17" s="0"/>
      <c r="SE17" s="0"/>
      <c r="SF17" s="0"/>
      <c r="SG17" s="0"/>
      <c r="SH17" s="0"/>
      <c r="SI17" s="0"/>
      <c r="SJ17" s="0"/>
      <c r="SK17" s="0"/>
      <c r="SL17" s="0"/>
      <c r="SM17" s="0"/>
      <c r="SN17" s="0"/>
      <c r="SO17" s="0"/>
      <c r="SP17" s="0"/>
      <c r="SQ17" s="0"/>
      <c r="SR17" s="0"/>
      <c r="SS17" s="0"/>
      <c r="ST17" s="0"/>
      <c r="SU17" s="0"/>
      <c r="SV17" s="0"/>
      <c r="SW17" s="0"/>
      <c r="SX17" s="0"/>
      <c r="SY17" s="0"/>
      <c r="SZ17" s="0"/>
      <c r="TA17" s="0"/>
      <c r="TB17" s="0"/>
      <c r="TC17" s="0"/>
      <c r="TD17" s="0"/>
      <c r="TE17" s="0"/>
      <c r="TF17" s="0"/>
      <c r="TG17" s="0"/>
      <c r="TH17" s="0"/>
      <c r="TI17" s="0"/>
      <c r="TJ17" s="0"/>
      <c r="TK17" s="0"/>
      <c r="TL17" s="0"/>
      <c r="TM17" s="0"/>
      <c r="TN17" s="0"/>
      <c r="TO17" s="0"/>
      <c r="TP17" s="0"/>
      <c r="TQ17" s="0"/>
      <c r="TR17" s="0"/>
      <c r="TS17" s="0"/>
      <c r="TT17" s="0"/>
      <c r="TU17" s="0"/>
      <c r="TV17" s="0"/>
      <c r="TW17" s="0"/>
      <c r="TX17" s="0"/>
      <c r="TY17" s="0"/>
      <c r="TZ17" s="0"/>
      <c r="UA17" s="0"/>
      <c r="UB17" s="0"/>
      <c r="UC17" s="0"/>
      <c r="UD17" s="0"/>
      <c r="UE17" s="0"/>
      <c r="UF17" s="0"/>
      <c r="UG17" s="0"/>
      <c r="UH17" s="0"/>
      <c r="UI17" s="0"/>
      <c r="UJ17" s="0"/>
      <c r="UK17" s="0"/>
      <c r="UL17" s="0"/>
      <c r="UM17" s="0"/>
      <c r="UN17" s="0"/>
      <c r="UO17" s="0"/>
      <c r="UP17" s="0"/>
      <c r="UQ17" s="0"/>
      <c r="UR17" s="0"/>
      <c r="US17" s="0"/>
      <c r="UT17" s="0"/>
      <c r="UU17" s="0"/>
      <c r="UV17" s="0"/>
      <c r="UW17" s="0"/>
      <c r="UX17" s="0"/>
      <c r="UY17" s="0"/>
      <c r="UZ17" s="0"/>
      <c r="VA17" s="0"/>
      <c r="VB17" s="0"/>
      <c r="VC17" s="0"/>
      <c r="VD17" s="0"/>
      <c r="VE17" s="0"/>
      <c r="VF17" s="0"/>
      <c r="VG17" s="0"/>
      <c r="VH17" s="0"/>
      <c r="VI17" s="0"/>
      <c r="VJ17" s="0"/>
      <c r="VK17" s="0"/>
      <c r="VL17" s="0"/>
      <c r="VM17" s="0"/>
      <c r="VN17" s="0"/>
      <c r="VO17" s="0"/>
      <c r="VP17" s="0"/>
      <c r="VQ17" s="0"/>
      <c r="VR17" s="0"/>
      <c r="VS17" s="0"/>
      <c r="VT17" s="0"/>
      <c r="VU17" s="0"/>
      <c r="VV17" s="0"/>
      <c r="VW17" s="0"/>
      <c r="VX17" s="0"/>
      <c r="VY17" s="0"/>
      <c r="VZ17" s="0"/>
      <c r="WA17" s="0"/>
      <c r="WB17" s="0"/>
      <c r="WC17" s="0"/>
      <c r="WD17" s="0"/>
      <c r="WE17" s="0"/>
      <c r="WF17" s="0"/>
      <c r="WG17" s="0"/>
      <c r="WH17" s="0"/>
      <c r="WI17" s="0"/>
      <c r="WJ17" s="0"/>
      <c r="WK17" s="0"/>
      <c r="WL17" s="0"/>
      <c r="WM17" s="0"/>
      <c r="WN17" s="0"/>
      <c r="WO17" s="0"/>
      <c r="WP17" s="0"/>
      <c r="WQ17" s="0"/>
      <c r="WR17" s="0"/>
      <c r="WS17" s="0"/>
      <c r="WT17" s="0"/>
      <c r="WU17" s="0"/>
      <c r="WV17" s="0"/>
      <c r="WW17" s="0"/>
      <c r="WX17" s="0"/>
      <c r="WY17" s="0"/>
      <c r="WZ17" s="0"/>
      <c r="XA17" s="0"/>
      <c r="XB17" s="0"/>
      <c r="XC17" s="0"/>
      <c r="XD17" s="0"/>
      <c r="XE17" s="0"/>
      <c r="XF17" s="0"/>
      <c r="XG17" s="0"/>
      <c r="XH17" s="0"/>
      <c r="XI17" s="0"/>
      <c r="XJ17" s="0"/>
      <c r="XK17" s="0"/>
      <c r="XL17" s="0"/>
      <c r="XM17" s="0"/>
      <c r="XN17" s="0"/>
      <c r="XO17" s="0"/>
      <c r="XP17" s="0"/>
      <c r="XQ17" s="0"/>
      <c r="XR17" s="0"/>
      <c r="XS17" s="0"/>
      <c r="XT17" s="0"/>
      <c r="XU17" s="0"/>
      <c r="XV17" s="0"/>
      <c r="XW17" s="0"/>
      <c r="XX17" s="0"/>
      <c r="XY17" s="0"/>
      <c r="XZ17" s="0"/>
      <c r="YA17" s="0"/>
      <c r="YB17" s="0"/>
      <c r="YC17" s="0"/>
      <c r="YD17" s="0"/>
      <c r="YE17" s="0"/>
      <c r="YF17" s="0"/>
      <c r="YG17" s="0"/>
      <c r="YH17" s="0"/>
      <c r="YI17" s="0"/>
      <c r="YJ17" s="0"/>
      <c r="YK17" s="0"/>
      <c r="YL17" s="0"/>
      <c r="YM17" s="0"/>
      <c r="YN17" s="0"/>
      <c r="YO17" s="0"/>
      <c r="YP17" s="0"/>
      <c r="YQ17" s="0"/>
      <c r="YR17" s="0"/>
      <c r="YS17" s="0"/>
      <c r="YT17" s="0"/>
      <c r="YU17" s="0"/>
      <c r="YV17" s="0"/>
      <c r="YW17" s="0"/>
      <c r="YX17" s="0"/>
      <c r="YY17" s="0"/>
      <c r="YZ17" s="0"/>
      <c r="ZA17" s="0"/>
      <c r="ZB17" s="0"/>
      <c r="ZC17" s="0"/>
      <c r="ZD17" s="0"/>
      <c r="ZE17" s="0"/>
      <c r="ZF17" s="0"/>
      <c r="ZG17" s="0"/>
      <c r="ZH17" s="0"/>
      <c r="ZI17" s="0"/>
      <c r="ZJ17" s="0"/>
      <c r="ZK17" s="0"/>
      <c r="ZL17" s="0"/>
      <c r="ZM17" s="0"/>
      <c r="ZN17" s="0"/>
      <c r="ZO17" s="0"/>
      <c r="ZP17" s="0"/>
      <c r="ZQ17" s="0"/>
      <c r="ZR17" s="0"/>
      <c r="ZS17" s="0"/>
      <c r="ZT17" s="0"/>
      <c r="ZU17" s="0"/>
      <c r="ZV17" s="0"/>
      <c r="ZW17" s="0"/>
      <c r="ZX17" s="0"/>
      <c r="ZY17" s="0"/>
      <c r="ZZ17" s="0"/>
      <c r="AAA17" s="0"/>
      <c r="AAB17" s="0"/>
      <c r="AAC17" s="0"/>
      <c r="AAD17" s="0"/>
      <c r="AAE17" s="0"/>
      <c r="AAF17" s="0"/>
      <c r="AAG17" s="0"/>
      <c r="AAH17" s="0"/>
      <c r="AAI17" s="0"/>
      <c r="AAJ17" s="0"/>
      <c r="AAK17" s="0"/>
      <c r="AAL17" s="0"/>
      <c r="AAM17" s="0"/>
      <c r="AAN17" s="0"/>
      <c r="AAO17" s="0"/>
      <c r="AAP17" s="0"/>
      <c r="AAQ17" s="0"/>
      <c r="AAR17" s="0"/>
      <c r="AAS17" s="0"/>
      <c r="AAT17" s="0"/>
      <c r="AAU17" s="0"/>
      <c r="AAV17" s="0"/>
      <c r="AAW17" s="0"/>
      <c r="AAX17" s="0"/>
      <c r="AAY17" s="0"/>
      <c r="AAZ17" s="0"/>
      <c r="ABA17" s="0"/>
      <c r="ABB17" s="0"/>
      <c r="ABC17" s="0"/>
      <c r="ABD17" s="0"/>
      <c r="ABE17" s="0"/>
      <c r="ABF17" s="0"/>
      <c r="ABG17" s="0"/>
      <c r="ABH17" s="0"/>
      <c r="ABI17" s="0"/>
      <c r="ABJ17" s="0"/>
      <c r="ABK17" s="0"/>
      <c r="ABL17" s="0"/>
      <c r="ABM17" s="0"/>
      <c r="ABN17" s="0"/>
      <c r="ABO17" s="0"/>
      <c r="ABP17" s="0"/>
      <c r="ABQ17" s="0"/>
      <c r="ABR17" s="0"/>
      <c r="ABS17" s="0"/>
      <c r="ABT17" s="0"/>
      <c r="ABU17" s="0"/>
      <c r="ABV17" s="0"/>
      <c r="ABW17" s="0"/>
      <c r="ABX17" s="0"/>
      <c r="ABY17" s="0"/>
      <c r="ABZ17" s="0"/>
      <c r="ACA17" s="0"/>
      <c r="ACB17" s="0"/>
      <c r="ACC17" s="0"/>
      <c r="ACD17" s="0"/>
      <c r="ACE17" s="0"/>
      <c r="ACF17" s="0"/>
      <c r="ACG17" s="0"/>
      <c r="ACH17" s="0"/>
      <c r="ACI17" s="0"/>
      <c r="ACJ17" s="0"/>
      <c r="ACK17" s="0"/>
      <c r="ACL17" s="0"/>
      <c r="ACM17" s="0"/>
      <c r="ACN17" s="0"/>
      <c r="ACO17" s="0"/>
      <c r="ACP17" s="0"/>
      <c r="ACQ17" s="0"/>
      <c r="ACR17" s="0"/>
      <c r="ACS17" s="0"/>
      <c r="ACT17" s="0"/>
      <c r="ACU17" s="0"/>
      <c r="ACV17" s="0"/>
      <c r="ACW17" s="0"/>
      <c r="ACX17" s="0"/>
      <c r="ACY17" s="0"/>
      <c r="ACZ17" s="0"/>
      <c r="ADA17" s="0"/>
      <c r="ADB17" s="0"/>
      <c r="ADC17" s="0"/>
      <c r="ADD17" s="0"/>
      <c r="ADE17" s="0"/>
      <c r="ADF17" s="0"/>
      <c r="ADG17" s="0"/>
      <c r="ADH17" s="0"/>
      <c r="ADI17" s="0"/>
      <c r="ADJ17" s="0"/>
      <c r="ADK17" s="0"/>
      <c r="ADL17" s="0"/>
      <c r="ADM17" s="0"/>
      <c r="ADN17" s="0"/>
      <c r="ADO17" s="0"/>
      <c r="ADP17" s="0"/>
      <c r="ADQ17" s="0"/>
      <c r="ADR17" s="0"/>
      <c r="ADS17" s="0"/>
      <c r="ADT17" s="0"/>
      <c r="ADU17" s="0"/>
      <c r="ADV17" s="0"/>
      <c r="ADW17" s="0"/>
      <c r="ADX17" s="0"/>
      <c r="ADY17" s="0"/>
      <c r="ADZ17" s="0"/>
      <c r="AEA17" s="0"/>
      <c r="AEB17" s="0"/>
      <c r="AEC17" s="0"/>
      <c r="AED17" s="0"/>
      <c r="AEE17" s="0"/>
      <c r="AEF17" s="0"/>
      <c r="AEG17" s="0"/>
      <c r="AEH17" s="0"/>
      <c r="AEI17" s="0"/>
      <c r="AEJ17" s="0"/>
      <c r="AEK17" s="0"/>
      <c r="AEL17" s="0"/>
      <c r="AEM17" s="0"/>
      <c r="AEN17" s="0"/>
      <c r="AEO17" s="0"/>
      <c r="AEP17" s="0"/>
      <c r="AEQ17" s="0"/>
      <c r="AER17" s="0"/>
      <c r="AES17" s="0"/>
      <c r="AET17" s="0"/>
      <c r="AEU17" s="0"/>
      <c r="AEV17" s="0"/>
      <c r="AEW17" s="0"/>
      <c r="AEX17" s="0"/>
      <c r="AEY17" s="0"/>
      <c r="AEZ17" s="0"/>
      <c r="AFA17" s="0"/>
      <c r="AFB17" s="0"/>
      <c r="AFC17" s="0"/>
      <c r="AFD17" s="0"/>
      <c r="AFE17" s="0"/>
      <c r="AFF17" s="0"/>
      <c r="AFG17" s="0"/>
      <c r="AFH17" s="0"/>
      <c r="AFI17" s="0"/>
      <c r="AFJ17" s="0"/>
      <c r="AFK17" s="0"/>
      <c r="AFL17" s="0"/>
      <c r="AFM17" s="0"/>
      <c r="AFN17" s="0"/>
      <c r="AFO17" s="0"/>
      <c r="AFP17" s="0"/>
      <c r="AFQ17" s="0"/>
      <c r="AFR17" s="0"/>
      <c r="AFS17" s="0"/>
      <c r="AFT17" s="0"/>
      <c r="AFU17" s="0"/>
      <c r="AFV17" s="0"/>
      <c r="AFW17" s="0"/>
      <c r="AFX17" s="0"/>
      <c r="AFY17" s="0"/>
      <c r="AFZ17" s="0"/>
      <c r="AGA17" s="0"/>
      <c r="AGB17" s="0"/>
      <c r="AGC17" s="0"/>
      <c r="AGD17" s="0"/>
      <c r="AGE17" s="0"/>
      <c r="AGF17" s="0"/>
      <c r="AGG17" s="0"/>
      <c r="AGH17" s="0"/>
      <c r="AGI17" s="0"/>
      <c r="AGJ17" s="0"/>
      <c r="AGK17" s="0"/>
      <c r="AGL17" s="0"/>
      <c r="AGM17" s="0"/>
      <c r="AGN17" s="0"/>
      <c r="AGO17" s="0"/>
      <c r="AGP17" s="0"/>
      <c r="AGQ17" s="0"/>
      <c r="AGR17" s="0"/>
      <c r="AGS17" s="0"/>
      <c r="AGT17" s="0"/>
      <c r="AGU17" s="0"/>
      <c r="AGV17" s="0"/>
      <c r="AGW17" s="0"/>
      <c r="AGX17" s="0"/>
      <c r="AGY17" s="0"/>
      <c r="AGZ17" s="0"/>
      <c r="AHA17" s="0"/>
      <c r="AHB17" s="0"/>
      <c r="AHC17" s="0"/>
      <c r="AHD17" s="0"/>
      <c r="AHE17" s="0"/>
      <c r="AHF17" s="0"/>
      <c r="AHG17" s="0"/>
      <c r="AHH17" s="0"/>
      <c r="AHI17" s="0"/>
      <c r="AHJ17" s="0"/>
      <c r="AHK17" s="0"/>
      <c r="AHL17" s="0"/>
      <c r="AHM17" s="0"/>
      <c r="AHN17" s="0"/>
      <c r="AHO17" s="0"/>
      <c r="AHP17" s="0"/>
      <c r="AHQ17" s="0"/>
      <c r="AHR17" s="0"/>
      <c r="AHS17" s="0"/>
      <c r="AHT17" s="0"/>
      <c r="AHU17" s="0"/>
      <c r="AHV17" s="0"/>
      <c r="AHW17" s="0"/>
      <c r="AHX17" s="0"/>
      <c r="AHY17" s="0"/>
      <c r="AHZ17" s="0"/>
      <c r="AIA17" s="0"/>
      <c r="AIB17" s="0"/>
      <c r="AIC17" s="0"/>
      <c r="AID17" s="0"/>
      <c r="AIE17" s="0"/>
      <c r="AIF17" s="0"/>
      <c r="AIG17" s="0"/>
      <c r="AIH17" s="0"/>
      <c r="AII17" s="0"/>
      <c r="AIJ17" s="0"/>
      <c r="AIK17" s="0"/>
      <c r="AIL17" s="0"/>
      <c r="AIM17" s="0"/>
      <c r="AIN17" s="0"/>
      <c r="AIO17" s="0"/>
      <c r="AIP17" s="0"/>
      <c r="AIQ17" s="0"/>
      <c r="AIR17" s="0"/>
      <c r="AIS17" s="0"/>
      <c r="AIT17" s="0"/>
      <c r="AIU17" s="0"/>
      <c r="AIV17" s="0"/>
      <c r="AIW17" s="0"/>
      <c r="AIX17" s="0"/>
      <c r="AIY17" s="0"/>
      <c r="AIZ17" s="0"/>
      <c r="AJA17" s="0"/>
      <c r="AJB17" s="0"/>
      <c r="AJC17" s="0"/>
      <c r="AJD17" s="0"/>
      <c r="AJE17" s="0"/>
      <c r="AJF17" s="0"/>
      <c r="AJG17" s="0"/>
      <c r="AJH17" s="0"/>
      <c r="AJI17" s="0"/>
      <c r="AJJ17" s="0"/>
      <c r="AJK17" s="0"/>
      <c r="AJL17" s="0"/>
      <c r="AJM17" s="0"/>
      <c r="AJN17" s="0"/>
      <c r="AJO17" s="0"/>
      <c r="AJP17" s="0"/>
      <c r="AJQ17" s="0"/>
      <c r="AJR17" s="0"/>
      <c r="AJS17" s="0"/>
      <c r="AJT17" s="0"/>
      <c r="AJU17" s="0"/>
      <c r="AJV17" s="0"/>
      <c r="AJW17" s="0"/>
      <c r="AJX17" s="0"/>
      <c r="AJY17" s="0"/>
      <c r="AJZ17" s="0"/>
      <c r="AKA17" s="0"/>
      <c r="AKB17" s="0"/>
      <c r="AKC17" s="0"/>
      <c r="AKD17" s="0"/>
      <c r="AKE17" s="0"/>
      <c r="AKF17" s="0"/>
      <c r="AKG17" s="0"/>
      <c r="AKH17" s="0"/>
      <c r="AKI17" s="0"/>
      <c r="AKJ17" s="0"/>
      <c r="AKK17" s="0"/>
      <c r="AKL17" s="0"/>
      <c r="AKM17" s="0"/>
      <c r="AKN17" s="0"/>
      <c r="AKO17" s="0"/>
      <c r="AKP17" s="0"/>
      <c r="AKQ17" s="0"/>
      <c r="AKR17" s="0"/>
      <c r="AKS17" s="0"/>
      <c r="AKT17" s="0"/>
      <c r="AKU17" s="0"/>
      <c r="AKV17" s="0"/>
      <c r="AKW17" s="0"/>
      <c r="AKX17" s="0"/>
      <c r="AKY17" s="0"/>
      <c r="AKZ17" s="0"/>
      <c r="ALA17" s="0"/>
      <c r="ALB17" s="0"/>
      <c r="ALC17" s="0"/>
      <c r="ALD17" s="0"/>
      <c r="ALE17" s="0"/>
      <c r="ALF17" s="0"/>
      <c r="ALG17" s="0"/>
      <c r="ALH17" s="0"/>
      <c r="ALI17" s="0"/>
      <c r="ALJ17" s="0"/>
      <c r="ALK17" s="0"/>
      <c r="ALL17" s="0"/>
      <c r="ALM17" s="0"/>
      <c r="ALN17" s="0"/>
      <c r="ALO17" s="0"/>
      <c r="ALP17" s="0"/>
      <c r="ALQ17" s="0"/>
      <c r="ALR17" s="0"/>
      <c r="ALS17" s="0"/>
      <c r="ALT17" s="0"/>
      <c r="ALU17" s="0"/>
      <c r="ALV17" s="0"/>
      <c r="ALW17" s="0"/>
      <c r="ALX17" s="0"/>
      <c r="ALY17" s="0"/>
      <c r="ALZ17" s="0"/>
      <c r="AMA17" s="0"/>
      <c r="AMB17" s="0"/>
      <c r="AMC17" s="0"/>
      <c r="AMD17" s="0"/>
      <c r="AME17" s="0"/>
      <c r="AMF17" s="0"/>
      <c r="AMG17" s="0"/>
      <c r="AMH17" s="0"/>
      <c r="AMI17" s="0"/>
      <c r="AMJ17" s="0"/>
    </row>
    <row r="20" customFormat="false" ht="13" hidden="false" customHeight="false" outlineLevel="0" collapsed="false">
      <c r="A20" s="0"/>
      <c r="B20" s="2" t="s">
        <v>279</v>
      </c>
      <c r="C20" s="0"/>
      <c r="D20" s="0"/>
      <c r="E20" s="0"/>
      <c r="F20" s="0"/>
      <c r="G20" s="0"/>
      <c r="H20" s="0"/>
      <c r="I20" s="0"/>
      <c r="J20" s="0"/>
      <c r="K20" s="0"/>
      <c r="L20" s="0"/>
      <c r="M20" s="0"/>
      <c r="N20" s="0"/>
      <c r="O20" s="0"/>
      <c r="P20" s="0"/>
      <c r="Q20" s="0"/>
      <c r="R20" s="0"/>
      <c r="S20" s="0"/>
      <c r="T20" s="0"/>
      <c r="U20" s="0"/>
      <c r="V20" s="0"/>
      <c r="W20" s="0"/>
      <c r="X20" s="0"/>
      <c r="Y20" s="0"/>
      <c r="Z20" s="0"/>
      <c r="AA20" s="0"/>
      <c r="AB20" s="0"/>
      <c r="AC20" s="0"/>
      <c r="AD20" s="0"/>
      <c r="AE20" s="0"/>
      <c r="AF20" s="0"/>
      <c r="AG20" s="0"/>
      <c r="AH20" s="0"/>
      <c r="AI20" s="0"/>
      <c r="AJ20" s="0"/>
      <c r="AK20" s="0"/>
      <c r="AL20" s="0"/>
      <c r="AM20" s="0"/>
      <c r="AN20" s="0"/>
      <c r="AO20" s="0"/>
      <c r="AP20" s="0"/>
      <c r="AQ20" s="0"/>
      <c r="AR20" s="0"/>
      <c r="AS20" s="0"/>
      <c r="AT20" s="0"/>
      <c r="AU20" s="0"/>
      <c r="AV20" s="0"/>
      <c r="AW20" s="0"/>
      <c r="AX20" s="0"/>
      <c r="AY20" s="0"/>
      <c r="AZ20" s="0"/>
      <c r="BA20" s="0"/>
      <c r="BB20" s="0"/>
      <c r="BC20" s="0"/>
      <c r="BD20" s="0"/>
      <c r="BE20" s="0"/>
      <c r="BF20" s="0"/>
      <c r="BG20" s="0"/>
      <c r="BH20" s="0"/>
      <c r="BI20" s="0"/>
      <c r="BJ20" s="0"/>
      <c r="BK20" s="0"/>
      <c r="BL20" s="0"/>
      <c r="BM20" s="0"/>
      <c r="BN20" s="0"/>
      <c r="BO20" s="0"/>
      <c r="BP20" s="0"/>
      <c r="BQ20" s="0"/>
      <c r="BR20" s="0"/>
      <c r="BS20" s="0"/>
      <c r="BT20" s="0"/>
      <c r="BU20" s="0"/>
      <c r="BV20" s="0"/>
      <c r="BW20" s="0"/>
      <c r="BX20" s="0"/>
      <c r="BY20" s="0"/>
      <c r="BZ20" s="0"/>
      <c r="CA20" s="0"/>
      <c r="CB20" s="0"/>
      <c r="CC20" s="0"/>
      <c r="CD20" s="0"/>
      <c r="CE20" s="0"/>
      <c r="CF20" s="0"/>
      <c r="CG20" s="0"/>
      <c r="CH20" s="0"/>
      <c r="CI20" s="0"/>
      <c r="CJ20" s="0"/>
      <c r="CK20" s="0"/>
      <c r="CL20" s="0"/>
      <c r="CM20" s="0"/>
      <c r="CN20" s="0"/>
      <c r="CO20" s="0"/>
      <c r="CP20" s="0"/>
      <c r="CQ20" s="0"/>
      <c r="CR20" s="0"/>
      <c r="CS20" s="0"/>
      <c r="CT20" s="0"/>
      <c r="CU20" s="0"/>
      <c r="CV20" s="0"/>
      <c r="CW20" s="0"/>
      <c r="CX20" s="0"/>
      <c r="CY20" s="0"/>
      <c r="CZ20" s="0"/>
      <c r="DA20" s="0"/>
      <c r="DB20" s="0"/>
      <c r="DC20" s="0"/>
      <c r="DD20" s="0"/>
      <c r="DE20" s="0"/>
      <c r="DF20" s="0"/>
      <c r="DG20" s="0"/>
      <c r="DH20" s="0"/>
      <c r="DI20" s="0"/>
      <c r="DJ20" s="0"/>
      <c r="DK20" s="0"/>
      <c r="DL20" s="0"/>
      <c r="DM20" s="0"/>
      <c r="DN20" s="0"/>
      <c r="DO20" s="0"/>
      <c r="DP20" s="0"/>
      <c r="DQ20" s="0"/>
      <c r="DR20" s="0"/>
      <c r="DS20" s="0"/>
      <c r="DT20" s="0"/>
      <c r="DU20" s="0"/>
      <c r="DV20" s="0"/>
      <c r="DW20" s="0"/>
      <c r="DX20" s="0"/>
      <c r="DY20" s="0"/>
      <c r="DZ20" s="0"/>
      <c r="EA20" s="0"/>
      <c r="EB20" s="0"/>
      <c r="EC20" s="0"/>
      <c r="ED20" s="0"/>
      <c r="EE20" s="0"/>
      <c r="EF20" s="0"/>
      <c r="EG20" s="0"/>
      <c r="EH20" s="0"/>
      <c r="EI20" s="0"/>
      <c r="EJ20" s="0"/>
      <c r="EK20" s="0"/>
      <c r="EL20" s="0"/>
      <c r="EM20" s="0"/>
      <c r="EN20" s="0"/>
      <c r="EO20" s="0"/>
      <c r="EP20" s="0"/>
      <c r="EQ20" s="0"/>
      <c r="ER20" s="0"/>
      <c r="ES20" s="0"/>
      <c r="ET20" s="0"/>
      <c r="EU20" s="0"/>
      <c r="EV20" s="0"/>
      <c r="EW20" s="0"/>
      <c r="EX20" s="0"/>
      <c r="EY20" s="0"/>
      <c r="EZ20" s="0"/>
      <c r="FA20" s="0"/>
      <c r="FB20" s="0"/>
      <c r="FC20" s="0"/>
      <c r="FD20" s="0"/>
      <c r="FE20" s="0"/>
      <c r="FF20" s="0"/>
      <c r="FG20" s="0"/>
      <c r="FH20" s="0"/>
      <c r="FI20" s="0"/>
      <c r="FJ20" s="0"/>
      <c r="FK20" s="0"/>
      <c r="FL20" s="0"/>
      <c r="FM20" s="0"/>
      <c r="FN20" s="0"/>
      <c r="FO20" s="0"/>
      <c r="FP20" s="0"/>
      <c r="FQ20" s="0"/>
      <c r="FR20" s="0"/>
      <c r="FS20" s="0"/>
      <c r="FT20" s="0"/>
      <c r="FU20" s="0"/>
      <c r="FV20" s="0"/>
      <c r="FW20" s="0"/>
      <c r="FX20" s="0"/>
      <c r="FY20" s="0"/>
      <c r="FZ20" s="0"/>
      <c r="GA20" s="0"/>
      <c r="GB20" s="0"/>
      <c r="GC20" s="0"/>
      <c r="GD20" s="0"/>
      <c r="GE20" s="0"/>
      <c r="GF20" s="0"/>
      <c r="GG20" s="0"/>
      <c r="GH20" s="0"/>
      <c r="GI20" s="0"/>
      <c r="GJ20" s="0"/>
      <c r="GK20" s="0"/>
      <c r="GL20" s="0"/>
      <c r="GM20" s="0"/>
      <c r="GN20" s="0"/>
      <c r="GO20" s="0"/>
      <c r="GP20" s="0"/>
      <c r="GQ20" s="0"/>
      <c r="GR20" s="0"/>
      <c r="GS20" s="0"/>
      <c r="GT20" s="0"/>
      <c r="GU20" s="0"/>
      <c r="GV20" s="0"/>
      <c r="GW20" s="0"/>
      <c r="GX20" s="0"/>
      <c r="GY20" s="0"/>
      <c r="GZ20" s="0"/>
      <c r="HA20" s="0"/>
      <c r="HB20" s="0"/>
      <c r="HC20" s="0"/>
      <c r="HD20" s="0"/>
      <c r="HE20" s="0"/>
      <c r="HF20" s="0"/>
      <c r="HG20" s="0"/>
      <c r="HH20" s="0"/>
      <c r="HI20" s="0"/>
      <c r="HJ20" s="0"/>
      <c r="HK20" s="0"/>
      <c r="HL20" s="0"/>
      <c r="HM20" s="0"/>
      <c r="HN20" s="0"/>
      <c r="HO20" s="0"/>
      <c r="HP20" s="0"/>
      <c r="HQ20" s="0"/>
      <c r="HR20" s="0"/>
      <c r="HS20" s="0"/>
      <c r="HT20" s="0"/>
      <c r="HU20" s="0"/>
      <c r="HV20" s="0"/>
      <c r="HW20" s="0"/>
      <c r="HX20" s="0"/>
      <c r="HY20" s="0"/>
      <c r="HZ20" s="0"/>
      <c r="IA20" s="0"/>
      <c r="IB20" s="0"/>
      <c r="IC20" s="0"/>
      <c r="ID20" s="0"/>
      <c r="IE20" s="0"/>
      <c r="IF20" s="0"/>
      <c r="IG20" s="0"/>
      <c r="IH20" s="0"/>
      <c r="II20" s="0"/>
      <c r="IJ20" s="0"/>
      <c r="IK20" s="0"/>
      <c r="IL20" s="0"/>
      <c r="IM20" s="0"/>
      <c r="IN20" s="0"/>
      <c r="IO20" s="0"/>
      <c r="IP20" s="0"/>
      <c r="IQ20" s="0"/>
      <c r="IR20" s="0"/>
      <c r="IS20" s="0"/>
      <c r="IT20" s="0"/>
      <c r="IU20" s="0"/>
      <c r="IV20" s="0"/>
      <c r="IW20" s="0"/>
      <c r="IX20" s="0"/>
      <c r="IY20" s="0"/>
      <c r="IZ20" s="0"/>
      <c r="JA20" s="0"/>
      <c r="JB20" s="0"/>
      <c r="JC20" s="0"/>
      <c r="JD20" s="0"/>
      <c r="JE20" s="0"/>
      <c r="JF20" s="0"/>
      <c r="JG20" s="0"/>
      <c r="JH20" s="0"/>
      <c r="JI20" s="0"/>
      <c r="JJ20" s="0"/>
      <c r="JK20" s="0"/>
      <c r="JL20" s="0"/>
      <c r="JM20" s="0"/>
      <c r="JN20" s="0"/>
      <c r="JO20" s="0"/>
      <c r="JP20" s="0"/>
      <c r="JQ20" s="0"/>
      <c r="JR20" s="0"/>
      <c r="JS20" s="0"/>
      <c r="JT20" s="0"/>
      <c r="JU20" s="0"/>
      <c r="JV20" s="0"/>
      <c r="JW20" s="0"/>
      <c r="JX20" s="0"/>
      <c r="JY20" s="0"/>
      <c r="JZ20" s="0"/>
      <c r="KA20" s="0"/>
      <c r="KB20" s="0"/>
      <c r="KC20" s="0"/>
      <c r="KD20" s="0"/>
      <c r="KE20" s="0"/>
      <c r="KF20" s="0"/>
      <c r="KG20" s="0"/>
      <c r="KH20" s="0"/>
      <c r="KI20" s="0"/>
      <c r="KJ20" s="0"/>
      <c r="KK20" s="0"/>
      <c r="KL20" s="0"/>
      <c r="KM20" s="0"/>
      <c r="KN20" s="0"/>
      <c r="KO20" s="0"/>
      <c r="KP20" s="0"/>
      <c r="KQ20" s="0"/>
      <c r="KR20" s="0"/>
      <c r="KS20" s="0"/>
      <c r="KT20" s="0"/>
      <c r="KU20" s="0"/>
      <c r="KV20" s="0"/>
      <c r="KW20" s="0"/>
      <c r="KX20" s="0"/>
      <c r="KY20" s="0"/>
      <c r="KZ20" s="0"/>
      <c r="LA20" s="0"/>
      <c r="LB20" s="0"/>
      <c r="LC20" s="0"/>
      <c r="LD20" s="0"/>
      <c r="LE20" s="0"/>
      <c r="LF20" s="0"/>
      <c r="LG20" s="0"/>
      <c r="LH20" s="0"/>
      <c r="LI20" s="0"/>
      <c r="LJ20" s="0"/>
      <c r="LK20" s="0"/>
      <c r="LL20" s="0"/>
      <c r="LM20" s="0"/>
      <c r="LN20" s="0"/>
      <c r="LO20" s="0"/>
      <c r="LP20" s="0"/>
      <c r="LQ20" s="0"/>
      <c r="LR20" s="0"/>
      <c r="LS20" s="0"/>
      <c r="LT20" s="0"/>
      <c r="LU20" s="0"/>
      <c r="LV20" s="0"/>
      <c r="LW20" s="0"/>
      <c r="LX20" s="0"/>
      <c r="LY20" s="0"/>
      <c r="LZ20" s="0"/>
      <c r="MA20" s="0"/>
      <c r="MB20" s="0"/>
      <c r="MC20" s="0"/>
      <c r="MD20" s="0"/>
      <c r="ME20" s="0"/>
      <c r="MF20" s="0"/>
      <c r="MG20" s="0"/>
      <c r="MH20" s="0"/>
      <c r="MI20" s="0"/>
      <c r="MJ20" s="0"/>
      <c r="MK20" s="0"/>
      <c r="ML20" s="0"/>
      <c r="MM20" s="0"/>
      <c r="MN20" s="0"/>
      <c r="MO20" s="0"/>
      <c r="MP20" s="0"/>
      <c r="MQ20" s="0"/>
      <c r="MR20" s="0"/>
      <c r="MS20" s="0"/>
      <c r="MT20" s="0"/>
      <c r="MU20" s="0"/>
      <c r="MV20" s="0"/>
      <c r="MW20" s="0"/>
      <c r="MX20" s="0"/>
      <c r="MY20" s="0"/>
      <c r="MZ20" s="0"/>
      <c r="NA20" s="0"/>
      <c r="NB20" s="0"/>
      <c r="NC20" s="0"/>
      <c r="ND20" s="0"/>
      <c r="NE20" s="0"/>
      <c r="NF20" s="0"/>
      <c r="NG20" s="0"/>
      <c r="NH20" s="0"/>
      <c r="NI20" s="0"/>
      <c r="NJ20" s="0"/>
      <c r="NK20" s="0"/>
      <c r="NL20" s="0"/>
      <c r="NM20" s="0"/>
      <c r="NN20" s="0"/>
      <c r="NO20" s="0"/>
      <c r="NP20" s="0"/>
      <c r="NQ20" s="0"/>
      <c r="NR20" s="0"/>
      <c r="NS20" s="0"/>
      <c r="NT20" s="0"/>
      <c r="NU20" s="0"/>
      <c r="NV20" s="0"/>
      <c r="NW20" s="0"/>
      <c r="NX20" s="0"/>
      <c r="NY20" s="0"/>
      <c r="NZ20" s="0"/>
      <c r="OA20" s="0"/>
      <c r="OB20" s="0"/>
      <c r="OC20" s="0"/>
      <c r="OD20" s="0"/>
      <c r="OE20" s="0"/>
      <c r="OF20" s="0"/>
      <c r="OG20" s="0"/>
      <c r="OH20" s="0"/>
      <c r="OI20" s="0"/>
      <c r="OJ20" s="0"/>
      <c r="OK20" s="0"/>
      <c r="OL20" s="0"/>
      <c r="OM20" s="0"/>
      <c r="ON20" s="0"/>
      <c r="OO20" s="0"/>
      <c r="OP20" s="0"/>
      <c r="OQ20" s="0"/>
      <c r="OR20" s="0"/>
      <c r="OS20" s="0"/>
      <c r="OT20" s="0"/>
      <c r="OU20" s="0"/>
      <c r="OV20" s="0"/>
      <c r="OW20" s="0"/>
      <c r="OX20" s="0"/>
      <c r="OY20" s="0"/>
      <c r="OZ20" s="0"/>
      <c r="PA20" s="0"/>
      <c r="PB20" s="0"/>
      <c r="PC20" s="0"/>
      <c r="PD20" s="0"/>
      <c r="PE20" s="0"/>
      <c r="PF20" s="0"/>
      <c r="PG20" s="0"/>
      <c r="PH20" s="0"/>
      <c r="PI20" s="0"/>
      <c r="PJ20" s="0"/>
      <c r="PK20" s="0"/>
      <c r="PL20" s="0"/>
      <c r="PM20" s="0"/>
      <c r="PN20" s="0"/>
      <c r="PO20" s="0"/>
      <c r="PP20" s="0"/>
      <c r="PQ20" s="0"/>
      <c r="PR20" s="0"/>
      <c r="PS20" s="0"/>
      <c r="PT20" s="0"/>
      <c r="PU20" s="0"/>
      <c r="PV20" s="0"/>
      <c r="PW20" s="0"/>
      <c r="PX20" s="0"/>
      <c r="PY20" s="0"/>
      <c r="PZ20" s="0"/>
      <c r="QA20" s="0"/>
      <c r="QB20" s="0"/>
      <c r="QC20" s="0"/>
      <c r="QD20" s="0"/>
      <c r="QE20" s="0"/>
      <c r="QF20" s="0"/>
      <c r="QG20" s="0"/>
      <c r="QH20" s="0"/>
      <c r="QI20" s="0"/>
      <c r="QJ20" s="0"/>
      <c r="QK20" s="0"/>
      <c r="QL20" s="0"/>
      <c r="QM20" s="0"/>
      <c r="QN20" s="0"/>
      <c r="QO20" s="0"/>
      <c r="QP20" s="0"/>
      <c r="QQ20" s="0"/>
      <c r="QR20" s="0"/>
      <c r="QS20" s="0"/>
      <c r="QT20" s="0"/>
      <c r="QU20" s="0"/>
      <c r="QV20" s="0"/>
      <c r="QW20" s="0"/>
      <c r="QX20" s="0"/>
      <c r="QY20" s="0"/>
      <c r="QZ20" s="0"/>
      <c r="RA20" s="0"/>
      <c r="RB20" s="0"/>
      <c r="RC20" s="0"/>
      <c r="RD20" s="0"/>
      <c r="RE20" s="0"/>
      <c r="RF20" s="0"/>
      <c r="RG20" s="0"/>
      <c r="RH20" s="0"/>
      <c r="RI20" s="0"/>
      <c r="RJ20" s="0"/>
      <c r="RK20" s="0"/>
      <c r="RL20" s="0"/>
      <c r="RM20" s="0"/>
      <c r="RN20" s="0"/>
      <c r="RO20" s="0"/>
      <c r="RP20" s="0"/>
      <c r="RQ20" s="0"/>
      <c r="RR20" s="0"/>
      <c r="RS20" s="0"/>
      <c r="RT20" s="0"/>
      <c r="RU20" s="0"/>
      <c r="RV20" s="0"/>
      <c r="RW20" s="0"/>
      <c r="RX20" s="0"/>
      <c r="RY20" s="0"/>
      <c r="RZ20" s="0"/>
      <c r="SA20" s="0"/>
      <c r="SB20" s="0"/>
      <c r="SC20" s="0"/>
      <c r="SD20" s="0"/>
      <c r="SE20" s="0"/>
      <c r="SF20" s="0"/>
      <c r="SG20" s="0"/>
      <c r="SH20" s="0"/>
      <c r="SI20" s="0"/>
      <c r="SJ20" s="0"/>
      <c r="SK20" s="0"/>
      <c r="SL20" s="0"/>
      <c r="SM20" s="0"/>
      <c r="SN20" s="0"/>
      <c r="SO20" s="0"/>
      <c r="SP20" s="0"/>
      <c r="SQ20" s="0"/>
      <c r="SR20" s="0"/>
      <c r="SS20" s="0"/>
      <c r="ST20" s="0"/>
      <c r="SU20" s="0"/>
      <c r="SV20" s="0"/>
      <c r="SW20" s="0"/>
      <c r="SX20" s="0"/>
      <c r="SY20" s="0"/>
      <c r="SZ20" s="0"/>
      <c r="TA20" s="0"/>
      <c r="TB20" s="0"/>
      <c r="TC20" s="0"/>
      <c r="TD20" s="0"/>
      <c r="TE20" s="0"/>
      <c r="TF20" s="0"/>
      <c r="TG20" s="0"/>
      <c r="TH20" s="0"/>
      <c r="TI20" s="0"/>
      <c r="TJ20" s="0"/>
      <c r="TK20" s="0"/>
      <c r="TL20" s="0"/>
      <c r="TM20" s="0"/>
      <c r="TN20" s="0"/>
      <c r="TO20" s="0"/>
      <c r="TP20" s="0"/>
      <c r="TQ20" s="0"/>
      <c r="TR20" s="0"/>
      <c r="TS20" s="0"/>
      <c r="TT20" s="0"/>
      <c r="TU20" s="0"/>
      <c r="TV20" s="0"/>
      <c r="TW20" s="0"/>
      <c r="TX20" s="0"/>
      <c r="TY20" s="0"/>
      <c r="TZ20" s="0"/>
      <c r="UA20" s="0"/>
      <c r="UB20" s="0"/>
      <c r="UC20" s="0"/>
      <c r="UD20" s="0"/>
      <c r="UE20" s="0"/>
      <c r="UF20" s="0"/>
      <c r="UG20" s="0"/>
      <c r="UH20" s="0"/>
      <c r="UI20" s="0"/>
      <c r="UJ20" s="0"/>
      <c r="UK20" s="0"/>
      <c r="UL20" s="0"/>
      <c r="UM20" s="0"/>
      <c r="UN20" s="0"/>
      <c r="UO20" s="0"/>
      <c r="UP20" s="0"/>
      <c r="UQ20" s="0"/>
      <c r="UR20" s="0"/>
      <c r="US20" s="0"/>
      <c r="UT20" s="0"/>
      <c r="UU20" s="0"/>
      <c r="UV20" s="0"/>
      <c r="UW20" s="0"/>
      <c r="UX20" s="0"/>
      <c r="UY20" s="0"/>
      <c r="UZ20" s="0"/>
      <c r="VA20" s="0"/>
      <c r="VB20" s="0"/>
      <c r="VC20" s="0"/>
      <c r="VD20" s="0"/>
      <c r="VE20" s="0"/>
      <c r="VF20" s="0"/>
      <c r="VG20" s="0"/>
      <c r="VH20" s="0"/>
      <c r="VI20" s="0"/>
      <c r="VJ20" s="0"/>
      <c r="VK20" s="0"/>
      <c r="VL20" s="0"/>
      <c r="VM20" s="0"/>
      <c r="VN20" s="0"/>
      <c r="VO20" s="0"/>
      <c r="VP20" s="0"/>
      <c r="VQ20" s="0"/>
      <c r="VR20" s="0"/>
      <c r="VS20" s="0"/>
      <c r="VT20" s="0"/>
      <c r="VU20" s="0"/>
      <c r="VV20" s="0"/>
      <c r="VW20" s="0"/>
      <c r="VX20" s="0"/>
      <c r="VY20" s="0"/>
      <c r="VZ20" s="0"/>
      <c r="WA20" s="0"/>
      <c r="WB20" s="0"/>
      <c r="WC20" s="0"/>
      <c r="WD20" s="0"/>
      <c r="WE20" s="0"/>
      <c r="WF20" s="0"/>
      <c r="WG20" s="0"/>
      <c r="WH20" s="0"/>
      <c r="WI20" s="0"/>
      <c r="WJ20" s="0"/>
      <c r="WK20" s="0"/>
      <c r="WL20" s="0"/>
      <c r="WM20" s="0"/>
      <c r="WN20" s="0"/>
      <c r="WO20" s="0"/>
      <c r="WP20" s="0"/>
      <c r="WQ20" s="0"/>
      <c r="WR20" s="0"/>
      <c r="WS20" s="0"/>
      <c r="WT20" s="0"/>
      <c r="WU20" s="0"/>
      <c r="WV20" s="0"/>
      <c r="WW20" s="0"/>
      <c r="WX20" s="0"/>
      <c r="WY20" s="0"/>
      <c r="WZ20" s="0"/>
      <c r="XA20" s="0"/>
      <c r="XB20" s="0"/>
      <c r="XC20" s="0"/>
      <c r="XD20" s="0"/>
      <c r="XE20" s="0"/>
      <c r="XF20" s="0"/>
      <c r="XG20" s="0"/>
      <c r="XH20" s="0"/>
      <c r="XI20" s="0"/>
      <c r="XJ20" s="0"/>
      <c r="XK20" s="0"/>
      <c r="XL20" s="0"/>
      <c r="XM20" s="0"/>
      <c r="XN20" s="0"/>
      <c r="XO20" s="0"/>
      <c r="XP20" s="0"/>
      <c r="XQ20" s="0"/>
      <c r="XR20" s="0"/>
      <c r="XS20" s="0"/>
      <c r="XT20" s="0"/>
      <c r="XU20" s="0"/>
      <c r="XV20" s="0"/>
      <c r="XW20" s="0"/>
      <c r="XX20" s="0"/>
      <c r="XY20" s="0"/>
      <c r="XZ20" s="0"/>
      <c r="YA20" s="0"/>
      <c r="YB20" s="0"/>
      <c r="YC20" s="0"/>
      <c r="YD20" s="0"/>
      <c r="YE20" s="0"/>
      <c r="YF20" s="0"/>
      <c r="YG20" s="0"/>
      <c r="YH20" s="0"/>
      <c r="YI20" s="0"/>
      <c r="YJ20" s="0"/>
      <c r="YK20" s="0"/>
      <c r="YL20" s="0"/>
      <c r="YM20" s="0"/>
      <c r="YN20" s="0"/>
      <c r="YO20" s="0"/>
      <c r="YP20" s="0"/>
      <c r="YQ20" s="0"/>
      <c r="YR20" s="0"/>
      <c r="YS20" s="0"/>
      <c r="YT20" s="0"/>
      <c r="YU20" s="0"/>
      <c r="YV20" s="0"/>
      <c r="YW20" s="0"/>
      <c r="YX20" s="0"/>
      <c r="YY20" s="0"/>
      <c r="YZ20" s="0"/>
      <c r="ZA20" s="0"/>
      <c r="ZB20" s="0"/>
      <c r="ZC20" s="0"/>
      <c r="ZD20" s="0"/>
      <c r="ZE20" s="0"/>
      <c r="ZF20" s="0"/>
      <c r="ZG20" s="0"/>
      <c r="ZH20" s="0"/>
      <c r="ZI20" s="0"/>
      <c r="ZJ20" s="0"/>
      <c r="ZK20" s="0"/>
      <c r="ZL20" s="0"/>
      <c r="ZM20" s="0"/>
      <c r="ZN20" s="0"/>
      <c r="ZO20" s="0"/>
      <c r="ZP20" s="0"/>
      <c r="ZQ20" s="0"/>
      <c r="ZR20" s="0"/>
      <c r="ZS20" s="0"/>
      <c r="ZT20" s="0"/>
      <c r="ZU20" s="0"/>
      <c r="ZV20" s="0"/>
      <c r="ZW20" s="0"/>
      <c r="ZX20" s="0"/>
      <c r="ZY20" s="0"/>
      <c r="ZZ20" s="0"/>
      <c r="AAA20" s="0"/>
      <c r="AAB20" s="0"/>
      <c r="AAC20" s="0"/>
      <c r="AAD20" s="0"/>
      <c r="AAE20" s="0"/>
      <c r="AAF20" s="0"/>
      <c r="AAG20" s="0"/>
      <c r="AAH20" s="0"/>
      <c r="AAI20" s="0"/>
      <c r="AAJ20" s="0"/>
      <c r="AAK20" s="0"/>
      <c r="AAL20" s="0"/>
      <c r="AAM20" s="0"/>
      <c r="AAN20" s="0"/>
      <c r="AAO20" s="0"/>
      <c r="AAP20" s="0"/>
      <c r="AAQ20" s="0"/>
      <c r="AAR20" s="0"/>
      <c r="AAS20" s="0"/>
      <c r="AAT20" s="0"/>
      <c r="AAU20" s="0"/>
      <c r="AAV20" s="0"/>
      <c r="AAW20" s="0"/>
      <c r="AAX20" s="0"/>
      <c r="AAY20" s="0"/>
      <c r="AAZ20" s="0"/>
      <c r="ABA20" s="0"/>
      <c r="ABB20" s="0"/>
      <c r="ABC20" s="0"/>
      <c r="ABD20" s="0"/>
      <c r="ABE20" s="0"/>
      <c r="ABF20" s="0"/>
      <c r="ABG20" s="0"/>
      <c r="ABH20" s="0"/>
      <c r="ABI20" s="0"/>
      <c r="ABJ20" s="0"/>
      <c r="ABK20" s="0"/>
      <c r="ABL20" s="0"/>
      <c r="ABM20" s="0"/>
      <c r="ABN20" s="0"/>
      <c r="ABO20" s="0"/>
      <c r="ABP20" s="0"/>
      <c r="ABQ20" s="0"/>
      <c r="ABR20" s="0"/>
      <c r="ABS20" s="0"/>
      <c r="ABT20" s="0"/>
      <c r="ABU20" s="0"/>
      <c r="ABV20" s="0"/>
      <c r="ABW20" s="0"/>
      <c r="ABX20" s="0"/>
      <c r="ABY20" s="0"/>
      <c r="ABZ20" s="0"/>
      <c r="ACA20" s="0"/>
      <c r="ACB20" s="0"/>
      <c r="ACC20" s="0"/>
      <c r="ACD20" s="0"/>
      <c r="ACE20" s="0"/>
      <c r="ACF20" s="0"/>
      <c r="ACG20" s="0"/>
      <c r="ACH20" s="0"/>
      <c r="ACI20" s="0"/>
      <c r="ACJ20" s="0"/>
      <c r="ACK20" s="0"/>
      <c r="ACL20" s="0"/>
      <c r="ACM20" s="0"/>
      <c r="ACN20" s="0"/>
      <c r="ACO20" s="0"/>
      <c r="ACP20" s="0"/>
      <c r="ACQ20" s="0"/>
      <c r="ACR20" s="0"/>
      <c r="ACS20" s="0"/>
      <c r="ACT20" s="0"/>
      <c r="ACU20" s="0"/>
      <c r="ACV20" s="0"/>
      <c r="ACW20" s="0"/>
      <c r="ACX20" s="0"/>
      <c r="ACY20" s="0"/>
      <c r="ACZ20" s="0"/>
      <c r="ADA20" s="0"/>
      <c r="ADB20" s="0"/>
      <c r="ADC20" s="0"/>
      <c r="ADD20" s="0"/>
      <c r="ADE20" s="0"/>
      <c r="ADF20" s="0"/>
      <c r="ADG20" s="0"/>
      <c r="ADH20" s="0"/>
      <c r="ADI20" s="0"/>
      <c r="ADJ20" s="0"/>
      <c r="ADK20" s="0"/>
      <c r="ADL20" s="0"/>
      <c r="ADM20" s="0"/>
      <c r="ADN20" s="0"/>
      <c r="ADO20" s="0"/>
      <c r="ADP20" s="0"/>
      <c r="ADQ20" s="0"/>
      <c r="ADR20" s="0"/>
      <c r="ADS20" s="0"/>
      <c r="ADT20" s="0"/>
      <c r="ADU20" s="0"/>
      <c r="ADV20" s="0"/>
      <c r="ADW20" s="0"/>
      <c r="ADX20" s="0"/>
      <c r="ADY20" s="0"/>
      <c r="ADZ20" s="0"/>
      <c r="AEA20" s="0"/>
      <c r="AEB20" s="0"/>
      <c r="AEC20" s="0"/>
      <c r="AED20" s="0"/>
      <c r="AEE20" s="0"/>
      <c r="AEF20" s="0"/>
      <c r="AEG20" s="0"/>
      <c r="AEH20" s="0"/>
      <c r="AEI20" s="0"/>
      <c r="AEJ20" s="0"/>
      <c r="AEK20" s="0"/>
      <c r="AEL20" s="0"/>
      <c r="AEM20" s="0"/>
      <c r="AEN20" s="0"/>
      <c r="AEO20" s="0"/>
      <c r="AEP20" s="0"/>
      <c r="AEQ20" s="0"/>
      <c r="AER20" s="0"/>
      <c r="AES20" s="0"/>
      <c r="AET20" s="0"/>
      <c r="AEU20" s="0"/>
      <c r="AEV20" s="0"/>
      <c r="AEW20" s="0"/>
      <c r="AEX20" s="0"/>
      <c r="AEY20" s="0"/>
      <c r="AEZ20" s="0"/>
      <c r="AFA20" s="0"/>
      <c r="AFB20" s="0"/>
      <c r="AFC20" s="0"/>
      <c r="AFD20" s="0"/>
      <c r="AFE20" s="0"/>
      <c r="AFF20" s="0"/>
      <c r="AFG20" s="0"/>
      <c r="AFH20" s="0"/>
      <c r="AFI20" s="0"/>
      <c r="AFJ20" s="0"/>
      <c r="AFK20" s="0"/>
      <c r="AFL20" s="0"/>
      <c r="AFM20" s="0"/>
      <c r="AFN20" s="0"/>
      <c r="AFO20" s="0"/>
      <c r="AFP20" s="0"/>
      <c r="AFQ20" s="0"/>
      <c r="AFR20" s="0"/>
      <c r="AFS20" s="0"/>
      <c r="AFT20" s="0"/>
      <c r="AFU20" s="0"/>
      <c r="AFV20" s="0"/>
      <c r="AFW20" s="0"/>
      <c r="AFX20" s="0"/>
      <c r="AFY20" s="0"/>
      <c r="AFZ20" s="0"/>
      <c r="AGA20" s="0"/>
      <c r="AGB20" s="0"/>
      <c r="AGC20" s="0"/>
      <c r="AGD20" s="0"/>
      <c r="AGE20" s="0"/>
      <c r="AGF20" s="0"/>
      <c r="AGG20" s="0"/>
      <c r="AGH20" s="0"/>
      <c r="AGI20" s="0"/>
      <c r="AGJ20" s="0"/>
      <c r="AGK20" s="0"/>
      <c r="AGL20" s="0"/>
      <c r="AGM20" s="0"/>
      <c r="AGN20" s="0"/>
      <c r="AGO20" s="0"/>
      <c r="AGP20" s="0"/>
      <c r="AGQ20" s="0"/>
      <c r="AGR20" s="0"/>
      <c r="AGS20" s="0"/>
      <c r="AGT20" s="0"/>
      <c r="AGU20" s="0"/>
      <c r="AGV20" s="0"/>
      <c r="AGW20" s="0"/>
      <c r="AGX20" s="0"/>
      <c r="AGY20" s="0"/>
      <c r="AGZ20" s="0"/>
      <c r="AHA20" s="0"/>
      <c r="AHB20" s="0"/>
      <c r="AHC20" s="0"/>
      <c r="AHD20" s="0"/>
      <c r="AHE20" s="0"/>
      <c r="AHF20" s="0"/>
      <c r="AHG20" s="0"/>
      <c r="AHH20" s="0"/>
      <c r="AHI20" s="0"/>
      <c r="AHJ20" s="0"/>
      <c r="AHK20" s="0"/>
      <c r="AHL20" s="0"/>
      <c r="AHM20" s="0"/>
      <c r="AHN20" s="0"/>
      <c r="AHO20" s="0"/>
      <c r="AHP20" s="0"/>
      <c r="AHQ20" s="0"/>
      <c r="AHR20" s="0"/>
      <c r="AHS20" s="0"/>
      <c r="AHT20" s="0"/>
      <c r="AHU20" s="0"/>
      <c r="AHV20" s="0"/>
      <c r="AHW20" s="0"/>
      <c r="AHX20" s="0"/>
      <c r="AHY20" s="0"/>
      <c r="AHZ20" s="0"/>
      <c r="AIA20" s="0"/>
      <c r="AIB20" s="0"/>
      <c r="AIC20" s="0"/>
      <c r="AID20" s="0"/>
      <c r="AIE20" s="0"/>
      <c r="AIF20" s="0"/>
      <c r="AIG20" s="0"/>
      <c r="AIH20" s="0"/>
      <c r="AII20" s="0"/>
      <c r="AIJ20" s="0"/>
      <c r="AIK20" s="0"/>
      <c r="AIL20" s="0"/>
      <c r="AIM20" s="0"/>
      <c r="AIN20" s="0"/>
      <c r="AIO20" s="0"/>
      <c r="AIP20" s="0"/>
      <c r="AIQ20" s="0"/>
      <c r="AIR20" s="0"/>
      <c r="AIS20" s="0"/>
      <c r="AIT20" s="0"/>
      <c r="AIU20" s="0"/>
      <c r="AIV20" s="0"/>
      <c r="AIW20" s="0"/>
      <c r="AIX20" s="0"/>
      <c r="AIY20" s="0"/>
      <c r="AIZ20" s="0"/>
      <c r="AJA20" s="0"/>
      <c r="AJB20" s="0"/>
      <c r="AJC20" s="0"/>
      <c r="AJD20" s="0"/>
      <c r="AJE20" s="0"/>
      <c r="AJF20" s="0"/>
      <c r="AJG20" s="0"/>
      <c r="AJH20" s="0"/>
      <c r="AJI20" s="0"/>
      <c r="AJJ20" s="0"/>
      <c r="AJK20" s="0"/>
      <c r="AJL20" s="0"/>
      <c r="AJM20" s="0"/>
      <c r="AJN20" s="0"/>
      <c r="AJO20" s="0"/>
      <c r="AJP20" s="0"/>
      <c r="AJQ20" s="0"/>
      <c r="AJR20" s="0"/>
      <c r="AJS20" s="0"/>
      <c r="AJT20" s="0"/>
      <c r="AJU20" s="0"/>
      <c r="AJV20" s="0"/>
      <c r="AJW20" s="0"/>
      <c r="AJX20" s="0"/>
      <c r="AJY20" s="0"/>
      <c r="AJZ20" s="0"/>
      <c r="AKA20" s="0"/>
      <c r="AKB20" s="0"/>
      <c r="AKC20" s="0"/>
      <c r="AKD20" s="0"/>
      <c r="AKE20" s="0"/>
      <c r="AKF20" s="0"/>
      <c r="AKG20" s="0"/>
      <c r="AKH20" s="0"/>
      <c r="AKI20" s="0"/>
      <c r="AKJ20" s="0"/>
      <c r="AKK20" s="0"/>
      <c r="AKL20" s="0"/>
      <c r="AKM20" s="0"/>
      <c r="AKN20" s="0"/>
      <c r="AKO20" s="0"/>
      <c r="AKP20" s="0"/>
      <c r="AKQ20" s="0"/>
      <c r="AKR20" s="0"/>
      <c r="AKS20" s="0"/>
      <c r="AKT20" s="0"/>
      <c r="AKU20" s="0"/>
      <c r="AKV20" s="0"/>
      <c r="AKW20" s="0"/>
      <c r="AKX20" s="0"/>
      <c r="AKY20" s="0"/>
      <c r="AKZ20" s="0"/>
      <c r="ALA20" s="0"/>
      <c r="ALB20" s="0"/>
      <c r="ALC20" s="0"/>
      <c r="ALD20" s="0"/>
      <c r="ALE20" s="0"/>
      <c r="ALF20" s="0"/>
      <c r="ALG20" s="0"/>
      <c r="ALH20" s="0"/>
      <c r="ALI20" s="0"/>
      <c r="ALJ20" s="0"/>
      <c r="ALK20" s="0"/>
      <c r="ALL20" s="0"/>
      <c r="ALM20" s="0"/>
      <c r="ALN20" s="0"/>
      <c r="ALO20" s="0"/>
      <c r="ALP20" s="0"/>
      <c r="ALQ20" s="0"/>
      <c r="ALR20" s="0"/>
      <c r="ALS20" s="0"/>
      <c r="ALT20" s="0"/>
      <c r="ALU20" s="0"/>
      <c r="ALV20" s="0"/>
      <c r="ALW20" s="0"/>
      <c r="ALX20" s="0"/>
      <c r="ALY20" s="0"/>
      <c r="ALZ20" s="0"/>
      <c r="AMA20" s="0"/>
      <c r="AMB20" s="0"/>
      <c r="AMC20" s="0"/>
      <c r="AMD20" s="0"/>
      <c r="AME20" s="0"/>
      <c r="AMF20" s="0"/>
      <c r="AMG20" s="0"/>
      <c r="AMH20" s="0"/>
      <c r="AMI20" s="0"/>
      <c r="AMJ20" s="0"/>
    </row>
    <row r="21" customFormat="false" ht="13" hidden="false" customHeight="false" outlineLevel="0" collapsed="false">
      <c r="A21" s="0"/>
      <c r="B21" s="54"/>
      <c r="C21" s="54"/>
      <c r="D21" s="54"/>
      <c r="E21" s="54"/>
      <c r="F21" s="54"/>
      <c r="G21" s="54"/>
      <c r="H21" s="54"/>
      <c r="I21" s="142" t="s">
        <v>85</v>
      </c>
      <c r="J21" s="142"/>
      <c r="K21" s="0"/>
      <c r="L21" s="0"/>
      <c r="M21" s="0"/>
      <c r="N21" s="0"/>
      <c r="O21" s="0"/>
      <c r="P21" s="0"/>
      <c r="Q21" s="0"/>
      <c r="R21" s="0"/>
      <c r="S21" s="0"/>
      <c r="T21" s="0"/>
      <c r="U21" s="0"/>
      <c r="V21" s="0"/>
      <c r="W21" s="0"/>
      <c r="X21" s="0"/>
      <c r="Y21" s="0"/>
      <c r="Z21" s="0"/>
      <c r="AA21" s="0"/>
      <c r="AB21" s="0"/>
      <c r="AC21" s="0"/>
      <c r="AD21" s="0"/>
      <c r="AE21" s="0"/>
      <c r="AF21" s="0"/>
      <c r="AG21" s="0"/>
      <c r="AH21" s="0"/>
      <c r="AI21" s="0"/>
      <c r="AJ21" s="0"/>
      <c r="AK21" s="0"/>
      <c r="AL21" s="0"/>
      <c r="AM21" s="0"/>
      <c r="AN21" s="0"/>
      <c r="AO21" s="0"/>
      <c r="AP21" s="0"/>
      <c r="AQ21" s="0"/>
      <c r="AR21" s="0"/>
      <c r="AS21" s="0"/>
      <c r="AT21" s="0"/>
      <c r="AU21" s="0"/>
      <c r="AV21" s="0"/>
      <c r="AW21" s="0"/>
      <c r="AX21" s="0"/>
      <c r="AY21" s="0"/>
      <c r="AZ21" s="0"/>
      <c r="BA21" s="0"/>
      <c r="BB21" s="0"/>
      <c r="BC21" s="0"/>
      <c r="BD21" s="0"/>
      <c r="BE21" s="0"/>
      <c r="BF21" s="0"/>
      <c r="BG21" s="0"/>
      <c r="BH21" s="0"/>
      <c r="BI21" s="0"/>
      <c r="BJ21" s="0"/>
      <c r="BK21" s="0"/>
      <c r="BL21" s="0"/>
      <c r="BM21" s="0"/>
      <c r="BN21" s="0"/>
      <c r="BO21" s="0"/>
      <c r="BP21" s="0"/>
      <c r="BQ21" s="0"/>
      <c r="BR21" s="0"/>
      <c r="BS21" s="0"/>
      <c r="BT21" s="0"/>
      <c r="BU21" s="0"/>
      <c r="BV21" s="0"/>
      <c r="BW21" s="0"/>
      <c r="BX21" s="0"/>
      <c r="BY21" s="0"/>
      <c r="BZ21" s="0"/>
      <c r="CA21" s="0"/>
      <c r="CB21" s="0"/>
      <c r="CC21" s="0"/>
      <c r="CD21" s="0"/>
      <c r="CE21" s="0"/>
      <c r="CF21" s="0"/>
      <c r="CG21" s="0"/>
      <c r="CH21" s="0"/>
      <c r="CI21" s="0"/>
      <c r="CJ21" s="0"/>
      <c r="CK21" s="0"/>
      <c r="CL21" s="0"/>
      <c r="CM21" s="0"/>
      <c r="CN21" s="0"/>
      <c r="CO21" s="0"/>
      <c r="CP21" s="0"/>
      <c r="CQ21" s="0"/>
      <c r="CR21" s="0"/>
      <c r="CS21" s="0"/>
      <c r="CT21" s="0"/>
      <c r="CU21" s="0"/>
      <c r="CV21" s="0"/>
      <c r="CW21" s="0"/>
      <c r="CX21" s="0"/>
      <c r="CY21" s="0"/>
      <c r="CZ21" s="0"/>
      <c r="DA21" s="0"/>
      <c r="DB21" s="0"/>
      <c r="DC21" s="0"/>
      <c r="DD21" s="0"/>
      <c r="DE21" s="0"/>
      <c r="DF21" s="0"/>
      <c r="DG21" s="0"/>
      <c r="DH21" s="0"/>
      <c r="DI21" s="0"/>
      <c r="DJ21" s="0"/>
      <c r="DK21" s="0"/>
      <c r="DL21" s="0"/>
      <c r="DM21" s="0"/>
      <c r="DN21" s="0"/>
      <c r="DO21" s="0"/>
      <c r="DP21" s="0"/>
      <c r="DQ21" s="0"/>
      <c r="DR21" s="0"/>
      <c r="DS21" s="0"/>
      <c r="DT21" s="0"/>
      <c r="DU21" s="0"/>
      <c r="DV21" s="0"/>
      <c r="DW21" s="0"/>
      <c r="DX21" s="0"/>
      <c r="DY21" s="0"/>
      <c r="DZ21" s="0"/>
      <c r="EA21" s="0"/>
      <c r="EB21" s="0"/>
      <c r="EC21" s="0"/>
      <c r="ED21" s="0"/>
      <c r="EE21" s="0"/>
      <c r="EF21" s="0"/>
      <c r="EG21" s="0"/>
      <c r="EH21" s="0"/>
      <c r="EI21" s="0"/>
      <c r="EJ21" s="0"/>
      <c r="EK21" s="0"/>
      <c r="EL21" s="0"/>
      <c r="EM21" s="0"/>
      <c r="EN21" s="0"/>
      <c r="EO21" s="0"/>
      <c r="EP21" s="0"/>
      <c r="EQ21" s="0"/>
      <c r="ER21" s="0"/>
      <c r="ES21" s="0"/>
      <c r="ET21" s="0"/>
      <c r="EU21" s="0"/>
      <c r="EV21" s="0"/>
      <c r="EW21" s="0"/>
      <c r="EX21" s="0"/>
      <c r="EY21" s="0"/>
      <c r="EZ21" s="0"/>
      <c r="FA21" s="0"/>
      <c r="FB21" s="0"/>
      <c r="FC21" s="0"/>
      <c r="FD21" s="0"/>
      <c r="FE21" s="0"/>
      <c r="FF21" s="0"/>
      <c r="FG21" s="0"/>
      <c r="FH21" s="0"/>
      <c r="FI21" s="0"/>
      <c r="FJ21" s="0"/>
      <c r="FK21" s="0"/>
      <c r="FL21" s="0"/>
      <c r="FM21" s="0"/>
      <c r="FN21" s="0"/>
      <c r="FO21" s="0"/>
      <c r="FP21" s="0"/>
      <c r="FQ21" s="0"/>
      <c r="FR21" s="0"/>
      <c r="FS21" s="0"/>
      <c r="FT21" s="0"/>
      <c r="FU21" s="0"/>
      <c r="FV21" s="0"/>
      <c r="FW21" s="0"/>
      <c r="FX21" s="0"/>
      <c r="FY21" s="0"/>
      <c r="FZ21" s="0"/>
      <c r="GA21" s="0"/>
      <c r="GB21" s="0"/>
      <c r="GC21" s="0"/>
      <c r="GD21" s="0"/>
      <c r="GE21" s="0"/>
      <c r="GF21" s="0"/>
      <c r="GG21" s="0"/>
      <c r="GH21" s="0"/>
      <c r="GI21" s="0"/>
      <c r="GJ21" s="0"/>
      <c r="GK21" s="0"/>
      <c r="GL21" s="0"/>
      <c r="GM21" s="0"/>
      <c r="GN21" s="0"/>
      <c r="GO21" s="0"/>
      <c r="GP21" s="0"/>
      <c r="GQ21" s="0"/>
      <c r="GR21" s="0"/>
      <c r="GS21" s="0"/>
      <c r="GT21" s="0"/>
      <c r="GU21" s="0"/>
      <c r="GV21" s="0"/>
      <c r="GW21" s="0"/>
      <c r="GX21" s="0"/>
      <c r="GY21" s="0"/>
      <c r="GZ21" s="0"/>
      <c r="HA21" s="0"/>
      <c r="HB21" s="0"/>
      <c r="HC21" s="0"/>
      <c r="HD21" s="0"/>
      <c r="HE21" s="0"/>
      <c r="HF21" s="0"/>
      <c r="HG21" s="0"/>
      <c r="HH21" s="0"/>
      <c r="HI21" s="0"/>
      <c r="HJ21" s="0"/>
      <c r="HK21" s="0"/>
      <c r="HL21" s="0"/>
      <c r="HM21" s="0"/>
      <c r="HN21" s="0"/>
      <c r="HO21" s="0"/>
      <c r="HP21" s="0"/>
      <c r="HQ21" s="0"/>
      <c r="HR21" s="0"/>
      <c r="HS21" s="0"/>
      <c r="HT21" s="0"/>
      <c r="HU21" s="0"/>
      <c r="HV21" s="0"/>
      <c r="HW21" s="0"/>
      <c r="HX21" s="0"/>
      <c r="HY21" s="0"/>
      <c r="HZ21" s="0"/>
      <c r="IA21" s="0"/>
      <c r="IB21" s="0"/>
      <c r="IC21" s="0"/>
      <c r="ID21" s="0"/>
      <c r="IE21" s="0"/>
      <c r="IF21" s="0"/>
      <c r="IG21" s="0"/>
      <c r="IH21" s="0"/>
      <c r="II21" s="0"/>
      <c r="IJ21" s="0"/>
      <c r="IK21" s="0"/>
      <c r="IL21" s="0"/>
      <c r="IM21" s="0"/>
      <c r="IN21" s="0"/>
      <c r="IO21" s="0"/>
      <c r="IP21" s="0"/>
      <c r="IQ21" s="0"/>
      <c r="IR21" s="0"/>
      <c r="IS21" s="0"/>
      <c r="IT21" s="0"/>
      <c r="IU21" s="0"/>
      <c r="IV21" s="0"/>
      <c r="IW21" s="0"/>
      <c r="IX21" s="0"/>
      <c r="IY21" s="0"/>
      <c r="IZ21" s="0"/>
      <c r="JA21" s="0"/>
      <c r="JB21" s="0"/>
      <c r="JC21" s="0"/>
      <c r="JD21" s="0"/>
      <c r="JE21" s="0"/>
      <c r="JF21" s="0"/>
      <c r="JG21" s="0"/>
      <c r="JH21" s="0"/>
      <c r="JI21" s="0"/>
      <c r="JJ21" s="0"/>
      <c r="JK21" s="0"/>
      <c r="JL21" s="0"/>
      <c r="JM21" s="0"/>
      <c r="JN21" s="0"/>
      <c r="JO21" s="0"/>
      <c r="JP21" s="0"/>
      <c r="JQ21" s="0"/>
      <c r="JR21" s="0"/>
      <c r="JS21" s="0"/>
      <c r="JT21" s="0"/>
      <c r="JU21" s="0"/>
      <c r="JV21" s="0"/>
      <c r="JW21" s="0"/>
      <c r="JX21" s="0"/>
      <c r="JY21" s="0"/>
      <c r="JZ21" s="0"/>
      <c r="KA21" s="0"/>
      <c r="KB21" s="0"/>
      <c r="KC21" s="0"/>
      <c r="KD21" s="0"/>
      <c r="KE21" s="0"/>
      <c r="KF21" s="0"/>
      <c r="KG21" s="0"/>
      <c r="KH21" s="0"/>
      <c r="KI21" s="0"/>
      <c r="KJ21" s="0"/>
      <c r="KK21" s="0"/>
      <c r="KL21" s="0"/>
      <c r="KM21" s="0"/>
      <c r="KN21" s="0"/>
      <c r="KO21" s="0"/>
      <c r="KP21" s="0"/>
      <c r="KQ21" s="0"/>
      <c r="KR21" s="0"/>
      <c r="KS21" s="0"/>
      <c r="KT21" s="0"/>
      <c r="KU21" s="0"/>
      <c r="KV21" s="0"/>
      <c r="KW21" s="0"/>
      <c r="KX21" s="0"/>
      <c r="KY21" s="0"/>
      <c r="KZ21" s="0"/>
      <c r="LA21" s="0"/>
      <c r="LB21" s="0"/>
      <c r="LC21" s="0"/>
      <c r="LD21" s="0"/>
      <c r="LE21" s="0"/>
      <c r="LF21" s="0"/>
      <c r="LG21" s="0"/>
      <c r="LH21" s="0"/>
      <c r="LI21" s="0"/>
      <c r="LJ21" s="0"/>
      <c r="LK21" s="0"/>
      <c r="LL21" s="0"/>
      <c r="LM21" s="0"/>
      <c r="LN21" s="0"/>
      <c r="LO21" s="0"/>
      <c r="LP21" s="0"/>
      <c r="LQ21" s="0"/>
      <c r="LR21" s="0"/>
      <c r="LS21" s="0"/>
      <c r="LT21" s="0"/>
      <c r="LU21" s="0"/>
      <c r="LV21" s="0"/>
      <c r="LW21" s="0"/>
      <c r="LX21" s="0"/>
      <c r="LY21" s="0"/>
      <c r="LZ21" s="0"/>
      <c r="MA21" s="0"/>
      <c r="MB21" s="0"/>
      <c r="MC21" s="0"/>
      <c r="MD21" s="0"/>
      <c r="ME21" s="0"/>
      <c r="MF21" s="0"/>
      <c r="MG21" s="0"/>
      <c r="MH21" s="0"/>
      <c r="MI21" s="0"/>
      <c r="MJ21" s="0"/>
      <c r="MK21" s="0"/>
      <c r="ML21" s="0"/>
      <c r="MM21" s="0"/>
      <c r="MN21" s="0"/>
      <c r="MO21" s="0"/>
      <c r="MP21" s="0"/>
      <c r="MQ21" s="0"/>
      <c r="MR21" s="0"/>
      <c r="MS21" s="0"/>
      <c r="MT21" s="0"/>
      <c r="MU21" s="0"/>
      <c r="MV21" s="0"/>
      <c r="MW21" s="0"/>
      <c r="MX21" s="0"/>
      <c r="MY21" s="0"/>
      <c r="MZ21" s="0"/>
      <c r="NA21" s="0"/>
      <c r="NB21" s="0"/>
      <c r="NC21" s="0"/>
      <c r="ND21" s="0"/>
      <c r="NE21" s="0"/>
      <c r="NF21" s="0"/>
      <c r="NG21" s="0"/>
      <c r="NH21" s="0"/>
      <c r="NI21" s="0"/>
      <c r="NJ21" s="0"/>
      <c r="NK21" s="0"/>
      <c r="NL21" s="0"/>
      <c r="NM21" s="0"/>
      <c r="NN21" s="0"/>
      <c r="NO21" s="0"/>
      <c r="NP21" s="0"/>
      <c r="NQ21" s="0"/>
      <c r="NR21" s="0"/>
      <c r="NS21" s="0"/>
      <c r="NT21" s="0"/>
      <c r="NU21" s="0"/>
      <c r="NV21" s="0"/>
      <c r="NW21" s="0"/>
      <c r="NX21" s="0"/>
      <c r="NY21" s="0"/>
      <c r="NZ21" s="0"/>
      <c r="OA21" s="0"/>
      <c r="OB21" s="0"/>
      <c r="OC21" s="0"/>
      <c r="OD21" s="0"/>
      <c r="OE21" s="0"/>
      <c r="OF21" s="0"/>
      <c r="OG21" s="0"/>
      <c r="OH21" s="0"/>
      <c r="OI21" s="0"/>
      <c r="OJ21" s="0"/>
      <c r="OK21" s="0"/>
      <c r="OL21" s="0"/>
      <c r="OM21" s="0"/>
      <c r="ON21" s="0"/>
      <c r="OO21" s="0"/>
      <c r="OP21" s="0"/>
      <c r="OQ21" s="0"/>
      <c r="OR21" s="0"/>
      <c r="OS21" s="0"/>
      <c r="OT21" s="0"/>
      <c r="OU21" s="0"/>
      <c r="OV21" s="0"/>
      <c r="OW21" s="0"/>
      <c r="OX21" s="0"/>
      <c r="OY21" s="0"/>
      <c r="OZ21" s="0"/>
      <c r="PA21" s="0"/>
      <c r="PB21" s="0"/>
      <c r="PC21" s="0"/>
      <c r="PD21" s="0"/>
      <c r="PE21" s="0"/>
      <c r="PF21" s="0"/>
      <c r="PG21" s="0"/>
      <c r="PH21" s="0"/>
      <c r="PI21" s="0"/>
      <c r="PJ21" s="0"/>
      <c r="PK21" s="0"/>
      <c r="PL21" s="0"/>
      <c r="PM21" s="0"/>
      <c r="PN21" s="0"/>
      <c r="PO21" s="0"/>
      <c r="PP21" s="0"/>
      <c r="PQ21" s="0"/>
      <c r="PR21" s="0"/>
      <c r="PS21" s="0"/>
      <c r="PT21" s="0"/>
      <c r="PU21" s="0"/>
      <c r="PV21" s="0"/>
      <c r="PW21" s="0"/>
      <c r="PX21" s="0"/>
      <c r="PY21" s="0"/>
      <c r="PZ21" s="0"/>
      <c r="QA21" s="0"/>
      <c r="QB21" s="0"/>
      <c r="QC21" s="0"/>
      <c r="QD21" s="0"/>
      <c r="QE21" s="0"/>
      <c r="QF21" s="0"/>
      <c r="QG21" s="0"/>
      <c r="QH21" s="0"/>
      <c r="QI21" s="0"/>
      <c r="QJ21" s="0"/>
      <c r="QK21" s="0"/>
      <c r="QL21" s="0"/>
      <c r="QM21" s="0"/>
      <c r="QN21" s="0"/>
      <c r="QO21" s="0"/>
      <c r="QP21" s="0"/>
      <c r="QQ21" s="0"/>
      <c r="QR21" s="0"/>
      <c r="QS21" s="0"/>
      <c r="QT21" s="0"/>
      <c r="QU21" s="0"/>
      <c r="QV21" s="0"/>
      <c r="QW21" s="0"/>
      <c r="QX21" s="0"/>
      <c r="QY21" s="0"/>
      <c r="QZ21" s="0"/>
      <c r="RA21" s="0"/>
      <c r="RB21" s="0"/>
      <c r="RC21" s="0"/>
      <c r="RD21" s="0"/>
      <c r="RE21" s="0"/>
      <c r="RF21" s="0"/>
      <c r="RG21" s="0"/>
      <c r="RH21" s="0"/>
      <c r="RI21" s="0"/>
      <c r="RJ21" s="0"/>
      <c r="RK21" s="0"/>
      <c r="RL21" s="0"/>
      <c r="RM21" s="0"/>
      <c r="RN21" s="0"/>
      <c r="RO21" s="0"/>
      <c r="RP21" s="0"/>
      <c r="RQ21" s="0"/>
      <c r="RR21" s="0"/>
      <c r="RS21" s="0"/>
      <c r="RT21" s="0"/>
      <c r="RU21" s="0"/>
      <c r="RV21" s="0"/>
      <c r="RW21" s="0"/>
      <c r="RX21" s="0"/>
      <c r="RY21" s="0"/>
      <c r="RZ21" s="0"/>
      <c r="SA21" s="0"/>
      <c r="SB21" s="0"/>
      <c r="SC21" s="0"/>
      <c r="SD21" s="0"/>
      <c r="SE21" s="0"/>
      <c r="SF21" s="0"/>
      <c r="SG21" s="0"/>
      <c r="SH21" s="0"/>
      <c r="SI21" s="0"/>
      <c r="SJ21" s="0"/>
      <c r="SK21" s="0"/>
      <c r="SL21" s="0"/>
      <c r="SM21" s="0"/>
      <c r="SN21" s="0"/>
      <c r="SO21" s="0"/>
      <c r="SP21" s="0"/>
      <c r="SQ21" s="0"/>
      <c r="SR21" s="0"/>
      <c r="SS21" s="0"/>
      <c r="ST21" s="0"/>
      <c r="SU21" s="0"/>
      <c r="SV21" s="0"/>
      <c r="SW21" s="0"/>
      <c r="SX21" s="0"/>
      <c r="SY21" s="0"/>
      <c r="SZ21" s="0"/>
      <c r="TA21" s="0"/>
      <c r="TB21" s="0"/>
      <c r="TC21" s="0"/>
      <c r="TD21" s="0"/>
      <c r="TE21" s="0"/>
      <c r="TF21" s="0"/>
      <c r="TG21" s="0"/>
      <c r="TH21" s="0"/>
      <c r="TI21" s="0"/>
      <c r="TJ21" s="0"/>
      <c r="TK21" s="0"/>
      <c r="TL21" s="0"/>
      <c r="TM21" s="0"/>
      <c r="TN21" s="0"/>
      <c r="TO21" s="0"/>
      <c r="TP21" s="0"/>
      <c r="TQ21" s="0"/>
      <c r="TR21" s="0"/>
      <c r="TS21" s="0"/>
      <c r="TT21" s="0"/>
      <c r="TU21" s="0"/>
      <c r="TV21" s="0"/>
      <c r="TW21" s="0"/>
      <c r="TX21" s="0"/>
      <c r="TY21" s="0"/>
      <c r="TZ21" s="0"/>
      <c r="UA21" s="0"/>
      <c r="UB21" s="0"/>
      <c r="UC21" s="0"/>
      <c r="UD21" s="0"/>
      <c r="UE21" s="0"/>
      <c r="UF21" s="0"/>
      <c r="UG21" s="0"/>
      <c r="UH21" s="0"/>
      <c r="UI21" s="0"/>
      <c r="UJ21" s="0"/>
      <c r="UK21" s="0"/>
      <c r="UL21" s="0"/>
      <c r="UM21" s="0"/>
      <c r="UN21" s="0"/>
      <c r="UO21" s="0"/>
      <c r="UP21" s="0"/>
      <c r="UQ21" s="0"/>
      <c r="UR21" s="0"/>
      <c r="US21" s="0"/>
      <c r="UT21" s="0"/>
      <c r="UU21" s="0"/>
      <c r="UV21" s="0"/>
      <c r="UW21" s="0"/>
      <c r="UX21" s="0"/>
      <c r="UY21" s="0"/>
      <c r="UZ21" s="0"/>
      <c r="VA21" s="0"/>
      <c r="VB21" s="0"/>
      <c r="VC21" s="0"/>
      <c r="VD21" s="0"/>
      <c r="VE21" s="0"/>
      <c r="VF21" s="0"/>
      <c r="VG21" s="0"/>
      <c r="VH21" s="0"/>
      <c r="VI21" s="0"/>
      <c r="VJ21" s="0"/>
      <c r="VK21" s="0"/>
      <c r="VL21" s="0"/>
      <c r="VM21" s="0"/>
      <c r="VN21" s="0"/>
      <c r="VO21" s="0"/>
      <c r="VP21" s="0"/>
      <c r="VQ21" s="0"/>
      <c r="VR21" s="0"/>
      <c r="VS21" s="0"/>
      <c r="VT21" s="0"/>
      <c r="VU21" s="0"/>
      <c r="VV21" s="0"/>
      <c r="VW21" s="0"/>
      <c r="VX21" s="0"/>
      <c r="VY21" s="0"/>
      <c r="VZ21" s="0"/>
      <c r="WA21" s="0"/>
      <c r="WB21" s="0"/>
      <c r="WC21" s="0"/>
      <c r="WD21" s="0"/>
      <c r="WE21" s="0"/>
      <c r="WF21" s="0"/>
      <c r="WG21" s="0"/>
      <c r="WH21" s="0"/>
      <c r="WI21" s="0"/>
      <c r="WJ21" s="0"/>
      <c r="WK21" s="0"/>
      <c r="WL21" s="0"/>
      <c r="WM21" s="0"/>
      <c r="WN21" s="0"/>
      <c r="WO21" s="0"/>
      <c r="WP21" s="0"/>
      <c r="WQ21" s="0"/>
      <c r="WR21" s="0"/>
      <c r="WS21" s="0"/>
      <c r="WT21" s="0"/>
      <c r="WU21" s="0"/>
      <c r="WV21" s="0"/>
      <c r="WW21" s="0"/>
      <c r="WX21" s="0"/>
      <c r="WY21" s="0"/>
      <c r="WZ21" s="0"/>
      <c r="XA21" s="0"/>
      <c r="XB21" s="0"/>
      <c r="XC21" s="0"/>
      <c r="XD21" s="0"/>
      <c r="XE21" s="0"/>
      <c r="XF21" s="0"/>
      <c r="XG21" s="0"/>
      <c r="XH21" s="0"/>
      <c r="XI21" s="0"/>
      <c r="XJ21" s="0"/>
      <c r="XK21" s="0"/>
      <c r="XL21" s="0"/>
      <c r="XM21" s="0"/>
      <c r="XN21" s="0"/>
      <c r="XO21" s="0"/>
      <c r="XP21" s="0"/>
      <c r="XQ21" s="0"/>
      <c r="XR21" s="0"/>
      <c r="XS21" s="0"/>
      <c r="XT21" s="0"/>
      <c r="XU21" s="0"/>
      <c r="XV21" s="0"/>
      <c r="XW21" s="0"/>
      <c r="XX21" s="0"/>
      <c r="XY21" s="0"/>
      <c r="XZ21" s="0"/>
      <c r="YA21" s="0"/>
      <c r="YB21" s="0"/>
      <c r="YC21" s="0"/>
      <c r="YD21" s="0"/>
      <c r="YE21" s="0"/>
      <c r="YF21" s="0"/>
      <c r="YG21" s="0"/>
      <c r="YH21" s="0"/>
      <c r="YI21" s="0"/>
      <c r="YJ21" s="0"/>
      <c r="YK21" s="0"/>
      <c r="YL21" s="0"/>
      <c r="YM21" s="0"/>
      <c r="YN21" s="0"/>
      <c r="YO21" s="0"/>
      <c r="YP21" s="0"/>
      <c r="YQ21" s="0"/>
      <c r="YR21" s="0"/>
      <c r="YS21" s="0"/>
      <c r="YT21" s="0"/>
      <c r="YU21" s="0"/>
      <c r="YV21" s="0"/>
      <c r="YW21" s="0"/>
      <c r="YX21" s="0"/>
      <c r="YY21" s="0"/>
      <c r="YZ21" s="0"/>
      <c r="ZA21" s="0"/>
      <c r="ZB21" s="0"/>
      <c r="ZC21" s="0"/>
      <c r="ZD21" s="0"/>
      <c r="ZE21" s="0"/>
      <c r="ZF21" s="0"/>
      <c r="ZG21" s="0"/>
      <c r="ZH21" s="0"/>
      <c r="ZI21" s="0"/>
      <c r="ZJ21" s="0"/>
      <c r="ZK21" s="0"/>
      <c r="ZL21" s="0"/>
      <c r="ZM21" s="0"/>
      <c r="ZN21" s="0"/>
      <c r="ZO21" s="0"/>
      <c r="ZP21" s="0"/>
      <c r="ZQ21" s="0"/>
      <c r="ZR21" s="0"/>
      <c r="ZS21" s="0"/>
      <c r="ZT21" s="0"/>
      <c r="ZU21" s="0"/>
      <c r="ZV21" s="0"/>
      <c r="ZW21" s="0"/>
      <c r="ZX21" s="0"/>
      <c r="ZY21" s="0"/>
      <c r="ZZ21" s="0"/>
      <c r="AAA21" s="0"/>
      <c r="AAB21" s="0"/>
      <c r="AAC21" s="0"/>
      <c r="AAD21" s="0"/>
      <c r="AAE21" s="0"/>
      <c r="AAF21" s="0"/>
      <c r="AAG21" s="0"/>
      <c r="AAH21" s="0"/>
      <c r="AAI21" s="0"/>
      <c r="AAJ21" s="0"/>
      <c r="AAK21" s="0"/>
      <c r="AAL21" s="0"/>
      <c r="AAM21" s="0"/>
      <c r="AAN21" s="0"/>
      <c r="AAO21" s="0"/>
      <c r="AAP21" s="0"/>
      <c r="AAQ21" s="0"/>
      <c r="AAR21" s="0"/>
      <c r="AAS21" s="0"/>
      <c r="AAT21" s="0"/>
      <c r="AAU21" s="0"/>
      <c r="AAV21" s="0"/>
      <c r="AAW21" s="0"/>
      <c r="AAX21" s="0"/>
      <c r="AAY21" s="0"/>
      <c r="AAZ21" s="0"/>
      <c r="ABA21" s="0"/>
      <c r="ABB21" s="0"/>
      <c r="ABC21" s="0"/>
      <c r="ABD21" s="0"/>
      <c r="ABE21" s="0"/>
      <c r="ABF21" s="0"/>
      <c r="ABG21" s="0"/>
      <c r="ABH21" s="0"/>
      <c r="ABI21" s="0"/>
      <c r="ABJ21" s="0"/>
      <c r="ABK21" s="0"/>
      <c r="ABL21" s="0"/>
      <c r="ABM21" s="0"/>
      <c r="ABN21" s="0"/>
      <c r="ABO21" s="0"/>
      <c r="ABP21" s="0"/>
      <c r="ABQ21" s="0"/>
      <c r="ABR21" s="0"/>
      <c r="ABS21" s="0"/>
      <c r="ABT21" s="0"/>
      <c r="ABU21" s="0"/>
      <c r="ABV21" s="0"/>
      <c r="ABW21" s="0"/>
      <c r="ABX21" s="0"/>
      <c r="ABY21" s="0"/>
      <c r="ABZ21" s="0"/>
      <c r="ACA21" s="0"/>
      <c r="ACB21" s="0"/>
      <c r="ACC21" s="0"/>
      <c r="ACD21" s="0"/>
      <c r="ACE21" s="0"/>
      <c r="ACF21" s="0"/>
      <c r="ACG21" s="0"/>
      <c r="ACH21" s="0"/>
      <c r="ACI21" s="0"/>
      <c r="ACJ21" s="0"/>
      <c r="ACK21" s="0"/>
      <c r="ACL21" s="0"/>
      <c r="ACM21" s="0"/>
      <c r="ACN21" s="0"/>
      <c r="ACO21" s="0"/>
      <c r="ACP21" s="0"/>
      <c r="ACQ21" s="0"/>
      <c r="ACR21" s="0"/>
      <c r="ACS21" s="0"/>
      <c r="ACT21" s="0"/>
      <c r="ACU21" s="0"/>
      <c r="ACV21" s="0"/>
      <c r="ACW21" s="0"/>
      <c r="ACX21" s="0"/>
      <c r="ACY21" s="0"/>
      <c r="ACZ21" s="0"/>
      <c r="ADA21" s="0"/>
      <c r="ADB21" s="0"/>
      <c r="ADC21" s="0"/>
      <c r="ADD21" s="0"/>
      <c r="ADE21" s="0"/>
      <c r="ADF21" s="0"/>
      <c r="ADG21" s="0"/>
      <c r="ADH21" s="0"/>
      <c r="ADI21" s="0"/>
      <c r="ADJ21" s="0"/>
      <c r="ADK21" s="0"/>
      <c r="ADL21" s="0"/>
      <c r="ADM21" s="0"/>
      <c r="ADN21" s="0"/>
      <c r="ADO21" s="0"/>
      <c r="ADP21" s="0"/>
      <c r="ADQ21" s="0"/>
      <c r="ADR21" s="0"/>
      <c r="ADS21" s="0"/>
      <c r="ADT21" s="0"/>
      <c r="ADU21" s="0"/>
      <c r="ADV21" s="0"/>
      <c r="ADW21" s="0"/>
      <c r="ADX21" s="0"/>
      <c r="ADY21" s="0"/>
      <c r="ADZ21" s="0"/>
      <c r="AEA21" s="0"/>
      <c r="AEB21" s="0"/>
      <c r="AEC21" s="0"/>
      <c r="AED21" s="0"/>
      <c r="AEE21" s="0"/>
      <c r="AEF21" s="0"/>
      <c r="AEG21" s="0"/>
      <c r="AEH21" s="0"/>
      <c r="AEI21" s="0"/>
      <c r="AEJ21" s="0"/>
      <c r="AEK21" s="0"/>
      <c r="AEL21" s="0"/>
      <c r="AEM21" s="0"/>
      <c r="AEN21" s="0"/>
      <c r="AEO21" s="0"/>
      <c r="AEP21" s="0"/>
      <c r="AEQ21" s="0"/>
      <c r="AER21" s="0"/>
      <c r="AES21" s="0"/>
      <c r="AET21" s="0"/>
      <c r="AEU21" s="0"/>
      <c r="AEV21" s="0"/>
      <c r="AEW21" s="0"/>
      <c r="AEX21" s="0"/>
      <c r="AEY21" s="0"/>
      <c r="AEZ21" s="0"/>
      <c r="AFA21" s="0"/>
      <c r="AFB21" s="0"/>
      <c r="AFC21" s="0"/>
      <c r="AFD21" s="0"/>
      <c r="AFE21" s="0"/>
      <c r="AFF21" s="0"/>
      <c r="AFG21" s="0"/>
      <c r="AFH21" s="0"/>
      <c r="AFI21" s="0"/>
      <c r="AFJ21" s="0"/>
      <c r="AFK21" s="0"/>
      <c r="AFL21" s="0"/>
      <c r="AFM21" s="0"/>
      <c r="AFN21" s="0"/>
      <c r="AFO21" s="0"/>
      <c r="AFP21" s="0"/>
      <c r="AFQ21" s="0"/>
      <c r="AFR21" s="0"/>
      <c r="AFS21" s="0"/>
      <c r="AFT21" s="0"/>
      <c r="AFU21" s="0"/>
      <c r="AFV21" s="0"/>
      <c r="AFW21" s="0"/>
      <c r="AFX21" s="0"/>
      <c r="AFY21" s="0"/>
      <c r="AFZ21" s="0"/>
      <c r="AGA21" s="0"/>
      <c r="AGB21" s="0"/>
      <c r="AGC21" s="0"/>
      <c r="AGD21" s="0"/>
      <c r="AGE21" s="0"/>
      <c r="AGF21" s="0"/>
      <c r="AGG21" s="0"/>
      <c r="AGH21" s="0"/>
      <c r="AGI21" s="0"/>
      <c r="AGJ21" s="0"/>
      <c r="AGK21" s="0"/>
      <c r="AGL21" s="0"/>
      <c r="AGM21" s="0"/>
      <c r="AGN21" s="0"/>
      <c r="AGO21" s="0"/>
      <c r="AGP21" s="0"/>
      <c r="AGQ21" s="0"/>
      <c r="AGR21" s="0"/>
      <c r="AGS21" s="0"/>
      <c r="AGT21" s="0"/>
      <c r="AGU21" s="0"/>
      <c r="AGV21" s="0"/>
      <c r="AGW21" s="0"/>
      <c r="AGX21" s="0"/>
      <c r="AGY21" s="0"/>
      <c r="AGZ21" s="0"/>
      <c r="AHA21" s="0"/>
      <c r="AHB21" s="0"/>
      <c r="AHC21" s="0"/>
      <c r="AHD21" s="0"/>
      <c r="AHE21" s="0"/>
      <c r="AHF21" s="0"/>
      <c r="AHG21" s="0"/>
      <c r="AHH21" s="0"/>
      <c r="AHI21" s="0"/>
      <c r="AHJ21" s="0"/>
      <c r="AHK21" s="0"/>
      <c r="AHL21" s="0"/>
      <c r="AHM21" s="0"/>
      <c r="AHN21" s="0"/>
      <c r="AHO21" s="0"/>
      <c r="AHP21" s="0"/>
      <c r="AHQ21" s="0"/>
      <c r="AHR21" s="0"/>
      <c r="AHS21" s="0"/>
      <c r="AHT21" s="0"/>
      <c r="AHU21" s="0"/>
      <c r="AHV21" s="0"/>
      <c r="AHW21" s="0"/>
      <c r="AHX21" s="0"/>
      <c r="AHY21" s="0"/>
      <c r="AHZ21" s="0"/>
      <c r="AIA21" s="0"/>
      <c r="AIB21" s="0"/>
      <c r="AIC21" s="0"/>
      <c r="AID21" s="0"/>
      <c r="AIE21" s="0"/>
      <c r="AIF21" s="0"/>
      <c r="AIG21" s="0"/>
      <c r="AIH21" s="0"/>
      <c r="AII21" s="0"/>
      <c r="AIJ21" s="0"/>
      <c r="AIK21" s="0"/>
      <c r="AIL21" s="0"/>
      <c r="AIM21" s="0"/>
      <c r="AIN21" s="0"/>
      <c r="AIO21" s="0"/>
      <c r="AIP21" s="0"/>
      <c r="AIQ21" s="0"/>
      <c r="AIR21" s="0"/>
      <c r="AIS21" s="0"/>
      <c r="AIT21" s="0"/>
      <c r="AIU21" s="0"/>
      <c r="AIV21" s="0"/>
      <c r="AIW21" s="0"/>
      <c r="AIX21" s="0"/>
      <c r="AIY21" s="0"/>
      <c r="AIZ21" s="0"/>
      <c r="AJA21" s="0"/>
      <c r="AJB21" s="0"/>
      <c r="AJC21" s="0"/>
      <c r="AJD21" s="0"/>
      <c r="AJE21" s="0"/>
      <c r="AJF21" s="0"/>
      <c r="AJG21" s="0"/>
      <c r="AJH21" s="0"/>
      <c r="AJI21" s="0"/>
      <c r="AJJ21" s="0"/>
      <c r="AJK21" s="0"/>
      <c r="AJL21" s="0"/>
      <c r="AJM21" s="0"/>
      <c r="AJN21" s="0"/>
      <c r="AJO21" s="0"/>
      <c r="AJP21" s="0"/>
      <c r="AJQ21" s="0"/>
      <c r="AJR21" s="0"/>
      <c r="AJS21" s="0"/>
      <c r="AJT21" s="0"/>
      <c r="AJU21" s="0"/>
      <c r="AJV21" s="0"/>
      <c r="AJW21" s="0"/>
      <c r="AJX21" s="0"/>
      <c r="AJY21" s="0"/>
      <c r="AJZ21" s="0"/>
      <c r="AKA21" s="0"/>
      <c r="AKB21" s="0"/>
      <c r="AKC21" s="0"/>
      <c r="AKD21" s="0"/>
      <c r="AKE21" s="0"/>
      <c r="AKF21" s="0"/>
      <c r="AKG21" s="0"/>
      <c r="AKH21" s="0"/>
      <c r="AKI21" s="0"/>
      <c r="AKJ21" s="0"/>
      <c r="AKK21" s="0"/>
      <c r="AKL21" s="0"/>
      <c r="AKM21" s="0"/>
      <c r="AKN21" s="0"/>
      <c r="AKO21" s="0"/>
      <c r="AKP21" s="0"/>
      <c r="AKQ21" s="0"/>
      <c r="AKR21" s="0"/>
      <c r="AKS21" s="0"/>
      <c r="AKT21" s="0"/>
      <c r="AKU21" s="0"/>
      <c r="AKV21" s="0"/>
      <c r="AKW21" s="0"/>
      <c r="AKX21" s="0"/>
      <c r="AKY21" s="0"/>
      <c r="AKZ21" s="0"/>
      <c r="ALA21" s="0"/>
      <c r="ALB21" s="0"/>
      <c r="ALC21" s="0"/>
      <c r="ALD21" s="0"/>
      <c r="ALE21" s="0"/>
      <c r="ALF21" s="0"/>
      <c r="ALG21" s="0"/>
      <c r="ALH21" s="0"/>
      <c r="ALI21" s="0"/>
      <c r="ALJ21" s="0"/>
      <c r="ALK21" s="0"/>
      <c r="ALL21" s="0"/>
      <c r="ALM21" s="0"/>
      <c r="ALN21" s="0"/>
      <c r="ALO21" s="0"/>
      <c r="ALP21" s="0"/>
      <c r="ALQ21" s="0"/>
      <c r="ALR21" s="0"/>
      <c r="ALS21" s="0"/>
      <c r="ALT21" s="0"/>
      <c r="ALU21" s="0"/>
      <c r="ALV21" s="0"/>
      <c r="ALW21" s="0"/>
      <c r="ALX21" s="0"/>
      <c r="ALY21" s="0"/>
      <c r="ALZ21" s="0"/>
      <c r="AMA21" s="0"/>
      <c r="AMB21" s="0"/>
      <c r="AMC21" s="0"/>
      <c r="AMD21" s="0"/>
      <c r="AME21" s="0"/>
      <c r="AMF21" s="0"/>
      <c r="AMG21" s="0"/>
      <c r="AMH21" s="0"/>
      <c r="AMI21" s="0"/>
      <c r="AMJ21" s="0"/>
    </row>
    <row r="22" customFormat="false" ht="13" hidden="false" customHeight="false" outlineLevel="0" collapsed="false">
      <c r="A22" s="0"/>
      <c r="B22" s="123" t="s">
        <v>280</v>
      </c>
      <c r="C22" s="123"/>
      <c r="D22" s="143" t="s">
        <v>281</v>
      </c>
      <c r="E22" s="143"/>
      <c r="F22" s="143"/>
      <c r="G22" s="144" t="s">
        <v>282</v>
      </c>
      <c r="H22" s="144"/>
      <c r="I22" s="144"/>
      <c r="J22" s="145" t="s">
        <v>283</v>
      </c>
      <c r="K22" s="146"/>
      <c r="L22" s="60"/>
      <c r="M22" s="0"/>
      <c r="N22" s="0"/>
      <c r="O22" s="0"/>
      <c r="P22" s="0"/>
      <c r="Q22" s="0"/>
      <c r="R22" s="0"/>
      <c r="S22" s="0"/>
      <c r="T22" s="0"/>
      <c r="U22" s="0"/>
      <c r="V22" s="0"/>
      <c r="W22" s="0"/>
      <c r="X22" s="0"/>
      <c r="Y22" s="0"/>
      <c r="Z22" s="0"/>
      <c r="AA22" s="0"/>
      <c r="AB22" s="0"/>
      <c r="AC22" s="0"/>
      <c r="AD22" s="0"/>
      <c r="AE22" s="0"/>
      <c r="AF22" s="0"/>
      <c r="AG22" s="0"/>
      <c r="AH22" s="0"/>
      <c r="AI22" s="0"/>
      <c r="AJ22" s="0"/>
      <c r="AK22" s="0"/>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c r="BM22" s="0"/>
      <c r="BN22" s="0"/>
      <c r="BO22" s="0"/>
      <c r="BP22" s="0"/>
      <c r="BQ22" s="0"/>
      <c r="BR22" s="0"/>
      <c r="BS22" s="0"/>
      <c r="BT22" s="0"/>
      <c r="BU22" s="0"/>
      <c r="BV22" s="0"/>
      <c r="BW22" s="0"/>
      <c r="BX22" s="0"/>
      <c r="BY22" s="0"/>
      <c r="BZ22" s="0"/>
      <c r="CA22" s="0"/>
      <c r="CB22" s="0"/>
      <c r="CC22" s="0"/>
      <c r="CD22" s="0"/>
      <c r="CE22" s="0"/>
      <c r="CF22" s="0"/>
      <c r="CG22" s="0"/>
      <c r="CH22" s="0"/>
      <c r="CI22" s="0"/>
      <c r="CJ22" s="0"/>
      <c r="CK22" s="0"/>
      <c r="CL22" s="0"/>
      <c r="CM22" s="0"/>
      <c r="CN22" s="0"/>
      <c r="CO22" s="0"/>
      <c r="CP22" s="0"/>
      <c r="CQ22" s="0"/>
      <c r="CR22" s="0"/>
      <c r="CS22" s="0"/>
      <c r="CT22" s="0"/>
      <c r="CU22" s="0"/>
      <c r="CV22" s="0"/>
      <c r="CW22" s="0"/>
      <c r="CX22" s="0"/>
      <c r="CY22" s="0"/>
      <c r="CZ22" s="0"/>
      <c r="DA22" s="0"/>
      <c r="DB22" s="0"/>
      <c r="DC22" s="0"/>
      <c r="DD22" s="0"/>
      <c r="DE22" s="0"/>
      <c r="DF22" s="0"/>
      <c r="DG22" s="0"/>
      <c r="DH22" s="0"/>
      <c r="DI22" s="0"/>
      <c r="DJ22" s="0"/>
      <c r="DK22" s="0"/>
      <c r="DL22" s="0"/>
      <c r="DM22" s="0"/>
      <c r="DN22" s="0"/>
      <c r="DO22" s="0"/>
      <c r="DP22" s="0"/>
      <c r="DQ22" s="0"/>
      <c r="DR22" s="0"/>
      <c r="DS22" s="0"/>
      <c r="DT22" s="0"/>
      <c r="DU22" s="0"/>
      <c r="DV22" s="0"/>
      <c r="DW22" s="0"/>
      <c r="DX22" s="0"/>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c r="FF22" s="0"/>
      <c r="FG22" s="0"/>
      <c r="FH22" s="0"/>
      <c r="FI22" s="0"/>
      <c r="FJ22" s="0"/>
      <c r="FK22" s="0"/>
      <c r="FL22" s="0"/>
      <c r="FM22" s="0"/>
      <c r="FN22" s="0"/>
      <c r="FO22" s="0"/>
      <c r="FP22" s="0"/>
      <c r="FQ22" s="0"/>
      <c r="FR22" s="0"/>
      <c r="FS22" s="0"/>
      <c r="FT22" s="0"/>
      <c r="FU22" s="0"/>
      <c r="FV22" s="0"/>
      <c r="FW22" s="0"/>
      <c r="FX22" s="0"/>
      <c r="FY22" s="0"/>
      <c r="FZ22" s="0"/>
      <c r="GA22" s="0"/>
      <c r="GB22" s="0"/>
      <c r="GC22" s="0"/>
      <c r="GD22" s="0"/>
      <c r="GE22" s="0"/>
      <c r="GF22" s="0"/>
      <c r="GG22" s="0"/>
      <c r="GH22" s="0"/>
      <c r="GI22" s="0"/>
      <c r="GJ22" s="0"/>
      <c r="GK22" s="0"/>
      <c r="GL22" s="0"/>
      <c r="GM22" s="0"/>
      <c r="GN22" s="0"/>
      <c r="GO22" s="0"/>
      <c r="GP22" s="0"/>
      <c r="GQ22" s="0"/>
      <c r="GR22" s="0"/>
      <c r="GS22" s="0"/>
      <c r="GT22" s="0"/>
      <c r="GU22" s="0"/>
      <c r="GV22" s="0"/>
      <c r="GW22" s="0"/>
      <c r="GX22" s="0"/>
      <c r="GY22" s="0"/>
      <c r="GZ22" s="0"/>
      <c r="HA22" s="0"/>
      <c r="HB22" s="0"/>
      <c r="HC22" s="0"/>
      <c r="HD22" s="0"/>
      <c r="HE22" s="0"/>
      <c r="HF22" s="0"/>
      <c r="HG22" s="0"/>
      <c r="HH22" s="0"/>
      <c r="HI22" s="0"/>
      <c r="HJ22" s="0"/>
      <c r="HK22" s="0"/>
      <c r="HL22" s="0"/>
      <c r="HM22" s="0"/>
      <c r="HN22" s="0"/>
      <c r="HO22" s="0"/>
      <c r="HP22" s="0"/>
      <c r="HQ22" s="0"/>
      <c r="HR22" s="0"/>
      <c r="HS22" s="0"/>
      <c r="HT22" s="0"/>
      <c r="HU22" s="0"/>
      <c r="HV22" s="0"/>
      <c r="HW22" s="0"/>
      <c r="HX22" s="0"/>
      <c r="HY22" s="0"/>
      <c r="HZ22" s="0"/>
      <c r="IA22" s="0"/>
      <c r="IB22" s="0"/>
      <c r="IC22" s="0"/>
      <c r="ID22" s="0"/>
      <c r="IE22" s="0"/>
      <c r="IF22" s="0"/>
      <c r="IG22" s="0"/>
      <c r="IH22" s="0"/>
      <c r="II22" s="0"/>
      <c r="IJ22" s="0"/>
      <c r="IK22" s="0"/>
      <c r="IL22" s="0"/>
      <c r="IM22" s="0"/>
      <c r="IN22" s="0"/>
      <c r="IO22" s="0"/>
      <c r="IP22" s="0"/>
      <c r="IQ22" s="0"/>
      <c r="IR22" s="0"/>
      <c r="IS22" s="0"/>
      <c r="IT22" s="0"/>
      <c r="IU22" s="0"/>
      <c r="IV22" s="0"/>
      <c r="IW22" s="0"/>
      <c r="IX22" s="0"/>
      <c r="IY22" s="0"/>
      <c r="IZ22" s="0"/>
      <c r="JA22" s="0"/>
      <c r="JB22" s="0"/>
      <c r="JC22" s="0"/>
      <c r="JD22" s="0"/>
      <c r="JE22" s="0"/>
      <c r="JF22" s="0"/>
      <c r="JG22" s="0"/>
      <c r="JH22" s="0"/>
      <c r="JI22" s="0"/>
      <c r="JJ22" s="0"/>
      <c r="JK22" s="0"/>
      <c r="JL22" s="0"/>
      <c r="JM22" s="0"/>
      <c r="JN22" s="0"/>
      <c r="JO22" s="0"/>
      <c r="JP22" s="0"/>
      <c r="JQ22" s="0"/>
      <c r="JR22" s="0"/>
      <c r="JS22" s="0"/>
      <c r="JT22" s="0"/>
      <c r="JU22" s="0"/>
      <c r="JV22" s="0"/>
      <c r="JW22" s="0"/>
      <c r="JX22" s="0"/>
      <c r="JY22" s="0"/>
      <c r="JZ22" s="0"/>
      <c r="KA22" s="0"/>
      <c r="KB22" s="0"/>
      <c r="KC22" s="0"/>
      <c r="KD22" s="0"/>
      <c r="KE22" s="0"/>
      <c r="KF22" s="0"/>
      <c r="KG22" s="0"/>
      <c r="KH22" s="0"/>
      <c r="KI22" s="0"/>
      <c r="KJ22" s="0"/>
      <c r="KK22" s="0"/>
      <c r="KL22" s="0"/>
      <c r="KM22" s="0"/>
      <c r="KN22" s="0"/>
      <c r="KO22" s="0"/>
      <c r="KP22" s="0"/>
      <c r="KQ22" s="0"/>
      <c r="KR22" s="0"/>
      <c r="KS22" s="0"/>
      <c r="KT22" s="0"/>
      <c r="KU22" s="0"/>
      <c r="KV22" s="0"/>
      <c r="KW22" s="0"/>
      <c r="KX22" s="0"/>
      <c r="KY22" s="0"/>
      <c r="KZ22" s="0"/>
      <c r="LA22" s="0"/>
      <c r="LB22" s="0"/>
      <c r="LC22" s="0"/>
      <c r="LD22" s="0"/>
      <c r="LE22" s="0"/>
      <c r="LF22" s="0"/>
      <c r="LG22" s="0"/>
      <c r="LH22" s="0"/>
      <c r="LI22" s="0"/>
      <c r="LJ22" s="0"/>
      <c r="LK22" s="0"/>
      <c r="LL22" s="0"/>
      <c r="LM22" s="0"/>
      <c r="LN22" s="0"/>
      <c r="LO22" s="0"/>
      <c r="LP22" s="0"/>
      <c r="LQ22" s="0"/>
      <c r="LR22" s="0"/>
      <c r="LS22" s="0"/>
      <c r="LT22" s="0"/>
      <c r="LU22" s="0"/>
      <c r="LV22" s="0"/>
      <c r="LW22" s="0"/>
      <c r="LX22" s="0"/>
      <c r="LY22" s="0"/>
      <c r="LZ22" s="0"/>
      <c r="MA22" s="0"/>
      <c r="MB22" s="0"/>
      <c r="MC22" s="0"/>
      <c r="MD22" s="0"/>
      <c r="ME22" s="0"/>
      <c r="MF22" s="0"/>
      <c r="MG22" s="0"/>
      <c r="MH22" s="0"/>
      <c r="MI22" s="0"/>
      <c r="MJ22" s="0"/>
      <c r="MK22" s="0"/>
      <c r="ML22" s="0"/>
      <c r="MM22" s="0"/>
      <c r="MN22" s="0"/>
      <c r="MO22" s="0"/>
      <c r="MP22" s="0"/>
      <c r="MQ22" s="0"/>
      <c r="MR22" s="0"/>
      <c r="MS22" s="0"/>
      <c r="MT22" s="0"/>
      <c r="MU22" s="0"/>
      <c r="MV22" s="0"/>
      <c r="MW22" s="0"/>
      <c r="MX22" s="0"/>
      <c r="MY22" s="0"/>
      <c r="MZ22" s="0"/>
      <c r="NA22" s="0"/>
      <c r="NB22" s="0"/>
      <c r="NC22" s="0"/>
      <c r="ND22" s="0"/>
      <c r="NE22" s="0"/>
      <c r="NF22" s="0"/>
      <c r="NG22" s="0"/>
      <c r="NH22" s="0"/>
      <c r="NI22" s="0"/>
      <c r="NJ22" s="0"/>
      <c r="NK22" s="0"/>
      <c r="NL22" s="0"/>
      <c r="NM22" s="0"/>
      <c r="NN22" s="0"/>
      <c r="NO22" s="0"/>
      <c r="NP22" s="0"/>
      <c r="NQ22" s="0"/>
      <c r="NR22" s="0"/>
      <c r="NS22" s="0"/>
      <c r="NT22" s="0"/>
      <c r="NU22" s="0"/>
      <c r="NV22" s="0"/>
      <c r="NW22" s="0"/>
      <c r="NX22" s="0"/>
      <c r="NY22" s="0"/>
      <c r="NZ22" s="0"/>
      <c r="OA22" s="0"/>
      <c r="OB22" s="0"/>
      <c r="OC22" s="0"/>
      <c r="OD22" s="0"/>
      <c r="OE22" s="0"/>
      <c r="OF22" s="0"/>
      <c r="OG22" s="0"/>
      <c r="OH22" s="0"/>
      <c r="OI22" s="0"/>
      <c r="OJ22" s="0"/>
      <c r="OK22" s="0"/>
      <c r="OL22" s="0"/>
      <c r="OM22" s="0"/>
      <c r="ON22" s="0"/>
      <c r="OO22" s="0"/>
      <c r="OP22" s="0"/>
      <c r="OQ22" s="0"/>
      <c r="OR22" s="0"/>
      <c r="OS22" s="0"/>
      <c r="OT22" s="0"/>
      <c r="OU22" s="0"/>
      <c r="OV22" s="0"/>
      <c r="OW22" s="0"/>
      <c r="OX22" s="0"/>
      <c r="OY22" s="0"/>
      <c r="OZ22" s="0"/>
      <c r="PA22" s="0"/>
      <c r="PB22" s="0"/>
      <c r="PC22" s="0"/>
      <c r="PD22" s="0"/>
      <c r="PE22" s="0"/>
      <c r="PF22" s="0"/>
      <c r="PG22" s="0"/>
      <c r="PH22" s="0"/>
      <c r="PI22" s="0"/>
      <c r="PJ22" s="0"/>
      <c r="PK22" s="0"/>
      <c r="PL22" s="0"/>
      <c r="PM22" s="0"/>
      <c r="PN22" s="0"/>
      <c r="PO22" s="0"/>
      <c r="PP22" s="0"/>
      <c r="PQ22" s="0"/>
      <c r="PR22" s="0"/>
      <c r="PS22" s="0"/>
      <c r="PT22" s="0"/>
      <c r="PU22" s="0"/>
      <c r="PV22" s="0"/>
      <c r="PW22" s="0"/>
      <c r="PX22" s="0"/>
      <c r="PY22" s="0"/>
      <c r="PZ22" s="0"/>
      <c r="QA22" s="0"/>
      <c r="QB22" s="0"/>
      <c r="QC22" s="0"/>
      <c r="QD22" s="0"/>
      <c r="QE22" s="0"/>
      <c r="QF22" s="0"/>
      <c r="QG22" s="0"/>
      <c r="QH22" s="0"/>
      <c r="QI22" s="0"/>
      <c r="QJ22" s="0"/>
      <c r="QK22" s="0"/>
      <c r="QL22" s="0"/>
      <c r="QM22" s="0"/>
      <c r="QN22" s="0"/>
      <c r="QO22" s="0"/>
      <c r="QP22" s="0"/>
      <c r="QQ22" s="0"/>
      <c r="QR22" s="0"/>
      <c r="QS22" s="0"/>
      <c r="QT22" s="0"/>
      <c r="QU22" s="0"/>
      <c r="QV22" s="0"/>
      <c r="QW22" s="0"/>
      <c r="QX22" s="0"/>
      <c r="QY22" s="0"/>
      <c r="QZ22" s="0"/>
      <c r="RA22" s="0"/>
      <c r="RB22" s="0"/>
      <c r="RC22" s="0"/>
      <c r="RD22" s="0"/>
      <c r="RE22" s="0"/>
      <c r="RF22" s="0"/>
      <c r="RG22" s="0"/>
      <c r="RH22" s="0"/>
      <c r="RI22" s="0"/>
      <c r="RJ22" s="0"/>
      <c r="RK22" s="0"/>
      <c r="RL22" s="0"/>
      <c r="RM22" s="0"/>
      <c r="RN22" s="0"/>
      <c r="RO22" s="0"/>
      <c r="RP22" s="0"/>
      <c r="RQ22" s="0"/>
      <c r="RR22" s="0"/>
      <c r="RS22" s="0"/>
      <c r="RT22" s="0"/>
      <c r="RU22" s="0"/>
      <c r="RV22" s="0"/>
      <c r="RW22" s="0"/>
      <c r="RX22" s="0"/>
      <c r="RY22" s="0"/>
      <c r="RZ22" s="0"/>
      <c r="SA22" s="0"/>
      <c r="SB22" s="0"/>
      <c r="SC22" s="0"/>
      <c r="SD22" s="0"/>
      <c r="SE22" s="0"/>
      <c r="SF22" s="0"/>
      <c r="SG22" s="0"/>
      <c r="SH22" s="0"/>
      <c r="SI22" s="0"/>
      <c r="SJ22" s="0"/>
      <c r="SK22" s="0"/>
      <c r="SL22" s="0"/>
      <c r="SM22" s="0"/>
      <c r="SN22" s="0"/>
      <c r="SO22" s="0"/>
      <c r="SP22" s="0"/>
      <c r="SQ22" s="0"/>
      <c r="SR22" s="0"/>
      <c r="SS22" s="0"/>
      <c r="ST22" s="0"/>
      <c r="SU22" s="0"/>
      <c r="SV22" s="0"/>
      <c r="SW22" s="0"/>
      <c r="SX22" s="0"/>
      <c r="SY22" s="0"/>
      <c r="SZ22" s="0"/>
      <c r="TA22" s="0"/>
      <c r="TB22" s="0"/>
      <c r="TC22" s="0"/>
      <c r="TD22" s="0"/>
      <c r="TE22" s="0"/>
      <c r="TF22" s="0"/>
      <c r="TG22" s="0"/>
      <c r="TH22" s="0"/>
      <c r="TI22" s="0"/>
      <c r="TJ22" s="0"/>
      <c r="TK22" s="0"/>
      <c r="TL22" s="0"/>
      <c r="TM22" s="0"/>
      <c r="TN22" s="0"/>
      <c r="TO22" s="0"/>
      <c r="TP22" s="0"/>
      <c r="TQ22" s="0"/>
      <c r="TR22" s="0"/>
      <c r="TS22" s="0"/>
      <c r="TT22" s="0"/>
      <c r="TU22" s="0"/>
      <c r="TV22" s="0"/>
      <c r="TW22" s="0"/>
      <c r="TX22" s="0"/>
      <c r="TY22" s="0"/>
      <c r="TZ22" s="0"/>
      <c r="UA22" s="0"/>
      <c r="UB22" s="0"/>
      <c r="UC22" s="0"/>
      <c r="UD22" s="0"/>
      <c r="UE22" s="0"/>
      <c r="UF22" s="0"/>
      <c r="UG22" s="0"/>
      <c r="UH22" s="0"/>
      <c r="UI22" s="0"/>
      <c r="UJ22" s="0"/>
      <c r="UK22" s="0"/>
      <c r="UL22" s="0"/>
      <c r="UM22" s="0"/>
      <c r="UN22" s="0"/>
      <c r="UO22" s="0"/>
      <c r="UP22" s="0"/>
      <c r="UQ22" s="0"/>
      <c r="UR22" s="0"/>
      <c r="US22" s="0"/>
      <c r="UT22" s="0"/>
      <c r="UU22" s="0"/>
      <c r="UV22" s="0"/>
      <c r="UW22" s="0"/>
      <c r="UX22" s="0"/>
      <c r="UY22" s="0"/>
      <c r="UZ22" s="0"/>
      <c r="VA22" s="0"/>
      <c r="VB22" s="0"/>
      <c r="VC22" s="0"/>
      <c r="VD22" s="0"/>
      <c r="VE22" s="0"/>
      <c r="VF22" s="0"/>
      <c r="VG22" s="0"/>
      <c r="VH22" s="0"/>
      <c r="VI22" s="0"/>
      <c r="VJ22" s="0"/>
      <c r="VK22" s="0"/>
      <c r="VL22" s="0"/>
      <c r="VM22" s="0"/>
      <c r="VN22" s="0"/>
      <c r="VO22" s="0"/>
      <c r="VP22" s="0"/>
      <c r="VQ22" s="0"/>
      <c r="VR22" s="0"/>
      <c r="VS22" s="0"/>
      <c r="VT22" s="0"/>
      <c r="VU22" s="0"/>
      <c r="VV22" s="0"/>
      <c r="VW22" s="0"/>
      <c r="VX22" s="0"/>
      <c r="VY22" s="0"/>
      <c r="VZ22" s="0"/>
      <c r="WA22" s="0"/>
      <c r="WB22" s="0"/>
      <c r="WC22" s="0"/>
      <c r="WD22" s="0"/>
      <c r="WE22" s="0"/>
      <c r="WF22" s="0"/>
      <c r="WG22" s="0"/>
      <c r="WH22" s="0"/>
      <c r="WI22" s="0"/>
      <c r="WJ22" s="0"/>
      <c r="WK22" s="0"/>
      <c r="WL22" s="0"/>
      <c r="WM22" s="0"/>
      <c r="WN22" s="0"/>
      <c r="WO22" s="0"/>
      <c r="WP22" s="0"/>
      <c r="WQ22" s="0"/>
      <c r="WR22" s="0"/>
      <c r="WS22" s="0"/>
      <c r="WT22" s="0"/>
      <c r="WU22" s="0"/>
      <c r="WV22" s="0"/>
      <c r="WW22" s="0"/>
      <c r="WX22" s="0"/>
      <c r="WY22" s="0"/>
      <c r="WZ22" s="0"/>
      <c r="XA22" s="0"/>
      <c r="XB22" s="0"/>
      <c r="XC22" s="0"/>
      <c r="XD22" s="0"/>
      <c r="XE22" s="0"/>
      <c r="XF22" s="0"/>
      <c r="XG22" s="0"/>
      <c r="XH22" s="0"/>
      <c r="XI22" s="0"/>
      <c r="XJ22" s="0"/>
      <c r="XK22" s="0"/>
      <c r="XL22" s="0"/>
      <c r="XM22" s="0"/>
      <c r="XN22" s="0"/>
      <c r="XO22" s="0"/>
      <c r="XP22" s="0"/>
      <c r="XQ22" s="0"/>
      <c r="XR22" s="0"/>
      <c r="XS22" s="0"/>
      <c r="XT22" s="0"/>
      <c r="XU22" s="0"/>
      <c r="XV22" s="0"/>
      <c r="XW22" s="0"/>
      <c r="XX22" s="0"/>
      <c r="XY22" s="0"/>
      <c r="XZ22" s="0"/>
      <c r="YA22" s="0"/>
      <c r="YB22" s="0"/>
      <c r="YC22" s="0"/>
      <c r="YD22" s="0"/>
      <c r="YE22" s="0"/>
      <c r="YF22" s="0"/>
      <c r="YG22" s="0"/>
      <c r="YH22" s="0"/>
      <c r="YI22" s="0"/>
      <c r="YJ22" s="0"/>
      <c r="YK22" s="0"/>
      <c r="YL22" s="0"/>
      <c r="YM22" s="0"/>
      <c r="YN22" s="0"/>
      <c r="YO22" s="0"/>
      <c r="YP22" s="0"/>
      <c r="YQ22" s="0"/>
      <c r="YR22" s="0"/>
      <c r="YS22" s="0"/>
      <c r="YT22" s="0"/>
      <c r="YU22" s="0"/>
      <c r="YV22" s="0"/>
      <c r="YW22" s="0"/>
      <c r="YX22" s="0"/>
      <c r="YY22" s="0"/>
      <c r="YZ22" s="0"/>
      <c r="ZA22" s="0"/>
      <c r="ZB22" s="0"/>
      <c r="ZC22" s="0"/>
      <c r="ZD22" s="0"/>
      <c r="ZE22" s="0"/>
      <c r="ZF22" s="0"/>
      <c r="ZG22" s="0"/>
      <c r="ZH22" s="0"/>
      <c r="ZI22" s="0"/>
      <c r="ZJ22" s="0"/>
      <c r="ZK22" s="0"/>
      <c r="ZL22" s="0"/>
      <c r="ZM22" s="0"/>
      <c r="ZN22" s="0"/>
      <c r="ZO22" s="0"/>
      <c r="ZP22" s="0"/>
      <c r="ZQ22" s="0"/>
      <c r="ZR22" s="0"/>
      <c r="ZS22" s="0"/>
      <c r="ZT22" s="0"/>
      <c r="ZU22" s="0"/>
      <c r="ZV22" s="0"/>
      <c r="ZW22" s="0"/>
      <c r="ZX22" s="0"/>
      <c r="ZY22" s="0"/>
      <c r="ZZ22" s="0"/>
      <c r="AAA22" s="0"/>
      <c r="AAB22" s="0"/>
      <c r="AAC22" s="0"/>
      <c r="AAD22" s="0"/>
      <c r="AAE22" s="0"/>
      <c r="AAF22" s="0"/>
      <c r="AAG22" s="0"/>
      <c r="AAH22" s="0"/>
      <c r="AAI22" s="0"/>
      <c r="AAJ22" s="0"/>
      <c r="AAK22" s="0"/>
      <c r="AAL22" s="0"/>
      <c r="AAM22" s="0"/>
      <c r="AAN22" s="0"/>
      <c r="AAO22" s="0"/>
      <c r="AAP22" s="0"/>
      <c r="AAQ22" s="0"/>
      <c r="AAR22" s="0"/>
      <c r="AAS22" s="0"/>
      <c r="AAT22" s="0"/>
      <c r="AAU22" s="0"/>
      <c r="AAV22" s="0"/>
      <c r="AAW22" s="0"/>
      <c r="AAX22" s="0"/>
      <c r="AAY22" s="0"/>
      <c r="AAZ22" s="0"/>
      <c r="ABA22" s="0"/>
      <c r="ABB22" s="0"/>
      <c r="ABC22" s="0"/>
      <c r="ABD22" s="0"/>
      <c r="ABE22" s="0"/>
      <c r="ABF22" s="0"/>
      <c r="ABG22" s="0"/>
      <c r="ABH22" s="0"/>
      <c r="ABI22" s="0"/>
      <c r="ABJ22" s="0"/>
      <c r="ABK22" s="0"/>
      <c r="ABL22" s="0"/>
      <c r="ABM22" s="0"/>
      <c r="ABN22" s="0"/>
      <c r="ABO22" s="0"/>
      <c r="ABP22" s="0"/>
      <c r="ABQ22" s="0"/>
      <c r="ABR22" s="0"/>
      <c r="ABS22" s="0"/>
      <c r="ABT22" s="0"/>
      <c r="ABU22" s="0"/>
      <c r="ABV22" s="0"/>
      <c r="ABW22" s="0"/>
      <c r="ABX22" s="0"/>
      <c r="ABY22" s="0"/>
      <c r="ABZ22" s="0"/>
      <c r="ACA22" s="0"/>
      <c r="ACB22" s="0"/>
      <c r="ACC22" s="0"/>
      <c r="ACD22" s="0"/>
      <c r="ACE22" s="0"/>
      <c r="ACF22" s="0"/>
      <c r="ACG22" s="0"/>
      <c r="ACH22" s="0"/>
      <c r="ACI22" s="0"/>
      <c r="ACJ22" s="0"/>
      <c r="ACK22" s="0"/>
      <c r="ACL22" s="0"/>
      <c r="ACM22" s="0"/>
      <c r="ACN22" s="0"/>
      <c r="ACO22" s="0"/>
      <c r="ACP22" s="0"/>
      <c r="ACQ22" s="0"/>
      <c r="ACR22" s="0"/>
      <c r="ACS22" s="0"/>
      <c r="ACT22" s="0"/>
      <c r="ACU22" s="0"/>
      <c r="ACV22" s="0"/>
      <c r="ACW22" s="0"/>
      <c r="ACX22" s="0"/>
      <c r="ACY22" s="0"/>
      <c r="ACZ22" s="0"/>
      <c r="ADA22" s="0"/>
      <c r="ADB22" s="0"/>
      <c r="ADC22" s="0"/>
      <c r="ADD22" s="0"/>
      <c r="ADE22" s="0"/>
      <c r="ADF22" s="0"/>
      <c r="ADG22" s="0"/>
      <c r="ADH22" s="0"/>
      <c r="ADI22" s="0"/>
      <c r="ADJ22" s="0"/>
      <c r="ADK22" s="0"/>
      <c r="ADL22" s="0"/>
      <c r="ADM22" s="0"/>
      <c r="ADN22" s="0"/>
      <c r="ADO22" s="0"/>
      <c r="ADP22" s="0"/>
      <c r="ADQ22" s="0"/>
      <c r="ADR22" s="0"/>
      <c r="ADS22" s="0"/>
      <c r="ADT22" s="0"/>
      <c r="ADU22" s="0"/>
      <c r="ADV22" s="0"/>
      <c r="ADW22" s="0"/>
      <c r="ADX22" s="0"/>
      <c r="ADY22" s="0"/>
      <c r="ADZ22" s="0"/>
      <c r="AEA22" s="0"/>
      <c r="AEB22" s="0"/>
      <c r="AEC22" s="0"/>
      <c r="AED22" s="0"/>
      <c r="AEE22" s="0"/>
      <c r="AEF22" s="0"/>
      <c r="AEG22" s="0"/>
      <c r="AEH22" s="0"/>
      <c r="AEI22" s="0"/>
      <c r="AEJ22" s="0"/>
      <c r="AEK22" s="0"/>
      <c r="AEL22" s="0"/>
      <c r="AEM22" s="0"/>
      <c r="AEN22" s="0"/>
      <c r="AEO22" s="0"/>
      <c r="AEP22" s="0"/>
      <c r="AEQ22" s="0"/>
      <c r="AER22" s="0"/>
      <c r="AES22" s="0"/>
      <c r="AET22" s="0"/>
      <c r="AEU22" s="0"/>
      <c r="AEV22" s="0"/>
      <c r="AEW22" s="0"/>
      <c r="AEX22" s="0"/>
      <c r="AEY22" s="0"/>
      <c r="AEZ22" s="0"/>
      <c r="AFA22" s="0"/>
      <c r="AFB22" s="0"/>
      <c r="AFC22" s="0"/>
      <c r="AFD22" s="0"/>
      <c r="AFE22" s="0"/>
      <c r="AFF22" s="0"/>
      <c r="AFG22" s="0"/>
      <c r="AFH22" s="0"/>
      <c r="AFI22" s="0"/>
      <c r="AFJ22" s="0"/>
      <c r="AFK22" s="0"/>
      <c r="AFL22" s="0"/>
      <c r="AFM22" s="0"/>
      <c r="AFN22" s="0"/>
      <c r="AFO22" s="0"/>
      <c r="AFP22" s="0"/>
      <c r="AFQ22" s="0"/>
      <c r="AFR22" s="0"/>
      <c r="AFS22" s="0"/>
      <c r="AFT22" s="0"/>
      <c r="AFU22" s="0"/>
      <c r="AFV22" s="0"/>
      <c r="AFW22" s="0"/>
      <c r="AFX22" s="0"/>
      <c r="AFY22" s="0"/>
      <c r="AFZ22" s="0"/>
      <c r="AGA22" s="0"/>
      <c r="AGB22" s="0"/>
      <c r="AGC22" s="0"/>
      <c r="AGD22" s="0"/>
      <c r="AGE22" s="0"/>
      <c r="AGF22" s="0"/>
      <c r="AGG22" s="0"/>
      <c r="AGH22" s="0"/>
      <c r="AGI22" s="0"/>
      <c r="AGJ22" s="0"/>
      <c r="AGK22" s="0"/>
      <c r="AGL22" s="0"/>
      <c r="AGM22" s="0"/>
      <c r="AGN22" s="0"/>
      <c r="AGO22" s="0"/>
      <c r="AGP22" s="0"/>
      <c r="AGQ22" s="0"/>
      <c r="AGR22" s="0"/>
      <c r="AGS22" s="0"/>
      <c r="AGT22" s="0"/>
      <c r="AGU22" s="0"/>
      <c r="AGV22" s="0"/>
      <c r="AGW22" s="0"/>
      <c r="AGX22" s="0"/>
      <c r="AGY22" s="0"/>
      <c r="AGZ22" s="0"/>
      <c r="AHA22" s="0"/>
      <c r="AHB22" s="0"/>
      <c r="AHC22" s="0"/>
      <c r="AHD22" s="0"/>
      <c r="AHE22" s="0"/>
      <c r="AHF22" s="0"/>
      <c r="AHG22" s="0"/>
      <c r="AHH22" s="0"/>
      <c r="AHI22" s="0"/>
      <c r="AHJ22" s="0"/>
      <c r="AHK22" s="0"/>
      <c r="AHL22" s="0"/>
      <c r="AHM22" s="0"/>
      <c r="AHN22" s="0"/>
      <c r="AHO22" s="0"/>
      <c r="AHP22" s="0"/>
      <c r="AHQ22" s="0"/>
      <c r="AHR22" s="0"/>
      <c r="AHS22" s="0"/>
      <c r="AHT22" s="0"/>
      <c r="AHU22" s="0"/>
      <c r="AHV22" s="0"/>
      <c r="AHW22" s="0"/>
      <c r="AHX22" s="0"/>
      <c r="AHY22" s="0"/>
      <c r="AHZ22" s="0"/>
      <c r="AIA22" s="0"/>
      <c r="AIB22" s="0"/>
      <c r="AIC22" s="0"/>
      <c r="AID22" s="0"/>
      <c r="AIE22" s="0"/>
      <c r="AIF22" s="0"/>
      <c r="AIG22" s="0"/>
      <c r="AIH22" s="0"/>
      <c r="AII22" s="0"/>
      <c r="AIJ22" s="0"/>
      <c r="AIK22" s="0"/>
      <c r="AIL22" s="0"/>
      <c r="AIM22" s="0"/>
      <c r="AIN22" s="0"/>
      <c r="AIO22" s="0"/>
      <c r="AIP22" s="0"/>
      <c r="AIQ22" s="0"/>
      <c r="AIR22" s="0"/>
      <c r="AIS22" s="0"/>
      <c r="AIT22" s="0"/>
      <c r="AIU22" s="0"/>
      <c r="AIV22" s="0"/>
      <c r="AIW22" s="0"/>
      <c r="AIX22" s="0"/>
      <c r="AIY22" s="0"/>
      <c r="AIZ22" s="0"/>
      <c r="AJA22" s="0"/>
      <c r="AJB22" s="0"/>
      <c r="AJC22" s="0"/>
      <c r="AJD22" s="0"/>
      <c r="AJE22" s="0"/>
      <c r="AJF22" s="0"/>
      <c r="AJG22" s="0"/>
      <c r="AJH22" s="0"/>
      <c r="AJI22" s="0"/>
      <c r="AJJ22" s="0"/>
      <c r="AJK22" s="0"/>
      <c r="AJL22" s="0"/>
      <c r="AJM22" s="0"/>
      <c r="AJN22" s="0"/>
      <c r="AJO22" s="0"/>
      <c r="AJP22" s="0"/>
      <c r="AJQ22" s="0"/>
      <c r="AJR22" s="0"/>
      <c r="AJS22" s="0"/>
      <c r="AJT22" s="0"/>
      <c r="AJU22" s="0"/>
      <c r="AJV22" s="0"/>
      <c r="AJW22" s="0"/>
      <c r="AJX22" s="0"/>
      <c r="AJY22" s="0"/>
      <c r="AJZ22" s="0"/>
      <c r="AKA22" s="0"/>
      <c r="AKB22" s="0"/>
      <c r="AKC22" s="0"/>
      <c r="AKD22" s="0"/>
      <c r="AKE22" s="0"/>
      <c r="AKF22" s="0"/>
      <c r="AKG22" s="0"/>
      <c r="AKH22" s="0"/>
      <c r="AKI22" s="0"/>
      <c r="AKJ22" s="0"/>
      <c r="AKK22" s="0"/>
      <c r="AKL22" s="0"/>
      <c r="AKM22" s="0"/>
      <c r="AKN22" s="0"/>
      <c r="AKO22" s="0"/>
      <c r="AKP22" s="0"/>
      <c r="AKQ22" s="0"/>
      <c r="AKR22" s="0"/>
      <c r="AKS22" s="0"/>
      <c r="AKT22" s="0"/>
      <c r="AKU22" s="0"/>
      <c r="AKV22" s="0"/>
      <c r="AKW22" s="0"/>
      <c r="AKX22" s="0"/>
      <c r="AKY22" s="0"/>
      <c r="AKZ22" s="0"/>
      <c r="ALA22" s="0"/>
      <c r="ALB22" s="0"/>
      <c r="ALC22" s="0"/>
      <c r="ALD22" s="0"/>
      <c r="ALE22" s="0"/>
      <c r="ALF22" s="0"/>
      <c r="ALG22" s="0"/>
      <c r="ALH22" s="0"/>
      <c r="ALI22" s="0"/>
      <c r="ALJ22" s="0"/>
      <c r="ALK22" s="0"/>
      <c r="ALL22" s="0"/>
      <c r="ALM22" s="0"/>
      <c r="ALN22" s="0"/>
      <c r="ALO22" s="0"/>
      <c r="ALP22" s="0"/>
      <c r="ALQ22" s="0"/>
      <c r="ALR22" s="0"/>
      <c r="ALS22" s="0"/>
      <c r="ALT22" s="0"/>
      <c r="ALU22" s="0"/>
      <c r="ALV22" s="0"/>
      <c r="ALW22" s="0"/>
      <c r="ALX22" s="0"/>
      <c r="ALY22" s="0"/>
      <c r="ALZ22" s="0"/>
      <c r="AMA22" s="0"/>
      <c r="AMB22" s="0"/>
      <c r="AMC22" s="0"/>
      <c r="AMD22" s="0"/>
      <c r="AME22" s="0"/>
      <c r="AMF22" s="0"/>
      <c r="AMG22" s="0"/>
      <c r="AMH22" s="0"/>
      <c r="AMI22" s="0"/>
      <c r="AMJ22" s="0"/>
    </row>
    <row r="23" customFormat="false" ht="13" hidden="false" customHeight="false" outlineLevel="0" collapsed="false">
      <c r="A23" s="0"/>
      <c r="B23" s="123"/>
      <c r="C23" s="123"/>
      <c r="D23" s="129" t="s">
        <v>53</v>
      </c>
      <c r="E23" s="126" t="s">
        <v>8</v>
      </c>
      <c r="F23" s="126" t="s">
        <v>9</v>
      </c>
      <c r="G23" s="130" t="s">
        <v>53</v>
      </c>
      <c r="H23" s="126" t="s">
        <v>8</v>
      </c>
      <c r="I23" s="126" t="s">
        <v>9</v>
      </c>
      <c r="J23" s="147" t="s">
        <v>284</v>
      </c>
      <c r="K23" s="146"/>
      <c r="L23" s="60"/>
      <c r="M23" s="0"/>
      <c r="N23" s="0"/>
      <c r="O23" s="0"/>
      <c r="P23" s="0"/>
      <c r="Q23" s="0"/>
      <c r="R23" s="0"/>
      <c r="S23" s="0"/>
      <c r="T23" s="0"/>
      <c r="U23" s="0"/>
      <c r="V23" s="0"/>
      <c r="W23" s="0"/>
      <c r="X23" s="0"/>
      <c r="Y23" s="0"/>
      <c r="Z23" s="0"/>
      <c r="AA23" s="0"/>
      <c r="AB23" s="0"/>
      <c r="AC23" s="0"/>
      <c r="AD23" s="0"/>
      <c r="AE23" s="0"/>
      <c r="AF23" s="0"/>
      <c r="AG23" s="0"/>
      <c r="AH23" s="0"/>
      <c r="AI23" s="0"/>
      <c r="AJ23" s="0"/>
      <c r="AK23" s="0"/>
      <c r="AL23" s="0"/>
      <c r="AM23" s="0"/>
      <c r="AN23" s="0"/>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c r="CT23" s="0"/>
      <c r="CU23" s="0"/>
      <c r="CV23" s="0"/>
      <c r="CW23" s="0"/>
      <c r="CX23" s="0"/>
      <c r="CY23" s="0"/>
      <c r="CZ23" s="0"/>
      <c r="DA23" s="0"/>
      <c r="DB23" s="0"/>
      <c r="DC23" s="0"/>
      <c r="DD23" s="0"/>
      <c r="DE23" s="0"/>
      <c r="DF23" s="0"/>
      <c r="DG23" s="0"/>
      <c r="DH23" s="0"/>
      <c r="DI23" s="0"/>
      <c r="DJ23" s="0"/>
      <c r="DK23" s="0"/>
      <c r="DL23" s="0"/>
      <c r="DM23" s="0"/>
      <c r="DN23" s="0"/>
      <c r="DO23" s="0"/>
      <c r="DP23" s="0"/>
      <c r="DQ23" s="0"/>
      <c r="DR23" s="0"/>
      <c r="DS23" s="0"/>
      <c r="DT23" s="0"/>
      <c r="DU23" s="0"/>
      <c r="DV23" s="0"/>
      <c r="DW23" s="0"/>
      <c r="DX23" s="0"/>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c r="FF23" s="0"/>
      <c r="FG23" s="0"/>
      <c r="FH23" s="0"/>
      <c r="FI23" s="0"/>
      <c r="FJ23" s="0"/>
      <c r="FK23" s="0"/>
      <c r="FL23" s="0"/>
      <c r="FM23" s="0"/>
      <c r="FN23" s="0"/>
      <c r="FO23" s="0"/>
      <c r="FP23" s="0"/>
      <c r="FQ23" s="0"/>
      <c r="FR23" s="0"/>
      <c r="FS23" s="0"/>
      <c r="FT23" s="0"/>
      <c r="FU23" s="0"/>
      <c r="FV23" s="0"/>
      <c r="FW23" s="0"/>
      <c r="FX23" s="0"/>
      <c r="FY23" s="0"/>
      <c r="FZ23" s="0"/>
      <c r="GA23" s="0"/>
      <c r="GB23" s="0"/>
      <c r="GC23" s="0"/>
      <c r="GD23" s="0"/>
      <c r="GE23" s="0"/>
      <c r="GF23" s="0"/>
      <c r="GG23" s="0"/>
      <c r="GH23" s="0"/>
      <c r="GI23" s="0"/>
      <c r="GJ23" s="0"/>
      <c r="GK23" s="0"/>
      <c r="GL23" s="0"/>
      <c r="GM23" s="0"/>
      <c r="GN23" s="0"/>
      <c r="GO23" s="0"/>
      <c r="GP23" s="0"/>
      <c r="GQ23" s="0"/>
      <c r="GR23" s="0"/>
      <c r="GS23" s="0"/>
      <c r="GT23" s="0"/>
      <c r="GU23" s="0"/>
      <c r="GV23" s="0"/>
      <c r="GW23" s="0"/>
      <c r="GX23" s="0"/>
      <c r="GY23" s="0"/>
      <c r="GZ23" s="0"/>
      <c r="HA23" s="0"/>
      <c r="HB23" s="0"/>
      <c r="HC23" s="0"/>
      <c r="HD23" s="0"/>
      <c r="HE23" s="0"/>
      <c r="HF23" s="0"/>
      <c r="HG23" s="0"/>
      <c r="HH23" s="0"/>
      <c r="HI23" s="0"/>
      <c r="HJ23" s="0"/>
      <c r="HK23" s="0"/>
      <c r="HL23" s="0"/>
      <c r="HM23" s="0"/>
      <c r="HN23" s="0"/>
      <c r="HO23" s="0"/>
      <c r="HP23" s="0"/>
      <c r="HQ23" s="0"/>
      <c r="HR23" s="0"/>
      <c r="HS23" s="0"/>
      <c r="HT23" s="0"/>
      <c r="HU23" s="0"/>
      <c r="HV23" s="0"/>
      <c r="HW23" s="0"/>
      <c r="HX23" s="0"/>
      <c r="HY23" s="0"/>
      <c r="HZ23" s="0"/>
      <c r="IA23" s="0"/>
      <c r="IB23" s="0"/>
      <c r="IC23" s="0"/>
      <c r="ID23" s="0"/>
      <c r="IE23" s="0"/>
      <c r="IF23" s="0"/>
      <c r="IG23" s="0"/>
      <c r="IH23" s="0"/>
      <c r="II23" s="0"/>
      <c r="IJ23" s="0"/>
      <c r="IK23" s="0"/>
      <c r="IL23" s="0"/>
      <c r="IM23" s="0"/>
      <c r="IN23" s="0"/>
      <c r="IO23" s="0"/>
      <c r="IP23" s="0"/>
      <c r="IQ23" s="0"/>
      <c r="IR23" s="0"/>
      <c r="IS23" s="0"/>
      <c r="IT23" s="0"/>
      <c r="IU23" s="0"/>
      <c r="IV23" s="0"/>
      <c r="IW23" s="0"/>
      <c r="IX23" s="0"/>
      <c r="IY23" s="0"/>
      <c r="IZ23" s="0"/>
      <c r="JA23" s="0"/>
      <c r="JB23" s="0"/>
      <c r="JC23" s="0"/>
      <c r="JD23" s="0"/>
      <c r="JE23" s="0"/>
      <c r="JF23" s="0"/>
      <c r="JG23" s="0"/>
      <c r="JH23" s="0"/>
      <c r="JI23" s="0"/>
      <c r="JJ23" s="0"/>
      <c r="JK23" s="0"/>
      <c r="JL23" s="0"/>
      <c r="JM23" s="0"/>
      <c r="JN23" s="0"/>
      <c r="JO23" s="0"/>
      <c r="JP23" s="0"/>
      <c r="JQ23" s="0"/>
      <c r="JR23" s="0"/>
      <c r="JS23" s="0"/>
      <c r="JT23" s="0"/>
      <c r="JU23" s="0"/>
      <c r="JV23" s="0"/>
      <c r="JW23" s="0"/>
      <c r="JX23" s="0"/>
      <c r="JY23" s="0"/>
      <c r="JZ23" s="0"/>
      <c r="KA23" s="0"/>
      <c r="KB23" s="0"/>
      <c r="KC23" s="0"/>
      <c r="KD23" s="0"/>
      <c r="KE23" s="0"/>
      <c r="KF23" s="0"/>
      <c r="KG23" s="0"/>
      <c r="KH23" s="0"/>
      <c r="KI23" s="0"/>
      <c r="KJ23" s="0"/>
      <c r="KK23" s="0"/>
      <c r="KL23" s="0"/>
      <c r="KM23" s="0"/>
      <c r="KN23" s="0"/>
      <c r="KO23" s="0"/>
      <c r="KP23" s="0"/>
      <c r="KQ23" s="0"/>
      <c r="KR23" s="0"/>
      <c r="KS23" s="0"/>
      <c r="KT23" s="0"/>
      <c r="KU23" s="0"/>
      <c r="KV23" s="0"/>
      <c r="KW23" s="0"/>
      <c r="KX23" s="0"/>
      <c r="KY23" s="0"/>
      <c r="KZ23" s="0"/>
      <c r="LA23" s="0"/>
      <c r="LB23" s="0"/>
      <c r="LC23" s="0"/>
      <c r="LD23" s="0"/>
      <c r="LE23" s="0"/>
      <c r="LF23" s="0"/>
      <c r="LG23" s="0"/>
      <c r="LH23" s="0"/>
      <c r="LI23" s="0"/>
      <c r="LJ23" s="0"/>
      <c r="LK23" s="0"/>
      <c r="LL23" s="0"/>
      <c r="LM23" s="0"/>
      <c r="LN23" s="0"/>
      <c r="LO23" s="0"/>
      <c r="LP23" s="0"/>
      <c r="LQ23" s="0"/>
      <c r="LR23" s="0"/>
      <c r="LS23" s="0"/>
      <c r="LT23" s="0"/>
      <c r="LU23" s="0"/>
      <c r="LV23" s="0"/>
      <c r="LW23" s="0"/>
      <c r="LX23" s="0"/>
      <c r="LY23" s="0"/>
      <c r="LZ23" s="0"/>
      <c r="MA23" s="0"/>
      <c r="MB23" s="0"/>
      <c r="MC23" s="0"/>
      <c r="MD23" s="0"/>
      <c r="ME23" s="0"/>
      <c r="MF23" s="0"/>
      <c r="MG23" s="0"/>
      <c r="MH23" s="0"/>
      <c r="MI23" s="0"/>
      <c r="MJ23" s="0"/>
      <c r="MK23" s="0"/>
      <c r="ML23" s="0"/>
      <c r="MM23" s="0"/>
      <c r="MN23" s="0"/>
      <c r="MO23" s="0"/>
      <c r="MP23" s="0"/>
      <c r="MQ23" s="0"/>
      <c r="MR23" s="0"/>
      <c r="MS23" s="0"/>
      <c r="MT23" s="0"/>
      <c r="MU23" s="0"/>
      <c r="MV23" s="0"/>
      <c r="MW23" s="0"/>
      <c r="MX23" s="0"/>
      <c r="MY23" s="0"/>
      <c r="MZ23" s="0"/>
      <c r="NA23" s="0"/>
      <c r="NB23" s="0"/>
      <c r="NC23" s="0"/>
      <c r="ND23" s="0"/>
      <c r="NE23" s="0"/>
      <c r="NF23" s="0"/>
      <c r="NG23" s="0"/>
      <c r="NH23" s="0"/>
      <c r="NI23" s="0"/>
      <c r="NJ23" s="0"/>
      <c r="NK23" s="0"/>
      <c r="NL23" s="0"/>
      <c r="NM23" s="0"/>
      <c r="NN23" s="0"/>
      <c r="NO23" s="0"/>
      <c r="NP23" s="0"/>
      <c r="NQ23" s="0"/>
      <c r="NR23" s="0"/>
      <c r="NS23" s="0"/>
      <c r="NT23" s="0"/>
      <c r="NU23" s="0"/>
      <c r="NV23" s="0"/>
      <c r="NW23" s="0"/>
      <c r="NX23" s="0"/>
      <c r="NY23" s="0"/>
      <c r="NZ23" s="0"/>
      <c r="OA23" s="0"/>
      <c r="OB23" s="0"/>
      <c r="OC23" s="0"/>
      <c r="OD23" s="0"/>
      <c r="OE23" s="0"/>
      <c r="OF23" s="0"/>
      <c r="OG23" s="0"/>
      <c r="OH23" s="0"/>
      <c r="OI23" s="0"/>
      <c r="OJ23" s="0"/>
      <c r="OK23" s="0"/>
      <c r="OL23" s="0"/>
      <c r="OM23" s="0"/>
      <c r="ON23" s="0"/>
      <c r="OO23" s="0"/>
      <c r="OP23" s="0"/>
      <c r="OQ23" s="0"/>
      <c r="OR23" s="0"/>
      <c r="OS23" s="0"/>
      <c r="OT23" s="0"/>
      <c r="OU23" s="0"/>
      <c r="OV23" s="0"/>
      <c r="OW23" s="0"/>
      <c r="OX23" s="0"/>
      <c r="OY23" s="0"/>
      <c r="OZ23" s="0"/>
      <c r="PA23" s="0"/>
      <c r="PB23" s="0"/>
      <c r="PC23" s="0"/>
      <c r="PD23" s="0"/>
      <c r="PE23" s="0"/>
      <c r="PF23" s="0"/>
      <c r="PG23" s="0"/>
      <c r="PH23" s="0"/>
      <c r="PI23" s="0"/>
      <c r="PJ23" s="0"/>
      <c r="PK23" s="0"/>
      <c r="PL23" s="0"/>
      <c r="PM23" s="0"/>
      <c r="PN23" s="0"/>
      <c r="PO23" s="0"/>
      <c r="PP23" s="0"/>
      <c r="PQ23" s="0"/>
      <c r="PR23" s="0"/>
      <c r="PS23" s="0"/>
      <c r="PT23" s="0"/>
      <c r="PU23" s="0"/>
      <c r="PV23" s="0"/>
      <c r="PW23" s="0"/>
      <c r="PX23" s="0"/>
      <c r="PY23" s="0"/>
      <c r="PZ23" s="0"/>
      <c r="QA23" s="0"/>
      <c r="QB23" s="0"/>
      <c r="QC23" s="0"/>
      <c r="QD23" s="0"/>
      <c r="QE23" s="0"/>
      <c r="QF23" s="0"/>
      <c r="QG23" s="0"/>
      <c r="QH23" s="0"/>
      <c r="QI23" s="0"/>
      <c r="QJ23" s="0"/>
      <c r="QK23" s="0"/>
      <c r="QL23" s="0"/>
      <c r="QM23" s="0"/>
      <c r="QN23" s="0"/>
      <c r="QO23" s="0"/>
      <c r="QP23" s="0"/>
      <c r="QQ23" s="0"/>
      <c r="QR23" s="0"/>
      <c r="QS23" s="0"/>
      <c r="QT23" s="0"/>
      <c r="QU23" s="0"/>
      <c r="QV23" s="0"/>
      <c r="QW23" s="0"/>
      <c r="QX23" s="0"/>
      <c r="QY23" s="0"/>
      <c r="QZ23" s="0"/>
      <c r="RA23" s="0"/>
      <c r="RB23" s="0"/>
      <c r="RC23" s="0"/>
      <c r="RD23" s="0"/>
      <c r="RE23" s="0"/>
      <c r="RF23" s="0"/>
      <c r="RG23" s="0"/>
      <c r="RH23" s="0"/>
      <c r="RI23" s="0"/>
      <c r="RJ23" s="0"/>
      <c r="RK23" s="0"/>
      <c r="RL23" s="0"/>
      <c r="RM23" s="0"/>
      <c r="RN23" s="0"/>
      <c r="RO23" s="0"/>
      <c r="RP23" s="0"/>
      <c r="RQ23" s="0"/>
      <c r="RR23" s="0"/>
      <c r="RS23" s="0"/>
      <c r="RT23" s="0"/>
      <c r="RU23" s="0"/>
      <c r="RV23" s="0"/>
      <c r="RW23" s="0"/>
      <c r="RX23" s="0"/>
      <c r="RY23" s="0"/>
      <c r="RZ23" s="0"/>
      <c r="SA23" s="0"/>
      <c r="SB23" s="0"/>
      <c r="SC23" s="0"/>
      <c r="SD23" s="0"/>
      <c r="SE23" s="0"/>
      <c r="SF23" s="0"/>
      <c r="SG23" s="0"/>
      <c r="SH23" s="0"/>
      <c r="SI23" s="0"/>
      <c r="SJ23" s="0"/>
      <c r="SK23" s="0"/>
      <c r="SL23" s="0"/>
      <c r="SM23" s="0"/>
      <c r="SN23" s="0"/>
      <c r="SO23" s="0"/>
      <c r="SP23" s="0"/>
      <c r="SQ23" s="0"/>
      <c r="SR23" s="0"/>
      <c r="SS23" s="0"/>
      <c r="ST23" s="0"/>
      <c r="SU23" s="0"/>
      <c r="SV23" s="0"/>
      <c r="SW23" s="0"/>
      <c r="SX23" s="0"/>
      <c r="SY23" s="0"/>
      <c r="SZ23" s="0"/>
      <c r="TA23" s="0"/>
      <c r="TB23" s="0"/>
      <c r="TC23" s="0"/>
      <c r="TD23" s="0"/>
      <c r="TE23" s="0"/>
      <c r="TF23" s="0"/>
      <c r="TG23" s="0"/>
      <c r="TH23" s="0"/>
      <c r="TI23" s="0"/>
      <c r="TJ23" s="0"/>
      <c r="TK23" s="0"/>
      <c r="TL23" s="0"/>
      <c r="TM23" s="0"/>
      <c r="TN23" s="0"/>
      <c r="TO23" s="0"/>
      <c r="TP23" s="0"/>
      <c r="TQ23" s="0"/>
      <c r="TR23" s="0"/>
      <c r="TS23" s="0"/>
      <c r="TT23" s="0"/>
      <c r="TU23" s="0"/>
      <c r="TV23" s="0"/>
      <c r="TW23" s="0"/>
      <c r="TX23" s="0"/>
      <c r="TY23" s="0"/>
      <c r="TZ23" s="0"/>
      <c r="UA23" s="0"/>
      <c r="UB23" s="0"/>
      <c r="UC23" s="0"/>
      <c r="UD23" s="0"/>
      <c r="UE23" s="0"/>
      <c r="UF23" s="0"/>
      <c r="UG23" s="0"/>
      <c r="UH23" s="0"/>
      <c r="UI23" s="0"/>
      <c r="UJ23" s="0"/>
      <c r="UK23" s="0"/>
      <c r="UL23" s="0"/>
      <c r="UM23" s="0"/>
      <c r="UN23" s="0"/>
      <c r="UO23" s="0"/>
      <c r="UP23" s="0"/>
      <c r="UQ23" s="0"/>
      <c r="UR23" s="0"/>
      <c r="US23" s="0"/>
      <c r="UT23" s="0"/>
      <c r="UU23" s="0"/>
      <c r="UV23" s="0"/>
      <c r="UW23" s="0"/>
      <c r="UX23" s="0"/>
      <c r="UY23" s="0"/>
      <c r="UZ23" s="0"/>
      <c r="VA23" s="0"/>
      <c r="VB23" s="0"/>
      <c r="VC23" s="0"/>
      <c r="VD23" s="0"/>
      <c r="VE23" s="0"/>
      <c r="VF23" s="0"/>
      <c r="VG23" s="0"/>
      <c r="VH23" s="0"/>
      <c r="VI23" s="0"/>
      <c r="VJ23" s="0"/>
      <c r="VK23" s="0"/>
      <c r="VL23" s="0"/>
      <c r="VM23" s="0"/>
      <c r="VN23" s="0"/>
      <c r="VO23" s="0"/>
      <c r="VP23" s="0"/>
      <c r="VQ23" s="0"/>
      <c r="VR23" s="0"/>
      <c r="VS23" s="0"/>
      <c r="VT23" s="0"/>
      <c r="VU23" s="0"/>
      <c r="VV23" s="0"/>
      <c r="VW23" s="0"/>
      <c r="VX23" s="0"/>
      <c r="VY23" s="0"/>
      <c r="VZ23" s="0"/>
      <c r="WA23" s="0"/>
      <c r="WB23" s="0"/>
      <c r="WC23" s="0"/>
      <c r="WD23" s="0"/>
      <c r="WE23" s="0"/>
      <c r="WF23" s="0"/>
      <c r="WG23" s="0"/>
      <c r="WH23" s="0"/>
      <c r="WI23" s="0"/>
      <c r="WJ23" s="0"/>
      <c r="WK23" s="0"/>
      <c r="WL23" s="0"/>
      <c r="WM23" s="0"/>
      <c r="WN23" s="0"/>
      <c r="WO23" s="0"/>
      <c r="WP23" s="0"/>
      <c r="WQ23" s="0"/>
      <c r="WR23" s="0"/>
      <c r="WS23" s="0"/>
      <c r="WT23" s="0"/>
      <c r="WU23" s="0"/>
      <c r="WV23" s="0"/>
      <c r="WW23" s="0"/>
      <c r="WX23" s="0"/>
      <c r="WY23" s="0"/>
      <c r="WZ23" s="0"/>
      <c r="XA23" s="0"/>
      <c r="XB23" s="0"/>
      <c r="XC23" s="0"/>
      <c r="XD23" s="0"/>
      <c r="XE23" s="0"/>
      <c r="XF23" s="0"/>
      <c r="XG23" s="0"/>
      <c r="XH23" s="0"/>
      <c r="XI23" s="0"/>
      <c r="XJ23" s="0"/>
      <c r="XK23" s="0"/>
      <c r="XL23" s="0"/>
      <c r="XM23" s="0"/>
      <c r="XN23" s="0"/>
      <c r="XO23" s="0"/>
      <c r="XP23" s="0"/>
      <c r="XQ23" s="0"/>
      <c r="XR23" s="0"/>
      <c r="XS23" s="0"/>
      <c r="XT23" s="0"/>
      <c r="XU23" s="0"/>
      <c r="XV23" s="0"/>
      <c r="XW23" s="0"/>
      <c r="XX23" s="0"/>
      <c r="XY23" s="0"/>
      <c r="XZ23" s="0"/>
      <c r="YA23" s="0"/>
      <c r="YB23" s="0"/>
      <c r="YC23" s="0"/>
      <c r="YD23" s="0"/>
      <c r="YE23" s="0"/>
      <c r="YF23" s="0"/>
      <c r="YG23" s="0"/>
      <c r="YH23" s="0"/>
      <c r="YI23" s="0"/>
      <c r="YJ23" s="0"/>
      <c r="YK23" s="0"/>
      <c r="YL23" s="0"/>
      <c r="YM23" s="0"/>
      <c r="YN23" s="0"/>
      <c r="YO23" s="0"/>
      <c r="YP23" s="0"/>
      <c r="YQ23" s="0"/>
      <c r="YR23" s="0"/>
      <c r="YS23" s="0"/>
      <c r="YT23" s="0"/>
      <c r="YU23" s="0"/>
      <c r="YV23" s="0"/>
      <c r="YW23" s="0"/>
      <c r="YX23" s="0"/>
      <c r="YY23" s="0"/>
      <c r="YZ23" s="0"/>
      <c r="ZA23" s="0"/>
      <c r="ZB23" s="0"/>
      <c r="ZC23" s="0"/>
      <c r="ZD23" s="0"/>
      <c r="ZE23" s="0"/>
      <c r="ZF23" s="0"/>
      <c r="ZG23" s="0"/>
      <c r="ZH23" s="0"/>
      <c r="ZI23" s="0"/>
      <c r="ZJ23" s="0"/>
      <c r="ZK23" s="0"/>
      <c r="ZL23" s="0"/>
      <c r="ZM23" s="0"/>
      <c r="ZN23" s="0"/>
      <c r="ZO23" s="0"/>
      <c r="ZP23" s="0"/>
      <c r="ZQ23" s="0"/>
      <c r="ZR23" s="0"/>
      <c r="ZS23" s="0"/>
      <c r="ZT23" s="0"/>
      <c r="ZU23" s="0"/>
      <c r="ZV23" s="0"/>
      <c r="ZW23" s="0"/>
      <c r="ZX23" s="0"/>
      <c r="ZY23" s="0"/>
      <c r="ZZ23" s="0"/>
      <c r="AAA23" s="0"/>
      <c r="AAB23" s="0"/>
      <c r="AAC23" s="0"/>
      <c r="AAD23" s="0"/>
      <c r="AAE23" s="0"/>
      <c r="AAF23" s="0"/>
      <c r="AAG23" s="0"/>
      <c r="AAH23" s="0"/>
      <c r="AAI23" s="0"/>
      <c r="AAJ23" s="0"/>
      <c r="AAK23" s="0"/>
      <c r="AAL23" s="0"/>
      <c r="AAM23" s="0"/>
      <c r="AAN23" s="0"/>
      <c r="AAO23" s="0"/>
      <c r="AAP23" s="0"/>
      <c r="AAQ23" s="0"/>
      <c r="AAR23" s="0"/>
      <c r="AAS23" s="0"/>
      <c r="AAT23" s="0"/>
      <c r="AAU23" s="0"/>
      <c r="AAV23" s="0"/>
      <c r="AAW23" s="0"/>
      <c r="AAX23" s="0"/>
      <c r="AAY23" s="0"/>
      <c r="AAZ23" s="0"/>
      <c r="ABA23" s="0"/>
      <c r="ABB23" s="0"/>
      <c r="ABC23" s="0"/>
      <c r="ABD23" s="0"/>
      <c r="ABE23" s="0"/>
      <c r="ABF23" s="0"/>
      <c r="ABG23" s="0"/>
      <c r="ABH23" s="0"/>
      <c r="ABI23" s="0"/>
      <c r="ABJ23" s="0"/>
      <c r="ABK23" s="0"/>
      <c r="ABL23" s="0"/>
      <c r="ABM23" s="0"/>
      <c r="ABN23" s="0"/>
      <c r="ABO23" s="0"/>
      <c r="ABP23" s="0"/>
      <c r="ABQ23" s="0"/>
      <c r="ABR23" s="0"/>
      <c r="ABS23" s="0"/>
      <c r="ABT23" s="0"/>
      <c r="ABU23" s="0"/>
      <c r="ABV23" s="0"/>
      <c r="ABW23" s="0"/>
      <c r="ABX23" s="0"/>
      <c r="ABY23" s="0"/>
      <c r="ABZ23" s="0"/>
      <c r="ACA23" s="0"/>
      <c r="ACB23" s="0"/>
      <c r="ACC23" s="0"/>
      <c r="ACD23" s="0"/>
      <c r="ACE23" s="0"/>
      <c r="ACF23" s="0"/>
      <c r="ACG23" s="0"/>
      <c r="ACH23" s="0"/>
      <c r="ACI23" s="0"/>
      <c r="ACJ23" s="0"/>
      <c r="ACK23" s="0"/>
      <c r="ACL23" s="0"/>
      <c r="ACM23" s="0"/>
      <c r="ACN23" s="0"/>
      <c r="ACO23" s="0"/>
      <c r="ACP23" s="0"/>
      <c r="ACQ23" s="0"/>
      <c r="ACR23" s="0"/>
      <c r="ACS23" s="0"/>
      <c r="ACT23" s="0"/>
      <c r="ACU23" s="0"/>
      <c r="ACV23" s="0"/>
      <c r="ACW23" s="0"/>
      <c r="ACX23" s="0"/>
      <c r="ACY23" s="0"/>
      <c r="ACZ23" s="0"/>
      <c r="ADA23" s="0"/>
      <c r="ADB23" s="0"/>
      <c r="ADC23" s="0"/>
      <c r="ADD23" s="0"/>
      <c r="ADE23" s="0"/>
      <c r="ADF23" s="0"/>
      <c r="ADG23" s="0"/>
      <c r="ADH23" s="0"/>
      <c r="ADI23" s="0"/>
      <c r="ADJ23" s="0"/>
      <c r="ADK23" s="0"/>
      <c r="ADL23" s="0"/>
      <c r="ADM23" s="0"/>
      <c r="ADN23" s="0"/>
      <c r="ADO23" s="0"/>
      <c r="ADP23" s="0"/>
      <c r="ADQ23" s="0"/>
      <c r="ADR23" s="0"/>
      <c r="ADS23" s="0"/>
      <c r="ADT23" s="0"/>
      <c r="ADU23" s="0"/>
      <c r="ADV23" s="0"/>
      <c r="ADW23" s="0"/>
      <c r="ADX23" s="0"/>
      <c r="ADY23" s="0"/>
      <c r="ADZ23" s="0"/>
      <c r="AEA23" s="0"/>
      <c r="AEB23" s="0"/>
      <c r="AEC23" s="0"/>
      <c r="AED23" s="0"/>
      <c r="AEE23" s="0"/>
      <c r="AEF23" s="0"/>
      <c r="AEG23" s="0"/>
      <c r="AEH23" s="0"/>
      <c r="AEI23" s="0"/>
      <c r="AEJ23" s="0"/>
      <c r="AEK23" s="0"/>
      <c r="AEL23" s="0"/>
      <c r="AEM23" s="0"/>
      <c r="AEN23" s="0"/>
      <c r="AEO23" s="0"/>
      <c r="AEP23" s="0"/>
      <c r="AEQ23" s="0"/>
      <c r="AER23" s="0"/>
      <c r="AES23" s="0"/>
      <c r="AET23" s="0"/>
      <c r="AEU23" s="0"/>
      <c r="AEV23" s="0"/>
      <c r="AEW23" s="0"/>
      <c r="AEX23" s="0"/>
      <c r="AEY23" s="0"/>
      <c r="AEZ23" s="0"/>
      <c r="AFA23" s="0"/>
      <c r="AFB23" s="0"/>
      <c r="AFC23" s="0"/>
      <c r="AFD23" s="0"/>
      <c r="AFE23" s="0"/>
      <c r="AFF23" s="0"/>
      <c r="AFG23" s="0"/>
      <c r="AFH23" s="0"/>
      <c r="AFI23" s="0"/>
      <c r="AFJ23" s="0"/>
      <c r="AFK23" s="0"/>
      <c r="AFL23" s="0"/>
      <c r="AFM23" s="0"/>
      <c r="AFN23" s="0"/>
      <c r="AFO23" s="0"/>
      <c r="AFP23" s="0"/>
      <c r="AFQ23" s="0"/>
      <c r="AFR23" s="0"/>
      <c r="AFS23" s="0"/>
      <c r="AFT23" s="0"/>
      <c r="AFU23" s="0"/>
      <c r="AFV23" s="0"/>
      <c r="AFW23" s="0"/>
      <c r="AFX23" s="0"/>
      <c r="AFY23" s="0"/>
      <c r="AFZ23" s="0"/>
      <c r="AGA23" s="0"/>
      <c r="AGB23" s="0"/>
      <c r="AGC23" s="0"/>
      <c r="AGD23" s="0"/>
      <c r="AGE23" s="0"/>
      <c r="AGF23" s="0"/>
      <c r="AGG23" s="0"/>
      <c r="AGH23" s="0"/>
      <c r="AGI23" s="0"/>
      <c r="AGJ23" s="0"/>
      <c r="AGK23" s="0"/>
      <c r="AGL23" s="0"/>
      <c r="AGM23" s="0"/>
      <c r="AGN23" s="0"/>
      <c r="AGO23" s="0"/>
      <c r="AGP23" s="0"/>
      <c r="AGQ23" s="0"/>
      <c r="AGR23" s="0"/>
      <c r="AGS23" s="0"/>
      <c r="AGT23" s="0"/>
      <c r="AGU23" s="0"/>
      <c r="AGV23" s="0"/>
      <c r="AGW23" s="0"/>
      <c r="AGX23" s="0"/>
      <c r="AGY23" s="0"/>
      <c r="AGZ23" s="0"/>
      <c r="AHA23" s="0"/>
      <c r="AHB23" s="0"/>
      <c r="AHC23" s="0"/>
      <c r="AHD23" s="0"/>
      <c r="AHE23" s="0"/>
      <c r="AHF23" s="0"/>
      <c r="AHG23" s="0"/>
      <c r="AHH23" s="0"/>
      <c r="AHI23" s="0"/>
      <c r="AHJ23" s="0"/>
      <c r="AHK23" s="0"/>
      <c r="AHL23" s="0"/>
      <c r="AHM23" s="0"/>
      <c r="AHN23" s="0"/>
      <c r="AHO23" s="0"/>
      <c r="AHP23" s="0"/>
      <c r="AHQ23" s="0"/>
      <c r="AHR23" s="0"/>
      <c r="AHS23" s="0"/>
      <c r="AHT23" s="0"/>
      <c r="AHU23" s="0"/>
      <c r="AHV23" s="0"/>
      <c r="AHW23" s="0"/>
      <c r="AHX23" s="0"/>
      <c r="AHY23" s="0"/>
      <c r="AHZ23" s="0"/>
      <c r="AIA23" s="0"/>
      <c r="AIB23" s="0"/>
      <c r="AIC23" s="0"/>
      <c r="AID23" s="0"/>
      <c r="AIE23" s="0"/>
      <c r="AIF23" s="0"/>
      <c r="AIG23" s="0"/>
      <c r="AIH23" s="0"/>
      <c r="AII23" s="0"/>
      <c r="AIJ23" s="0"/>
      <c r="AIK23" s="0"/>
      <c r="AIL23" s="0"/>
      <c r="AIM23" s="0"/>
      <c r="AIN23" s="0"/>
      <c r="AIO23" s="0"/>
      <c r="AIP23" s="0"/>
      <c r="AIQ23" s="0"/>
      <c r="AIR23" s="0"/>
      <c r="AIS23" s="0"/>
      <c r="AIT23" s="0"/>
      <c r="AIU23" s="0"/>
      <c r="AIV23" s="0"/>
      <c r="AIW23" s="0"/>
      <c r="AIX23" s="0"/>
      <c r="AIY23" s="0"/>
      <c r="AIZ23" s="0"/>
      <c r="AJA23" s="0"/>
      <c r="AJB23" s="0"/>
      <c r="AJC23" s="0"/>
      <c r="AJD23" s="0"/>
      <c r="AJE23" s="0"/>
      <c r="AJF23" s="0"/>
      <c r="AJG23" s="0"/>
      <c r="AJH23" s="0"/>
      <c r="AJI23" s="0"/>
      <c r="AJJ23" s="0"/>
      <c r="AJK23" s="0"/>
      <c r="AJL23" s="0"/>
      <c r="AJM23" s="0"/>
      <c r="AJN23" s="0"/>
      <c r="AJO23" s="0"/>
      <c r="AJP23" s="0"/>
      <c r="AJQ23" s="0"/>
      <c r="AJR23" s="0"/>
      <c r="AJS23" s="0"/>
      <c r="AJT23" s="0"/>
      <c r="AJU23" s="0"/>
      <c r="AJV23" s="0"/>
      <c r="AJW23" s="0"/>
      <c r="AJX23" s="0"/>
      <c r="AJY23" s="0"/>
      <c r="AJZ23" s="0"/>
      <c r="AKA23" s="0"/>
      <c r="AKB23" s="0"/>
      <c r="AKC23" s="0"/>
      <c r="AKD23" s="0"/>
      <c r="AKE23" s="0"/>
      <c r="AKF23" s="0"/>
      <c r="AKG23" s="0"/>
      <c r="AKH23" s="0"/>
      <c r="AKI23" s="0"/>
      <c r="AKJ23" s="0"/>
      <c r="AKK23" s="0"/>
      <c r="AKL23" s="0"/>
      <c r="AKM23" s="0"/>
      <c r="AKN23" s="0"/>
      <c r="AKO23" s="0"/>
      <c r="AKP23" s="0"/>
      <c r="AKQ23" s="0"/>
      <c r="AKR23" s="0"/>
      <c r="AKS23" s="0"/>
      <c r="AKT23" s="0"/>
      <c r="AKU23" s="0"/>
      <c r="AKV23" s="0"/>
      <c r="AKW23" s="0"/>
      <c r="AKX23" s="0"/>
      <c r="AKY23" s="0"/>
      <c r="AKZ23" s="0"/>
      <c r="ALA23" s="0"/>
      <c r="ALB23" s="0"/>
      <c r="ALC23" s="0"/>
      <c r="ALD23" s="0"/>
      <c r="ALE23" s="0"/>
      <c r="ALF23" s="0"/>
      <c r="ALG23" s="0"/>
      <c r="ALH23" s="0"/>
      <c r="ALI23" s="0"/>
      <c r="ALJ23" s="0"/>
      <c r="ALK23" s="0"/>
      <c r="ALL23" s="0"/>
      <c r="ALM23" s="0"/>
      <c r="ALN23" s="0"/>
      <c r="ALO23" s="0"/>
      <c r="ALP23" s="0"/>
      <c r="ALQ23" s="0"/>
      <c r="ALR23" s="0"/>
      <c r="ALS23" s="0"/>
      <c r="ALT23" s="0"/>
      <c r="ALU23" s="0"/>
      <c r="ALV23" s="0"/>
      <c r="ALW23" s="0"/>
      <c r="ALX23" s="0"/>
      <c r="ALY23" s="0"/>
      <c r="ALZ23" s="0"/>
      <c r="AMA23" s="0"/>
      <c r="AMB23" s="0"/>
      <c r="AMC23" s="0"/>
      <c r="AMD23" s="0"/>
      <c r="AME23" s="0"/>
      <c r="AMF23" s="0"/>
      <c r="AMG23" s="0"/>
      <c r="AMH23" s="0"/>
      <c r="AMI23" s="0"/>
      <c r="AMJ23" s="0"/>
    </row>
    <row r="24" customFormat="false" ht="13" hidden="false" customHeight="false" outlineLevel="0" collapsed="false">
      <c r="A24" s="0"/>
      <c r="B24" s="148"/>
      <c r="C24" s="149"/>
      <c r="D24" s="150"/>
      <c r="E24" s="150"/>
      <c r="F24" s="150"/>
      <c r="G24" s="151"/>
      <c r="H24" s="151"/>
      <c r="I24" s="151"/>
      <c r="J24" s="69"/>
      <c r="K24" s="152"/>
      <c r="L24" s="60"/>
      <c r="M24" s="0"/>
      <c r="N24" s="0"/>
      <c r="O24" s="0"/>
      <c r="P24" s="0"/>
      <c r="Q24" s="0"/>
      <c r="R24" s="0"/>
      <c r="S24" s="0"/>
      <c r="T24" s="0"/>
      <c r="U24" s="0"/>
      <c r="V24" s="0"/>
      <c r="W24" s="0"/>
      <c r="X24" s="0"/>
      <c r="Y24" s="0"/>
      <c r="Z24" s="0"/>
      <c r="AA24" s="0"/>
      <c r="AB24" s="0"/>
      <c r="AC24" s="0"/>
      <c r="AD24" s="0"/>
      <c r="AE24" s="0"/>
      <c r="AF24" s="0"/>
      <c r="AG24" s="0"/>
      <c r="AH24" s="0"/>
      <c r="AI24" s="0"/>
      <c r="AJ24" s="0"/>
      <c r="AK24" s="0"/>
      <c r="AL24" s="0"/>
      <c r="AM24" s="0"/>
      <c r="AN24" s="0"/>
      <c r="AO24" s="0"/>
      <c r="AP24" s="0"/>
      <c r="AQ24" s="0"/>
      <c r="AR24" s="0"/>
      <c r="AS24" s="0"/>
      <c r="AT24" s="0"/>
      <c r="AU24" s="0"/>
      <c r="AV24" s="0"/>
      <c r="AW24" s="0"/>
      <c r="AX24" s="0"/>
      <c r="AY24" s="0"/>
      <c r="AZ24" s="0"/>
      <c r="BA24" s="0"/>
      <c r="BB24" s="0"/>
      <c r="BC24" s="0"/>
      <c r="BD24" s="0"/>
      <c r="BE24" s="0"/>
      <c r="BF24" s="0"/>
      <c r="BG24" s="0"/>
      <c r="BH24" s="0"/>
      <c r="BI24" s="0"/>
      <c r="BJ24" s="0"/>
      <c r="BK24" s="0"/>
      <c r="BL24" s="0"/>
      <c r="BM24" s="0"/>
      <c r="BN24" s="0"/>
      <c r="BO24" s="0"/>
      <c r="BP24" s="0"/>
      <c r="BQ24" s="0"/>
      <c r="BR24" s="0"/>
      <c r="BS24" s="0"/>
      <c r="BT24" s="0"/>
      <c r="BU24" s="0"/>
      <c r="BV24" s="0"/>
      <c r="BW24" s="0"/>
      <c r="BX24" s="0"/>
      <c r="BY24" s="0"/>
      <c r="BZ24" s="0"/>
      <c r="CA24" s="0"/>
      <c r="CB24" s="0"/>
      <c r="CC24" s="0"/>
      <c r="CD24" s="0"/>
      <c r="CE24" s="0"/>
      <c r="CF24" s="0"/>
      <c r="CG24" s="0"/>
      <c r="CH24" s="0"/>
      <c r="CI24" s="0"/>
      <c r="CJ24" s="0"/>
      <c r="CK24" s="0"/>
      <c r="CL24" s="0"/>
      <c r="CM24" s="0"/>
      <c r="CN24" s="0"/>
      <c r="CO24" s="0"/>
      <c r="CP24" s="0"/>
      <c r="CQ24" s="0"/>
      <c r="CR24" s="0"/>
      <c r="CS24" s="0"/>
      <c r="CT24" s="0"/>
      <c r="CU24" s="0"/>
      <c r="CV24" s="0"/>
      <c r="CW24" s="0"/>
      <c r="CX24" s="0"/>
      <c r="CY24" s="0"/>
      <c r="CZ24" s="0"/>
      <c r="DA24" s="0"/>
      <c r="DB24" s="0"/>
      <c r="DC24" s="0"/>
      <c r="DD24" s="0"/>
      <c r="DE24" s="0"/>
      <c r="DF24" s="0"/>
      <c r="DG24" s="0"/>
      <c r="DH24" s="0"/>
      <c r="DI24" s="0"/>
      <c r="DJ24" s="0"/>
      <c r="DK24" s="0"/>
      <c r="DL24" s="0"/>
      <c r="DM24" s="0"/>
      <c r="DN24" s="0"/>
      <c r="DO24" s="0"/>
      <c r="DP24" s="0"/>
      <c r="DQ24" s="0"/>
      <c r="DR24" s="0"/>
      <c r="DS24" s="0"/>
      <c r="DT24" s="0"/>
      <c r="DU24" s="0"/>
      <c r="DV24" s="0"/>
      <c r="DW24" s="0"/>
      <c r="DX24" s="0"/>
      <c r="DY24" s="0"/>
      <c r="DZ24" s="0"/>
      <c r="EA24" s="0"/>
      <c r="EB24" s="0"/>
      <c r="EC24" s="0"/>
      <c r="ED24" s="0"/>
      <c r="EE24" s="0"/>
      <c r="EF24" s="0"/>
      <c r="EG24" s="0"/>
      <c r="EH24" s="0"/>
      <c r="EI24" s="0"/>
      <c r="EJ24" s="0"/>
      <c r="EK24" s="0"/>
      <c r="EL24" s="0"/>
      <c r="EM24" s="0"/>
      <c r="EN24" s="0"/>
      <c r="EO24" s="0"/>
      <c r="EP24" s="0"/>
      <c r="EQ24" s="0"/>
      <c r="ER24" s="0"/>
      <c r="ES24" s="0"/>
      <c r="ET24" s="0"/>
      <c r="EU24" s="0"/>
      <c r="EV24" s="0"/>
      <c r="EW24" s="0"/>
      <c r="EX24" s="0"/>
      <c r="EY24" s="0"/>
      <c r="EZ24" s="0"/>
      <c r="FA24" s="0"/>
      <c r="FB24" s="0"/>
      <c r="FC24" s="0"/>
      <c r="FD24" s="0"/>
      <c r="FE24" s="0"/>
      <c r="FF24" s="0"/>
      <c r="FG24" s="0"/>
      <c r="FH24" s="0"/>
      <c r="FI24" s="0"/>
      <c r="FJ24" s="0"/>
      <c r="FK24" s="0"/>
      <c r="FL24" s="0"/>
      <c r="FM24" s="0"/>
      <c r="FN24" s="0"/>
      <c r="FO24" s="0"/>
      <c r="FP24" s="0"/>
      <c r="FQ24" s="0"/>
      <c r="FR24" s="0"/>
      <c r="FS24" s="0"/>
      <c r="FT24" s="0"/>
      <c r="FU24" s="0"/>
      <c r="FV24" s="0"/>
      <c r="FW24" s="0"/>
      <c r="FX24" s="0"/>
      <c r="FY24" s="0"/>
      <c r="FZ24" s="0"/>
      <c r="GA24" s="0"/>
      <c r="GB24" s="0"/>
      <c r="GC24" s="0"/>
      <c r="GD24" s="0"/>
      <c r="GE24" s="0"/>
      <c r="GF24" s="0"/>
      <c r="GG24" s="0"/>
      <c r="GH24" s="0"/>
      <c r="GI24" s="0"/>
      <c r="GJ24" s="0"/>
      <c r="GK24" s="0"/>
      <c r="GL24" s="0"/>
      <c r="GM24" s="0"/>
      <c r="GN24" s="0"/>
      <c r="GO24" s="0"/>
      <c r="GP24" s="0"/>
      <c r="GQ24" s="0"/>
      <c r="GR24" s="0"/>
      <c r="GS24" s="0"/>
      <c r="GT24" s="0"/>
      <c r="GU24" s="0"/>
      <c r="GV24" s="0"/>
      <c r="GW24" s="0"/>
      <c r="GX24" s="0"/>
      <c r="GY24" s="0"/>
      <c r="GZ24" s="0"/>
      <c r="HA24" s="0"/>
      <c r="HB24" s="0"/>
      <c r="HC24" s="0"/>
      <c r="HD24" s="0"/>
      <c r="HE24" s="0"/>
      <c r="HF24" s="0"/>
      <c r="HG24" s="0"/>
      <c r="HH24" s="0"/>
      <c r="HI24" s="0"/>
      <c r="HJ24" s="0"/>
      <c r="HK24" s="0"/>
      <c r="HL24" s="0"/>
      <c r="HM24" s="0"/>
      <c r="HN24" s="0"/>
      <c r="HO24" s="0"/>
      <c r="HP24" s="0"/>
      <c r="HQ24" s="0"/>
      <c r="HR24" s="0"/>
      <c r="HS24" s="0"/>
      <c r="HT24" s="0"/>
      <c r="HU24" s="0"/>
      <c r="HV24" s="0"/>
      <c r="HW24" s="0"/>
      <c r="HX24" s="0"/>
      <c r="HY24" s="0"/>
      <c r="HZ24" s="0"/>
      <c r="IA24" s="0"/>
      <c r="IB24" s="0"/>
      <c r="IC24" s="0"/>
      <c r="ID24" s="0"/>
      <c r="IE24" s="0"/>
      <c r="IF24" s="0"/>
      <c r="IG24" s="0"/>
      <c r="IH24" s="0"/>
      <c r="II24" s="0"/>
      <c r="IJ24" s="0"/>
      <c r="IK24" s="0"/>
      <c r="IL24" s="0"/>
      <c r="IM24" s="0"/>
      <c r="IN24" s="0"/>
      <c r="IO24" s="0"/>
      <c r="IP24" s="0"/>
      <c r="IQ24" s="0"/>
      <c r="IR24" s="0"/>
      <c r="IS24" s="0"/>
      <c r="IT24" s="0"/>
      <c r="IU24" s="0"/>
      <c r="IV24" s="0"/>
      <c r="IW24" s="0"/>
      <c r="IX24" s="0"/>
      <c r="IY24" s="0"/>
      <c r="IZ24" s="0"/>
      <c r="JA24" s="0"/>
      <c r="JB24" s="0"/>
      <c r="JC24" s="0"/>
      <c r="JD24" s="0"/>
      <c r="JE24" s="0"/>
      <c r="JF24" s="0"/>
      <c r="JG24" s="0"/>
      <c r="JH24" s="0"/>
      <c r="JI24" s="0"/>
      <c r="JJ24" s="0"/>
      <c r="JK24" s="0"/>
      <c r="JL24" s="0"/>
      <c r="JM24" s="0"/>
      <c r="JN24" s="0"/>
      <c r="JO24" s="0"/>
      <c r="JP24" s="0"/>
      <c r="JQ24" s="0"/>
      <c r="JR24" s="0"/>
      <c r="JS24" s="0"/>
      <c r="JT24" s="0"/>
      <c r="JU24" s="0"/>
      <c r="JV24" s="0"/>
      <c r="JW24" s="0"/>
      <c r="JX24" s="0"/>
      <c r="JY24" s="0"/>
      <c r="JZ24" s="0"/>
      <c r="KA24" s="0"/>
      <c r="KB24" s="0"/>
      <c r="KC24" s="0"/>
      <c r="KD24" s="0"/>
      <c r="KE24" s="0"/>
      <c r="KF24" s="0"/>
      <c r="KG24" s="0"/>
      <c r="KH24" s="0"/>
      <c r="KI24" s="0"/>
      <c r="KJ24" s="0"/>
      <c r="KK24" s="0"/>
      <c r="KL24" s="0"/>
      <c r="KM24" s="0"/>
      <c r="KN24" s="0"/>
      <c r="KO24" s="0"/>
      <c r="KP24" s="0"/>
      <c r="KQ24" s="0"/>
      <c r="KR24" s="0"/>
      <c r="KS24" s="0"/>
      <c r="KT24" s="0"/>
      <c r="KU24" s="0"/>
      <c r="KV24" s="0"/>
      <c r="KW24" s="0"/>
      <c r="KX24" s="0"/>
      <c r="KY24" s="0"/>
      <c r="KZ24" s="0"/>
      <c r="LA24" s="0"/>
      <c r="LB24" s="0"/>
      <c r="LC24" s="0"/>
      <c r="LD24" s="0"/>
      <c r="LE24" s="0"/>
      <c r="LF24" s="0"/>
      <c r="LG24" s="0"/>
      <c r="LH24" s="0"/>
      <c r="LI24" s="0"/>
      <c r="LJ24" s="0"/>
      <c r="LK24" s="0"/>
      <c r="LL24" s="0"/>
      <c r="LM24" s="0"/>
      <c r="LN24" s="0"/>
      <c r="LO24" s="0"/>
      <c r="LP24" s="0"/>
      <c r="LQ24" s="0"/>
      <c r="LR24" s="0"/>
      <c r="LS24" s="0"/>
      <c r="LT24" s="0"/>
      <c r="LU24" s="0"/>
      <c r="LV24" s="0"/>
      <c r="LW24" s="0"/>
      <c r="LX24" s="0"/>
      <c r="LY24" s="0"/>
      <c r="LZ24" s="0"/>
      <c r="MA24" s="0"/>
      <c r="MB24" s="0"/>
      <c r="MC24" s="0"/>
      <c r="MD24" s="0"/>
      <c r="ME24" s="0"/>
      <c r="MF24" s="0"/>
      <c r="MG24" s="0"/>
      <c r="MH24" s="0"/>
      <c r="MI24" s="0"/>
      <c r="MJ24" s="0"/>
      <c r="MK24" s="0"/>
      <c r="ML24" s="0"/>
      <c r="MM24" s="0"/>
      <c r="MN24" s="0"/>
      <c r="MO24" s="0"/>
      <c r="MP24" s="0"/>
      <c r="MQ24" s="0"/>
      <c r="MR24" s="0"/>
      <c r="MS24" s="0"/>
      <c r="MT24" s="0"/>
      <c r="MU24" s="0"/>
      <c r="MV24" s="0"/>
      <c r="MW24" s="0"/>
      <c r="MX24" s="0"/>
      <c r="MY24" s="0"/>
      <c r="MZ24" s="0"/>
      <c r="NA24" s="0"/>
      <c r="NB24" s="0"/>
      <c r="NC24" s="0"/>
      <c r="ND24" s="0"/>
      <c r="NE24" s="0"/>
      <c r="NF24" s="0"/>
      <c r="NG24" s="0"/>
      <c r="NH24" s="0"/>
      <c r="NI24" s="0"/>
      <c r="NJ24" s="0"/>
      <c r="NK24" s="0"/>
      <c r="NL24" s="0"/>
      <c r="NM24" s="0"/>
      <c r="NN24" s="0"/>
      <c r="NO24" s="0"/>
      <c r="NP24" s="0"/>
      <c r="NQ24" s="0"/>
      <c r="NR24" s="0"/>
      <c r="NS24" s="0"/>
      <c r="NT24" s="0"/>
      <c r="NU24" s="0"/>
      <c r="NV24" s="0"/>
      <c r="NW24" s="0"/>
      <c r="NX24" s="0"/>
      <c r="NY24" s="0"/>
      <c r="NZ24" s="0"/>
      <c r="OA24" s="0"/>
      <c r="OB24" s="0"/>
      <c r="OC24" s="0"/>
      <c r="OD24" s="0"/>
      <c r="OE24" s="0"/>
      <c r="OF24" s="0"/>
      <c r="OG24" s="0"/>
      <c r="OH24" s="0"/>
      <c r="OI24" s="0"/>
      <c r="OJ24" s="0"/>
      <c r="OK24" s="0"/>
      <c r="OL24" s="0"/>
      <c r="OM24" s="0"/>
      <c r="ON24" s="0"/>
      <c r="OO24" s="0"/>
      <c r="OP24" s="0"/>
      <c r="OQ24" s="0"/>
      <c r="OR24" s="0"/>
      <c r="OS24" s="0"/>
      <c r="OT24" s="0"/>
      <c r="OU24" s="0"/>
      <c r="OV24" s="0"/>
      <c r="OW24" s="0"/>
      <c r="OX24" s="0"/>
      <c r="OY24" s="0"/>
      <c r="OZ24" s="0"/>
      <c r="PA24" s="0"/>
      <c r="PB24" s="0"/>
      <c r="PC24" s="0"/>
      <c r="PD24" s="0"/>
      <c r="PE24" s="0"/>
      <c r="PF24" s="0"/>
      <c r="PG24" s="0"/>
      <c r="PH24" s="0"/>
      <c r="PI24" s="0"/>
      <c r="PJ24" s="0"/>
      <c r="PK24" s="0"/>
      <c r="PL24" s="0"/>
      <c r="PM24" s="0"/>
      <c r="PN24" s="0"/>
      <c r="PO24" s="0"/>
      <c r="PP24" s="0"/>
      <c r="PQ24" s="0"/>
      <c r="PR24" s="0"/>
      <c r="PS24" s="0"/>
      <c r="PT24" s="0"/>
      <c r="PU24" s="0"/>
      <c r="PV24" s="0"/>
      <c r="PW24" s="0"/>
      <c r="PX24" s="0"/>
      <c r="PY24" s="0"/>
      <c r="PZ24" s="0"/>
      <c r="QA24" s="0"/>
      <c r="QB24" s="0"/>
      <c r="QC24" s="0"/>
      <c r="QD24" s="0"/>
      <c r="QE24" s="0"/>
      <c r="QF24" s="0"/>
      <c r="QG24" s="0"/>
      <c r="QH24" s="0"/>
      <c r="QI24" s="0"/>
      <c r="QJ24" s="0"/>
      <c r="QK24" s="0"/>
      <c r="QL24" s="0"/>
      <c r="QM24" s="0"/>
      <c r="QN24" s="0"/>
      <c r="QO24" s="0"/>
      <c r="QP24" s="0"/>
      <c r="QQ24" s="0"/>
      <c r="QR24" s="0"/>
      <c r="QS24" s="0"/>
      <c r="QT24" s="0"/>
      <c r="QU24" s="0"/>
      <c r="QV24" s="0"/>
      <c r="QW24" s="0"/>
      <c r="QX24" s="0"/>
      <c r="QY24" s="0"/>
      <c r="QZ24" s="0"/>
      <c r="RA24" s="0"/>
      <c r="RB24" s="0"/>
      <c r="RC24" s="0"/>
      <c r="RD24" s="0"/>
      <c r="RE24" s="0"/>
      <c r="RF24" s="0"/>
      <c r="RG24" s="0"/>
      <c r="RH24" s="0"/>
      <c r="RI24" s="0"/>
      <c r="RJ24" s="0"/>
      <c r="RK24" s="0"/>
      <c r="RL24" s="0"/>
      <c r="RM24" s="0"/>
      <c r="RN24" s="0"/>
      <c r="RO24" s="0"/>
      <c r="RP24" s="0"/>
      <c r="RQ24" s="0"/>
      <c r="RR24" s="0"/>
      <c r="RS24" s="0"/>
      <c r="RT24" s="0"/>
      <c r="RU24" s="0"/>
      <c r="RV24" s="0"/>
      <c r="RW24" s="0"/>
      <c r="RX24" s="0"/>
      <c r="RY24" s="0"/>
      <c r="RZ24" s="0"/>
      <c r="SA24" s="0"/>
      <c r="SB24" s="0"/>
      <c r="SC24" s="0"/>
      <c r="SD24" s="0"/>
      <c r="SE24" s="0"/>
      <c r="SF24" s="0"/>
      <c r="SG24" s="0"/>
      <c r="SH24" s="0"/>
      <c r="SI24" s="0"/>
      <c r="SJ24" s="0"/>
      <c r="SK24" s="0"/>
      <c r="SL24" s="0"/>
      <c r="SM24" s="0"/>
      <c r="SN24" s="0"/>
      <c r="SO24" s="0"/>
      <c r="SP24" s="0"/>
      <c r="SQ24" s="0"/>
      <c r="SR24" s="0"/>
      <c r="SS24" s="0"/>
      <c r="ST24" s="0"/>
      <c r="SU24" s="0"/>
      <c r="SV24" s="0"/>
      <c r="SW24" s="0"/>
      <c r="SX24" s="0"/>
      <c r="SY24" s="0"/>
      <c r="SZ24" s="0"/>
      <c r="TA24" s="0"/>
      <c r="TB24" s="0"/>
      <c r="TC24" s="0"/>
      <c r="TD24" s="0"/>
      <c r="TE24" s="0"/>
      <c r="TF24" s="0"/>
      <c r="TG24" s="0"/>
      <c r="TH24" s="0"/>
      <c r="TI24" s="0"/>
      <c r="TJ24" s="0"/>
      <c r="TK24" s="0"/>
      <c r="TL24" s="0"/>
      <c r="TM24" s="0"/>
      <c r="TN24" s="0"/>
      <c r="TO24" s="0"/>
      <c r="TP24" s="0"/>
      <c r="TQ24" s="0"/>
      <c r="TR24" s="0"/>
      <c r="TS24" s="0"/>
      <c r="TT24" s="0"/>
      <c r="TU24" s="0"/>
      <c r="TV24" s="0"/>
      <c r="TW24" s="0"/>
      <c r="TX24" s="0"/>
      <c r="TY24" s="0"/>
      <c r="TZ24" s="0"/>
      <c r="UA24" s="0"/>
      <c r="UB24" s="0"/>
      <c r="UC24" s="0"/>
      <c r="UD24" s="0"/>
      <c r="UE24" s="0"/>
      <c r="UF24" s="0"/>
      <c r="UG24" s="0"/>
      <c r="UH24" s="0"/>
      <c r="UI24" s="0"/>
      <c r="UJ24" s="0"/>
      <c r="UK24" s="0"/>
      <c r="UL24" s="0"/>
      <c r="UM24" s="0"/>
      <c r="UN24" s="0"/>
      <c r="UO24" s="0"/>
      <c r="UP24" s="0"/>
      <c r="UQ24" s="0"/>
      <c r="UR24" s="0"/>
      <c r="US24" s="0"/>
      <c r="UT24" s="0"/>
      <c r="UU24" s="0"/>
      <c r="UV24" s="0"/>
      <c r="UW24" s="0"/>
      <c r="UX24" s="0"/>
      <c r="UY24" s="0"/>
      <c r="UZ24" s="0"/>
      <c r="VA24" s="0"/>
      <c r="VB24" s="0"/>
      <c r="VC24" s="0"/>
      <c r="VD24" s="0"/>
      <c r="VE24" s="0"/>
      <c r="VF24" s="0"/>
      <c r="VG24" s="0"/>
      <c r="VH24" s="0"/>
      <c r="VI24" s="0"/>
      <c r="VJ24" s="0"/>
      <c r="VK24" s="0"/>
      <c r="VL24" s="0"/>
      <c r="VM24" s="0"/>
      <c r="VN24" s="0"/>
      <c r="VO24" s="0"/>
      <c r="VP24" s="0"/>
      <c r="VQ24" s="0"/>
      <c r="VR24" s="0"/>
      <c r="VS24" s="0"/>
      <c r="VT24" s="0"/>
      <c r="VU24" s="0"/>
      <c r="VV24" s="0"/>
      <c r="VW24" s="0"/>
      <c r="VX24" s="0"/>
      <c r="VY24" s="0"/>
      <c r="VZ24" s="0"/>
      <c r="WA24" s="0"/>
      <c r="WB24" s="0"/>
      <c r="WC24" s="0"/>
      <c r="WD24" s="0"/>
      <c r="WE24" s="0"/>
      <c r="WF24" s="0"/>
      <c r="WG24" s="0"/>
      <c r="WH24" s="0"/>
      <c r="WI24" s="0"/>
      <c r="WJ24" s="0"/>
      <c r="WK24" s="0"/>
      <c r="WL24" s="0"/>
      <c r="WM24" s="0"/>
      <c r="WN24" s="0"/>
      <c r="WO24" s="0"/>
      <c r="WP24" s="0"/>
      <c r="WQ24" s="0"/>
      <c r="WR24" s="0"/>
      <c r="WS24" s="0"/>
      <c r="WT24" s="0"/>
      <c r="WU24" s="0"/>
      <c r="WV24" s="0"/>
      <c r="WW24" s="0"/>
      <c r="WX24" s="0"/>
      <c r="WY24" s="0"/>
      <c r="WZ24" s="0"/>
      <c r="XA24" s="0"/>
      <c r="XB24" s="0"/>
      <c r="XC24" s="0"/>
      <c r="XD24" s="0"/>
      <c r="XE24" s="0"/>
      <c r="XF24" s="0"/>
      <c r="XG24" s="0"/>
      <c r="XH24" s="0"/>
      <c r="XI24" s="0"/>
      <c r="XJ24" s="0"/>
      <c r="XK24" s="0"/>
      <c r="XL24" s="0"/>
      <c r="XM24" s="0"/>
      <c r="XN24" s="0"/>
      <c r="XO24" s="0"/>
      <c r="XP24" s="0"/>
      <c r="XQ24" s="0"/>
      <c r="XR24" s="0"/>
      <c r="XS24" s="0"/>
      <c r="XT24" s="0"/>
      <c r="XU24" s="0"/>
      <c r="XV24" s="0"/>
      <c r="XW24" s="0"/>
      <c r="XX24" s="0"/>
      <c r="XY24" s="0"/>
      <c r="XZ24" s="0"/>
      <c r="YA24" s="0"/>
      <c r="YB24" s="0"/>
      <c r="YC24" s="0"/>
      <c r="YD24" s="0"/>
      <c r="YE24" s="0"/>
      <c r="YF24" s="0"/>
      <c r="YG24" s="0"/>
      <c r="YH24" s="0"/>
      <c r="YI24" s="0"/>
      <c r="YJ24" s="0"/>
      <c r="YK24" s="0"/>
      <c r="YL24" s="0"/>
      <c r="YM24" s="0"/>
      <c r="YN24" s="0"/>
      <c r="YO24" s="0"/>
      <c r="YP24" s="0"/>
      <c r="YQ24" s="0"/>
      <c r="YR24" s="0"/>
      <c r="YS24" s="0"/>
      <c r="YT24" s="0"/>
      <c r="YU24" s="0"/>
      <c r="YV24" s="0"/>
      <c r="YW24" s="0"/>
      <c r="YX24" s="0"/>
      <c r="YY24" s="0"/>
      <c r="YZ24" s="0"/>
      <c r="ZA24" s="0"/>
      <c r="ZB24" s="0"/>
      <c r="ZC24" s="0"/>
      <c r="ZD24" s="0"/>
      <c r="ZE24" s="0"/>
      <c r="ZF24" s="0"/>
      <c r="ZG24" s="0"/>
      <c r="ZH24" s="0"/>
      <c r="ZI24" s="0"/>
      <c r="ZJ24" s="0"/>
      <c r="ZK24" s="0"/>
      <c r="ZL24" s="0"/>
      <c r="ZM24" s="0"/>
      <c r="ZN24" s="0"/>
      <c r="ZO24" s="0"/>
      <c r="ZP24" s="0"/>
      <c r="ZQ24" s="0"/>
      <c r="ZR24" s="0"/>
      <c r="ZS24" s="0"/>
      <c r="ZT24" s="0"/>
      <c r="ZU24" s="0"/>
      <c r="ZV24" s="0"/>
      <c r="ZW24" s="0"/>
      <c r="ZX24" s="0"/>
      <c r="ZY24" s="0"/>
      <c r="ZZ24" s="0"/>
      <c r="AAA24" s="0"/>
      <c r="AAB24" s="0"/>
      <c r="AAC24" s="0"/>
      <c r="AAD24" s="0"/>
      <c r="AAE24" s="0"/>
      <c r="AAF24" s="0"/>
      <c r="AAG24" s="0"/>
      <c r="AAH24" s="0"/>
      <c r="AAI24" s="0"/>
      <c r="AAJ24" s="0"/>
      <c r="AAK24" s="0"/>
      <c r="AAL24" s="0"/>
      <c r="AAM24" s="0"/>
      <c r="AAN24" s="0"/>
      <c r="AAO24" s="0"/>
      <c r="AAP24" s="0"/>
      <c r="AAQ24" s="0"/>
      <c r="AAR24" s="0"/>
      <c r="AAS24" s="0"/>
      <c r="AAT24" s="0"/>
      <c r="AAU24" s="0"/>
      <c r="AAV24" s="0"/>
      <c r="AAW24" s="0"/>
      <c r="AAX24" s="0"/>
      <c r="AAY24" s="0"/>
      <c r="AAZ24" s="0"/>
      <c r="ABA24" s="0"/>
      <c r="ABB24" s="0"/>
      <c r="ABC24" s="0"/>
      <c r="ABD24" s="0"/>
      <c r="ABE24" s="0"/>
      <c r="ABF24" s="0"/>
      <c r="ABG24" s="0"/>
      <c r="ABH24" s="0"/>
      <c r="ABI24" s="0"/>
      <c r="ABJ24" s="0"/>
      <c r="ABK24" s="0"/>
      <c r="ABL24" s="0"/>
      <c r="ABM24" s="0"/>
      <c r="ABN24" s="0"/>
      <c r="ABO24" s="0"/>
      <c r="ABP24" s="0"/>
      <c r="ABQ24" s="0"/>
      <c r="ABR24" s="0"/>
      <c r="ABS24" s="0"/>
      <c r="ABT24" s="0"/>
      <c r="ABU24" s="0"/>
      <c r="ABV24" s="0"/>
      <c r="ABW24" s="0"/>
      <c r="ABX24" s="0"/>
      <c r="ABY24" s="0"/>
      <c r="ABZ24" s="0"/>
      <c r="ACA24" s="0"/>
      <c r="ACB24" s="0"/>
      <c r="ACC24" s="0"/>
      <c r="ACD24" s="0"/>
      <c r="ACE24" s="0"/>
      <c r="ACF24" s="0"/>
      <c r="ACG24" s="0"/>
      <c r="ACH24" s="0"/>
      <c r="ACI24" s="0"/>
      <c r="ACJ24" s="0"/>
      <c r="ACK24" s="0"/>
      <c r="ACL24" s="0"/>
      <c r="ACM24" s="0"/>
      <c r="ACN24" s="0"/>
      <c r="ACO24" s="0"/>
      <c r="ACP24" s="0"/>
      <c r="ACQ24" s="0"/>
      <c r="ACR24" s="0"/>
      <c r="ACS24" s="0"/>
      <c r="ACT24" s="0"/>
      <c r="ACU24" s="0"/>
      <c r="ACV24" s="0"/>
      <c r="ACW24" s="0"/>
      <c r="ACX24" s="0"/>
      <c r="ACY24" s="0"/>
      <c r="ACZ24" s="0"/>
      <c r="ADA24" s="0"/>
      <c r="ADB24" s="0"/>
      <c r="ADC24" s="0"/>
      <c r="ADD24" s="0"/>
      <c r="ADE24" s="0"/>
      <c r="ADF24" s="0"/>
      <c r="ADG24" s="0"/>
      <c r="ADH24" s="0"/>
      <c r="ADI24" s="0"/>
      <c r="ADJ24" s="0"/>
      <c r="ADK24" s="0"/>
      <c r="ADL24" s="0"/>
      <c r="ADM24" s="0"/>
      <c r="ADN24" s="0"/>
      <c r="ADO24" s="0"/>
      <c r="ADP24" s="0"/>
      <c r="ADQ24" s="0"/>
      <c r="ADR24" s="0"/>
      <c r="ADS24" s="0"/>
      <c r="ADT24" s="0"/>
      <c r="ADU24" s="0"/>
      <c r="ADV24" s="0"/>
      <c r="ADW24" s="0"/>
      <c r="ADX24" s="0"/>
      <c r="ADY24" s="0"/>
      <c r="ADZ24" s="0"/>
      <c r="AEA24" s="0"/>
      <c r="AEB24" s="0"/>
      <c r="AEC24" s="0"/>
      <c r="AED24" s="0"/>
      <c r="AEE24" s="0"/>
      <c r="AEF24" s="0"/>
      <c r="AEG24" s="0"/>
      <c r="AEH24" s="0"/>
      <c r="AEI24" s="0"/>
      <c r="AEJ24" s="0"/>
      <c r="AEK24" s="0"/>
      <c r="AEL24" s="0"/>
      <c r="AEM24" s="0"/>
      <c r="AEN24" s="0"/>
      <c r="AEO24" s="0"/>
      <c r="AEP24" s="0"/>
      <c r="AEQ24" s="0"/>
      <c r="AER24" s="0"/>
      <c r="AES24" s="0"/>
      <c r="AET24" s="0"/>
      <c r="AEU24" s="0"/>
      <c r="AEV24" s="0"/>
      <c r="AEW24" s="0"/>
      <c r="AEX24" s="0"/>
      <c r="AEY24" s="0"/>
      <c r="AEZ24" s="0"/>
      <c r="AFA24" s="0"/>
      <c r="AFB24" s="0"/>
      <c r="AFC24" s="0"/>
      <c r="AFD24" s="0"/>
      <c r="AFE24" s="0"/>
      <c r="AFF24" s="0"/>
      <c r="AFG24" s="0"/>
      <c r="AFH24" s="0"/>
      <c r="AFI24" s="0"/>
      <c r="AFJ24" s="0"/>
      <c r="AFK24" s="0"/>
      <c r="AFL24" s="0"/>
      <c r="AFM24" s="0"/>
      <c r="AFN24" s="0"/>
      <c r="AFO24" s="0"/>
      <c r="AFP24" s="0"/>
      <c r="AFQ24" s="0"/>
      <c r="AFR24" s="0"/>
      <c r="AFS24" s="0"/>
      <c r="AFT24" s="0"/>
      <c r="AFU24" s="0"/>
      <c r="AFV24" s="0"/>
      <c r="AFW24" s="0"/>
      <c r="AFX24" s="0"/>
      <c r="AFY24" s="0"/>
      <c r="AFZ24" s="0"/>
      <c r="AGA24" s="0"/>
      <c r="AGB24" s="0"/>
      <c r="AGC24" s="0"/>
      <c r="AGD24" s="0"/>
      <c r="AGE24" s="0"/>
      <c r="AGF24" s="0"/>
      <c r="AGG24" s="0"/>
      <c r="AGH24" s="0"/>
      <c r="AGI24" s="0"/>
      <c r="AGJ24" s="0"/>
      <c r="AGK24" s="0"/>
      <c r="AGL24" s="0"/>
      <c r="AGM24" s="0"/>
      <c r="AGN24" s="0"/>
      <c r="AGO24" s="0"/>
      <c r="AGP24" s="0"/>
      <c r="AGQ24" s="0"/>
      <c r="AGR24" s="0"/>
      <c r="AGS24" s="0"/>
      <c r="AGT24" s="0"/>
      <c r="AGU24" s="0"/>
      <c r="AGV24" s="0"/>
      <c r="AGW24" s="0"/>
      <c r="AGX24" s="0"/>
      <c r="AGY24" s="0"/>
      <c r="AGZ24" s="0"/>
      <c r="AHA24" s="0"/>
      <c r="AHB24" s="0"/>
      <c r="AHC24" s="0"/>
      <c r="AHD24" s="0"/>
      <c r="AHE24" s="0"/>
      <c r="AHF24" s="0"/>
      <c r="AHG24" s="0"/>
      <c r="AHH24" s="0"/>
      <c r="AHI24" s="0"/>
      <c r="AHJ24" s="0"/>
      <c r="AHK24" s="0"/>
      <c r="AHL24" s="0"/>
      <c r="AHM24" s="0"/>
      <c r="AHN24" s="0"/>
      <c r="AHO24" s="0"/>
      <c r="AHP24" s="0"/>
      <c r="AHQ24" s="0"/>
      <c r="AHR24" s="0"/>
      <c r="AHS24" s="0"/>
      <c r="AHT24" s="0"/>
      <c r="AHU24" s="0"/>
      <c r="AHV24" s="0"/>
      <c r="AHW24" s="0"/>
      <c r="AHX24" s="0"/>
      <c r="AHY24" s="0"/>
      <c r="AHZ24" s="0"/>
      <c r="AIA24" s="0"/>
      <c r="AIB24" s="0"/>
      <c r="AIC24" s="0"/>
      <c r="AID24" s="0"/>
      <c r="AIE24" s="0"/>
      <c r="AIF24" s="0"/>
      <c r="AIG24" s="0"/>
      <c r="AIH24" s="0"/>
      <c r="AII24" s="0"/>
      <c r="AIJ24" s="0"/>
      <c r="AIK24" s="0"/>
      <c r="AIL24" s="0"/>
      <c r="AIM24" s="0"/>
      <c r="AIN24" s="0"/>
      <c r="AIO24" s="0"/>
      <c r="AIP24" s="0"/>
      <c r="AIQ24" s="0"/>
      <c r="AIR24" s="0"/>
      <c r="AIS24" s="0"/>
      <c r="AIT24" s="0"/>
      <c r="AIU24" s="0"/>
      <c r="AIV24" s="0"/>
      <c r="AIW24" s="0"/>
      <c r="AIX24" s="0"/>
      <c r="AIY24" s="0"/>
      <c r="AIZ24" s="0"/>
      <c r="AJA24" s="0"/>
      <c r="AJB24" s="0"/>
      <c r="AJC24" s="0"/>
      <c r="AJD24" s="0"/>
      <c r="AJE24" s="0"/>
      <c r="AJF24" s="0"/>
      <c r="AJG24" s="0"/>
      <c r="AJH24" s="0"/>
      <c r="AJI24" s="0"/>
      <c r="AJJ24" s="0"/>
      <c r="AJK24" s="0"/>
      <c r="AJL24" s="0"/>
      <c r="AJM24" s="0"/>
      <c r="AJN24" s="0"/>
      <c r="AJO24" s="0"/>
      <c r="AJP24" s="0"/>
      <c r="AJQ24" s="0"/>
      <c r="AJR24" s="0"/>
      <c r="AJS24" s="0"/>
      <c r="AJT24" s="0"/>
      <c r="AJU24" s="0"/>
      <c r="AJV24" s="0"/>
      <c r="AJW24" s="0"/>
      <c r="AJX24" s="0"/>
      <c r="AJY24" s="0"/>
      <c r="AJZ24" s="0"/>
      <c r="AKA24" s="0"/>
      <c r="AKB24" s="0"/>
      <c r="AKC24" s="0"/>
      <c r="AKD24" s="0"/>
      <c r="AKE24" s="0"/>
      <c r="AKF24" s="0"/>
      <c r="AKG24" s="0"/>
      <c r="AKH24" s="0"/>
      <c r="AKI24" s="0"/>
      <c r="AKJ24" s="0"/>
      <c r="AKK24" s="0"/>
      <c r="AKL24" s="0"/>
      <c r="AKM24" s="0"/>
      <c r="AKN24" s="0"/>
      <c r="AKO24" s="0"/>
      <c r="AKP24" s="0"/>
      <c r="AKQ24" s="0"/>
      <c r="AKR24" s="0"/>
      <c r="AKS24" s="0"/>
      <c r="AKT24" s="0"/>
      <c r="AKU24" s="0"/>
      <c r="AKV24" s="0"/>
      <c r="AKW24" s="0"/>
      <c r="AKX24" s="0"/>
      <c r="AKY24" s="0"/>
      <c r="AKZ24" s="0"/>
      <c r="ALA24" s="0"/>
      <c r="ALB24" s="0"/>
      <c r="ALC24" s="0"/>
      <c r="ALD24" s="0"/>
      <c r="ALE24" s="0"/>
      <c r="ALF24" s="0"/>
      <c r="ALG24" s="0"/>
      <c r="ALH24" s="0"/>
      <c r="ALI24" s="0"/>
      <c r="ALJ24" s="0"/>
      <c r="ALK24" s="0"/>
      <c r="ALL24" s="0"/>
      <c r="ALM24" s="0"/>
      <c r="ALN24" s="0"/>
      <c r="ALO24" s="0"/>
      <c r="ALP24" s="0"/>
      <c r="ALQ24" s="0"/>
      <c r="ALR24" s="0"/>
      <c r="ALS24" s="0"/>
      <c r="ALT24" s="0"/>
      <c r="ALU24" s="0"/>
      <c r="ALV24" s="0"/>
      <c r="ALW24" s="0"/>
      <c r="ALX24" s="0"/>
      <c r="ALY24" s="0"/>
      <c r="ALZ24" s="0"/>
      <c r="AMA24" s="0"/>
      <c r="AMB24" s="0"/>
      <c r="AMC24" s="0"/>
      <c r="AMD24" s="0"/>
      <c r="AME24" s="0"/>
      <c r="AMF24" s="0"/>
      <c r="AMG24" s="0"/>
      <c r="AMH24" s="0"/>
      <c r="AMI24" s="0"/>
      <c r="AMJ24" s="0"/>
    </row>
    <row r="25" s="1" customFormat="true" ht="13" hidden="false" customHeight="false" outlineLevel="0" collapsed="false">
      <c r="B25" s="27" t="s">
        <v>38</v>
      </c>
      <c r="C25" s="27"/>
      <c r="D25" s="153" t="n">
        <v>7153</v>
      </c>
      <c r="E25" s="153" t="n">
        <v>4003</v>
      </c>
      <c r="F25" s="153" t="n">
        <v>3150</v>
      </c>
      <c r="G25" s="153" t="n">
        <v>6296</v>
      </c>
      <c r="H25" s="153" t="n">
        <v>3541</v>
      </c>
      <c r="I25" s="153" t="n">
        <v>2755</v>
      </c>
      <c r="J25" s="154" t="n">
        <v>857</v>
      </c>
      <c r="K25" s="155"/>
      <c r="L25" s="156"/>
    </row>
    <row r="26" s="1" customFormat="true" ht="13" hidden="false" customHeight="false" outlineLevel="0" collapsed="false">
      <c r="B26" s="27" t="s">
        <v>285</v>
      </c>
      <c r="C26" s="27"/>
      <c r="D26" s="153" t="n">
        <v>7214</v>
      </c>
      <c r="E26" s="153" t="n">
        <v>4075</v>
      </c>
      <c r="F26" s="153" t="n">
        <v>3139</v>
      </c>
      <c r="G26" s="153" t="n">
        <v>6197</v>
      </c>
      <c r="H26" s="153" t="n">
        <v>3569</v>
      </c>
      <c r="I26" s="153" t="n">
        <v>2628</v>
      </c>
      <c r="J26" s="154" t="n">
        <v>1017</v>
      </c>
      <c r="K26" s="155"/>
      <c r="L26" s="156"/>
    </row>
    <row r="27" s="1" customFormat="true" ht="13" hidden="false" customHeight="false" outlineLevel="0" collapsed="false">
      <c r="B27" s="27" t="s">
        <v>286</v>
      </c>
      <c r="C27" s="27"/>
      <c r="D27" s="153" t="n">
        <v>7417</v>
      </c>
      <c r="E27" s="153" t="n">
        <v>4196</v>
      </c>
      <c r="F27" s="153" t="n">
        <v>3221</v>
      </c>
      <c r="G27" s="153" t="n">
        <v>6096</v>
      </c>
      <c r="H27" s="153" t="n">
        <v>3602</v>
      </c>
      <c r="I27" s="153" t="n">
        <v>2494</v>
      </c>
      <c r="J27" s="154" t="n">
        <v>1321</v>
      </c>
      <c r="K27" s="155"/>
      <c r="L27" s="156"/>
    </row>
    <row r="28" s="1" customFormat="true" ht="13" hidden="false" customHeight="false" outlineLevel="0" collapsed="false">
      <c r="B28" s="27" t="s">
        <v>287</v>
      </c>
      <c r="C28" s="27"/>
      <c r="D28" s="153" t="n">
        <v>6259</v>
      </c>
      <c r="E28" s="153" t="n">
        <v>3473</v>
      </c>
      <c r="F28" s="153" t="n">
        <v>2786</v>
      </c>
      <c r="G28" s="153" t="n">
        <v>5762</v>
      </c>
      <c r="H28" s="153" t="n">
        <v>3266</v>
      </c>
      <c r="I28" s="153" t="n">
        <v>2496</v>
      </c>
      <c r="J28" s="154" t="n">
        <v>497</v>
      </c>
      <c r="K28" s="155"/>
      <c r="L28" s="156"/>
    </row>
    <row r="29" s="1" customFormat="true" ht="13" hidden="false" customHeight="false" outlineLevel="0" collapsed="false">
      <c r="B29" s="27" t="s">
        <v>288</v>
      </c>
      <c r="C29" s="27"/>
      <c r="D29" s="153" t="n">
        <v>8352</v>
      </c>
      <c r="E29" s="153" t="n">
        <v>4671</v>
      </c>
      <c r="F29" s="153" t="n">
        <v>3681</v>
      </c>
      <c r="G29" s="153" t="n">
        <v>6771</v>
      </c>
      <c r="H29" s="153" t="n">
        <v>3825</v>
      </c>
      <c r="I29" s="153" t="n">
        <v>2946</v>
      </c>
      <c r="J29" s="154" t="n">
        <v>1581</v>
      </c>
      <c r="K29" s="155"/>
      <c r="L29" s="156"/>
    </row>
    <row r="30" customFormat="false" ht="13" hidden="false" customHeight="false" outlineLevel="0" collapsed="false">
      <c r="B30" s="130"/>
      <c r="C30" s="157"/>
      <c r="D30" s="158"/>
      <c r="E30" s="158"/>
      <c r="F30" s="158"/>
      <c r="G30" s="159"/>
      <c r="H30" s="160"/>
      <c r="I30" s="160"/>
      <c r="J30" s="161"/>
      <c r="K30" s="152"/>
      <c r="L30" s="44"/>
    </row>
    <row r="31" customFormat="false" ht="13" hidden="false" customHeight="false" outlineLevel="0" collapsed="false">
      <c r="B31" s="141" t="s">
        <v>43</v>
      </c>
      <c r="C31" s="0"/>
      <c r="D31" s="0"/>
      <c r="E31" s="0"/>
      <c r="F31" s="0"/>
      <c r="G31" s="0"/>
      <c r="H31" s="0"/>
      <c r="I31" s="0"/>
      <c r="J31" s="60"/>
    </row>
    <row r="32" customFormat="false" ht="13" hidden="false" customHeight="false" outlineLevel="0" collapsed="false">
      <c r="B32" s="141" t="s">
        <v>289</v>
      </c>
      <c r="C32" s="0"/>
      <c r="D32" s="0"/>
      <c r="E32" s="0"/>
      <c r="F32" s="0"/>
      <c r="G32" s="0"/>
      <c r="H32" s="0"/>
      <c r="I32" s="0"/>
    </row>
    <row r="33" customFormat="false" ht="13" hidden="false" customHeight="false" outlineLevel="0" collapsed="false">
      <c r="B33" s="72" t="s">
        <v>290</v>
      </c>
      <c r="C33" s="72"/>
      <c r="D33" s="72"/>
      <c r="E33" s="72"/>
      <c r="F33" s="72"/>
      <c r="G33" s="72"/>
      <c r="H33" s="72"/>
      <c r="I33" s="72"/>
    </row>
  </sheetData>
  <mergeCells count="17">
    <mergeCell ref="I3:L3"/>
    <mergeCell ref="B4:B5"/>
    <mergeCell ref="E4:G4"/>
    <mergeCell ref="H4:J4"/>
    <mergeCell ref="K4:K5"/>
    <mergeCell ref="L4:L5"/>
    <mergeCell ref="B16:I16"/>
    <mergeCell ref="I21:J21"/>
    <mergeCell ref="B22:C23"/>
    <mergeCell ref="D22:F22"/>
    <mergeCell ref="G22:I22"/>
    <mergeCell ref="B25:C25"/>
    <mergeCell ref="B26:C26"/>
    <mergeCell ref="B27:C27"/>
    <mergeCell ref="B28:C28"/>
    <mergeCell ref="B29:C29"/>
    <mergeCell ref="B33:I33"/>
  </mergeCells>
  <printOptions headings="false" gridLines="false" gridLinesSet="true" horizontalCentered="false" verticalCentered="false"/>
  <pageMargins left="0.708333333333333" right="0.708333333333333" top="1.25972222222222" bottom="0.748611111111111" header="0.865972222222222" footer="0.315277777777778"/>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&amp;R&amp;14人口</oddHeader>
    <oddFooter>&amp;C&amp;P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B1:K54"/>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
  </sheetFormatPr>
  <cols>
    <col collapsed="false" hidden="false" max="1" min="1" style="1" width="5.67611336032389"/>
    <col collapsed="false" hidden="false" max="2" min="2" style="1" width="10.7125506072875"/>
    <col collapsed="false" hidden="false" max="3" min="3" style="1" width="10.0688259109312"/>
    <col collapsed="false" hidden="false" max="5" min="4" style="1" width="7.81781376518219"/>
    <col collapsed="false" hidden="false" max="6" min="6" style="1" width="9.96356275303644"/>
    <col collapsed="false" hidden="false" max="8" min="7" style="1" width="7.81781376518219"/>
    <col collapsed="false" hidden="false" max="256" min="9" style="1" width="9"/>
    <col collapsed="false" hidden="false" max="257" min="257" style="1" width="5.67611336032389"/>
    <col collapsed="false" hidden="false" max="258" min="258" style="1" width="17.7813765182186"/>
    <col collapsed="false" hidden="false" max="260" min="259" style="1" width="17.8906882591093"/>
    <col collapsed="false" hidden="false" max="512" min="261" style="1" width="9"/>
    <col collapsed="false" hidden="false" max="513" min="513" style="1" width="5.67611336032389"/>
    <col collapsed="false" hidden="false" max="514" min="514" style="1" width="17.7813765182186"/>
    <col collapsed="false" hidden="false" max="516" min="515" style="1" width="17.8906882591093"/>
    <col collapsed="false" hidden="false" max="768" min="517" style="1" width="9"/>
    <col collapsed="false" hidden="false" max="769" min="769" style="1" width="5.67611336032389"/>
    <col collapsed="false" hidden="false" max="770" min="770" style="1" width="17.7813765182186"/>
    <col collapsed="false" hidden="false" max="772" min="771" style="1" width="17.8906882591093"/>
    <col collapsed="false" hidden="false" max="1025" min="773" style="1" width="9"/>
  </cols>
  <sheetData>
    <row r="1" customFormat="false" ht="13" hidden="false" customHeight="false" outlineLevel="0" collapsed="false">
      <c r="B1" s="0"/>
      <c r="C1" s="0"/>
      <c r="D1" s="0"/>
      <c r="E1" s="0"/>
      <c r="F1" s="0"/>
      <c r="G1" s="0"/>
      <c r="H1" s="0"/>
      <c r="I1" s="0"/>
      <c r="J1" s="0"/>
      <c r="K1" s="0"/>
    </row>
    <row r="2" customFormat="false" ht="13" hidden="false" customHeight="false" outlineLevel="0" collapsed="false">
      <c r="B2" s="2" t="s">
        <v>291</v>
      </c>
      <c r="C2" s="0"/>
      <c r="D2" s="0"/>
      <c r="E2" s="0"/>
      <c r="F2" s="0"/>
      <c r="G2" s="0"/>
      <c r="H2" s="0"/>
      <c r="I2" s="0"/>
      <c r="J2" s="0"/>
      <c r="K2" s="0"/>
    </row>
    <row r="3" customFormat="false" ht="13" hidden="false" customHeight="false" outlineLevel="0" collapsed="false">
      <c r="B3" s="30"/>
      <c r="C3" s="30"/>
      <c r="D3" s="34" t="s">
        <v>85</v>
      </c>
      <c r="E3" s="34"/>
      <c r="F3" s="34"/>
      <c r="G3" s="34"/>
      <c r="H3" s="0"/>
      <c r="I3" s="0"/>
      <c r="J3" s="0"/>
      <c r="K3" s="0"/>
    </row>
    <row r="4" customFormat="false" ht="13" hidden="false" customHeight="false" outlineLevel="0" collapsed="false">
      <c r="B4" s="162" t="s">
        <v>3</v>
      </c>
      <c r="C4" s="162"/>
      <c r="D4" s="162" t="s">
        <v>292</v>
      </c>
      <c r="E4" s="162"/>
      <c r="F4" s="162" t="s">
        <v>293</v>
      </c>
      <c r="G4" s="162"/>
      <c r="H4" s="0"/>
      <c r="I4" s="0"/>
      <c r="J4" s="0"/>
      <c r="K4" s="0"/>
    </row>
    <row r="5" customFormat="false" ht="13" hidden="false" customHeight="false" outlineLevel="0" collapsed="false">
      <c r="B5" s="163"/>
      <c r="C5" s="163"/>
      <c r="D5" s="163"/>
      <c r="E5" s="163"/>
      <c r="F5" s="163"/>
      <c r="G5" s="163"/>
      <c r="H5" s="0"/>
      <c r="I5" s="0"/>
      <c r="J5" s="0"/>
      <c r="K5" s="0"/>
    </row>
    <row r="6" customFormat="false" ht="13" hidden="false" customHeight="false" outlineLevel="0" collapsed="false">
      <c r="B6" s="164" t="s">
        <v>13</v>
      </c>
      <c r="C6" s="164"/>
      <c r="D6" s="165" t="s">
        <v>294</v>
      </c>
      <c r="E6" s="165"/>
      <c r="F6" s="165" t="s">
        <v>295</v>
      </c>
      <c r="G6" s="165"/>
      <c r="H6" s="0"/>
      <c r="I6" s="0"/>
      <c r="J6" s="0"/>
      <c r="K6" s="0"/>
    </row>
    <row r="7" customFormat="false" ht="13" hidden="false" customHeight="false" outlineLevel="0" collapsed="false">
      <c r="B7" s="24" t="s">
        <v>14</v>
      </c>
      <c r="C7" s="24"/>
      <c r="D7" s="165" t="s">
        <v>296</v>
      </c>
      <c r="E7" s="165"/>
      <c r="F7" s="165" t="s">
        <v>297</v>
      </c>
      <c r="G7" s="165"/>
      <c r="H7" s="0"/>
      <c r="I7" s="0"/>
      <c r="J7" s="0"/>
      <c r="K7" s="0"/>
    </row>
    <row r="8" customFormat="false" ht="13" hidden="false" customHeight="false" outlineLevel="0" collapsed="false">
      <c r="B8" s="24" t="s">
        <v>15</v>
      </c>
      <c r="C8" s="24"/>
      <c r="D8" s="165" t="s">
        <v>298</v>
      </c>
      <c r="E8" s="165"/>
      <c r="F8" s="165" t="s">
        <v>299</v>
      </c>
      <c r="G8" s="165"/>
      <c r="H8" s="0"/>
      <c r="I8" s="0"/>
      <c r="J8" s="0"/>
      <c r="K8" s="0"/>
    </row>
    <row r="9" customFormat="false" ht="13" hidden="false" customHeight="false" outlineLevel="0" collapsed="false">
      <c r="B9" s="24" t="s">
        <v>16</v>
      </c>
      <c r="C9" s="24"/>
      <c r="D9" s="165" t="s">
        <v>300</v>
      </c>
      <c r="E9" s="165"/>
      <c r="F9" s="165" t="s">
        <v>301</v>
      </c>
      <c r="G9" s="165"/>
      <c r="H9" s="0"/>
      <c r="I9" s="0"/>
      <c r="J9" s="0"/>
      <c r="K9" s="0"/>
    </row>
    <row r="10" customFormat="false" ht="13" hidden="false" customHeight="false" outlineLevel="0" collapsed="false">
      <c r="B10" s="165"/>
      <c r="C10" s="165"/>
      <c r="D10" s="165"/>
      <c r="E10" s="165"/>
      <c r="F10" s="165"/>
      <c r="G10" s="165"/>
      <c r="H10" s="0"/>
      <c r="I10" s="0"/>
      <c r="J10" s="0"/>
      <c r="K10" s="0"/>
    </row>
    <row r="11" customFormat="false" ht="13" hidden="false" customHeight="false" outlineLevel="0" collapsed="false">
      <c r="B11" s="24" t="s">
        <v>17</v>
      </c>
      <c r="C11" s="24"/>
      <c r="D11" s="165" t="s">
        <v>302</v>
      </c>
      <c r="E11" s="165"/>
      <c r="F11" s="165" t="s">
        <v>303</v>
      </c>
      <c r="G11" s="165"/>
      <c r="H11" s="0"/>
      <c r="I11" s="0"/>
      <c r="J11" s="0"/>
      <c r="K11" s="0"/>
    </row>
    <row r="12" customFormat="false" ht="13" hidden="false" customHeight="false" outlineLevel="0" collapsed="false">
      <c r="B12" s="24" t="s">
        <v>18</v>
      </c>
      <c r="C12" s="24"/>
      <c r="D12" s="165" t="s">
        <v>304</v>
      </c>
      <c r="E12" s="165"/>
      <c r="F12" s="165" t="s">
        <v>305</v>
      </c>
      <c r="G12" s="165"/>
      <c r="H12" s="0"/>
      <c r="I12" s="0"/>
      <c r="J12" s="0"/>
      <c r="K12" s="0"/>
    </row>
    <row r="13" customFormat="false" ht="13" hidden="false" customHeight="false" outlineLevel="0" collapsed="false">
      <c r="B13" s="24" t="s">
        <v>19</v>
      </c>
      <c r="C13" s="24"/>
      <c r="D13" s="165" t="s">
        <v>306</v>
      </c>
      <c r="E13" s="165"/>
      <c r="F13" s="165" t="s">
        <v>307</v>
      </c>
      <c r="G13" s="165"/>
      <c r="H13" s="0"/>
      <c r="I13" s="0"/>
      <c r="J13" s="0"/>
      <c r="K13" s="0"/>
    </row>
    <row r="14" customFormat="false" ht="13" hidden="false" customHeight="false" outlineLevel="0" collapsed="false">
      <c r="B14" s="24" t="s">
        <v>73</v>
      </c>
      <c r="C14" s="24"/>
      <c r="D14" s="165" t="s">
        <v>308</v>
      </c>
      <c r="E14" s="165"/>
      <c r="F14" s="165" t="s">
        <v>309</v>
      </c>
      <c r="G14" s="165"/>
      <c r="H14" s="0"/>
      <c r="I14" s="0"/>
      <c r="J14" s="0"/>
      <c r="K14" s="0"/>
    </row>
    <row r="15" customFormat="false" ht="13" hidden="false" customHeight="false" outlineLevel="0" collapsed="false">
      <c r="B15" s="165"/>
      <c r="C15" s="165"/>
      <c r="D15" s="165"/>
      <c r="E15" s="165"/>
      <c r="F15" s="165"/>
      <c r="G15" s="165"/>
      <c r="H15" s="0"/>
      <c r="I15" s="0"/>
      <c r="J15" s="0"/>
      <c r="K15" s="0"/>
    </row>
    <row r="16" customFormat="false" ht="13" hidden="false" customHeight="false" outlineLevel="0" collapsed="false">
      <c r="B16" s="24" t="s">
        <v>75</v>
      </c>
      <c r="C16" s="24"/>
      <c r="D16" s="165" t="s">
        <v>310</v>
      </c>
      <c r="E16" s="165"/>
      <c r="F16" s="165" t="s">
        <v>311</v>
      </c>
      <c r="G16" s="165"/>
      <c r="H16" s="0"/>
      <c r="I16" s="0"/>
      <c r="J16" s="0"/>
      <c r="K16" s="0"/>
    </row>
    <row r="17" customFormat="false" ht="13" hidden="false" customHeight="false" outlineLevel="0" collapsed="false">
      <c r="B17" s="24" t="s">
        <v>312</v>
      </c>
      <c r="C17" s="24"/>
      <c r="D17" s="165" t="s">
        <v>313</v>
      </c>
      <c r="E17" s="165"/>
      <c r="F17" s="165" t="s">
        <v>314</v>
      </c>
      <c r="G17" s="165"/>
      <c r="H17" s="0"/>
      <c r="I17" s="0"/>
      <c r="J17" s="0"/>
      <c r="K17" s="0"/>
    </row>
    <row r="18" customFormat="false" ht="13" hidden="false" customHeight="false" outlineLevel="0" collapsed="false">
      <c r="B18" s="24" t="s">
        <v>29</v>
      </c>
      <c r="C18" s="24"/>
      <c r="D18" s="165" t="s">
        <v>315</v>
      </c>
      <c r="E18" s="165"/>
      <c r="F18" s="165" t="s">
        <v>316</v>
      </c>
      <c r="G18" s="165"/>
      <c r="H18" s="0"/>
      <c r="I18" s="0"/>
      <c r="J18" s="0"/>
      <c r="K18" s="0"/>
    </row>
    <row r="19" customFormat="false" ht="13" hidden="false" customHeight="false" outlineLevel="0" collapsed="false">
      <c r="B19" s="166" t="s">
        <v>34</v>
      </c>
      <c r="C19" s="166"/>
      <c r="D19" s="167" t="n">
        <v>137247</v>
      </c>
      <c r="E19" s="167"/>
      <c r="F19" s="167" t="n">
        <v>146956</v>
      </c>
      <c r="G19" s="167"/>
      <c r="H19" s="0"/>
      <c r="I19" s="0"/>
      <c r="J19" s="0"/>
      <c r="K19" s="0"/>
    </row>
    <row r="20" customFormat="false" ht="13" hidden="false" customHeight="false" outlineLevel="0" collapsed="false">
      <c r="B20" s="166"/>
      <c r="C20" s="166"/>
      <c r="D20" s="167"/>
      <c r="E20" s="167"/>
      <c r="F20" s="167"/>
      <c r="G20" s="167"/>
      <c r="H20" s="0"/>
      <c r="I20" s="0"/>
      <c r="J20" s="0"/>
      <c r="K20" s="0"/>
    </row>
    <row r="21" customFormat="false" ht="13" hidden="false" customHeight="false" outlineLevel="0" collapsed="false">
      <c r="B21" s="166" t="s">
        <v>39</v>
      </c>
      <c r="C21" s="166"/>
      <c r="D21" s="167" t="n">
        <v>143913</v>
      </c>
      <c r="E21" s="167"/>
      <c r="F21" s="167" t="n">
        <v>153844</v>
      </c>
      <c r="G21" s="167"/>
      <c r="H21" s="0"/>
      <c r="I21" s="0"/>
      <c r="J21" s="0"/>
      <c r="K21" s="0"/>
    </row>
    <row r="22" customFormat="false" ht="13" hidden="false" customHeight="false" outlineLevel="0" collapsed="false">
      <c r="B22" s="168"/>
      <c r="C22" s="168"/>
      <c r="D22" s="169"/>
      <c r="E22" s="169"/>
      <c r="F22" s="169"/>
      <c r="G22" s="169"/>
      <c r="H22" s="0"/>
      <c r="I22" s="0"/>
      <c r="J22" s="0"/>
      <c r="K22" s="0"/>
    </row>
    <row r="23" customFormat="false" ht="13" hidden="false" customHeight="false" outlineLevel="0" collapsed="false">
      <c r="B23" s="2" t="s">
        <v>81</v>
      </c>
      <c r="C23" s="0"/>
      <c r="D23" s="0"/>
      <c r="E23" s="0"/>
      <c r="F23" s="0"/>
      <c r="G23" s="0"/>
      <c r="H23" s="0"/>
      <c r="I23" s="0"/>
      <c r="J23" s="0"/>
      <c r="K23" s="0"/>
    </row>
    <row r="24" customFormat="false" ht="13" hidden="false" customHeight="false" outlineLevel="0" collapsed="false">
      <c r="B24" s="2" t="s">
        <v>317</v>
      </c>
      <c r="C24" s="0"/>
      <c r="D24" s="0"/>
      <c r="E24" s="0"/>
      <c r="F24" s="0"/>
      <c r="G24" s="0"/>
      <c r="H24" s="0"/>
      <c r="I24" s="0"/>
      <c r="J24" s="0"/>
      <c r="K24" s="0"/>
    </row>
    <row r="25" customFormat="false" ht="13" hidden="false" customHeight="false" outlineLevel="0" collapsed="false">
      <c r="B25" s="2" t="s">
        <v>318</v>
      </c>
      <c r="C25" s="0"/>
      <c r="D25" s="0"/>
      <c r="E25" s="0"/>
      <c r="F25" s="0"/>
      <c r="G25" s="0"/>
      <c r="H25" s="0"/>
      <c r="I25" s="0"/>
      <c r="J25" s="0"/>
      <c r="K25" s="0"/>
    </row>
    <row r="26" customFormat="false" ht="13" hidden="false" customHeight="false" outlineLevel="0" collapsed="false">
      <c r="B26" s="0"/>
      <c r="C26" s="0"/>
      <c r="D26" s="0"/>
      <c r="E26" s="0"/>
      <c r="F26" s="0"/>
      <c r="G26" s="0"/>
      <c r="H26" s="0"/>
      <c r="I26" s="0"/>
      <c r="J26" s="0"/>
      <c r="K26" s="0"/>
    </row>
    <row r="27" customFormat="false" ht="13" hidden="false" customHeight="false" outlineLevel="0" collapsed="false">
      <c r="B27" s="2" t="s">
        <v>319</v>
      </c>
      <c r="C27" s="0"/>
      <c r="D27" s="0"/>
      <c r="E27" s="0"/>
      <c r="F27" s="0"/>
      <c r="G27" s="0"/>
      <c r="H27" s="0"/>
      <c r="I27" s="0"/>
      <c r="J27" s="0"/>
      <c r="K27" s="0"/>
    </row>
    <row r="28" customFormat="false" ht="13" hidden="false" customHeight="false" outlineLevel="0" collapsed="false">
      <c r="B28" s="3"/>
      <c r="C28" s="3"/>
      <c r="D28" s="3"/>
      <c r="E28" s="3"/>
      <c r="F28" s="3"/>
      <c r="G28" s="170"/>
      <c r="H28" s="170"/>
      <c r="I28" s="0"/>
      <c r="J28" s="34" t="s">
        <v>85</v>
      </c>
      <c r="K28" s="34"/>
    </row>
    <row r="29" customFormat="false" ht="13" hidden="false" customHeight="false" outlineLevel="0" collapsed="false">
      <c r="B29" s="5" t="s">
        <v>3</v>
      </c>
      <c r="C29" s="162" t="s">
        <v>29</v>
      </c>
      <c r="D29" s="162"/>
      <c r="E29" s="162"/>
      <c r="F29" s="162" t="s">
        <v>34</v>
      </c>
      <c r="G29" s="162"/>
      <c r="H29" s="162"/>
      <c r="I29" s="162" t="s">
        <v>39</v>
      </c>
      <c r="J29" s="162"/>
      <c r="K29" s="162"/>
    </row>
    <row r="30" customFormat="false" ht="13" hidden="false" customHeight="false" outlineLevel="0" collapsed="false">
      <c r="B30" s="5"/>
      <c r="C30" s="9" t="s">
        <v>53</v>
      </c>
      <c r="D30" s="162" t="s">
        <v>8</v>
      </c>
      <c r="E30" s="171" t="s">
        <v>9</v>
      </c>
      <c r="F30" s="9" t="s">
        <v>53</v>
      </c>
      <c r="G30" s="162" t="s">
        <v>8</v>
      </c>
      <c r="H30" s="171" t="s">
        <v>9</v>
      </c>
      <c r="I30" s="9" t="s">
        <v>53</v>
      </c>
      <c r="J30" s="162" t="s">
        <v>8</v>
      </c>
      <c r="K30" s="171" t="s">
        <v>9</v>
      </c>
    </row>
    <row r="31" customFormat="false" ht="13" hidden="false" customHeight="false" outlineLevel="0" collapsed="false">
      <c r="B31" s="95"/>
      <c r="C31" s="172"/>
      <c r="D31" s="172"/>
      <c r="E31" s="172"/>
      <c r="F31" s="13"/>
      <c r="G31" s="30"/>
      <c r="H31" s="13"/>
      <c r="I31" s="13"/>
      <c r="J31" s="30"/>
      <c r="K31" s="14"/>
    </row>
    <row r="32" customFormat="false" ht="13" hidden="false" customHeight="false" outlineLevel="0" collapsed="false">
      <c r="B32" s="24" t="s">
        <v>7</v>
      </c>
      <c r="C32" s="17" t="n">
        <f aca="false">SUM(C34:C51)</f>
        <v>130874</v>
      </c>
      <c r="D32" s="17" t="n">
        <f aca="false">SUM(D34:D51)</f>
        <v>67819</v>
      </c>
      <c r="E32" s="17" t="n">
        <f aca="false">SUM(E34:E51)</f>
        <v>63055</v>
      </c>
      <c r="F32" s="20" t="n">
        <f aca="false">SUM(F34:F51)</f>
        <v>137247</v>
      </c>
      <c r="G32" s="20" t="n">
        <f aca="false">SUM(G34:G51)</f>
        <v>70129</v>
      </c>
      <c r="H32" s="20" t="n">
        <f aca="false">SUM(H34:H51)</f>
        <v>67118</v>
      </c>
      <c r="I32" s="20" t="n">
        <v>143913</v>
      </c>
      <c r="J32" s="20" t="n">
        <v>72646</v>
      </c>
      <c r="K32" s="21" t="n">
        <v>71267</v>
      </c>
    </row>
    <row r="33" customFormat="false" ht="13" hidden="false" customHeight="false" outlineLevel="0" collapsed="false">
      <c r="B33" s="76"/>
      <c r="C33" s="17"/>
      <c r="D33" s="17"/>
      <c r="E33" s="17"/>
      <c r="F33" s="20"/>
      <c r="G33" s="20"/>
      <c r="H33" s="20"/>
      <c r="I33" s="20"/>
      <c r="J33" s="20"/>
      <c r="K33" s="21"/>
    </row>
    <row r="34" customFormat="false" ht="13" hidden="false" customHeight="false" outlineLevel="0" collapsed="false">
      <c r="B34" s="173" t="s">
        <v>320</v>
      </c>
      <c r="C34" s="17" t="n">
        <f aca="false">SUM(D34:E34)</f>
        <v>6320</v>
      </c>
      <c r="D34" s="17" t="n">
        <v>3207</v>
      </c>
      <c r="E34" s="17" t="n">
        <v>3113</v>
      </c>
      <c r="F34" s="174" t="n">
        <v>6682</v>
      </c>
      <c r="G34" s="174" t="n">
        <v>3416</v>
      </c>
      <c r="H34" s="175" t="n">
        <v>3266</v>
      </c>
      <c r="I34" s="175" t="n">
        <v>6018</v>
      </c>
      <c r="J34" s="174" t="n">
        <v>3142</v>
      </c>
      <c r="K34" s="176" t="n">
        <v>2876</v>
      </c>
    </row>
    <row r="35" customFormat="false" ht="13" hidden="false" customHeight="false" outlineLevel="0" collapsed="false">
      <c r="B35" s="173" t="s">
        <v>321</v>
      </c>
      <c r="C35" s="17" t="n">
        <f aca="false">SUM(D35:E35)</f>
        <v>6247</v>
      </c>
      <c r="D35" s="17" t="n">
        <v>3227</v>
      </c>
      <c r="E35" s="17" t="n">
        <v>3020</v>
      </c>
      <c r="F35" s="174" t="n">
        <v>6696</v>
      </c>
      <c r="G35" s="174" t="n">
        <v>3438</v>
      </c>
      <c r="H35" s="175" t="n">
        <v>3258</v>
      </c>
      <c r="I35" s="175" t="n">
        <v>6987</v>
      </c>
      <c r="J35" s="174" t="n">
        <v>3570</v>
      </c>
      <c r="K35" s="176" t="n">
        <v>3417</v>
      </c>
    </row>
    <row r="36" customFormat="false" ht="13" hidden="false" customHeight="false" outlineLevel="0" collapsed="false">
      <c r="B36" s="173" t="s">
        <v>322</v>
      </c>
      <c r="C36" s="17" t="n">
        <f aca="false">SUM(D36:E36)</f>
        <v>6185</v>
      </c>
      <c r="D36" s="17" t="n">
        <v>3167</v>
      </c>
      <c r="E36" s="17" t="n">
        <v>3018</v>
      </c>
      <c r="F36" s="174" t="n">
        <v>6363</v>
      </c>
      <c r="G36" s="174" t="n">
        <v>3262</v>
      </c>
      <c r="H36" s="175" t="n">
        <v>3101</v>
      </c>
      <c r="I36" s="175" t="n">
        <v>6707</v>
      </c>
      <c r="J36" s="174" t="n">
        <v>3446</v>
      </c>
      <c r="K36" s="176" t="n">
        <v>3261</v>
      </c>
    </row>
    <row r="37" customFormat="false" ht="13" hidden="false" customHeight="false" outlineLevel="0" collapsed="false">
      <c r="B37" s="173" t="s">
        <v>323</v>
      </c>
      <c r="C37" s="17" t="n">
        <f aca="false">SUM(D37:E37)</f>
        <v>7747</v>
      </c>
      <c r="D37" s="17" t="n">
        <v>4411</v>
      </c>
      <c r="E37" s="17" t="n">
        <v>3336</v>
      </c>
      <c r="F37" s="174" t="n">
        <v>7870</v>
      </c>
      <c r="G37" s="174" t="n">
        <v>4321</v>
      </c>
      <c r="H37" s="175" t="n">
        <v>3549</v>
      </c>
      <c r="I37" s="175" t="n">
        <v>7387</v>
      </c>
      <c r="J37" s="174" t="n">
        <v>4009</v>
      </c>
      <c r="K37" s="176" t="n">
        <v>3378</v>
      </c>
    </row>
    <row r="38" customFormat="false" ht="13" hidden="false" customHeight="false" outlineLevel="0" collapsed="false">
      <c r="B38" s="173"/>
      <c r="C38" s="17"/>
      <c r="D38" s="17"/>
      <c r="E38" s="17"/>
      <c r="F38" s="20"/>
      <c r="G38" s="20"/>
      <c r="H38" s="20"/>
      <c r="I38" s="20"/>
      <c r="J38" s="20"/>
      <c r="K38" s="21"/>
    </row>
    <row r="39" customFormat="false" ht="13" hidden="false" customHeight="false" outlineLevel="0" collapsed="false">
      <c r="B39" s="173" t="s">
        <v>324</v>
      </c>
      <c r="C39" s="17" t="n">
        <f aca="false">SUM(D39:E39)</f>
        <v>11742</v>
      </c>
      <c r="D39" s="17" t="n">
        <v>7599</v>
      </c>
      <c r="E39" s="17" t="n">
        <v>4143</v>
      </c>
      <c r="F39" s="174" t="n">
        <v>10434</v>
      </c>
      <c r="G39" s="174" t="n">
        <v>6167</v>
      </c>
      <c r="H39" s="175" t="n">
        <v>4267</v>
      </c>
      <c r="I39" s="175" t="n">
        <v>10513</v>
      </c>
      <c r="J39" s="174" t="n">
        <v>6341</v>
      </c>
      <c r="K39" s="176" t="n">
        <v>4172</v>
      </c>
    </row>
    <row r="40" customFormat="false" ht="13" hidden="false" customHeight="false" outlineLevel="0" collapsed="false">
      <c r="B40" s="173" t="s">
        <v>325</v>
      </c>
      <c r="C40" s="17" t="n">
        <f aca="false">SUM(D40:E40)</f>
        <v>8304</v>
      </c>
      <c r="D40" s="17" t="n">
        <v>4320</v>
      </c>
      <c r="E40" s="17" t="n">
        <v>3984</v>
      </c>
      <c r="F40" s="174" t="n">
        <v>7818</v>
      </c>
      <c r="G40" s="174" t="n">
        <v>4192</v>
      </c>
      <c r="H40" s="175" t="n">
        <v>3626</v>
      </c>
      <c r="I40" s="175" t="n">
        <v>7195</v>
      </c>
      <c r="J40" s="174" t="n">
        <v>3841</v>
      </c>
      <c r="K40" s="176" t="n">
        <v>3354</v>
      </c>
    </row>
    <row r="41" customFormat="false" ht="13" hidden="false" customHeight="false" outlineLevel="0" collapsed="false">
      <c r="B41" s="173" t="s">
        <v>326</v>
      </c>
      <c r="C41" s="17" t="n">
        <f aca="false">SUM(D41:E41)</f>
        <v>9748</v>
      </c>
      <c r="D41" s="17" t="n">
        <v>4886</v>
      </c>
      <c r="E41" s="17" t="n">
        <v>4862</v>
      </c>
      <c r="F41" s="174" t="n">
        <v>8663</v>
      </c>
      <c r="G41" s="174" t="n">
        <v>4361</v>
      </c>
      <c r="H41" s="175" t="n">
        <v>4302</v>
      </c>
      <c r="I41" s="175" t="n">
        <v>7254</v>
      </c>
      <c r="J41" s="174" t="n">
        <v>3683</v>
      </c>
      <c r="K41" s="176" t="n">
        <v>3571</v>
      </c>
    </row>
    <row r="42" customFormat="false" ht="13" hidden="false" customHeight="false" outlineLevel="0" collapsed="false">
      <c r="B42" s="173" t="s">
        <v>327</v>
      </c>
      <c r="C42" s="17" t="n">
        <f aca="false">SUM(D42:E42)</f>
        <v>11268</v>
      </c>
      <c r="D42" s="17" t="n">
        <v>5842</v>
      </c>
      <c r="E42" s="17" t="n">
        <v>5426</v>
      </c>
      <c r="F42" s="174" t="n">
        <v>10211</v>
      </c>
      <c r="G42" s="174" t="n">
        <v>5154</v>
      </c>
      <c r="H42" s="175" t="n">
        <v>5057</v>
      </c>
      <c r="I42" s="175" t="n">
        <v>9098</v>
      </c>
      <c r="J42" s="174" t="n">
        <v>4572</v>
      </c>
      <c r="K42" s="176" t="n">
        <v>4526</v>
      </c>
    </row>
    <row r="43" customFormat="false" ht="13" hidden="false" customHeight="false" outlineLevel="0" collapsed="false">
      <c r="B43" s="173" t="s">
        <v>328</v>
      </c>
      <c r="C43" s="17" t="n">
        <f aca="false">SUM(D43:E43)</f>
        <v>9360</v>
      </c>
      <c r="D43" s="17" t="n">
        <v>4775</v>
      </c>
      <c r="E43" s="17" t="n">
        <v>4585</v>
      </c>
      <c r="F43" s="174" t="n">
        <v>11450</v>
      </c>
      <c r="G43" s="174" t="n">
        <v>5839</v>
      </c>
      <c r="H43" s="175" t="n">
        <v>5611</v>
      </c>
      <c r="I43" s="175" t="n">
        <v>10277</v>
      </c>
      <c r="J43" s="174" t="n">
        <v>5173</v>
      </c>
      <c r="K43" s="176" t="n">
        <v>5104</v>
      </c>
    </row>
    <row r="44" customFormat="false" ht="13" hidden="false" customHeight="false" outlineLevel="0" collapsed="false">
      <c r="B44" s="173"/>
      <c r="C44" s="17"/>
      <c r="D44" s="17"/>
      <c r="E44" s="17"/>
      <c r="F44" s="20"/>
      <c r="G44" s="20"/>
      <c r="H44" s="20"/>
      <c r="I44" s="20"/>
      <c r="J44" s="20"/>
      <c r="K44" s="21"/>
    </row>
    <row r="45" customFormat="false" ht="13" hidden="false" customHeight="false" outlineLevel="0" collapsed="false">
      <c r="B45" s="173" t="s">
        <v>329</v>
      </c>
      <c r="C45" s="17" t="n">
        <f aca="false">SUM(D45:E45)</f>
        <v>7784</v>
      </c>
      <c r="D45" s="17" t="n">
        <v>4102</v>
      </c>
      <c r="E45" s="17" t="n">
        <v>3682</v>
      </c>
      <c r="F45" s="174" t="n">
        <v>9492</v>
      </c>
      <c r="G45" s="174" t="n">
        <v>4837</v>
      </c>
      <c r="H45" s="175" t="n">
        <v>4655</v>
      </c>
      <c r="I45" s="175" t="n">
        <v>11388</v>
      </c>
      <c r="J45" s="174" t="n">
        <v>5787</v>
      </c>
      <c r="K45" s="176" t="n">
        <v>5601</v>
      </c>
    </row>
    <row r="46" customFormat="false" ht="13" hidden="false" customHeight="false" outlineLevel="0" collapsed="false">
      <c r="B46" s="173" t="s">
        <v>330</v>
      </c>
      <c r="C46" s="17" t="n">
        <f aca="false">SUM(D46:E46)</f>
        <v>6583</v>
      </c>
      <c r="D46" s="17" t="n">
        <v>3374</v>
      </c>
      <c r="E46" s="17" t="n">
        <v>3209</v>
      </c>
      <c r="F46" s="174" t="n">
        <v>7734</v>
      </c>
      <c r="G46" s="174" t="n">
        <v>4017</v>
      </c>
      <c r="H46" s="175" t="n">
        <v>3717</v>
      </c>
      <c r="I46" s="175" t="n">
        <v>9312</v>
      </c>
      <c r="J46" s="174" t="n">
        <v>4725</v>
      </c>
      <c r="K46" s="176" t="n">
        <v>4587</v>
      </c>
    </row>
    <row r="47" customFormat="false" ht="13" hidden="false" customHeight="false" outlineLevel="0" collapsed="false">
      <c r="B47" s="173" t="s">
        <v>331</v>
      </c>
      <c r="C47" s="17" t="n">
        <f aca="false">SUM(D47:E47)</f>
        <v>7615</v>
      </c>
      <c r="D47" s="17" t="n">
        <v>3762</v>
      </c>
      <c r="E47" s="17" t="n">
        <v>3853</v>
      </c>
      <c r="F47" s="174" t="n">
        <v>6478</v>
      </c>
      <c r="G47" s="174" t="n">
        <v>3314</v>
      </c>
      <c r="H47" s="175" t="n">
        <v>3164</v>
      </c>
      <c r="I47" s="175" t="n">
        <v>7585</v>
      </c>
      <c r="J47" s="174" t="n">
        <v>3935</v>
      </c>
      <c r="K47" s="176" t="n">
        <v>3650</v>
      </c>
    </row>
    <row r="48" customFormat="false" ht="13" hidden="false" customHeight="false" outlineLevel="0" collapsed="false">
      <c r="B48" s="173" t="s">
        <v>332</v>
      </c>
      <c r="C48" s="17" t="n">
        <f aca="false">SUM(D48:E48)</f>
        <v>9035</v>
      </c>
      <c r="D48" s="17" t="n">
        <v>4358</v>
      </c>
      <c r="E48" s="17" t="n">
        <v>4677</v>
      </c>
      <c r="F48" s="174" t="n">
        <v>7387</v>
      </c>
      <c r="G48" s="174" t="n">
        <v>3589</v>
      </c>
      <c r="H48" s="175" t="n">
        <v>3798</v>
      </c>
      <c r="I48" s="175" t="n">
        <v>6263</v>
      </c>
      <c r="J48" s="174" t="n">
        <v>3147</v>
      </c>
      <c r="K48" s="176" t="n">
        <v>3116</v>
      </c>
    </row>
    <row r="49" customFormat="false" ht="13" hidden="false" customHeight="false" outlineLevel="0" collapsed="false">
      <c r="B49" s="173" t="s">
        <v>333</v>
      </c>
      <c r="C49" s="17" t="n">
        <f aca="false">SUM(D49:E49)</f>
        <v>21427</v>
      </c>
      <c r="D49" s="17" t="n">
        <v>9839</v>
      </c>
      <c r="E49" s="17" t="n">
        <v>11588</v>
      </c>
      <c r="F49" s="17" t="n">
        <v>26879</v>
      </c>
      <c r="G49" s="17" t="n">
        <v>12291</v>
      </c>
      <c r="H49" s="17" t="n">
        <v>14588</v>
      </c>
      <c r="I49" s="17" t="n">
        <v>30057</v>
      </c>
      <c r="J49" s="17" t="n">
        <v>13499</v>
      </c>
      <c r="K49" s="23" t="n">
        <v>16558</v>
      </c>
    </row>
    <row r="50" customFormat="false" ht="13" hidden="false" customHeight="false" outlineLevel="0" collapsed="false">
      <c r="B50" s="76"/>
      <c r="C50" s="17"/>
      <c r="D50" s="17"/>
      <c r="E50" s="17"/>
      <c r="F50" s="30"/>
      <c r="G50" s="30"/>
      <c r="H50" s="30"/>
      <c r="I50" s="30"/>
      <c r="J50" s="30"/>
      <c r="K50" s="81"/>
    </row>
    <row r="51" customFormat="false" ht="13" hidden="false" customHeight="false" outlineLevel="0" collapsed="false">
      <c r="B51" s="24" t="s">
        <v>334</v>
      </c>
      <c r="C51" s="17" t="n">
        <f aca="false">SUM(D51:E51)</f>
        <v>1509</v>
      </c>
      <c r="D51" s="17" t="n">
        <v>950</v>
      </c>
      <c r="E51" s="17" t="n">
        <v>559</v>
      </c>
      <c r="F51" s="41" t="n">
        <v>3090</v>
      </c>
      <c r="G51" s="41" t="n">
        <v>1931</v>
      </c>
      <c r="H51" s="17" t="n">
        <v>1159</v>
      </c>
      <c r="I51" s="17" t="n">
        <v>7872</v>
      </c>
      <c r="J51" s="41" t="n">
        <v>3776</v>
      </c>
      <c r="K51" s="23" t="n">
        <v>4096</v>
      </c>
    </row>
    <row r="52" customFormat="false" ht="13" hidden="false" customHeight="false" outlineLevel="0" collapsed="false">
      <c r="B52" s="177"/>
      <c r="C52" s="178"/>
      <c r="D52" s="178"/>
      <c r="E52" s="178"/>
      <c r="F52" s="178"/>
      <c r="G52" s="178"/>
      <c r="H52" s="178"/>
      <c r="I52" s="3"/>
      <c r="J52" s="3"/>
      <c r="K52" s="52"/>
    </row>
    <row r="53" customFormat="false" ht="13" hidden="false" customHeight="false" outlineLevel="0" collapsed="false">
      <c r="B53" s="2" t="s">
        <v>81</v>
      </c>
    </row>
    <row r="54" customFormat="false" ht="13" hidden="false" customHeight="false" outlineLevel="0" collapsed="false">
      <c r="B54" s="179" t="s">
        <v>335</v>
      </c>
    </row>
  </sheetData>
  <mergeCells count="64">
    <mergeCell ref="D3:G3"/>
    <mergeCell ref="B4:C4"/>
    <mergeCell ref="D4:E4"/>
    <mergeCell ref="F4:G4"/>
    <mergeCell ref="B5:C5"/>
    <mergeCell ref="D5:E5"/>
    <mergeCell ref="F5:G5"/>
    <mergeCell ref="B6:C6"/>
    <mergeCell ref="D6:E6"/>
    <mergeCell ref="F6:G6"/>
    <mergeCell ref="B7:C7"/>
    <mergeCell ref="D7:E7"/>
    <mergeCell ref="F7:G7"/>
    <mergeCell ref="B8:C8"/>
    <mergeCell ref="D8:E8"/>
    <mergeCell ref="F8:G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G28:H28"/>
    <mergeCell ref="J28:K28"/>
    <mergeCell ref="B29:B30"/>
    <mergeCell ref="C29:E29"/>
    <mergeCell ref="F29:H29"/>
    <mergeCell ref="I29:K29"/>
  </mergeCells>
  <printOptions headings="false" gridLines="false" gridLinesSet="true" horizontalCentered="false" verticalCentered="false"/>
  <pageMargins left="0.708333333333333" right="0.708333333333333" top="1.25972222222222" bottom="0.748611111111111" header="0.865972222222222" footer="0.315277777777778"/>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&amp;R&amp;14人口</oddHeader>
    <oddFooter>&amp;C&amp;P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B1:N91"/>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
  </sheetFormatPr>
  <cols>
    <col collapsed="false" hidden="false" max="1" min="1" style="180" width="3.42914979757085"/>
    <col collapsed="false" hidden="false" max="2" min="2" style="180" width="15.7449392712551"/>
    <col collapsed="false" hidden="false" max="5" min="3" style="180" width="6.85425101214575"/>
    <col collapsed="false" hidden="false" max="6" min="6" style="181" width="11.9959514170041"/>
    <col collapsed="false" hidden="false" max="9" min="7" style="180" width="6.85425101214575"/>
    <col collapsed="false" hidden="false" max="10" min="10" style="181" width="11.9959514170041"/>
    <col collapsed="false" hidden="false" max="11" min="11" style="180" width="7.81781376518219"/>
    <col collapsed="false" hidden="false" max="12" min="12" style="180" width="7.92712550607287"/>
    <col collapsed="false" hidden="false" max="256" min="13" style="180" width="9"/>
    <col collapsed="false" hidden="false" max="257" min="257" style="180" width="3.8582995951417"/>
    <col collapsed="false" hidden="false" max="258" min="258" style="180" width="16.8178137651822"/>
    <col collapsed="false" hidden="false" max="261" min="259" style="180" width="7.71255060728745"/>
    <col collapsed="false" hidden="false" max="262" min="262" style="180" width="9.10526315789474"/>
    <col collapsed="false" hidden="false" max="265" min="263" style="180" width="7.71255060728745"/>
    <col collapsed="false" hidden="false" max="266" min="266" style="180" width="9.10526315789474"/>
    <col collapsed="false" hidden="false" max="269" min="267" style="180" width="7.71255060728745"/>
    <col collapsed="false" hidden="false" max="512" min="270" style="180" width="9"/>
    <col collapsed="false" hidden="false" max="513" min="513" style="180" width="3.8582995951417"/>
    <col collapsed="false" hidden="false" max="514" min="514" style="180" width="16.8178137651822"/>
    <col collapsed="false" hidden="false" max="517" min="515" style="180" width="7.71255060728745"/>
    <col collapsed="false" hidden="false" max="518" min="518" style="180" width="9.10526315789474"/>
    <col collapsed="false" hidden="false" max="521" min="519" style="180" width="7.71255060728745"/>
    <col collapsed="false" hidden="false" max="522" min="522" style="180" width="9.10526315789474"/>
    <col collapsed="false" hidden="false" max="525" min="523" style="180" width="7.71255060728745"/>
    <col collapsed="false" hidden="false" max="768" min="526" style="180" width="9"/>
    <col collapsed="false" hidden="false" max="769" min="769" style="180" width="3.8582995951417"/>
    <col collapsed="false" hidden="false" max="770" min="770" style="180" width="16.8178137651822"/>
    <col collapsed="false" hidden="false" max="773" min="771" style="180" width="7.71255060728745"/>
    <col collapsed="false" hidden="false" max="774" min="774" style="180" width="9.10526315789474"/>
    <col collapsed="false" hidden="false" max="777" min="775" style="180" width="7.71255060728745"/>
    <col collapsed="false" hidden="false" max="778" min="778" style="180" width="9.10526315789474"/>
    <col collapsed="false" hidden="false" max="781" min="779" style="180" width="7.71255060728745"/>
    <col collapsed="false" hidden="false" max="1025" min="782" style="180" width="9"/>
  </cols>
  <sheetData>
    <row r="1" customFormat="false" ht="13" hidden="false" customHeight="false" outlineLevel="0" collapsed="false">
      <c r="B1" s="0"/>
      <c r="C1" s="0"/>
      <c r="D1" s="0"/>
      <c r="E1" s="0"/>
      <c r="F1" s="0"/>
      <c r="G1" s="0"/>
      <c r="H1" s="0"/>
      <c r="I1" s="0"/>
      <c r="J1" s="0"/>
      <c r="K1" s="0"/>
      <c r="L1" s="0"/>
      <c r="M1" s="0"/>
      <c r="N1" s="0"/>
    </row>
    <row r="2" customFormat="false" ht="14" hidden="false" customHeight="false" outlineLevel="0" collapsed="false">
      <c r="B2" s="182" t="s">
        <v>336</v>
      </c>
      <c r="C2" s="0"/>
      <c r="D2" s="0"/>
      <c r="E2" s="0"/>
      <c r="F2" s="0"/>
      <c r="G2" s="0"/>
      <c r="H2" s="0"/>
      <c r="I2" s="0"/>
      <c r="J2" s="0"/>
      <c r="K2" s="0"/>
      <c r="L2" s="0"/>
      <c r="M2" s="0"/>
      <c r="N2" s="0"/>
    </row>
    <row r="3" customFormat="false" ht="13" hidden="false" customHeight="false" outlineLevel="0" collapsed="false">
      <c r="B3" s="183"/>
      <c r="C3" s="183"/>
      <c r="D3" s="183"/>
      <c r="E3" s="183"/>
      <c r="F3" s="184"/>
      <c r="G3" s="183"/>
      <c r="H3" s="0"/>
      <c r="I3" s="183"/>
      <c r="J3" s="184"/>
      <c r="K3" s="183"/>
      <c r="L3" s="185" t="s">
        <v>85</v>
      </c>
      <c r="M3" s="185"/>
      <c r="N3" s="0"/>
    </row>
    <row r="4" customFormat="false" ht="13" hidden="false" customHeight="false" outlineLevel="0" collapsed="false">
      <c r="B4" s="186" t="s">
        <v>3</v>
      </c>
      <c r="C4" s="162" t="s">
        <v>29</v>
      </c>
      <c r="D4" s="162"/>
      <c r="E4" s="162"/>
      <c r="F4" s="187" t="s">
        <v>3</v>
      </c>
      <c r="G4" s="188" t="s">
        <v>34</v>
      </c>
      <c r="H4" s="188"/>
      <c r="I4" s="188"/>
      <c r="J4" s="187" t="s">
        <v>3</v>
      </c>
      <c r="K4" s="188" t="s">
        <v>39</v>
      </c>
      <c r="L4" s="188"/>
      <c r="M4" s="188"/>
      <c r="N4" s="0"/>
    </row>
    <row r="5" customFormat="false" ht="13" hidden="false" customHeight="false" outlineLevel="0" collapsed="false">
      <c r="B5" s="186"/>
      <c r="C5" s="129" t="s">
        <v>53</v>
      </c>
      <c r="D5" s="130" t="s">
        <v>337</v>
      </c>
      <c r="E5" s="147" t="s">
        <v>338</v>
      </c>
      <c r="F5" s="187"/>
      <c r="G5" s="129" t="s">
        <v>53</v>
      </c>
      <c r="H5" s="130" t="s">
        <v>337</v>
      </c>
      <c r="I5" s="147" t="s">
        <v>338</v>
      </c>
      <c r="J5" s="187"/>
      <c r="K5" s="129" t="s">
        <v>53</v>
      </c>
      <c r="L5" s="130" t="s">
        <v>337</v>
      </c>
      <c r="M5" s="147" t="s">
        <v>338</v>
      </c>
      <c r="N5" s="0"/>
    </row>
    <row r="6" customFormat="false" ht="13" hidden="false" customHeight="false" outlineLevel="0" collapsed="false">
      <c r="B6" s="189"/>
      <c r="C6" s="146"/>
      <c r="D6" s="146"/>
      <c r="E6" s="190"/>
      <c r="F6" s="191"/>
      <c r="G6" s="146"/>
      <c r="H6" s="146"/>
      <c r="I6" s="190"/>
      <c r="J6" s="191"/>
      <c r="K6" s="146"/>
      <c r="L6" s="146"/>
      <c r="M6" s="190"/>
      <c r="N6" s="0"/>
    </row>
    <row r="7" customFormat="false" ht="26" hidden="false" customHeight="false" outlineLevel="0" collapsed="false">
      <c r="B7" s="192" t="s">
        <v>339</v>
      </c>
      <c r="C7" s="65" t="n">
        <f aca="false">D7+E7</f>
        <v>73098</v>
      </c>
      <c r="D7" s="44" t="n">
        <v>61563</v>
      </c>
      <c r="E7" s="69" t="n">
        <v>11535</v>
      </c>
      <c r="F7" s="193"/>
      <c r="G7" s="65" t="n">
        <v>74120</v>
      </c>
      <c r="H7" s="44" t="n">
        <v>64158</v>
      </c>
      <c r="I7" s="69" t="n">
        <v>9962</v>
      </c>
      <c r="J7" s="193"/>
      <c r="K7" s="65" t="n">
        <v>70160</v>
      </c>
      <c r="L7" s="44" t="n">
        <v>62124</v>
      </c>
      <c r="M7" s="69" t="n">
        <v>8036</v>
      </c>
      <c r="N7" s="0"/>
    </row>
    <row r="8" customFormat="false" ht="13" hidden="false" customHeight="false" outlineLevel="0" collapsed="false">
      <c r="B8" s="192" t="s">
        <v>340</v>
      </c>
      <c r="C8" s="44"/>
      <c r="D8" s="44"/>
      <c r="E8" s="69"/>
      <c r="F8" s="193"/>
      <c r="G8" s="44"/>
      <c r="H8" s="44"/>
      <c r="I8" s="69"/>
      <c r="J8" s="193"/>
      <c r="K8" s="44"/>
      <c r="L8" s="44"/>
      <c r="M8" s="69"/>
      <c r="N8" s="0"/>
    </row>
    <row r="9" customFormat="false" ht="13" hidden="false" customHeight="false" outlineLevel="0" collapsed="false">
      <c r="B9" s="192"/>
      <c r="C9" s="44"/>
      <c r="D9" s="194"/>
      <c r="E9" s="195"/>
      <c r="F9" s="196"/>
      <c r="G9" s="44"/>
      <c r="H9" s="194"/>
      <c r="I9" s="195"/>
      <c r="J9" s="196"/>
      <c r="K9" s="44"/>
      <c r="L9" s="194"/>
      <c r="M9" s="195"/>
      <c r="N9" s="0"/>
    </row>
    <row r="10" customFormat="false" ht="13" hidden="false" customHeight="false" outlineLevel="0" collapsed="false">
      <c r="B10" s="192" t="s">
        <v>341</v>
      </c>
      <c r="C10" s="65" t="n">
        <f aca="false">D10+E10</f>
        <v>36421</v>
      </c>
      <c r="D10" s="197" t="n">
        <v>29511</v>
      </c>
      <c r="E10" s="198" t="n">
        <v>6910</v>
      </c>
      <c r="F10" s="199"/>
      <c r="G10" s="65" t="n">
        <v>35380</v>
      </c>
      <c r="H10" s="197" t="n">
        <v>30190</v>
      </c>
      <c r="I10" s="198" t="n">
        <v>5190</v>
      </c>
      <c r="J10" s="199"/>
      <c r="K10" s="65" t="n">
        <v>33291</v>
      </c>
      <c r="L10" s="197" t="n">
        <v>29122</v>
      </c>
      <c r="M10" s="198" t="n">
        <v>4169</v>
      </c>
      <c r="N10" s="0"/>
    </row>
    <row r="11" customFormat="false" ht="13" hidden="false" customHeight="false" outlineLevel="0" collapsed="false">
      <c r="B11" s="192"/>
      <c r="C11" s="44"/>
      <c r="D11" s="134"/>
      <c r="E11" s="200"/>
      <c r="F11" s="201"/>
      <c r="G11" s="44"/>
      <c r="H11" s="134"/>
      <c r="I11" s="200"/>
      <c r="J11" s="201"/>
      <c r="K11" s="44"/>
      <c r="L11" s="134"/>
      <c r="M11" s="200"/>
      <c r="N11" s="1"/>
    </row>
    <row r="12" customFormat="false" ht="13" hidden="false" customHeight="false" outlineLevel="0" collapsed="false">
      <c r="B12" s="192" t="s">
        <v>342</v>
      </c>
      <c r="C12" s="65" t="n">
        <f aca="false">D12+E12</f>
        <v>34745</v>
      </c>
      <c r="D12" s="134" t="n">
        <v>30464</v>
      </c>
      <c r="E12" s="200" t="n">
        <v>4281</v>
      </c>
      <c r="F12" s="201"/>
      <c r="G12" s="65" t="n">
        <v>36736</v>
      </c>
      <c r="H12" s="197" t="n">
        <v>32246</v>
      </c>
      <c r="I12" s="198" t="n">
        <v>4490</v>
      </c>
      <c r="J12" s="201"/>
      <c r="K12" s="65" t="n">
        <v>34772</v>
      </c>
      <c r="L12" s="197" t="n">
        <v>31084</v>
      </c>
      <c r="M12" s="198" t="n">
        <v>3688</v>
      </c>
    </row>
    <row r="13" customFormat="false" ht="13" hidden="false" customHeight="false" outlineLevel="0" collapsed="false">
      <c r="B13" s="192" t="s">
        <v>343</v>
      </c>
      <c r="C13" s="44"/>
      <c r="D13" s="202"/>
      <c r="E13" s="203"/>
      <c r="F13" s="204"/>
      <c r="G13" s="44"/>
      <c r="H13" s="202"/>
      <c r="I13" s="203"/>
      <c r="J13" s="204"/>
      <c r="K13" s="44"/>
      <c r="L13" s="202"/>
      <c r="M13" s="203"/>
    </row>
    <row r="14" customFormat="false" ht="13" hidden="false" customHeight="false" outlineLevel="0" collapsed="false">
      <c r="B14" s="205"/>
      <c r="C14" s="44"/>
      <c r="D14" s="44"/>
      <c r="E14" s="69"/>
      <c r="F14" s="193"/>
      <c r="G14" s="44"/>
      <c r="H14" s="44"/>
      <c r="I14" s="69"/>
      <c r="J14" s="193"/>
      <c r="K14" s="44"/>
      <c r="L14" s="44"/>
      <c r="M14" s="69"/>
    </row>
    <row r="15" customFormat="false" ht="13" hidden="false" customHeight="false" outlineLevel="0" collapsed="false">
      <c r="B15" s="206" t="s">
        <v>344</v>
      </c>
      <c r="C15" s="65" t="n">
        <f aca="false">D15+E15</f>
        <v>22483</v>
      </c>
      <c r="D15" s="44" t="n">
        <v>20279</v>
      </c>
      <c r="E15" s="69" t="n">
        <v>2204</v>
      </c>
      <c r="F15" s="206" t="s">
        <v>344</v>
      </c>
      <c r="G15" s="65" t="n">
        <v>23886</v>
      </c>
      <c r="H15" s="44" t="n">
        <v>21653</v>
      </c>
      <c r="I15" s="69" t="n">
        <v>2233</v>
      </c>
      <c r="J15" s="206" t="s">
        <v>344</v>
      </c>
      <c r="K15" s="65" t="n">
        <v>22898</v>
      </c>
      <c r="L15" s="44" t="n">
        <v>21050</v>
      </c>
      <c r="M15" s="69" t="n">
        <v>1848</v>
      </c>
    </row>
    <row r="16" customFormat="false" ht="13" hidden="false" customHeight="false" outlineLevel="0" collapsed="false">
      <c r="B16" s="207" t="s">
        <v>345</v>
      </c>
      <c r="C16" s="65" t="n">
        <f aca="false">D16+E16</f>
        <v>9152</v>
      </c>
      <c r="D16" s="44" t="n">
        <v>7793</v>
      </c>
      <c r="E16" s="69" t="n">
        <v>1359</v>
      </c>
      <c r="F16" s="207" t="s">
        <v>345</v>
      </c>
      <c r="G16" s="65" t="n">
        <v>9077</v>
      </c>
      <c r="H16" s="44" t="n">
        <v>7776</v>
      </c>
      <c r="I16" s="69" t="n">
        <v>1301</v>
      </c>
      <c r="J16" s="207" t="s">
        <v>345</v>
      </c>
      <c r="K16" s="65" t="n">
        <v>8186</v>
      </c>
      <c r="L16" s="44" t="n">
        <v>7150</v>
      </c>
      <c r="M16" s="69" t="n">
        <v>1036</v>
      </c>
    </row>
    <row r="17" customFormat="false" ht="13" hidden="false" customHeight="false" outlineLevel="0" collapsed="false">
      <c r="B17" s="207" t="s">
        <v>346</v>
      </c>
      <c r="C17" s="65" t="n">
        <f aca="false">D17+E17</f>
        <v>602</v>
      </c>
      <c r="D17" s="44" t="n">
        <v>482</v>
      </c>
      <c r="E17" s="69" t="n">
        <v>120</v>
      </c>
      <c r="F17" s="207" t="s">
        <v>346</v>
      </c>
      <c r="G17" s="65" t="n">
        <v>770</v>
      </c>
      <c r="H17" s="44" t="n">
        <v>630</v>
      </c>
      <c r="I17" s="69" t="n">
        <v>140</v>
      </c>
      <c r="J17" s="207" t="s">
        <v>346</v>
      </c>
      <c r="K17" s="65" t="n">
        <v>827</v>
      </c>
      <c r="L17" s="44" t="n">
        <v>659</v>
      </c>
      <c r="M17" s="69" t="n">
        <v>168</v>
      </c>
    </row>
    <row r="18" customFormat="false" ht="13" hidden="false" customHeight="false" outlineLevel="0" collapsed="false">
      <c r="B18" s="207" t="s">
        <v>347</v>
      </c>
      <c r="C18" s="65" t="n">
        <f aca="false">D18+E18</f>
        <v>109</v>
      </c>
      <c r="D18" s="44" t="n">
        <v>86</v>
      </c>
      <c r="E18" s="69" t="n">
        <v>23</v>
      </c>
      <c r="F18" s="207" t="s">
        <v>347</v>
      </c>
      <c r="G18" s="65" t="n">
        <v>134</v>
      </c>
      <c r="H18" s="44" t="n">
        <v>113</v>
      </c>
      <c r="I18" s="69" t="n">
        <v>21</v>
      </c>
      <c r="J18" s="207" t="s">
        <v>347</v>
      </c>
      <c r="K18" s="65" t="n">
        <v>152</v>
      </c>
      <c r="L18" s="44" t="n">
        <v>136</v>
      </c>
      <c r="M18" s="69" t="n">
        <v>16</v>
      </c>
    </row>
    <row r="19" customFormat="false" ht="13" hidden="false" customHeight="false" outlineLevel="0" collapsed="false">
      <c r="B19" s="207" t="s">
        <v>348</v>
      </c>
      <c r="C19" s="65" t="n">
        <f aca="false">D19+E19</f>
        <v>616</v>
      </c>
      <c r="D19" s="44" t="n">
        <v>524</v>
      </c>
      <c r="E19" s="69" t="n">
        <v>92</v>
      </c>
      <c r="F19" s="207" t="s">
        <v>348</v>
      </c>
      <c r="G19" s="65" t="n">
        <v>706</v>
      </c>
      <c r="H19" s="44" t="n">
        <v>602</v>
      </c>
      <c r="I19" s="69" t="n">
        <v>104</v>
      </c>
      <c r="J19" s="207" t="s">
        <v>348</v>
      </c>
      <c r="K19" s="65" t="n">
        <v>659</v>
      </c>
      <c r="L19" s="44" t="n">
        <v>577</v>
      </c>
      <c r="M19" s="69" t="n">
        <v>82</v>
      </c>
    </row>
    <row r="20" customFormat="false" ht="13" hidden="false" customHeight="false" outlineLevel="0" collapsed="false">
      <c r="B20" s="208" t="s">
        <v>349</v>
      </c>
      <c r="C20" s="65" t="n">
        <f aca="false">D20+E20</f>
        <v>2673</v>
      </c>
      <c r="D20" s="44" t="n">
        <v>2427</v>
      </c>
      <c r="E20" s="69" t="n">
        <v>246</v>
      </c>
      <c r="F20" s="208" t="s">
        <v>349</v>
      </c>
      <c r="G20" s="65" t="n">
        <v>2927</v>
      </c>
      <c r="H20" s="44" t="n">
        <v>2641</v>
      </c>
      <c r="I20" s="69" t="n">
        <v>286</v>
      </c>
      <c r="J20" s="208" t="s">
        <v>349</v>
      </c>
      <c r="K20" s="65" t="n">
        <v>2857</v>
      </c>
      <c r="L20" s="44" t="n">
        <v>2571</v>
      </c>
      <c r="M20" s="69" t="n">
        <v>286</v>
      </c>
    </row>
    <row r="21" customFormat="false" ht="13" hidden="false" customHeight="false" outlineLevel="0" collapsed="false">
      <c r="B21" s="208" t="s">
        <v>350</v>
      </c>
      <c r="C21" s="65" t="n">
        <f aca="false">D21+E21</f>
        <v>4808</v>
      </c>
      <c r="D21" s="44" t="n">
        <v>4571</v>
      </c>
      <c r="E21" s="69" t="n">
        <v>237</v>
      </c>
      <c r="F21" s="208" t="s">
        <v>350</v>
      </c>
      <c r="G21" s="65" t="n">
        <v>5182</v>
      </c>
      <c r="H21" s="44" t="n">
        <v>4960</v>
      </c>
      <c r="I21" s="69" t="n">
        <v>222</v>
      </c>
      <c r="J21" s="208" t="s">
        <v>350</v>
      </c>
      <c r="K21" s="65" t="n">
        <v>4968</v>
      </c>
      <c r="L21" s="44" t="n">
        <v>4811</v>
      </c>
      <c r="M21" s="69" t="n">
        <v>157</v>
      </c>
    </row>
    <row r="22" customFormat="false" ht="13" hidden="false" customHeight="false" outlineLevel="0" collapsed="false">
      <c r="B22" s="208" t="s">
        <v>351</v>
      </c>
      <c r="C22" s="65" t="n">
        <f aca="false">D22+E22</f>
        <v>1049</v>
      </c>
      <c r="D22" s="44" t="n">
        <v>1016</v>
      </c>
      <c r="E22" s="69" t="n">
        <v>33</v>
      </c>
      <c r="F22" s="208" t="s">
        <v>351</v>
      </c>
      <c r="G22" s="65" t="n">
        <v>1190</v>
      </c>
      <c r="H22" s="44" t="n">
        <v>1157</v>
      </c>
      <c r="I22" s="69" t="n">
        <v>33</v>
      </c>
      <c r="J22" s="208" t="s">
        <v>351</v>
      </c>
      <c r="K22" s="65" t="n">
        <v>1228</v>
      </c>
      <c r="L22" s="44" t="n">
        <v>1213</v>
      </c>
      <c r="M22" s="69" t="n">
        <v>15</v>
      </c>
    </row>
    <row r="23" customFormat="false" ht="13" hidden="false" customHeight="false" outlineLevel="0" collapsed="false">
      <c r="B23" s="208" t="s">
        <v>352</v>
      </c>
      <c r="C23" s="65" t="n">
        <f aca="false">D23+E23</f>
        <v>1405</v>
      </c>
      <c r="D23" s="44" t="n">
        <v>1374</v>
      </c>
      <c r="E23" s="69" t="n">
        <v>31</v>
      </c>
      <c r="F23" s="208" t="s">
        <v>352</v>
      </c>
      <c r="G23" s="65" t="n">
        <v>1541</v>
      </c>
      <c r="H23" s="44" t="n">
        <v>1512</v>
      </c>
      <c r="I23" s="69" t="n">
        <v>29</v>
      </c>
      <c r="J23" s="208" t="s">
        <v>352</v>
      </c>
      <c r="K23" s="65" t="n">
        <v>1756</v>
      </c>
      <c r="L23" s="44" t="n">
        <v>1743</v>
      </c>
      <c r="M23" s="69" t="n">
        <v>13</v>
      </c>
    </row>
    <row r="24" customFormat="false" ht="13" hidden="false" customHeight="false" outlineLevel="0" collapsed="false">
      <c r="B24" s="208" t="s">
        <v>353</v>
      </c>
      <c r="C24" s="65" t="n">
        <f aca="false">D24+E24</f>
        <v>1107</v>
      </c>
      <c r="D24" s="44" t="n">
        <v>1063</v>
      </c>
      <c r="E24" s="69" t="n">
        <v>44</v>
      </c>
      <c r="F24" s="208" t="s">
        <v>353</v>
      </c>
      <c r="G24" s="65" t="n">
        <v>1231</v>
      </c>
      <c r="H24" s="44" t="n">
        <v>1176</v>
      </c>
      <c r="I24" s="69" t="n">
        <v>55</v>
      </c>
      <c r="J24" s="208" t="s">
        <v>353</v>
      </c>
      <c r="K24" s="65" t="n">
        <v>1207</v>
      </c>
      <c r="L24" s="44" t="n">
        <v>1159</v>
      </c>
      <c r="M24" s="69" t="n">
        <v>48</v>
      </c>
    </row>
    <row r="25" customFormat="false" ht="13" hidden="false" customHeight="false" outlineLevel="0" collapsed="false">
      <c r="B25" s="208" t="s">
        <v>354</v>
      </c>
      <c r="C25" s="65" t="n">
        <f aca="false">D25</f>
        <v>40</v>
      </c>
      <c r="D25" s="44" t="n">
        <v>40</v>
      </c>
      <c r="E25" s="209" t="s">
        <v>355</v>
      </c>
      <c r="F25" s="208" t="s">
        <v>354</v>
      </c>
      <c r="G25" s="65" t="n">
        <v>59</v>
      </c>
      <c r="H25" s="44" t="n">
        <v>56</v>
      </c>
      <c r="I25" s="209" t="n">
        <v>3</v>
      </c>
      <c r="J25" s="208" t="s">
        <v>354</v>
      </c>
      <c r="K25" s="65" t="n">
        <v>55</v>
      </c>
      <c r="L25" s="44" t="n">
        <v>55</v>
      </c>
      <c r="M25" s="209" t="s">
        <v>188</v>
      </c>
    </row>
    <row r="26" customFormat="false" ht="13" hidden="false" customHeight="false" outlineLevel="0" collapsed="false">
      <c r="B26" s="208" t="s">
        <v>356</v>
      </c>
      <c r="C26" s="65" t="n">
        <f aca="false">D26+E26</f>
        <v>417</v>
      </c>
      <c r="D26" s="44" t="n">
        <v>403</v>
      </c>
      <c r="E26" s="69" t="n">
        <v>14</v>
      </c>
      <c r="F26" s="208" t="s">
        <v>356</v>
      </c>
      <c r="G26" s="65" t="n">
        <v>453</v>
      </c>
      <c r="H26" s="44" t="n">
        <v>419</v>
      </c>
      <c r="I26" s="69" t="n">
        <v>34</v>
      </c>
      <c r="J26" s="208" t="s">
        <v>356</v>
      </c>
      <c r="K26" s="65" t="n">
        <v>433</v>
      </c>
      <c r="L26" s="44" t="n">
        <v>409</v>
      </c>
      <c r="M26" s="69" t="n">
        <v>24</v>
      </c>
    </row>
    <row r="27" customFormat="false" ht="13" hidden="false" customHeight="false" outlineLevel="0" collapsed="false">
      <c r="B27" s="208" t="s">
        <v>357</v>
      </c>
      <c r="C27" s="65" t="n">
        <f aca="false">D27+E27</f>
        <v>77</v>
      </c>
      <c r="D27" s="44" t="n">
        <v>73</v>
      </c>
      <c r="E27" s="69" t="n">
        <v>4</v>
      </c>
      <c r="F27" s="208" t="s">
        <v>357</v>
      </c>
      <c r="G27" s="65" t="n">
        <v>142</v>
      </c>
      <c r="H27" s="44" t="n">
        <v>137</v>
      </c>
      <c r="I27" s="69" t="n">
        <v>5</v>
      </c>
      <c r="J27" s="208" t="s">
        <v>357</v>
      </c>
      <c r="K27" s="65" t="n">
        <v>128</v>
      </c>
      <c r="L27" s="44" t="n">
        <v>126</v>
      </c>
      <c r="M27" s="69" t="n">
        <v>2</v>
      </c>
    </row>
    <row r="28" customFormat="false" ht="13" hidden="false" customHeight="false" outlineLevel="0" collapsed="false">
      <c r="B28" s="208" t="s">
        <v>358</v>
      </c>
      <c r="C28" s="65" t="n">
        <f aca="false">D28</f>
        <v>77</v>
      </c>
      <c r="D28" s="44" t="n">
        <v>77</v>
      </c>
      <c r="E28" s="209" t="s">
        <v>355</v>
      </c>
      <c r="F28" s="208" t="s">
        <v>359</v>
      </c>
      <c r="G28" s="65" t="n">
        <v>100</v>
      </c>
      <c r="H28" s="44" t="n">
        <v>100</v>
      </c>
      <c r="I28" s="209" t="s">
        <v>188</v>
      </c>
      <c r="J28" s="208" t="s">
        <v>359</v>
      </c>
      <c r="K28" s="65" t="n">
        <v>94</v>
      </c>
      <c r="L28" s="44" t="n">
        <v>94</v>
      </c>
      <c r="M28" s="209" t="s">
        <v>188</v>
      </c>
    </row>
    <row r="29" customFormat="false" ht="13" hidden="false" customHeight="false" outlineLevel="0" collapsed="false">
      <c r="B29" s="208" t="s">
        <v>360</v>
      </c>
      <c r="C29" s="65" t="n">
        <f aca="false">D29</f>
        <v>230</v>
      </c>
      <c r="D29" s="44" t="n">
        <v>230</v>
      </c>
      <c r="E29" s="209" t="s">
        <v>355</v>
      </c>
      <c r="F29" s="208" t="s">
        <v>361</v>
      </c>
      <c r="G29" s="65" t="n">
        <v>254</v>
      </c>
      <c r="H29" s="44" t="n">
        <v>254</v>
      </c>
      <c r="I29" s="209" t="s">
        <v>188</v>
      </c>
      <c r="J29" s="208" t="s">
        <v>361</v>
      </c>
      <c r="K29" s="65" t="n">
        <v>238</v>
      </c>
      <c r="L29" s="44" t="n">
        <v>238</v>
      </c>
      <c r="M29" s="209" t="s">
        <v>188</v>
      </c>
    </row>
    <row r="30" customFormat="false" ht="13" hidden="false" customHeight="false" outlineLevel="0" collapsed="false">
      <c r="B30" s="208" t="s">
        <v>362</v>
      </c>
      <c r="C30" s="65" t="n">
        <f aca="false">D30+E30</f>
        <v>79</v>
      </c>
      <c r="D30" s="44" t="n">
        <v>78</v>
      </c>
      <c r="E30" s="209" t="n">
        <v>1</v>
      </c>
      <c r="F30" s="210" t="s">
        <v>363</v>
      </c>
      <c r="G30" s="65" t="n">
        <v>63</v>
      </c>
      <c r="H30" s="44" t="n">
        <v>63</v>
      </c>
      <c r="I30" s="209" t="s">
        <v>188</v>
      </c>
      <c r="J30" s="210" t="s">
        <v>363</v>
      </c>
      <c r="K30" s="65" t="n">
        <v>61</v>
      </c>
      <c r="L30" s="44" t="n">
        <v>61</v>
      </c>
      <c r="M30" s="209" t="s">
        <v>188</v>
      </c>
    </row>
    <row r="31" customFormat="false" ht="13" hidden="false" customHeight="false" outlineLevel="0" collapsed="false">
      <c r="B31" s="208" t="s">
        <v>359</v>
      </c>
      <c r="C31" s="65" t="n">
        <f aca="false">D31</f>
        <v>16</v>
      </c>
      <c r="D31" s="44" t="n">
        <v>16</v>
      </c>
      <c r="E31" s="209" t="s">
        <v>355</v>
      </c>
      <c r="F31" s="208" t="s">
        <v>364</v>
      </c>
      <c r="G31" s="65" t="n">
        <v>15</v>
      </c>
      <c r="H31" s="44" t="n">
        <v>15</v>
      </c>
      <c r="I31" s="209" t="s">
        <v>188</v>
      </c>
      <c r="J31" s="208" t="s">
        <v>364</v>
      </c>
      <c r="K31" s="65" t="n">
        <v>13</v>
      </c>
      <c r="L31" s="44" t="n">
        <v>13</v>
      </c>
      <c r="M31" s="209" t="s">
        <v>188</v>
      </c>
    </row>
    <row r="32" customFormat="false" ht="13" hidden="false" customHeight="false" outlineLevel="0" collapsed="false">
      <c r="B32" s="208" t="s">
        <v>361</v>
      </c>
      <c r="C32" s="65" t="n">
        <f aca="false">D32</f>
        <v>7</v>
      </c>
      <c r="D32" s="44" t="n">
        <v>7</v>
      </c>
      <c r="E32" s="209" t="s">
        <v>355</v>
      </c>
      <c r="F32" s="208" t="s">
        <v>365</v>
      </c>
      <c r="G32" s="65" t="n">
        <v>13</v>
      </c>
      <c r="H32" s="44" t="n">
        <v>13</v>
      </c>
      <c r="I32" s="209" t="s">
        <v>188</v>
      </c>
      <c r="J32" s="208" t="s">
        <v>365</v>
      </c>
      <c r="K32" s="65" t="n">
        <v>13</v>
      </c>
      <c r="L32" s="44" t="n">
        <v>12</v>
      </c>
      <c r="M32" s="209" t="n">
        <v>1</v>
      </c>
    </row>
    <row r="33" customFormat="false" ht="13" hidden="false" customHeight="false" outlineLevel="0" collapsed="false">
      <c r="B33" s="208" t="s">
        <v>366</v>
      </c>
      <c r="C33" s="65" t="n">
        <f aca="false">D33</f>
        <v>19</v>
      </c>
      <c r="D33" s="44" t="n">
        <v>19</v>
      </c>
      <c r="E33" s="209" t="s">
        <v>355</v>
      </c>
      <c r="F33" s="208" t="s">
        <v>367</v>
      </c>
      <c r="G33" s="65" t="n">
        <v>29</v>
      </c>
      <c r="H33" s="44" t="n">
        <v>29</v>
      </c>
      <c r="I33" s="209" t="s">
        <v>188</v>
      </c>
      <c r="J33" s="208" t="s">
        <v>367</v>
      </c>
      <c r="K33" s="65" t="n">
        <v>23</v>
      </c>
      <c r="L33" s="44" t="n">
        <v>23</v>
      </c>
      <c r="M33" s="209" t="s">
        <v>188</v>
      </c>
    </row>
    <row r="34" customFormat="false" ht="13" hidden="false" customHeight="false" outlineLevel="0" collapsed="false">
      <c r="B34" s="211"/>
      <c r="C34" s="65"/>
      <c r="D34" s="44"/>
      <c r="E34" s="69"/>
      <c r="F34" s="193"/>
      <c r="G34" s="65"/>
      <c r="H34" s="44"/>
      <c r="I34" s="69"/>
      <c r="J34" s="193"/>
      <c r="K34" s="65"/>
      <c r="L34" s="44"/>
      <c r="M34" s="69"/>
    </row>
    <row r="35" customFormat="false" ht="13" hidden="false" customHeight="false" outlineLevel="0" collapsed="false">
      <c r="B35" s="212" t="s">
        <v>368</v>
      </c>
      <c r="C35" s="44" t="n">
        <f aca="false">D35+E35</f>
        <v>10948</v>
      </c>
      <c r="D35" s="44" t="n">
        <v>9086</v>
      </c>
      <c r="E35" s="69" t="n">
        <v>1862</v>
      </c>
      <c r="F35" s="212" t="s">
        <v>368</v>
      </c>
      <c r="G35" s="44" t="n">
        <v>12513</v>
      </c>
      <c r="H35" s="44" t="n">
        <v>10301</v>
      </c>
      <c r="I35" s="69" t="n">
        <v>2212</v>
      </c>
      <c r="J35" s="212" t="s">
        <v>368</v>
      </c>
      <c r="K35" s="44" t="n">
        <v>11204</v>
      </c>
      <c r="L35" s="44" t="n">
        <v>9473</v>
      </c>
      <c r="M35" s="69" t="n">
        <v>1731</v>
      </c>
    </row>
    <row r="36" customFormat="false" ht="13" hidden="false" customHeight="false" outlineLevel="0" collapsed="false">
      <c r="B36" s="213" t="s">
        <v>369</v>
      </c>
      <c r="C36" s="44" t="n">
        <f aca="false">D36+E36</f>
        <v>7107</v>
      </c>
      <c r="D36" s="44" t="n">
        <v>5777</v>
      </c>
      <c r="E36" s="69" t="n">
        <v>1330</v>
      </c>
      <c r="F36" s="213" t="s">
        <v>369</v>
      </c>
      <c r="G36" s="44" t="n">
        <v>7828</v>
      </c>
      <c r="H36" s="44" t="n">
        <v>6330</v>
      </c>
      <c r="I36" s="69" t="n">
        <v>1498</v>
      </c>
      <c r="J36" s="213" t="s">
        <v>369</v>
      </c>
      <c r="K36" s="44" t="n">
        <v>7223</v>
      </c>
      <c r="L36" s="44" t="n">
        <v>5961</v>
      </c>
      <c r="M36" s="69" t="n">
        <v>1262</v>
      </c>
    </row>
    <row r="37" customFormat="false" ht="13" hidden="false" customHeight="false" outlineLevel="0" collapsed="false">
      <c r="B37" s="213" t="s">
        <v>370</v>
      </c>
      <c r="C37" s="44" t="n">
        <f aca="false">D37+E37</f>
        <v>3255</v>
      </c>
      <c r="D37" s="44" t="n">
        <v>2826</v>
      </c>
      <c r="E37" s="69" t="n">
        <v>429</v>
      </c>
      <c r="F37" s="213" t="s">
        <v>370</v>
      </c>
      <c r="G37" s="44" t="n">
        <v>3671</v>
      </c>
      <c r="H37" s="44" t="n">
        <v>3120</v>
      </c>
      <c r="I37" s="69" t="n">
        <v>551</v>
      </c>
      <c r="J37" s="213" t="s">
        <v>370</v>
      </c>
      <c r="K37" s="44" t="n">
        <v>3199</v>
      </c>
      <c r="L37" s="44" t="n">
        <v>2830</v>
      </c>
      <c r="M37" s="69" t="n">
        <v>369</v>
      </c>
    </row>
    <row r="38" customFormat="false" ht="13" hidden="false" customHeight="false" outlineLevel="0" collapsed="false">
      <c r="B38" s="213" t="s">
        <v>371</v>
      </c>
      <c r="C38" s="44" t="n">
        <f aca="false">D38+E38</f>
        <v>251</v>
      </c>
      <c r="D38" s="44" t="n">
        <v>197</v>
      </c>
      <c r="E38" s="69" t="n">
        <v>54</v>
      </c>
      <c r="F38" s="213" t="s">
        <v>371</v>
      </c>
      <c r="G38" s="44" t="n">
        <v>310</v>
      </c>
      <c r="H38" s="44" t="n">
        <v>242</v>
      </c>
      <c r="I38" s="69" t="n">
        <v>68</v>
      </c>
      <c r="J38" s="213" t="s">
        <v>371</v>
      </c>
      <c r="K38" s="44" t="n">
        <v>282</v>
      </c>
      <c r="L38" s="44" t="n">
        <v>237</v>
      </c>
      <c r="M38" s="69" t="n">
        <v>45</v>
      </c>
    </row>
    <row r="39" customFormat="false" ht="13" hidden="false" customHeight="false" outlineLevel="0" collapsed="false">
      <c r="B39" s="213" t="s">
        <v>372</v>
      </c>
      <c r="C39" s="44" t="n">
        <f aca="false">D39+E39</f>
        <v>335</v>
      </c>
      <c r="D39" s="44" t="n">
        <v>286</v>
      </c>
      <c r="E39" s="69" t="n">
        <v>49</v>
      </c>
      <c r="F39" s="213" t="s">
        <v>372</v>
      </c>
      <c r="G39" s="44" t="n">
        <v>704</v>
      </c>
      <c r="H39" s="44" t="n">
        <v>609</v>
      </c>
      <c r="I39" s="69" t="n">
        <v>95</v>
      </c>
      <c r="J39" s="213" t="s">
        <v>372</v>
      </c>
      <c r="K39" s="44" t="n">
        <v>500</v>
      </c>
      <c r="L39" s="44" t="n">
        <v>445</v>
      </c>
      <c r="M39" s="69" t="n">
        <v>55</v>
      </c>
    </row>
    <row r="40" customFormat="false" ht="13" hidden="false" customHeight="false" outlineLevel="0" collapsed="false">
      <c r="B40" s="214"/>
      <c r="C40" s="215"/>
      <c r="D40" s="216"/>
      <c r="E40" s="217"/>
      <c r="F40" s="218"/>
      <c r="G40" s="219"/>
      <c r="H40" s="220"/>
      <c r="I40" s="221"/>
      <c r="J40" s="218"/>
      <c r="K40" s="219"/>
      <c r="L40" s="220"/>
      <c r="M40" s="221"/>
    </row>
    <row r="41" customFormat="false" ht="13" hidden="false" customHeight="false" outlineLevel="0" collapsed="false">
      <c r="B41" s="222" t="s">
        <v>81</v>
      </c>
      <c r="C41" s="0"/>
      <c r="D41" s="0"/>
      <c r="E41" s="0"/>
      <c r="F41" s="0"/>
      <c r="G41" s="0"/>
      <c r="H41" s="0"/>
      <c r="I41" s="0"/>
      <c r="J41" s="0"/>
      <c r="K41" s="0"/>
      <c r="L41" s="0"/>
      <c r="M41" s="0"/>
    </row>
    <row r="42" customFormat="false" ht="13" hidden="false" customHeight="false" outlineLevel="0" collapsed="false">
      <c r="B42" s="222" t="s">
        <v>373</v>
      </c>
      <c r="C42" s="0"/>
      <c r="D42" s="0"/>
      <c r="E42" s="0"/>
      <c r="F42" s="0"/>
      <c r="G42" s="0"/>
      <c r="H42" s="0"/>
      <c r="I42" s="0"/>
      <c r="J42" s="0"/>
      <c r="K42" s="0"/>
      <c r="L42" s="0"/>
      <c r="M42" s="0"/>
    </row>
    <row r="43" customFormat="false" ht="13" hidden="false" customHeight="false" outlineLevel="0" collapsed="false">
      <c r="B43" s="179" t="s">
        <v>374</v>
      </c>
      <c r="C43" s="0"/>
      <c r="D43" s="0"/>
      <c r="E43" s="0"/>
      <c r="F43" s="0"/>
      <c r="G43" s="0"/>
      <c r="H43" s="0"/>
      <c r="I43" s="0"/>
      <c r="J43" s="0"/>
      <c r="K43" s="0"/>
      <c r="L43" s="0"/>
      <c r="M43" s="0"/>
    </row>
    <row r="44" customFormat="false" ht="13" hidden="false" customHeight="false" outlineLevel="0" collapsed="false">
      <c r="B44" s="179" t="s">
        <v>375</v>
      </c>
      <c r="C44" s="0"/>
      <c r="D44" s="0"/>
      <c r="E44" s="0"/>
      <c r="F44" s="0"/>
      <c r="G44" s="0"/>
      <c r="H44" s="0"/>
      <c r="I44" s="0"/>
      <c r="J44" s="0"/>
      <c r="K44" s="0"/>
      <c r="L44" s="0"/>
      <c r="M44" s="0"/>
    </row>
    <row r="45" customFormat="false" ht="13" hidden="false" customHeight="false" outlineLevel="0" collapsed="false">
      <c r="B45" s="179" t="s">
        <v>376</v>
      </c>
      <c r="C45" s="0"/>
      <c r="D45" s="0"/>
      <c r="E45" s="0"/>
      <c r="F45" s="0"/>
      <c r="G45" s="0"/>
      <c r="H45" s="0"/>
      <c r="I45" s="0"/>
      <c r="J45" s="0"/>
      <c r="K45" s="0"/>
      <c r="L45" s="0"/>
      <c r="M45" s="0"/>
    </row>
    <row r="46" customFormat="false" ht="13" hidden="false" customHeight="false" outlineLevel="0" collapsed="false">
      <c r="B46" s="0"/>
      <c r="C46" s="0"/>
      <c r="D46" s="0"/>
      <c r="E46" s="0"/>
      <c r="F46" s="0"/>
      <c r="G46" s="0"/>
      <c r="H46" s="0"/>
      <c r="I46" s="0"/>
      <c r="J46" s="0"/>
      <c r="K46" s="0"/>
      <c r="L46" s="0"/>
      <c r="M46" s="0"/>
    </row>
    <row r="47" customFormat="false" ht="13" hidden="false" customHeight="false" outlineLevel="0" collapsed="false">
      <c r="B47" s="0"/>
      <c r="C47" s="0"/>
      <c r="D47" s="0"/>
      <c r="E47" s="0"/>
      <c r="F47" s="0"/>
      <c r="G47" s="0"/>
      <c r="H47" s="0"/>
      <c r="I47" s="0"/>
      <c r="J47" s="0"/>
      <c r="K47" s="0"/>
      <c r="L47" s="0"/>
      <c r="M47" s="0"/>
    </row>
    <row r="48" customFormat="false" ht="13" hidden="false" customHeight="false" outlineLevel="0" collapsed="false">
      <c r="B48" s="222" t="s">
        <v>377</v>
      </c>
      <c r="C48" s="0"/>
      <c r="D48" s="0"/>
      <c r="E48" s="0"/>
      <c r="F48" s="0"/>
      <c r="G48" s="0"/>
      <c r="H48" s="0"/>
      <c r="I48" s="0"/>
      <c r="J48" s="0"/>
      <c r="K48" s="0"/>
      <c r="L48" s="0"/>
      <c r="M48" s="0"/>
    </row>
    <row r="49" customFormat="false" ht="13" hidden="false" customHeight="false" outlineLevel="0" collapsed="false">
      <c r="B49" s="183"/>
      <c r="C49" s="183"/>
      <c r="D49" s="183"/>
      <c r="E49" s="183"/>
      <c r="F49" s="184"/>
      <c r="G49" s="183"/>
      <c r="H49" s="0"/>
      <c r="I49" s="183"/>
      <c r="J49" s="184"/>
      <c r="K49" s="183"/>
      <c r="L49" s="185" t="s">
        <v>85</v>
      </c>
      <c r="M49" s="185"/>
    </row>
    <row r="50" customFormat="false" ht="13" hidden="false" customHeight="false" outlineLevel="0" collapsed="false">
      <c r="B50" s="186" t="s">
        <v>3</v>
      </c>
      <c r="C50" s="162" t="s">
        <v>29</v>
      </c>
      <c r="D50" s="162"/>
      <c r="E50" s="162"/>
      <c r="F50" s="223" t="s">
        <v>3</v>
      </c>
      <c r="G50" s="162" t="s">
        <v>34</v>
      </c>
      <c r="H50" s="162"/>
      <c r="I50" s="162"/>
      <c r="J50" s="223" t="s">
        <v>3</v>
      </c>
      <c r="K50" s="162" t="s">
        <v>39</v>
      </c>
      <c r="L50" s="162"/>
      <c r="M50" s="162"/>
    </row>
    <row r="51" customFormat="false" ht="13" hidden="false" customHeight="false" outlineLevel="0" collapsed="false">
      <c r="B51" s="186"/>
      <c r="C51" s="224" t="s">
        <v>53</v>
      </c>
      <c r="D51" s="9" t="s">
        <v>337</v>
      </c>
      <c r="E51" s="31" t="s">
        <v>338</v>
      </c>
      <c r="F51" s="223"/>
      <c r="G51" s="224" t="s">
        <v>53</v>
      </c>
      <c r="H51" s="9" t="s">
        <v>337</v>
      </c>
      <c r="I51" s="31" t="s">
        <v>338</v>
      </c>
      <c r="J51" s="223"/>
      <c r="K51" s="224" t="s">
        <v>53</v>
      </c>
      <c r="L51" s="9" t="s">
        <v>337</v>
      </c>
      <c r="M51" s="31" t="s">
        <v>338</v>
      </c>
    </row>
    <row r="52" customFormat="false" ht="13" hidden="false" customHeight="false" outlineLevel="0" collapsed="false">
      <c r="B52" s="189"/>
      <c r="C52" s="172"/>
      <c r="D52" s="172"/>
      <c r="E52" s="225"/>
      <c r="F52" s="226"/>
      <c r="G52" s="172"/>
      <c r="H52" s="172"/>
      <c r="I52" s="225"/>
      <c r="J52" s="226"/>
      <c r="K52" s="172"/>
      <c r="L52" s="172"/>
      <c r="M52" s="225"/>
    </row>
    <row r="53" customFormat="false" ht="13" hidden="false" customHeight="false" outlineLevel="0" collapsed="false">
      <c r="B53" s="227" t="s">
        <v>378</v>
      </c>
      <c r="C53" s="17" t="n">
        <f aca="false">D53+E53</f>
        <v>85104</v>
      </c>
      <c r="D53" s="228" t="n">
        <v>69175</v>
      </c>
      <c r="E53" s="229" t="n">
        <v>15929</v>
      </c>
      <c r="F53" s="230"/>
      <c r="G53" s="65" t="n">
        <v>84004</v>
      </c>
      <c r="H53" s="44" t="n">
        <v>70196</v>
      </c>
      <c r="I53" s="69" t="n">
        <v>13808</v>
      </c>
      <c r="J53" s="230"/>
      <c r="K53" s="65" t="n">
        <v>80281</v>
      </c>
      <c r="L53" s="44" t="n">
        <v>68991</v>
      </c>
      <c r="M53" s="69" t="n">
        <v>11290</v>
      </c>
    </row>
    <row r="54" customFormat="false" ht="13" hidden="false" customHeight="false" outlineLevel="0" collapsed="false">
      <c r="B54" s="227" t="s">
        <v>379</v>
      </c>
      <c r="C54" s="17"/>
      <c r="D54" s="231"/>
      <c r="E54" s="232"/>
      <c r="F54" s="230"/>
      <c r="G54" s="44"/>
      <c r="H54" s="44"/>
      <c r="I54" s="69"/>
      <c r="J54" s="230"/>
      <c r="K54" s="44"/>
      <c r="L54" s="44"/>
      <c r="M54" s="69"/>
    </row>
    <row r="55" customFormat="false" ht="13" hidden="false" customHeight="false" outlineLevel="0" collapsed="false">
      <c r="B55" s="227"/>
      <c r="C55" s="17"/>
      <c r="D55" s="17"/>
      <c r="E55" s="23"/>
      <c r="F55" s="230"/>
      <c r="G55" s="44"/>
      <c r="H55" s="194"/>
      <c r="I55" s="195"/>
      <c r="J55" s="230"/>
      <c r="K55" s="44"/>
      <c r="L55" s="194"/>
      <c r="M55" s="195"/>
    </row>
    <row r="56" customFormat="false" ht="26" hidden="false" customHeight="false" outlineLevel="0" collapsed="false">
      <c r="B56" s="227" t="s">
        <v>380</v>
      </c>
      <c r="C56" s="17" t="n">
        <f aca="false">D56+E56</f>
        <v>36421</v>
      </c>
      <c r="D56" s="17" t="n">
        <v>29511</v>
      </c>
      <c r="E56" s="23" t="n">
        <v>6910</v>
      </c>
      <c r="F56" s="230"/>
      <c r="G56" s="65" t="n">
        <v>35380</v>
      </c>
      <c r="H56" s="197" t="n">
        <v>30190</v>
      </c>
      <c r="I56" s="198" t="n">
        <v>5190</v>
      </c>
      <c r="J56" s="230"/>
      <c r="K56" s="65" t="n">
        <v>33291</v>
      </c>
      <c r="L56" s="197" t="n">
        <v>29122</v>
      </c>
      <c r="M56" s="198" t="n">
        <v>4169</v>
      </c>
    </row>
    <row r="57" customFormat="false" ht="13" hidden="false" customHeight="false" outlineLevel="0" collapsed="false">
      <c r="B57" s="227" t="s">
        <v>381</v>
      </c>
      <c r="C57" s="17"/>
      <c r="D57" s="17"/>
      <c r="E57" s="23"/>
      <c r="F57" s="230"/>
      <c r="G57" s="44"/>
      <c r="H57" s="134"/>
      <c r="I57" s="200"/>
      <c r="J57" s="230"/>
      <c r="K57" s="44"/>
      <c r="L57" s="197"/>
      <c r="M57" s="198"/>
    </row>
    <row r="58" customFormat="false" ht="13" hidden="false" customHeight="false" outlineLevel="0" collapsed="false">
      <c r="B58" s="227" t="s">
        <v>382</v>
      </c>
      <c r="C58" s="17" t="n">
        <f aca="false">D58+E58</f>
        <v>45437</v>
      </c>
      <c r="D58" s="17" t="n">
        <v>36977</v>
      </c>
      <c r="E58" s="23" t="n">
        <v>8460</v>
      </c>
      <c r="F58" s="230"/>
      <c r="G58" s="228" t="n">
        <v>46283</v>
      </c>
      <c r="H58" s="228" t="n">
        <v>37992</v>
      </c>
      <c r="I58" s="229" t="n">
        <v>8291</v>
      </c>
      <c r="J58" s="230"/>
      <c r="K58" s="228" t="n">
        <v>44223</v>
      </c>
      <c r="L58" s="197" t="n">
        <v>37390</v>
      </c>
      <c r="M58" s="198" t="n">
        <v>6833</v>
      </c>
    </row>
    <row r="59" customFormat="false" ht="26" hidden="false" customHeight="false" outlineLevel="0" collapsed="false">
      <c r="B59" s="227" t="s">
        <v>383</v>
      </c>
      <c r="C59" s="17"/>
      <c r="D59" s="17"/>
      <c r="E59" s="23"/>
      <c r="F59" s="230"/>
      <c r="G59" s="17"/>
      <c r="H59" s="17"/>
      <c r="I59" s="23"/>
      <c r="J59" s="230"/>
      <c r="K59" s="17"/>
      <c r="L59" s="17"/>
      <c r="M59" s="23"/>
    </row>
    <row r="60" customFormat="false" ht="13" hidden="false" customHeight="false" outlineLevel="0" collapsed="false">
      <c r="B60" s="205"/>
      <c r="C60" s="17"/>
      <c r="D60" s="17"/>
      <c r="E60" s="23"/>
      <c r="F60" s="230"/>
      <c r="G60" s="17"/>
      <c r="H60" s="17"/>
      <c r="I60" s="23"/>
      <c r="J60" s="230"/>
      <c r="K60" s="17"/>
      <c r="L60" s="17"/>
      <c r="M60" s="23"/>
    </row>
    <row r="61" customFormat="false" ht="13" hidden="false" customHeight="false" outlineLevel="0" collapsed="false">
      <c r="B61" s="206" t="s">
        <v>384</v>
      </c>
      <c r="C61" s="17" t="n">
        <f aca="false">D61+E61</f>
        <v>33165</v>
      </c>
      <c r="D61" s="17" t="n">
        <v>29002</v>
      </c>
      <c r="E61" s="23" t="n">
        <v>4163</v>
      </c>
      <c r="F61" s="230"/>
      <c r="G61" s="17" t="n">
        <v>33331</v>
      </c>
      <c r="H61" s="17" t="n">
        <v>29288</v>
      </c>
      <c r="I61" s="23" t="n">
        <v>4043</v>
      </c>
      <c r="J61" s="230"/>
      <c r="K61" s="17" t="n">
        <v>32947</v>
      </c>
      <c r="L61" s="17" t="n">
        <v>29275</v>
      </c>
      <c r="M61" s="23" t="n">
        <v>3672</v>
      </c>
    </row>
    <row r="62" customFormat="false" ht="13" hidden="false" customHeight="false" outlineLevel="0" collapsed="false">
      <c r="B62" s="233" t="s">
        <v>345</v>
      </c>
      <c r="C62" s="17" t="n">
        <f aca="false">D62+E62</f>
        <v>13422</v>
      </c>
      <c r="D62" s="17" t="n">
        <v>11978</v>
      </c>
      <c r="E62" s="23" t="n">
        <v>1444</v>
      </c>
      <c r="F62" s="233" t="s">
        <v>345</v>
      </c>
      <c r="G62" s="17" t="n">
        <v>13670</v>
      </c>
      <c r="H62" s="17" t="n">
        <v>12187</v>
      </c>
      <c r="I62" s="23" t="n">
        <v>1483</v>
      </c>
      <c r="J62" s="233" t="s">
        <v>345</v>
      </c>
      <c r="K62" s="17" t="n">
        <v>14002</v>
      </c>
      <c r="L62" s="17" t="n">
        <v>12695</v>
      </c>
      <c r="M62" s="23" t="n">
        <v>1307</v>
      </c>
    </row>
    <row r="63" customFormat="false" ht="13" hidden="false" customHeight="false" outlineLevel="0" collapsed="false">
      <c r="B63" s="233" t="s">
        <v>346</v>
      </c>
      <c r="C63" s="17" t="n">
        <f aca="false">D63+E63</f>
        <v>713</v>
      </c>
      <c r="D63" s="17" t="n">
        <v>587</v>
      </c>
      <c r="E63" s="23" t="n">
        <v>126</v>
      </c>
      <c r="F63" s="233" t="s">
        <v>346</v>
      </c>
      <c r="G63" s="17" t="n">
        <v>900</v>
      </c>
      <c r="H63" s="17" t="n">
        <v>785</v>
      </c>
      <c r="I63" s="23" t="n">
        <v>115</v>
      </c>
      <c r="J63" s="233" t="s">
        <v>346</v>
      </c>
      <c r="K63" s="17" t="n">
        <v>810</v>
      </c>
      <c r="L63" s="17" t="n">
        <v>691</v>
      </c>
      <c r="M63" s="23" t="n">
        <v>119</v>
      </c>
    </row>
    <row r="64" customFormat="false" ht="13" hidden="false" customHeight="false" outlineLevel="0" collapsed="false">
      <c r="B64" s="233" t="s">
        <v>347</v>
      </c>
      <c r="C64" s="17" t="n">
        <f aca="false">D64+E64</f>
        <v>251</v>
      </c>
      <c r="D64" s="17" t="n">
        <v>165</v>
      </c>
      <c r="E64" s="23" t="n">
        <v>86</v>
      </c>
      <c r="F64" s="233" t="s">
        <v>347</v>
      </c>
      <c r="G64" s="17" t="n">
        <v>284</v>
      </c>
      <c r="H64" s="17" t="n">
        <v>188</v>
      </c>
      <c r="I64" s="23" t="n">
        <v>96</v>
      </c>
      <c r="J64" s="233" t="s">
        <v>347</v>
      </c>
      <c r="K64" s="17" t="n">
        <v>278</v>
      </c>
      <c r="L64" s="17" t="n">
        <v>197</v>
      </c>
      <c r="M64" s="23" t="n">
        <v>81</v>
      </c>
    </row>
    <row r="65" customFormat="false" ht="13" hidden="false" customHeight="false" outlineLevel="0" collapsed="false">
      <c r="B65" s="233" t="s">
        <v>348</v>
      </c>
      <c r="C65" s="17" t="n">
        <f aca="false">D65+E65</f>
        <v>1576</v>
      </c>
      <c r="D65" s="17" t="n">
        <v>1372</v>
      </c>
      <c r="E65" s="23" t="n">
        <v>204</v>
      </c>
      <c r="F65" s="233" t="s">
        <v>348</v>
      </c>
      <c r="G65" s="17" t="n">
        <v>1527</v>
      </c>
      <c r="H65" s="17" t="n">
        <v>1317</v>
      </c>
      <c r="I65" s="23" t="n">
        <v>210</v>
      </c>
      <c r="J65" s="233" t="s">
        <v>348</v>
      </c>
      <c r="K65" s="17" t="n">
        <v>1450</v>
      </c>
      <c r="L65" s="17" t="n">
        <v>1277</v>
      </c>
      <c r="M65" s="23" t="n">
        <v>173</v>
      </c>
    </row>
    <row r="66" customFormat="false" ht="13" hidden="false" customHeight="false" outlineLevel="0" collapsed="false">
      <c r="B66" s="210" t="s">
        <v>349</v>
      </c>
      <c r="C66" s="17" t="n">
        <f aca="false">D66+E66</f>
        <v>4327</v>
      </c>
      <c r="D66" s="17" t="n">
        <v>3786</v>
      </c>
      <c r="E66" s="23" t="n">
        <v>541</v>
      </c>
      <c r="F66" s="210" t="s">
        <v>349</v>
      </c>
      <c r="G66" s="17" t="n">
        <v>4303</v>
      </c>
      <c r="H66" s="17" t="n">
        <v>3729</v>
      </c>
      <c r="I66" s="23" t="n">
        <v>574</v>
      </c>
      <c r="J66" s="210" t="s">
        <v>349</v>
      </c>
      <c r="K66" s="17" t="n">
        <v>4353</v>
      </c>
      <c r="L66" s="17" t="n">
        <v>3800</v>
      </c>
      <c r="M66" s="23" t="n">
        <v>553</v>
      </c>
    </row>
    <row r="67" customFormat="false" ht="13" hidden="false" customHeight="false" outlineLevel="0" collapsed="false">
      <c r="B67" s="210" t="s">
        <v>350</v>
      </c>
      <c r="C67" s="17" t="n">
        <f aca="false">D67+E67</f>
        <v>5564</v>
      </c>
      <c r="D67" s="17" t="n">
        <v>5033</v>
      </c>
      <c r="E67" s="23" t="n">
        <v>531</v>
      </c>
      <c r="F67" s="210" t="s">
        <v>350</v>
      </c>
      <c r="G67" s="17" t="n">
        <v>6056</v>
      </c>
      <c r="H67" s="17" t="n">
        <v>5488</v>
      </c>
      <c r="I67" s="23" t="n">
        <v>568</v>
      </c>
      <c r="J67" s="210" t="s">
        <v>350</v>
      </c>
      <c r="K67" s="17" t="n">
        <v>5953</v>
      </c>
      <c r="L67" s="17" t="n">
        <v>5407</v>
      </c>
      <c r="M67" s="23" t="n">
        <v>546</v>
      </c>
    </row>
    <row r="68" customFormat="false" ht="13" hidden="false" customHeight="false" outlineLevel="0" collapsed="false">
      <c r="B68" s="210" t="s">
        <v>351</v>
      </c>
      <c r="C68" s="17" t="n">
        <f aca="false">D68+E68</f>
        <v>1449</v>
      </c>
      <c r="D68" s="17" t="n">
        <v>1175</v>
      </c>
      <c r="E68" s="23" t="n">
        <v>274</v>
      </c>
      <c r="F68" s="210" t="s">
        <v>351</v>
      </c>
      <c r="G68" s="17" t="n">
        <v>1284</v>
      </c>
      <c r="H68" s="17" t="n">
        <v>1066</v>
      </c>
      <c r="I68" s="23" t="n">
        <v>218</v>
      </c>
      <c r="J68" s="210" t="s">
        <v>351</v>
      </c>
      <c r="K68" s="17" t="n">
        <v>1168</v>
      </c>
      <c r="L68" s="17" t="n">
        <v>953</v>
      </c>
      <c r="M68" s="23" t="n">
        <v>215</v>
      </c>
    </row>
    <row r="69" customFormat="false" ht="13" hidden="false" customHeight="false" outlineLevel="0" collapsed="false">
      <c r="B69" s="210" t="s">
        <v>352</v>
      </c>
      <c r="C69" s="17" t="n">
        <f aca="false">D69+E69</f>
        <v>1980</v>
      </c>
      <c r="D69" s="17" t="n">
        <v>1625</v>
      </c>
      <c r="E69" s="23" t="n">
        <v>355</v>
      </c>
      <c r="F69" s="210" t="s">
        <v>352</v>
      </c>
      <c r="G69" s="17" t="n">
        <v>1841</v>
      </c>
      <c r="H69" s="17" t="n">
        <v>1516</v>
      </c>
      <c r="I69" s="23" t="n">
        <v>325</v>
      </c>
      <c r="J69" s="210" t="s">
        <v>352</v>
      </c>
      <c r="K69" s="17" t="n">
        <v>1758</v>
      </c>
      <c r="L69" s="17" t="n">
        <v>1508</v>
      </c>
      <c r="M69" s="23" t="n">
        <v>250</v>
      </c>
    </row>
    <row r="70" customFormat="false" ht="13" hidden="false" customHeight="false" outlineLevel="0" collapsed="false">
      <c r="B70" s="210" t="s">
        <v>353</v>
      </c>
      <c r="C70" s="17" t="n">
        <f aca="false">D70+E70</f>
        <v>1816</v>
      </c>
      <c r="D70" s="17" t="n">
        <v>1571</v>
      </c>
      <c r="E70" s="23" t="n">
        <v>245</v>
      </c>
      <c r="F70" s="210" t="s">
        <v>353</v>
      </c>
      <c r="G70" s="17" t="n">
        <v>1580</v>
      </c>
      <c r="H70" s="17" t="n">
        <v>1384</v>
      </c>
      <c r="I70" s="23" t="n">
        <v>196</v>
      </c>
      <c r="J70" s="210" t="s">
        <v>353</v>
      </c>
      <c r="K70" s="17" t="n">
        <v>1574</v>
      </c>
      <c r="L70" s="17" t="n">
        <v>1353</v>
      </c>
      <c r="M70" s="23" t="n">
        <v>221</v>
      </c>
    </row>
    <row r="71" customFormat="false" ht="13" hidden="false" customHeight="false" outlineLevel="0" collapsed="false">
      <c r="B71" s="210" t="s">
        <v>354</v>
      </c>
      <c r="C71" s="17" t="n">
        <f aca="false">D71+E71</f>
        <v>217</v>
      </c>
      <c r="D71" s="17" t="n">
        <v>176</v>
      </c>
      <c r="E71" s="23" t="n">
        <v>41</v>
      </c>
      <c r="F71" s="210" t="s">
        <v>354</v>
      </c>
      <c r="G71" s="17" t="n">
        <v>188</v>
      </c>
      <c r="H71" s="17" t="n">
        <v>167</v>
      </c>
      <c r="I71" s="23" t="n">
        <v>21</v>
      </c>
      <c r="J71" s="210" t="s">
        <v>354</v>
      </c>
      <c r="K71" s="17" t="n">
        <v>155</v>
      </c>
      <c r="L71" s="17" t="n">
        <v>129</v>
      </c>
      <c r="M71" s="23" t="n">
        <v>26</v>
      </c>
    </row>
    <row r="72" customFormat="false" ht="13" hidden="false" customHeight="false" outlineLevel="0" collapsed="false">
      <c r="B72" s="210" t="s">
        <v>356</v>
      </c>
      <c r="C72" s="17" t="n">
        <f aca="false">D72+E72</f>
        <v>1006</v>
      </c>
      <c r="D72" s="17" t="n">
        <v>859</v>
      </c>
      <c r="E72" s="23" t="n">
        <v>147</v>
      </c>
      <c r="F72" s="210" t="s">
        <v>356</v>
      </c>
      <c r="G72" s="17" t="n">
        <v>947</v>
      </c>
      <c r="H72" s="17" t="n">
        <v>826</v>
      </c>
      <c r="I72" s="23" t="n">
        <v>121</v>
      </c>
      <c r="J72" s="210" t="s">
        <v>356</v>
      </c>
      <c r="K72" s="17" t="n">
        <v>819</v>
      </c>
      <c r="L72" s="17" t="n">
        <v>715</v>
      </c>
      <c r="M72" s="23" t="n">
        <v>104</v>
      </c>
    </row>
    <row r="73" customFormat="false" ht="13" hidden="false" customHeight="false" outlineLevel="0" collapsed="false">
      <c r="B73" s="210" t="s">
        <v>357</v>
      </c>
      <c r="C73" s="17" t="n">
        <f aca="false">D73+E73</f>
        <v>184</v>
      </c>
      <c r="D73" s="17" t="n">
        <v>137</v>
      </c>
      <c r="E73" s="23" t="n">
        <v>47</v>
      </c>
      <c r="F73" s="210" t="s">
        <v>357</v>
      </c>
      <c r="G73" s="17" t="n">
        <v>167</v>
      </c>
      <c r="H73" s="17" t="n">
        <v>132</v>
      </c>
      <c r="I73" s="23" t="n">
        <v>35</v>
      </c>
      <c r="J73" s="210" t="s">
        <v>357</v>
      </c>
      <c r="K73" s="17" t="n">
        <v>141</v>
      </c>
      <c r="L73" s="17" t="n">
        <v>119</v>
      </c>
      <c r="M73" s="23" t="n">
        <v>22</v>
      </c>
    </row>
    <row r="74" customFormat="false" ht="13" hidden="false" customHeight="false" outlineLevel="0" collapsed="false">
      <c r="B74" s="210" t="s">
        <v>358</v>
      </c>
      <c r="C74" s="17" t="n">
        <f aca="false">D74+E74</f>
        <v>148</v>
      </c>
      <c r="D74" s="17" t="n">
        <v>139</v>
      </c>
      <c r="E74" s="23" t="n">
        <v>9</v>
      </c>
      <c r="F74" s="210" t="s">
        <v>359</v>
      </c>
      <c r="G74" s="17" t="n">
        <v>134</v>
      </c>
      <c r="H74" s="17" t="n">
        <v>124</v>
      </c>
      <c r="I74" s="23" t="n">
        <v>10</v>
      </c>
      <c r="J74" s="210" t="s">
        <v>359</v>
      </c>
      <c r="K74" s="17" t="n">
        <v>108</v>
      </c>
      <c r="L74" s="17" t="n">
        <v>98</v>
      </c>
      <c r="M74" s="23" t="n">
        <v>10</v>
      </c>
    </row>
    <row r="75" customFormat="false" ht="13" hidden="false" customHeight="false" outlineLevel="0" collapsed="false">
      <c r="B75" s="210" t="s">
        <v>360</v>
      </c>
      <c r="C75" s="17" t="n">
        <f aca="false">D75+E75</f>
        <v>260</v>
      </c>
      <c r="D75" s="17" t="n">
        <v>208</v>
      </c>
      <c r="E75" s="23" t="n">
        <v>52</v>
      </c>
      <c r="F75" s="210" t="s">
        <v>361</v>
      </c>
      <c r="G75" s="17" t="n">
        <v>211</v>
      </c>
      <c r="H75" s="17" t="n">
        <v>177</v>
      </c>
      <c r="I75" s="23" t="n">
        <v>34</v>
      </c>
      <c r="J75" s="210" t="s">
        <v>361</v>
      </c>
      <c r="K75" s="17" t="n">
        <v>193</v>
      </c>
      <c r="L75" s="17" t="n">
        <v>176</v>
      </c>
      <c r="M75" s="23" t="n">
        <v>17</v>
      </c>
    </row>
    <row r="76" customFormat="false" ht="13" hidden="false" customHeight="false" outlineLevel="0" collapsed="false">
      <c r="B76" s="210" t="s">
        <v>362</v>
      </c>
      <c r="C76" s="17" t="n">
        <f aca="false">D76+E76</f>
        <v>114</v>
      </c>
      <c r="D76" s="17" t="n">
        <v>89</v>
      </c>
      <c r="E76" s="23" t="n">
        <v>25</v>
      </c>
      <c r="F76" s="210" t="s">
        <v>363</v>
      </c>
      <c r="G76" s="17" t="n">
        <v>120</v>
      </c>
      <c r="H76" s="17" t="n">
        <v>103</v>
      </c>
      <c r="I76" s="23" t="n">
        <v>17</v>
      </c>
      <c r="J76" s="210" t="s">
        <v>363</v>
      </c>
      <c r="K76" s="17" t="n">
        <v>105</v>
      </c>
      <c r="L76" s="17" t="n">
        <v>87</v>
      </c>
      <c r="M76" s="23" t="n">
        <v>18</v>
      </c>
    </row>
    <row r="77" customFormat="false" ht="13" hidden="false" customHeight="false" outlineLevel="0" collapsed="false">
      <c r="B77" s="210" t="s">
        <v>359</v>
      </c>
      <c r="C77" s="17" t="n">
        <f aca="false">D77+E77</f>
        <v>66</v>
      </c>
      <c r="D77" s="17" t="n">
        <v>54</v>
      </c>
      <c r="E77" s="23" t="n">
        <v>12</v>
      </c>
      <c r="F77" s="210" t="s">
        <v>364</v>
      </c>
      <c r="G77" s="17" t="n">
        <v>49</v>
      </c>
      <c r="H77" s="17" t="n">
        <v>41</v>
      </c>
      <c r="I77" s="23" t="n">
        <v>8</v>
      </c>
      <c r="J77" s="210" t="s">
        <v>364</v>
      </c>
      <c r="K77" s="17" t="n">
        <v>26</v>
      </c>
      <c r="L77" s="17" t="n">
        <v>22</v>
      </c>
      <c r="M77" s="23" t="n">
        <v>4</v>
      </c>
    </row>
    <row r="78" customFormat="false" ht="13" hidden="false" customHeight="false" outlineLevel="0" collapsed="false">
      <c r="B78" s="210" t="s">
        <v>361</v>
      </c>
      <c r="C78" s="17" t="n">
        <f aca="false">D78+E78</f>
        <v>39</v>
      </c>
      <c r="D78" s="17" t="n">
        <v>32</v>
      </c>
      <c r="E78" s="23" t="n">
        <v>7</v>
      </c>
      <c r="F78" s="210" t="s">
        <v>365</v>
      </c>
      <c r="G78" s="17" t="n">
        <v>45</v>
      </c>
      <c r="H78" s="17" t="n">
        <v>39</v>
      </c>
      <c r="I78" s="23" t="n">
        <v>6</v>
      </c>
      <c r="J78" s="210" t="s">
        <v>365</v>
      </c>
      <c r="K78" s="17" t="n">
        <v>29</v>
      </c>
      <c r="L78" s="17" t="n">
        <v>26</v>
      </c>
      <c r="M78" s="23" t="n">
        <v>3</v>
      </c>
    </row>
    <row r="79" customFormat="false" ht="13" hidden="false" customHeight="false" outlineLevel="0" collapsed="false">
      <c r="B79" s="210" t="s">
        <v>366</v>
      </c>
      <c r="C79" s="17" t="n">
        <f aca="false">D79+E79</f>
        <v>33</v>
      </c>
      <c r="D79" s="17" t="n">
        <v>16</v>
      </c>
      <c r="E79" s="23" t="n">
        <v>17</v>
      </c>
      <c r="F79" s="210" t="s">
        <v>367</v>
      </c>
      <c r="G79" s="17" t="n">
        <v>25</v>
      </c>
      <c r="H79" s="17" t="n">
        <v>19</v>
      </c>
      <c r="I79" s="23" t="n">
        <v>6</v>
      </c>
      <c r="J79" s="210" t="s">
        <v>367</v>
      </c>
      <c r="K79" s="17" t="n">
        <v>25</v>
      </c>
      <c r="L79" s="17" t="n">
        <v>22</v>
      </c>
      <c r="M79" s="23" t="n">
        <v>3</v>
      </c>
    </row>
    <row r="80" customFormat="false" ht="13" hidden="false" customHeight="false" outlineLevel="0" collapsed="false">
      <c r="B80" s="205"/>
      <c r="C80" s="17"/>
      <c r="D80" s="17"/>
      <c r="E80" s="23"/>
      <c r="F80" s="230"/>
      <c r="G80" s="17"/>
      <c r="H80" s="17"/>
      <c r="I80" s="23"/>
      <c r="J80" s="230"/>
      <c r="K80" s="17"/>
      <c r="L80" s="17"/>
      <c r="M80" s="23"/>
    </row>
    <row r="81" customFormat="false" ht="13" hidden="false" customHeight="false" outlineLevel="0" collapsed="false">
      <c r="B81" s="206" t="s">
        <v>385</v>
      </c>
      <c r="C81" s="17" t="n">
        <f aca="false">D81+E81</f>
        <v>12272</v>
      </c>
      <c r="D81" s="17" t="n">
        <v>7975</v>
      </c>
      <c r="E81" s="23" t="n">
        <v>4297</v>
      </c>
      <c r="F81" s="206" t="s">
        <v>385</v>
      </c>
      <c r="G81" s="17" t="n">
        <v>12952</v>
      </c>
      <c r="H81" s="17" t="n">
        <v>8704</v>
      </c>
      <c r="I81" s="23" t="n">
        <v>4248</v>
      </c>
      <c r="J81" s="206" t="s">
        <v>385</v>
      </c>
      <c r="K81" s="17" t="n">
        <v>11276</v>
      </c>
      <c r="L81" s="17" t="n">
        <v>8115</v>
      </c>
      <c r="M81" s="23" t="n">
        <v>3161</v>
      </c>
    </row>
    <row r="82" customFormat="false" ht="13" hidden="false" customHeight="false" outlineLevel="0" collapsed="false">
      <c r="B82" s="213" t="s">
        <v>369</v>
      </c>
      <c r="C82" s="17" t="n">
        <f aca="false">D82+E82</f>
        <v>6567</v>
      </c>
      <c r="D82" s="17" t="n">
        <v>4800</v>
      </c>
      <c r="E82" s="23" t="n">
        <v>1767</v>
      </c>
      <c r="F82" s="213" t="s">
        <v>369</v>
      </c>
      <c r="G82" s="17" t="n">
        <v>6069</v>
      </c>
      <c r="H82" s="17" t="n">
        <v>4767</v>
      </c>
      <c r="I82" s="23" t="n">
        <v>1302</v>
      </c>
      <c r="J82" s="213" t="s">
        <v>369</v>
      </c>
      <c r="K82" s="17" t="n">
        <v>5630</v>
      </c>
      <c r="L82" s="17" t="n">
        <v>4576</v>
      </c>
      <c r="M82" s="23" t="n">
        <v>1054</v>
      </c>
    </row>
    <row r="83" customFormat="false" ht="13" hidden="false" customHeight="false" outlineLevel="0" collapsed="false">
      <c r="B83" s="213" t="s">
        <v>370</v>
      </c>
      <c r="C83" s="17" t="n">
        <f aca="false">D83+E83</f>
        <v>3376</v>
      </c>
      <c r="D83" s="17" t="n">
        <v>1959</v>
      </c>
      <c r="E83" s="23" t="n">
        <v>1417</v>
      </c>
      <c r="F83" s="213" t="s">
        <v>370</v>
      </c>
      <c r="G83" s="17" t="n">
        <v>3886</v>
      </c>
      <c r="H83" s="17" t="n">
        <v>2391</v>
      </c>
      <c r="I83" s="23" t="n">
        <v>1495</v>
      </c>
      <c r="J83" s="213" t="s">
        <v>370</v>
      </c>
      <c r="K83" s="17" t="n">
        <v>3447</v>
      </c>
      <c r="L83" s="17" t="n">
        <v>2327</v>
      </c>
      <c r="M83" s="23" t="n">
        <v>1120</v>
      </c>
    </row>
    <row r="84" customFormat="false" ht="13" hidden="false" customHeight="false" outlineLevel="0" collapsed="false">
      <c r="B84" s="213" t="s">
        <v>371</v>
      </c>
      <c r="C84" s="17" t="n">
        <f aca="false">D84+E84</f>
        <v>787</v>
      </c>
      <c r="D84" s="17" t="n">
        <v>391</v>
      </c>
      <c r="E84" s="23" t="n">
        <v>396</v>
      </c>
      <c r="F84" s="213" t="s">
        <v>371</v>
      </c>
      <c r="G84" s="17" t="n">
        <v>891</v>
      </c>
      <c r="H84" s="17" t="n">
        <v>526</v>
      </c>
      <c r="I84" s="23" t="n">
        <v>365</v>
      </c>
      <c r="J84" s="213" t="s">
        <v>371</v>
      </c>
      <c r="K84" s="17" t="n">
        <v>759</v>
      </c>
      <c r="L84" s="17" t="n">
        <v>461</v>
      </c>
      <c r="M84" s="23" t="n">
        <v>298</v>
      </c>
    </row>
    <row r="85" customFormat="false" ht="13" hidden="false" customHeight="false" outlineLevel="0" collapsed="false">
      <c r="B85" s="213" t="s">
        <v>386</v>
      </c>
      <c r="C85" s="17" t="n">
        <f aca="false">D85+E85</f>
        <v>1542</v>
      </c>
      <c r="D85" s="17" t="n">
        <v>825</v>
      </c>
      <c r="E85" s="23" t="n">
        <v>717</v>
      </c>
      <c r="F85" s="213" t="s">
        <v>386</v>
      </c>
      <c r="G85" s="17" t="n">
        <f aca="false">G81-G82-G83-G84</f>
        <v>2106</v>
      </c>
      <c r="H85" s="17" t="n">
        <f aca="false">H81-H82-H83-H84</f>
        <v>1020</v>
      </c>
      <c r="I85" s="23" t="n">
        <f aca="false">I81-I82-I83-I84</f>
        <v>1086</v>
      </c>
      <c r="J85" s="213" t="s">
        <v>386</v>
      </c>
      <c r="K85" s="17" t="n">
        <v>1440</v>
      </c>
      <c r="L85" s="17" t="n">
        <v>751</v>
      </c>
      <c r="M85" s="23" t="n">
        <v>689</v>
      </c>
    </row>
    <row r="86" customFormat="false" ht="13" hidden="false" customHeight="false" outlineLevel="0" collapsed="false">
      <c r="B86" s="234"/>
      <c r="C86" s="178"/>
      <c r="D86" s="178"/>
      <c r="E86" s="235"/>
      <c r="F86" s="236"/>
      <c r="G86" s="178"/>
      <c r="H86" s="178"/>
      <c r="I86" s="235"/>
      <c r="J86" s="236"/>
      <c r="K86" s="178"/>
      <c r="L86" s="178"/>
      <c r="M86" s="235"/>
    </row>
    <row r="87" customFormat="false" ht="13" hidden="false" customHeight="false" outlineLevel="0" collapsed="false">
      <c r="B87" s="222" t="s">
        <v>81</v>
      </c>
    </row>
    <row r="88" customFormat="false" ht="13" hidden="false" customHeight="false" outlineLevel="0" collapsed="false">
      <c r="B88" s="222" t="s">
        <v>373</v>
      </c>
    </row>
    <row r="89" customFormat="false" ht="13" hidden="false" customHeight="false" outlineLevel="0" collapsed="false">
      <c r="B89" s="179" t="s">
        <v>387</v>
      </c>
    </row>
    <row r="90" customFormat="false" ht="13" hidden="false" customHeight="false" outlineLevel="0" collapsed="false">
      <c r="B90" s="179" t="s">
        <v>388</v>
      </c>
    </row>
    <row r="91" customFormat="false" ht="13" hidden="false" customHeight="false" outlineLevel="0" collapsed="false">
      <c r="B91" s="179" t="s">
        <v>376</v>
      </c>
    </row>
  </sheetData>
  <mergeCells count="14">
    <mergeCell ref="L3:M3"/>
    <mergeCell ref="B4:B5"/>
    <mergeCell ref="C4:E4"/>
    <mergeCell ref="F4:F5"/>
    <mergeCell ref="G4:I4"/>
    <mergeCell ref="J4:J5"/>
    <mergeCell ref="K4:M4"/>
    <mergeCell ref="L49:M49"/>
    <mergeCell ref="B50:B51"/>
    <mergeCell ref="C50:E50"/>
    <mergeCell ref="F50:F51"/>
    <mergeCell ref="G50:I50"/>
    <mergeCell ref="J50:J51"/>
    <mergeCell ref="K50:M50"/>
  </mergeCells>
  <printOptions headings="false" gridLines="false" gridLinesSet="true" horizontalCentered="false" verticalCentered="false"/>
  <pageMargins left="0.708333333333333" right="0.708333333333333" top="1.25972222222222" bottom="0.748611111111111" header="0.865972222222222" footer="0.315277777777778"/>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&amp;R&amp;14人口</oddHeader>
    <oddFooter>&amp;C&amp;P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B1:N43"/>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
  </sheetFormatPr>
  <cols>
    <col collapsed="false" hidden="false" max="1" min="1" style="180" width="3.10526315789474"/>
    <col collapsed="false" hidden="false" max="2" min="2" style="180" width="37.7044534412955"/>
    <col collapsed="false" hidden="false" max="3" min="3" style="180" width="9.21052631578947"/>
    <col collapsed="false" hidden="false" max="253" min="4" style="180" width="9"/>
    <col collapsed="false" hidden="false" max="254" min="254" style="180" width="3.10526315789474"/>
    <col collapsed="false" hidden="false" max="255" min="255" style="180" width="27.5303643724696"/>
    <col collapsed="false" hidden="false" max="258" min="256" style="180" width="9.10526315789474"/>
    <col collapsed="false" hidden="false" max="259" min="259" style="180" width="27.5303643724696"/>
    <col collapsed="false" hidden="false" max="509" min="260" style="180" width="9"/>
    <col collapsed="false" hidden="false" max="510" min="510" style="180" width="3.10526315789474"/>
    <col collapsed="false" hidden="false" max="511" min="511" style="180" width="27.5303643724696"/>
    <col collapsed="false" hidden="false" max="514" min="512" style="180" width="9.10526315789474"/>
    <col collapsed="false" hidden="false" max="515" min="515" style="180" width="27.5303643724696"/>
    <col collapsed="false" hidden="false" max="765" min="516" style="180" width="9"/>
    <col collapsed="false" hidden="false" max="766" min="766" style="180" width="3.10526315789474"/>
    <col collapsed="false" hidden="false" max="767" min="767" style="180" width="27.5303643724696"/>
    <col collapsed="false" hidden="false" max="770" min="768" style="180" width="9.10526315789474"/>
    <col collapsed="false" hidden="false" max="771" min="771" style="180" width="27.5303643724696"/>
    <col collapsed="false" hidden="false" max="1021" min="772" style="180" width="9"/>
    <col collapsed="false" hidden="false" max="1022" min="1022" style="180" width="3.10526315789474"/>
    <col collapsed="false" hidden="false" max="1023" min="1023" style="180" width="27.5303643724696"/>
    <col collapsed="false" hidden="false" max="1025" min="1024" style="180" width="9.10526315789474"/>
  </cols>
  <sheetData>
    <row r="1" customFormat="false" ht="13.15" hidden="false" customHeight="true" outlineLevel="0" collapsed="false">
      <c r="B1" s="0"/>
      <c r="C1" s="0"/>
      <c r="D1" s="0"/>
      <c r="E1" s="0"/>
      <c r="F1" s="0"/>
      <c r="N1" s="0"/>
    </row>
    <row r="2" customFormat="false" ht="13.15" hidden="false" customHeight="true" outlineLevel="0" collapsed="false">
      <c r="B2" s="182" t="s">
        <v>389</v>
      </c>
      <c r="C2" s="0"/>
      <c r="D2" s="0"/>
      <c r="E2" s="0"/>
      <c r="F2" s="0"/>
      <c r="N2" s="0"/>
    </row>
    <row r="3" customFormat="false" ht="13.15" hidden="false" customHeight="true" outlineLevel="0" collapsed="false">
      <c r="B3" s="231"/>
      <c r="C3" s="0"/>
      <c r="D3" s="0"/>
      <c r="E3" s="237" t="s">
        <v>85</v>
      </c>
      <c r="F3" s="231"/>
      <c r="N3" s="0"/>
    </row>
    <row r="4" customFormat="false" ht="13.15" hidden="false" customHeight="true" outlineLevel="0" collapsed="false">
      <c r="B4" s="5" t="s">
        <v>48</v>
      </c>
      <c r="C4" s="238"/>
      <c r="D4" s="239" t="s">
        <v>39</v>
      </c>
      <c r="E4" s="240"/>
      <c r="F4" s="30"/>
      <c r="N4" s="0"/>
    </row>
    <row r="5" customFormat="false" ht="13.15" hidden="false" customHeight="true" outlineLevel="0" collapsed="false">
      <c r="B5" s="5"/>
      <c r="C5" s="9" t="s">
        <v>53</v>
      </c>
      <c r="D5" s="9" t="s">
        <v>8</v>
      </c>
      <c r="E5" s="31" t="s">
        <v>9</v>
      </c>
      <c r="F5" s="172"/>
      <c r="N5" s="0"/>
    </row>
    <row r="6" customFormat="false" ht="13.15" hidden="false" customHeight="true" outlineLevel="0" collapsed="false">
      <c r="B6" s="37"/>
      <c r="C6" s="172"/>
      <c r="D6" s="172"/>
      <c r="E6" s="225"/>
      <c r="F6" s="172"/>
      <c r="N6" s="0"/>
    </row>
    <row r="7" customFormat="false" ht="13.15" hidden="false" customHeight="true" outlineLevel="0" collapsed="false">
      <c r="B7" s="241" t="s">
        <v>53</v>
      </c>
      <c r="C7" s="242" t="n">
        <v>62124</v>
      </c>
      <c r="D7" s="242" t="n">
        <v>35074</v>
      </c>
      <c r="E7" s="243" t="n">
        <v>27050</v>
      </c>
      <c r="F7" s="17"/>
      <c r="N7" s="0"/>
    </row>
    <row r="8" customFormat="false" ht="13.15" hidden="false" customHeight="true" outlineLevel="0" collapsed="false">
      <c r="B8" s="76"/>
      <c r="C8" s="244"/>
      <c r="D8" s="245"/>
      <c r="E8" s="246"/>
      <c r="F8" s="17"/>
      <c r="N8" s="0"/>
    </row>
    <row r="9" customFormat="false" ht="13.15" hidden="false" customHeight="true" outlineLevel="0" collapsed="false">
      <c r="B9" s="247" t="s">
        <v>390</v>
      </c>
      <c r="C9" s="248" t="n">
        <v>827</v>
      </c>
      <c r="D9" s="228" t="n">
        <v>513</v>
      </c>
      <c r="E9" s="229" t="n">
        <v>314</v>
      </c>
      <c r="F9" s="17"/>
      <c r="N9" s="0"/>
    </row>
    <row r="10" customFormat="false" ht="13.15" hidden="false" customHeight="true" outlineLevel="0" collapsed="false">
      <c r="B10" s="241" t="s">
        <v>391</v>
      </c>
      <c r="C10" s="228" t="n">
        <v>808</v>
      </c>
      <c r="D10" s="228" t="n">
        <v>500</v>
      </c>
      <c r="E10" s="229" t="n">
        <v>308</v>
      </c>
      <c r="F10" s="17"/>
      <c r="N10" s="0"/>
    </row>
    <row r="11" customFormat="false" ht="13.15" hidden="false" customHeight="true" outlineLevel="0" collapsed="false">
      <c r="B11" s="241" t="s">
        <v>392</v>
      </c>
      <c r="C11" s="228" t="n">
        <v>7</v>
      </c>
      <c r="D11" s="228" t="n">
        <v>6</v>
      </c>
      <c r="E11" s="229" t="n">
        <v>1</v>
      </c>
      <c r="F11" s="249"/>
      <c r="N11" s="1"/>
    </row>
    <row r="12" customFormat="false" ht="13.15" hidden="false" customHeight="true" outlineLevel="0" collapsed="false">
      <c r="B12" s="241" t="s">
        <v>393</v>
      </c>
      <c r="C12" s="228" t="n">
        <v>12</v>
      </c>
      <c r="D12" s="228" t="n">
        <v>7</v>
      </c>
      <c r="E12" s="229" t="n">
        <v>5</v>
      </c>
      <c r="F12" s="17"/>
    </row>
    <row r="13" customFormat="false" ht="13.15" hidden="false" customHeight="true" outlineLevel="0" collapsed="false">
      <c r="B13" s="76"/>
      <c r="C13" s="228"/>
      <c r="D13" s="228"/>
      <c r="E13" s="229"/>
      <c r="F13" s="17"/>
    </row>
    <row r="14" customFormat="false" ht="13.15" hidden="false" customHeight="true" outlineLevel="0" collapsed="false">
      <c r="B14" s="247" t="s">
        <v>394</v>
      </c>
      <c r="C14" s="228" t="n">
        <v>18183</v>
      </c>
      <c r="D14" s="228" t="n">
        <v>13511</v>
      </c>
      <c r="E14" s="229" t="n">
        <v>4672</v>
      </c>
      <c r="F14" s="17"/>
    </row>
    <row r="15" customFormat="false" ht="13.15" hidden="false" customHeight="true" outlineLevel="0" collapsed="false">
      <c r="B15" s="241" t="s">
        <v>395</v>
      </c>
      <c r="C15" s="228" t="n">
        <v>5</v>
      </c>
      <c r="D15" s="228" t="n">
        <v>4</v>
      </c>
      <c r="E15" s="250" t="n">
        <v>1</v>
      </c>
      <c r="F15" s="249"/>
    </row>
    <row r="16" customFormat="false" ht="13.15" hidden="false" customHeight="true" outlineLevel="0" collapsed="false">
      <c r="B16" s="241" t="s">
        <v>396</v>
      </c>
      <c r="C16" s="228" t="n">
        <v>2959</v>
      </c>
      <c r="D16" s="228" t="n">
        <v>2348</v>
      </c>
      <c r="E16" s="229" t="n">
        <v>611</v>
      </c>
      <c r="F16" s="17"/>
    </row>
    <row r="17" customFormat="false" ht="13.15" hidden="false" customHeight="true" outlineLevel="0" collapsed="false">
      <c r="B17" s="241" t="s">
        <v>397</v>
      </c>
      <c r="C17" s="228" t="n">
        <v>15219</v>
      </c>
      <c r="D17" s="228" t="n">
        <v>11159</v>
      </c>
      <c r="E17" s="229" t="n">
        <v>4060</v>
      </c>
      <c r="F17" s="17"/>
    </row>
    <row r="18" customFormat="false" ht="13.15" hidden="false" customHeight="true" outlineLevel="0" collapsed="false">
      <c r="B18" s="76"/>
      <c r="C18" s="228"/>
      <c r="D18" s="228"/>
      <c r="E18" s="229"/>
      <c r="F18" s="17"/>
    </row>
    <row r="19" customFormat="false" ht="13.15" hidden="false" customHeight="true" outlineLevel="0" collapsed="false">
      <c r="B19" s="247" t="s">
        <v>398</v>
      </c>
      <c r="C19" s="228" t="n">
        <v>40789</v>
      </c>
      <c r="D19" s="228" t="n">
        <v>19810</v>
      </c>
      <c r="E19" s="229" t="n">
        <v>20979</v>
      </c>
      <c r="F19" s="17"/>
    </row>
    <row r="20" customFormat="false" ht="13.15" hidden="false" customHeight="true" outlineLevel="0" collapsed="false">
      <c r="B20" s="241" t="s">
        <v>399</v>
      </c>
      <c r="C20" s="228" t="n">
        <v>215</v>
      </c>
      <c r="D20" s="228" t="n">
        <v>178</v>
      </c>
      <c r="E20" s="229" t="n">
        <v>37</v>
      </c>
      <c r="F20" s="17"/>
    </row>
    <row r="21" customFormat="false" ht="13.15" hidden="false" customHeight="true" outlineLevel="0" collapsed="false">
      <c r="B21" s="241" t="s">
        <v>400</v>
      </c>
      <c r="C21" s="228" t="n">
        <v>1302</v>
      </c>
      <c r="D21" s="228" t="n">
        <v>968</v>
      </c>
      <c r="E21" s="229" t="n">
        <v>334</v>
      </c>
      <c r="F21" s="17"/>
    </row>
    <row r="22" customFormat="false" ht="13.15" hidden="false" customHeight="true" outlineLevel="0" collapsed="false">
      <c r="B22" s="241" t="s">
        <v>401</v>
      </c>
      <c r="C22" s="228" t="n">
        <v>2217</v>
      </c>
      <c r="D22" s="228" t="n">
        <v>1718</v>
      </c>
      <c r="E22" s="229" t="n">
        <v>499</v>
      </c>
      <c r="F22" s="17"/>
    </row>
    <row r="23" customFormat="false" ht="13.15" hidden="false" customHeight="true" outlineLevel="0" collapsed="false">
      <c r="B23" s="241"/>
      <c r="C23" s="228"/>
      <c r="D23" s="228"/>
      <c r="E23" s="229"/>
      <c r="F23" s="17"/>
    </row>
    <row r="24" customFormat="false" ht="13.15" hidden="false" customHeight="true" outlineLevel="0" collapsed="false">
      <c r="B24" s="241" t="s">
        <v>402</v>
      </c>
      <c r="C24" s="228" t="n">
        <v>9083</v>
      </c>
      <c r="D24" s="228" t="n">
        <v>4446</v>
      </c>
      <c r="E24" s="229" t="n">
        <v>4637</v>
      </c>
      <c r="F24" s="17"/>
    </row>
    <row r="25" customFormat="false" ht="13.15" hidden="false" customHeight="true" outlineLevel="0" collapsed="false">
      <c r="B25" s="241" t="s">
        <v>403</v>
      </c>
      <c r="C25" s="228" t="n">
        <v>1579</v>
      </c>
      <c r="D25" s="228" t="n">
        <v>688</v>
      </c>
      <c r="E25" s="229" t="n">
        <v>891</v>
      </c>
      <c r="F25" s="17"/>
    </row>
    <row r="26" customFormat="false" ht="13.15" hidden="false" customHeight="true" outlineLevel="0" collapsed="false">
      <c r="B26" s="241" t="s">
        <v>404</v>
      </c>
      <c r="C26" s="228" t="n">
        <v>1251</v>
      </c>
      <c r="D26" s="228" t="n">
        <v>719</v>
      </c>
      <c r="E26" s="229" t="n">
        <v>532</v>
      </c>
      <c r="F26" s="17"/>
    </row>
    <row r="27" customFormat="false" ht="13.15" hidden="false" customHeight="true" outlineLevel="0" collapsed="false">
      <c r="B27" s="241"/>
      <c r="C27" s="228"/>
      <c r="D27" s="228"/>
      <c r="E27" s="229"/>
      <c r="F27" s="17"/>
    </row>
    <row r="28" customFormat="false" ht="13.15" hidden="false" customHeight="true" outlineLevel="0" collapsed="false">
      <c r="B28" s="241" t="s">
        <v>405</v>
      </c>
      <c r="C28" s="228" t="n">
        <v>2392</v>
      </c>
      <c r="D28" s="228" t="n">
        <v>1516</v>
      </c>
      <c r="E28" s="229" t="n">
        <v>876</v>
      </c>
      <c r="F28" s="17"/>
    </row>
    <row r="29" customFormat="false" ht="13.15" hidden="false" customHeight="true" outlineLevel="0" collapsed="false">
      <c r="B29" s="241" t="s">
        <v>406</v>
      </c>
      <c r="C29" s="228" t="n">
        <v>3520</v>
      </c>
      <c r="D29" s="228" t="n">
        <v>1497</v>
      </c>
      <c r="E29" s="229" t="n">
        <v>2023</v>
      </c>
      <c r="F29" s="17"/>
    </row>
    <row r="30" customFormat="false" ht="13.15" hidden="false" customHeight="true" outlineLevel="0" collapsed="false">
      <c r="B30" s="241" t="s">
        <v>407</v>
      </c>
      <c r="C30" s="228" t="n">
        <v>2018</v>
      </c>
      <c r="D30" s="228" t="n">
        <v>967</v>
      </c>
      <c r="E30" s="229" t="n">
        <v>1051</v>
      </c>
      <c r="F30" s="17"/>
    </row>
    <row r="31" customFormat="false" ht="13.15" hidden="false" customHeight="true" outlineLevel="0" collapsed="false">
      <c r="B31" s="241"/>
      <c r="C31" s="228"/>
      <c r="D31" s="228"/>
      <c r="E31" s="229"/>
      <c r="F31" s="17"/>
    </row>
    <row r="32" customFormat="false" ht="13.15" hidden="false" customHeight="true" outlineLevel="0" collapsed="false">
      <c r="B32" s="241" t="s">
        <v>408</v>
      </c>
      <c r="C32" s="228" t="n">
        <v>3922</v>
      </c>
      <c r="D32" s="228" t="n">
        <v>1728</v>
      </c>
      <c r="E32" s="229" t="n">
        <v>2194</v>
      </c>
      <c r="F32" s="17"/>
    </row>
    <row r="33" customFormat="false" ht="13.15" hidden="false" customHeight="true" outlineLevel="0" collapsed="false">
      <c r="B33" s="241" t="s">
        <v>409</v>
      </c>
      <c r="C33" s="228" t="n">
        <v>7487</v>
      </c>
      <c r="D33" s="228" t="n">
        <v>1848</v>
      </c>
      <c r="E33" s="229" t="n">
        <v>5639</v>
      </c>
      <c r="F33" s="17"/>
    </row>
    <row r="34" customFormat="false" ht="13.15" hidden="false" customHeight="true" outlineLevel="0" collapsed="false">
      <c r="B34" s="241" t="s">
        <v>410</v>
      </c>
      <c r="C34" s="228" t="n">
        <v>347</v>
      </c>
      <c r="D34" s="228" t="n">
        <v>206</v>
      </c>
      <c r="E34" s="229" t="n">
        <v>141</v>
      </c>
      <c r="F34" s="17"/>
    </row>
    <row r="35" customFormat="false" ht="13.15" hidden="false" customHeight="true" outlineLevel="0" collapsed="false">
      <c r="B35" s="241"/>
      <c r="C35" s="228"/>
      <c r="D35" s="228"/>
      <c r="E35" s="229"/>
      <c r="F35" s="17"/>
    </row>
    <row r="36" customFormat="false" ht="13.15" hidden="false" customHeight="true" outlineLevel="0" collapsed="false">
      <c r="B36" s="241" t="s">
        <v>411</v>
      </c>
      <c r="C36" s="228" t="n">
        <v>3531</v>
      </c>
      <c r="D36" s="228" t="n">
        <v>2112</v>
      </c>
      <c r="E36" s="229" t="n">
        <v>1419</v>
      </c>
      <c r="F36" s="17"/>
    </row>
    <row r="37" customFormat="false" ht="13.15" hidden="false" customHeight="true" outlineLevel="0" collapsed="false">
      <c r="B37" s="241" t="s">
        <v>412</v>
      </c>
      <c r="C37" s="228" t="n">
        <v>1925</v>
      </c>
      <c r="D37" s="228" t="n">
        <v>1219</v>
      </c>
      <c r="E37" s="229" t="n">
        <v>706</v>
      </c>
      <c r="F37" s="17"/>
    </row>
    <row r="38" customFormat="false" ht="13.15" hidden="false" customHeight="true" outlineLevel="0" collapsed="false">
      <c r="B38" s="76"/>
      <c r="C38" s="228"/>
      <c r="D38" s="228"/>
      <c r="E38" s="229"/>
      <c r="F38" s="17"/>
    </row>
    <row r="39" customFormat="false" ht="13.15" hidden="false" customHeight="true" outlineLevel="0" collapsed="false">
      <c r="B39" s="241" t="s">
        <v>413</v>
      </c>
      <c r="C39" s="228" t="n">
        <v>2325</v>
      </c>
      <c r="D39" s="228" t="n">
        <v>1240</v>
      </c>
      <c r="E39" s="229" t="n">
        <v>1085</v>
      </c>
      <c r="F39" s="17"/>
    </row>
    <row r="40" customFormat="false" ht="13.15" hidden="false" customHeight="true" outlineLevel="0" collapsed="false">
      <c r="B40" s="234"/>
      <c r="C40" s="183"/>
      <c r="D40" s="183"/>
      <c r="E40" s="251"/>
      <c r="F40" s="231"/>
    </row>
    <row r="41" customFormat="false" ht="13.15" hidden="false" customHeight="true" outlineLevel="0" collapsed="false">
      <c r="B41" s="222" t="s">
        <v>81</v>
      </c>
      <c r="C41" s="0"/>
      <c r="D41" s="0"/>
      <c r="E41" s="0"/>
      <c r="F41" s="231"/>
    </row>
    <row r="42" customFormat="false" ht="13.15" hidden="false" customHeight="true" outlineLevel="0" collapsed="false">
      <c r="B42" s="222" t="s">
        <v>414</v>
      </c>
      <c r="C42" s="0"/>
      <c r="D42" s="0"/>
      <c r="E42" s="0"/>
      <c r="F42" s="231"/>
    </row>
    <row r="43" customFormat="false" ht="13.15" hidden="false" customHeight="true" outlineLevel="0" collapsed="false">
      <c r="B43" s="222" t="s">
        <v>318</v>
      </c>
      <c r="C43" s="0"/>
      <c r="D43" s="0"/>
      <c r="E43" s="0"/>
      <c r="F43" s="231"/>
    </row>
  </sheetData>
  <mergeCells count="1">
    <mergeCell ref="B4:B5"/>
  </mergeCells>
  <printOptions headings="false" gridLines="false" gridLinesSet="true" horizontalCentered="false" verticalCentered="false"/>
  <pageMargins left="0.708333333333333" right="0.708333333333333" top="1.25972222222222" bottom="0.748611111111111" header="0.865972222222222" footer="0.315277777777778"/>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&amp;R&amp;14人口</oddHeader>
    <oddFooter>&amp;C&amp;P </oddFooter>
  </headerFooter>
</worksheet>
</file>

<file path=xl/worksheets/sheet8.xml><?xml version="1.0" encoding="utf-8"?>
<worksheet xmlns="http://schemas.openxmlformats.org/spreadsheetml/2006/main" xmlns:r="http://schemas.openxmlformats.org/officeDocument/2006/relationships">
  <sheetPr filterMode="false">
    <pageSetUpPr fitToPage="false"/>
  </sheetPr>
  <dimension ref="B1:N86"/>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
  </sheetFormatPr>
  <cols>
    <col collapsed="false" hidden="false" max="1" min="1" style="180" width="3.10526315789474"/>
    <col collapsed="false" hidden="false" max="2" min="2" style="180" width="32.8866396761134"/>
    <col collapsed="false" hidden="false" max="3" min="3" style="180" width="9.21052631578947"/>
    <col collapsed="false" hidden="false" max="14" min="4" style="180" width="8.24696356275304"/>
    <col collapsed="false" hidden="false" max="15" min="15" style="180" width="3.10526315789474"/>
    <col collapsed="false" hidden="false" max="256" min="16" style="180" width="9"/>
    <col collapsed="false" hidden="false" max="257" min="257" style="180" width="3.10526315789474"/>
    <col collapsed="false" hidden="false" max="258" min="258" style="180" width="29.2429149797571"/>
    <col collapsed="false" hidden="false" max="270" min="259" style="180" width="8.24696356275304"/>
    <col collapsed="false" hidden="false" max="271" min="271" style="180" width="3.10526315789474"/>
    <col collapsed="false" hidden="false" max="512" min="272" style="180" width="9"/>
    <col collapsed="false" hidden="false" max="513" min="513" style="180" width="3.10526315789474"/>
    <col collapsed="false" hidden="false" max="514" min="514" style="180" width="29.2429149797571"/>
    <col collapsed="false" hidden="false" max="526" min="515" style="180" width="8.24696356275304"/>
    <col collapsed="false" hidden="false" max="527" min="527" style="180" width="3.10526315789474"/>
    <col collapsed="false" hidden="false" max="768" min="528" style="180" width="9"/>
    <col collapsed="false" hidden="false" max="769" min="769" style="180" width="3.10526315789474"/>
    <col collapsed="false" hidden="false" max="770" min="770" style="180" width="29.2429149797571"/>
    <col collapsed="false" hidden="false" max="782" min="771" style="180" width="8.24696356275304"/>
    <col collapsed="false" hidden="false" max="783" min="783" style="180" width="3.10526315789474"/>
    <col collapsed="false" hidden="false" max="1025" min="784" style="180" width="9"/>
  </cols>
  <sheetData>
    <row r="1" customFormat="false" ht="14" hidden="false" customHeight="false" outlineLevel="0" collapsed="false">
      <c r="B1" s="182" t="s">
        <v>415</v>
      </c>
      <c r="C1" s="0"/>
      <c r="D1" s="0"/>
      <c r="E1" s="0"/>
      <c r="F1" s="0"/>
      <c r="G1" s="0"/>
      <c r="H1" s="0"/>
      <c r="I1" s="0"/>
      <c r="J1" s="0"/>
      <c r="K1" s="0"/>
      <c r="L1" s="0"/>
      <c r="M1" s="0"/>
      <c r="N1" s="0"/>
    </row>
    <row r="2" customFormat="false" ht="13" hidden="false" customHeight="false" outlineLevel="0" collapsed="false">
      <c r="B2" s="0"/>
      <c r="C2" s="0"/>
      <c r="D2" s="0"/>
      <c r="E2" s="0"/>
      <c r="F2" s="0"/>
      <c r="G2" s="0"/>
      <c r="H2" s="0"/>
      <c r="I2" s="0"/>
      <c r="J2" s="0"/>
      <c r="K2" s="0"/>
      <c r="L2" s="0"/>
      <c r="M2" s="0"/>
      <c r="N2" s="0"/>
    </row>
    <row r="3" customFormat="false" ht="14" hidden="false" customHeight="false" outlineLevel="0" collapsed="false">
      <c r="B3" s="252" t="s">
        <v>416</v>
      </c>
      <c r="C3" s="0"/>
      <c r="D3" s="0"/>
      <c r="E3" s="0"/>
      <c r="F3" s="0"/>
      <c r="G3" s="0"/>
      <c r="H3" s="0"/>
      <c r="I3" s="0"/>
      <c r="J3" s="0"/>
      <c r="K3" s="0"/>
      <c r="L3" s="0"/>
      <c r="M3" s="0"/>
      <c r="N3" s="253" t="s">
        <v>85</v>
      </c>
    </row>
    <row r="4" customFormat="false" ht="13" hidden="false" customHeight="false" outlineLevel="0" collapsed="false">
      <c r="B4" s="186" t="s">
        <v>417</v>
      </c>
      <c r="C4" s="254" t="s">
        <v>418</v>
      </c>
      <c r="D4" s="255" t="s">
        <v>419</v>
      </c>
      <c r="E4" s="255" t="s">
        <v>420</v>
      </c>
      <c r="F4" s="255" t="s">
        <v>421</v>
      </c>
      <c r="G4" s="255" t="s">
        <v>422</v>
      </c>
      <c r="H4" s="255" t="s">
        <v>423</v>
      </c>
      <c r="I4" s="255" t="s">
        <v>424</v>
      </c>
      <c r="J4" s="255" t="s">
        <v>425</v>
      </c>
      <c r="K4" s="255" t="s">
        <v>426</v>
      </c>
      <c r="L4" s="255" t="s">
        <v>427</v>
      </c>
      <c r="M4" s="255" t="s">
        <v>428</v>
      </c>
      <c r="N4" s="254" t="s">
        <v>429</v>
      </c>
    </row>
    <row r="5" customFormat="false" ht="13" hidden="false" customHeight="false" outlineLevel="0" collapsed="false">
      <c r="B5" s="186"/>
      <c r="C5" s="256" t="s">
        <v>53</v>
      </c>
      <c r="D5" s="257" t="s">
        <v>430</v>
      </c>
      <c r="E5" s="257" t="s">
        <v>431</v>
      </c>
      <c r="F5" s="257" t="s">
        <v>432</v>
      </c>
      <c r="G5" s="257" t="s">
        <v>433</v>
      </c>
      <c r="H5" s="257" t="s">
        <v>434</v>
      </c>
      <c r="I5" s="257" t="s">
        <v>435</v>
      </c>
      <c r="J5" s="258" t="s">
        <v>436</v>
      </c>
      <c r="K5" s="257" t="s">
        <v>437</v>
      </c>
      <c r="L5" s="257" t="s">
        <v>438</v>
      </c>
      <c r="M5" s="257" t="s">
        <v>439</v>
      </c>
      <c r="N5" s="259"/>
    </row>
    <row r="6" customFormat="false" ht="13" hidden="false" customHeight="false" outlineLevel="0" collapsed="false">
      <c r="B6" s="205"/>
      <c r="C6" s="231"/>
      <c r="D6" s="260"/>
      <c r="E6" s="260"/>
      <c r="F6" s="260"/>
      <c r="G6" s="260"/>
      <c r="H6" s="260"/>
      <c r="I6" s="260"/>
      <c r="J6" s="260"/>
      <c r="K6" s="260"/>
      <c r="L6" s="260"/>
      <c r="M6" s="260"/>
      <c r="N6" s="261"/>
    </row>
    <row r="7" customFormat="false" ht="13" hidden="false" customHeight="false" outlineLevel="0" collapsed="false">
      <c r="B7" s="227" t="s">
        <v>440</v>
      </c>
      <c r="C7" s="262" t="n">
        <v>116329</v>
      </c>
      <c r="D7" s="262" t="n">
        <v>7387</v>
      </c>
      <c r="E7" s="262" t="n">
        <v>10513</v>
      </c>
      <c r="F7" s="262" t="n">
        <v>7195</v>
      </c>
      <c r="G7" s="262" t="n">
        <v>7254</v>
      </c>
      <c r="H7" s="262" t="n">
        <v>9098</v>
      </c>
      <c r="I7" s="262" t="n">
        <v>10277</v>
      </c>
      <c r="J7" s="262" t="n">
        <v>11388</v>
      </c>
      <c r="K7" s="262" t="n">
        <v>9312</v>
      </c>
      <c r="L7" s="262" t="n">
        <v>7585</v>
      </c>
      <c r="M7" s="262" t="n">
        <v>6263</v>
      </c>
      <c r="N7" s="263" t="n">
        <v>30057</v>
      </c>
    </row>
    <row r="8" customFormat="false" ht="13" hidden="false" customHeight="false" outlineLevel="0" collapsed="false">
      <c r="B8" s="227" t="s">
        <v>441</v>
      </c>
      <c r="C8" s="262" t="n">
        <v>62124</v>
      </c>
      <c r="D8" s="262" t="n">
        <v>1139</v>
      </c>
      <c r="E8" s="262" t="n">
        <v>5552</v>
      </c>
      <c r="F8" s="262" t="n">
        <v>5014</v>
      </c>
      <c r="G8" s="262" t="n">
        <v>4944</v>
      </c>
      <c r="H8" s="262" t="n">
        <v>6248</v>
      </c>
      <c r="I8" s="262" t="n">
        <v>7324</v>
      </c>
      <c r="J8" s="262" t="n">
        <v>8475</v>
      </c>
      <c r="K8" s="262" t="n">
        <v>6913</v>
      </c>
      <c r="L8" s="262" t="n">
        <v>5664</v>
      </c>
      <c r="M8" s="262" t="n">
        <v>4075</v>
      </c>
      <c r="N8" s="263" t="n">
        <v>6776</v>
      </c>
    </row>
    <row r="9" customFormat="false" ht="13" hidden="false" customHeight="false" outlineLevel="0" collapsed="false">
      <c r="B9" s="205"/>
      <c r="C9" s="262"/>
      <c r="D9" s="262"/>
      <c r="E9" s="262"/>
      <c r="F9" s="262"/>
      <c r="G9" s="262"/>
      <c r="H9" s="262"/>
      <c r="I9" s="262"/>
      <c r="J9" s="262"/>
      <c r="K9" s="262"/>
      <c r="L9" s="262"/>
      <c r="M9" s="262"/>
      <c r="N9" s="263"/>
    </row>
    <row r="10" customFormat="false" ht="13" hidden="false" customHeight="false" outlineLevel="0" collapsed="false">
      <c r="B10" s="247" t="s">
        <v>390</v>
      </c>
      <c r="C10" s="262"/>
      <c r="D10" s="262"/>
      <c r="E10" s="262"/>
      <c r="F10" s="262"/>
      <c r="G10" s="262"/>
      <c r="H10" s="262"/>
      <c r="I10" s="262"/>
      <c r="J10" s="262"/>
      <c r="K10" s="262"/>
      <c r="L10" s="262"/>
      <c r="M10" s="262"/>
      <c r="N10" s="263"/>
    </row>
    <row r="11" customFormat="false" ht="13" hidden="false" customHeight="false" outlineLevel="0" collapsed="false">
      <c r="B11" s="241" t="s">
        <v>391</v>
      </c>
      <c r="C11" s="262" t="n">
        <v>808</v>
      </c>
      <c r="D11" s="262" t="n">
        <v>4</v>
      </c>
      <c r="E11" s="262" t="n">
        <v>18</v>
      </c>
      <c r="F11" s="262" t="n">
        <v>22</v>
      </c>
      <c r="G11" s="262" t="n">
        <v>28</v>
      </c>
      <c r="H11" s="262" t="n">
        <v>36</v>
      </c>
      <c r="I11" s="262" t="n">
        <v>54</v>
      </c>
      <c r="J11" s="262" t="n">
        <v>48</v>
      </c>
      <c r="K11" s="262" t="n">
        <v>50</v>
      </c>
      <c r="L11" s="262" t="n">
        <v>54</v>
      </c>
      <c r="M11" s="262" t="n">
        <v>67</v>
      </c>
      <c r="N11" s="263" t="n">
        <v>427</v>
      </c>
    </row>
    <row r="12" customFormat="false" ht="13" hidden="false" customHeight="false" outlineLevel="0" collapsed="false">
      <c r="B12" s="241" t="s">
        <v>392</v>
      </c>
      <c r="C12" s="262" t="n">
        <v>7</v>
      </c>
      <c r="D12" s="264" t="s">
        <v>188</v>
      </c>
      <c r="E12" s="264" t="s">
        <v>188</v>
      </c>
      <c r="F12" s="264" t="n">
        <v>1</v>
      </c>
      <c r="G12" s="264" t="s">
        <v>188</v>
      </c>
      <c r="H12" s="264" t="s">
        <v>188</v>
      </c>
      <c r="I12" s="264" t="s">
        <v>188</v>
      </c>
      <c r="J12" s="264" t="n">
        <v>1</v>
      </c>
      <c r="K12" s="264" t="n">
        <v>1</v>
      </c>
      <c r="L12" s="262" t="n">
        <v>2</v>
      </c>
      <c r="M12" s="264" t="n">
        <v>1</v>
      </c>
      <c r="N12" s="265" t="n">
        <v>1</v>
      </c>
    </row>
    <row r="13" customFormat="false" ht="13" hidden="false" customHeight="false" outlineLevel="0" collapsed="false">
      <c r="B13" s="241" t="s">
        <v>393</v>
      </c>
      <c r="C13" s="262" t="n">
        <v>12</v>
      </c>
      <c r="D13" s="264" t="s">
        <v>188</v>
      </c>
      <c r="E13" s="264" t="s">
        <v>188</v>
      </c>
      <c r="F13" s="264" t="s">
        <v>188</v>
      </c>
      <c r="G13" s="264" t="s">
        <v>188</v>
      </c>
      <c r="H13" s="264" t="s">
        <v>188</v>
      </c>
      <c r="I13" s="264" t="s">
        <v>188</v>
      </c>
      <c r="J13" s="264" t="s">
        <v>188</v>
      </c>
      <c r="K13" s="262" t="n">
        <v>1</v>
      </c>
      <c r="L13" s="264" t="n">
        <v>1</v>
      </c>
      <c r="M13" s="264" t="n">
        <v>2</v>
      </c>
      <c r="N13" s="263" t="n">
        <v>8</v>
      </c>
    </row>
    <row r="14" customFormat="false" ht="13" hidden="false" customHeight="false" outlineLevel="0" collapsed="false">
      <c r="B14" s="76"/>
      <c r="C14" s="262"/>
      <c r="D14" s="262"/>
      <c r="E14" s="262"/>
      <c r="F14" s="262"/>
      <c r="G14" s="262"/>
      <c r="H14" s="262"/>
      <c r="I14" s="262"/>
      <c r="J14" s="262"/>
      <c r="K14" s="262"/>
      <c r="L14" s="262"/>
      <c r="M14" s="262"/>
      <c r="N14" s="263"/>
    </row>
    <row r="15" customFormat="false" ht="13" hidden="false" customHeight="false" outlineLevel="0" collapsed="false">
      <c r="B15" s="247" t="s">
        <v>394</v>
      </c>
      <c r="C15" s="262"/>
      <c r="D15" s="262"/>
      <c r="E15" s="262"/>
      <c r="F15" s="262"/>
      <c r="G15" s="262"/>
      <c r="H15" s="262"/>
      <c r="I15" s="262"/>
      <c r="J15" s="262"/>
      <c r="K15" s="262"/>
      <c r="L15" s="262"/>
      <c r="M15" s="262"/>
      <c r="N15" s="263"/>
    </row>
    <row r="16" customFormat="false" ht="13" hidden="false" customHeight="false" outlineLevel="0" collapsed="false">
      <c r="B16" s="241" t="s">
        <v>395</v>
      </c>
      <c r="C16" s="262" t="n">
        <v>5</v>
      </c>
      <c r="D16" s="264" t="s">
        <v>188</v>
      </c>
      <c r="E16" s="264" t="s">
        <v>188</v>
      </c>
      <c r="F16" s="264" t="s">
        <v>188</v>
      </c>
      <c r="G16" s="264" t="s">
        <v>188</v>
      </c>
      <c r="H16" s="264" t="n">
        <v>1</v>
      </c>
      <c r="I16" s="264" t="s">
        <v>188</v>
      </c>
      <c r="J16" s="264" t="s">
        <v>188</v>
      </c>
      <c r="K16" s="264" t="n">
        <v>1</v>
      </c>
      <c r="L16" s="264" t="n">
        <v>1</v>
      </c>
      <c r="M16" s="264" t="n">
        <v>1</v>
      </c>
      <c r="N16" s="265" t="n">
        <v>1</v>
      </c>
    </row>
    <row r="17" customFormat="false" ht="13" hidden="false" customHeight="false" outlineLevel="0" collapsed="false">
      <c r="B17" s="241" t="s">
        <v>396</v>
      </c>
      <c r="C17" s="262" t="n">
        <v>2959</v>
      </c>
      <c r="D17" s="262" t="n">
        <v>16</v>
      </c>
      <c r="E17" s="262" t="n">
        <v>154</v>
      </c>
      <c r="F17" s="262" t="n">
        <v>172</v>
      </c>
      <c r="G17" s="262" t="n">
        <v>185</v>
      </c>
      <c r="H17" s="262" t="n">
        <v>260</v>
      </c>
      <c r="I17" s="262" t="n">
        <v>355</v>
      </c>
      <c r="J17" s="262" t="n">
        <v>528</v>
      </c>
      <c r="K17" s="262" t="n">
        <v>380</v>
      </c>
      <c r="L17" s="262" t="n">
        <v>251</v>
      </c>
      <c r="M17" s="262" t="n">
        <v>210</v>
      </c>
      <c r="N17" s="263" t="n">
        <v>448</v>
      </c>
    </row>
    <row r="18" customFormat="false" ht="13" hidden="false" customHeight="false" outlineLevel="0" collapsed="false">
      <c r="B18" s="241" t="s">
        <v>397</v>
      </c>
      <c r="C18" s="262" t="n">
        <v>15219</v>
      </c>
      <c r="D18" s="262" t="n">
        <v>109</v>
      </c>
      <c r="E18" s="262" t="n">
        <v>843</v>
      </c>
      <c r="F18" s="262" t="n">
        <v>1362</v>
      </c>
      <c r="G18" s="262" t="n">
        <v>1338</v>
      </c>
      <c r="H18" s="262" t="n">
        <v>1762</v>
      </c>
      <c r="I18" s="262" t="n">
        <v>2079</v>
      </c>
      <c r="J18" s="262" t="n">
        <v>2371</v>
      </c>
      <c r="K18" s="262" t="n">
        <v>2026</v>
      </c>
      <c r="L18" s="262" t="n">
        <v>1626</v>
      </c>
      <c r="M18" s="262" t="n">
        <v>883</v>
      </c>
      <c r="N18" s="263" t="n">
        <v>820</v>
      </c>
    </row>
    <row r="19" customFormat="false" ht="13" hidden="false" customHeight="false" outlineLevel="0" collapsed="false">
      <c r="B19" s="76"/>
      <c r="C19" s="262"/>
      <c r="D19" s="262"/>
      <c r="E19" s="262"/>
      <c r="F19" s="262"/>
      <c r="G19" s="262"/>
      <c r="H19" s="262"/>
      <c r="I19" s="262"/>
      <c r="J19" s="262"/>
      <c r="K19" s="262"/>
      <c r="L19" s="262"/>
      <c r="M19" s="262"/>
      <c r="N19" s="263"/>
    </row>
    <row r="20" customFormat="false" ht="13" hidden="false" customHeight="false" outlineLevel="0" collapsed="false">
      <c r="B20" s="247" t="s">
        <v>398</v>
      </c>
      <c r="C20" s="262"/>
      <c r="D20" s="262"/>
      <c r="E20" s="262"/>
      <c r="F20" s="262"/>
      <c r="G20" s="262"/>
      <c r="H20" s="262"/>
      <c r="I20" s="262"/>
      <c r="J20" s="262"/>
      <c r="K20" s="262"/>
      <c r="L20" s="262"/>
      <c r="M20" s="262"/>
      <c r="N20" s="263"/>
    </row>
    <row r="21" customFormat="false" ht="13" hidden="false" customHeight="false" outlineLevel="0" collapsed="false">
      <c r="B21" s="241" t="s">
        <v>399</v>
      </c>
      <c r="C21" s="262" t="n">
        <v>215</v>
      </c>
      <c r="D21" s="264" t="s">
        <v>188</v>
      </c>
      <c r="E21" s="262" t="n">
        <v>6</v>
      </c>
      <c r="F21" s="262" t="n">
        <v>16</v>
      </c>
      <c r="G21" s="262" t="n">
        <v>23</v>
      </c>
      <c r="H21" s="262" t="n">
        <v>21</v>
      </c>
      <c r="I21" s="262" t="n">
        <v>37</v>
      </c>
      <c r="J21" s="262" t="n">
        <v>27</v>
      </c>
      <c r="K21" s="262" t="n">
        <v>32</v>
      </c>
      <c r="L21" s="262" t="n">
        <v>24</v>
      </c>
      <c r="M21" s="262" t="n">
        <v>19</v>
      </c>
      <c r="N21" s="263" t="n">
        <v>10</v>
      </c>
    </row>
    <row r="22" customFormat="false" ht="13" hidden="false" customHeight="false" outlineLevel="0" collapsed="false">
      <c r="B22" s="241" t="s">
        <v>400</v>
      </c>
      <c r="C22" s="262" t="n">
        <v>1302</v>
      </c>
      <c r="D22" s="264" t="n">
        <v>4</v>
      </c>
      <c r="E22" s="262" t="n">
        <v>99</v>
      </c>
      <c r="F22" s="262" t="n">
        <v>155</v>
      </c>
      <c r="G22" s="262" t="n">
        <v>132</v>
      </c>
      <c r="H22" s="262" t="n">
        <v>138</v>
      </c>
      <c r="I22" s="262" t="n">
        <v>190</v>
      </c>
      <c r="J22" s="262" t="n">
        <v>187</v>
      </c>
      <c r="K22" s="262" t="n">
        <v>171</v>
      </c>
      <c r="L22" s="262" t="n">
        <v>117</v>
      </c>
      <c r="M22" s="262" t="n">
        <v>76</v>
      </c>
      <c r="N22" s="263" t="n">
        <v>33</v>
      </c>
    </row>
    <row r="23" customFormat="false" ht="13" hidden="false" customHeight="false" outlineLevel="0" collapsed="false">
      <c r="B23" s="241" t="s">
        <v>401</v>
      </c>
      <c r="C23" s="262" t="n">
        <v>2217</v>
      </c>
      <c r="D23" s="262" t="n">
        <v>16</v>
      </c>
      <c r="E23" s="262" t="n">
        <v>139</v>
      </c>
      <c r="F23" s="262" t="n">
        <v>126</v>
      </c>
      <c r="G23" s="262" t="n">
        <v>144</v>
      </c>
      <c r="H23" s="262" t="n">
        <v>216</v>
      </c>
      <c r="I23" s="262" t="n">
        <v>274</v>
      </c>
      <c r="J23" s="262" t="n">
        <v>343</v>
      </c>
      <c r="K23" s="262" t="n">
        <v>285</v>
      </c>
      <c r="L23" s="262" t="n">
        <v>253</v>
      </c>
      <c r="M23" s="262" t="n">
        <v>185</v>
      </c>
      <c r="N23" s="263" t="n">
        <v>236</v>
      </c>
    </row>
    <row r="24" customFormat="false" ht="13" hidden="false" customHeight="false" outlineLevel="0" collapsed="false">
      <c r="B24" s="241"/>
      <c r="C24" s="262"/>
      <c r="D24" s="262"/>
      <c r="E24" s="262"/>
      <c r="F24" s="262"/>
      <c r="G24" s="262"/>
      <c r="H24" s="262"/>
      <c r="I24" s="262"/>
      <c r="J24" s="262"/>
      <c r="K24" s="262"/>
      <c r="L24" s="262"/>
      <c r="M24" s="262"/>
      <c r="N24" s="263"/>
    </row>
    <row r="25" customFormat="false" ht="13" hidden="false" customHeight="false" outlineLevel="0" collapsed="false">
      <c r="B25" s="241" t="s">
        <v>402</v>
      </c>
      <c r="C25" s="262" t="n">
        <v>9083</v>
      </c>
      <c r="D25" s="262" t="n">
        <v>298</v>
      </c>
      <c r="E25" s="262" t="n">
        <v>1176</v>
      </c>
      <c r="F25" s="262" t="n">
        <v>637</v>
      </c>
      <c r="G25" s="262" t="n">
        <v>657</v>
      </c>
      <c r="H25" s="262" t="n">
        <v>799</v>
      </c>
      <c r="I25" s="262" t="n">
        <v>926</v>
      </c>
      <c r="J25" s="262" t="n">
        <v>1234</v>
      </c>
      <c r="K25" s="262" t="n">
        <v>980</v>
      </c>
      <c r="L25" s="262" t="n">
        <v>795</v>
      </c>
      <c r="M25" s="262" t="n">
        <v>629</v>
      </c>
      <c r="N25" s="263" t="n">
        <v>952</v>
      </c>
    </row>
    <row r="26" customFormat="false" ht="13" hidden="false" customHeight="false" outlineLevel="0" collapsed="false">
      <c r="B26" s="241" t="s">
        <v>403</v>
      </c>
      <c r="C26" s="262" t="n">
        <v>1579</v>
      </c>
      <c r="D26" s="262" t="n">
        <v>3</v>
      </c>
      <c r="E26" s="262" t="n">
        <v>126</v>
      </c>
      <c r="F26" s="262" t="n">
        <v>194</v>
      </c>
      <c r="G26" s="262" t="n">
        <v>146</v>
      </c>
      <c r="H26" s="262" t="n">
        <v>230</v>
      </c>
      <c r="I26" s="262" t="n">
        <v>198</v>
      </c>
      <c r="J26" s="262" t="n">
        <v>225</v>
      </c>
      <c r="K26" s="262" t="n">
        <v>191</v>
      </c>
      <c r="L26" s="262" t="n">
        <v>140</v>
      </c>
      <c r="M26" s="262" t="n">
        <v>77</v>
      </c>
      <c r="N26" s="263" t="n">
        <v>49</v>
      </c>
    </row>
    <row r="27" customFormat="false" ht="13" hidden="false" customHeight="false" outlineLevel="0" collapsed="false">
      <c r="B27" s="241" t="s">
        <v>404</v>
      </c>
      <c r="C27" s="262" t="n">
        <v>1251</v>
      </c>
      <c r="D27" s="262" t="n">
        <v>2</v>
      </c>
      <c r="E27" s="262" t="n">
        <v>64</v>
      </c>
      <c r="F27" s="262" t="n">
        <v>55</v>
      </c>
      <c r="G27" s="262" t="n">
        <v>58</v>
      </c>
      <c r="H27" s="262" t="n">
        <v>87</v>
      </c>
      <c r="I27" s="262" t="n">
        <v>106</v>
      </c>
      <c r="J27" s="262" t="n">
        <v>138</v>
      </c>
      <c r="K27" s="262" t="n">
        <v>103</v>
      </c>
      <c r="L27" s="262" t="n">
        <v>87</v>
      </c>
      <c r="M27" s="262" t="n">
        <v>116</v>
      </c>
      <c r="N27" s="263" t="n">
        <v>435</v>
      </c>
    </row>
    <row r="28" customFormat="false" ht="13" hidden="false" customHeight="false" outlineLevel="0" collapsed="false">
      <c r="B28" s="241"/>
      <c r="C28" s="262"/>
      <c r="D28" s="262"/>
      <c r="E28" s="262"/>
      <c r="F28" s="262"/>
      <c r="G28" s="262"/>
      <c r="H28" s="262"/>
      <c r="I28" s="262"/>
      <c r="J28" s="262"/>
      <c r="K28" s="262"/>
      <c r="L28" s="262"/>
      <c r="M28" s="262"/>
      <c r="N28" s="263"/>
    </row>
    <row r="29" customFormat="false" ht="13" hidden="false" customHeight="false" outlineLevel="0" collapsed="false">
      <c r="B29" s="241" t="s">
        <v>405</v>
      </c>
      <c r="C29" s="262" t="n">
        <v>2392</v>
      </c>
      <c r="D29" s="262" t="n">
        <v>2</v>
      </c>
      <c r="E29" s="262" t="n">
        <v>91</v>
      </c>
      <c r="F29" s="262" t="n">
        <v>239</v>
      </c>
      <c r="G29" s="262" t="n">
        <v>207</v>
      </c>
      <c r="H29" s="262" t="n">
        <v>275</v>
      </c>
      <c r="I29" s="262" t="n">
        <v>357</v>
      </c>
      <c r="J29" s="262" t="n">
        <v>341</v>
      </c>
      <c r="K29" s="262" t="n">
        <v>243</v>
      </c>
      <c r="L29" s="262" t="n">
        <v>198</v>
      </c>
      <c r="M29" s="262" t="n">
        <v>153</v>
      </c>
      <c r="N29" s="263" t="n">
        <v>286</v>
      </c>
    </row>
    <row r="30" customFormat="false" ht="13" hidden="false" customHeight="false" outlineLevel="0" collapsed="false">
      <c r="B30" s="241" t="s">
        <v>406</v>
      </c>
      <c r="C30" s="262" t="n">
        <v>3520</v>
      </c>
      <c r="D30" s="262" t="n">
        <v>389</v>
      </c>
      <c r="E30" s="262" t="n">
        <v>1026</v>
      </c>
      <c r="F30" s="262" t="n">
        <v>169</v>
      </c>
      <c r="G30" s="262" t="n">
        <v>131</v>
      </c>
      <c r="H30" s="262" t="n">
        <v>218</v>
      </c>
      <c r="I30" s="262" t="n">
        <v>287</v>
      </c>
      <c r="J30" s="262" t="n">
        <v>344</v>
      </c>
      <c r="K30" s="262" t="n">
        <v>272</v>
      </c>
      <c r="L30" s="262" t="n">
        <v>203</v>
      </c>
      <c r="M30" s="262" t="n">
        <v>175</v>
      </c>
      <c r="N30" s="263" t="n">
        <v>306</v>
      </c>
    </row>
    <row r="31" customFormat="false" ht="13" hidden="false" customHeight="false" outlineLevel="0" collapsed="false">
      <c r="B31" s="241" t="s">
        <v>407</v>
      </c>
      <c r="C31" s="262" t="n">
        <v>2018</v>
      </c>
      <c r="D31" s="262" t="n">
        <v>50</v>
      </c>
      <c r="E31" s="262" t="n">
        <v>237</v>
      </c>
      <c r="F31" s="262" t="n">
        <v>149</v>
      </c>
      <c r="G31" s="262" t="n">
        <v>173</v>
      </c>
      <c r="H31" s="262" t="n">
        <v>237</v>
      </c>
      <c r="I31" s="262" t="n">
        <v>211</v>
      </c>
      <c r="J31" s="262" t="n">
        <v>221</v>
      </c>
      <c r="K31" s="262" t="n">
        <v>186</v>
      </c>
      <c r="L31" s="262" t="n">
        <v>120</v>
      </c>
      <c r="M31" s="262" t="n">
        <v>117</v>
      </c>
      <c r="N31" s="263" t="n">
        <v>317</v>
      </c>
    </row>
    <row r="32" customFormat="false" ht="13" hidden="false" customHeight="false" outlineLevel="0" collapsed="false">
      <c r="B32" s="241"/>
      <c r="C32" s="262"/>
      <c r="D32" s="262"/>
      <c r="E32" s="262"/>
      <c r="F32" s="262"/>
      <c r="G32" s="262"/>
      <c r="H32" s="262"/>
      <c r="I32" s="262"/>
      <c r="J32" s="262"/>
      <c r="K32" s="262"/>
      <c r="L32" s="262"/>
      <c r="M32" s="262"/>
      <c r="N32" s="263"/>
    </row>
    <row r="33" customFormat="false" ht="13" hidden="false" customHeight="false" outlineLevel="0" collapsed="false">
      <c r="B33" s="241" t="s">
        <v>408</v>
      </c>
      <c r="C33" s="262" t="n">
        <v>3922</v>
      </c>
      <c r="D33" s="262" t="n">
        <v>104</v>
      </c>
      <c r="E33" s="262" t="n">
        <v>514</v>
      </c>
      <c r="F33" s="262" t="n">
        <v>341</v>
      </c>
      <c r="G33" s="262" t="n">
        <v>328</v>
      </c>
      <c r="H33" s="262" t="n">
        <v>364</v>
      </c>
      <c r="I33" s="262" t="n">
        <v>428</v>
      </c>
      <c r="J33" s="262" t="n">
        <v>488</v>
      </c>
      <c r="K33" s="262" t="n">
        <v>404</v>
      </c>
      <c r="L33" s="262" t="n">
        <v>413</v>
      </c>
      <c r="M33" s="262" t="n">
        <v>278</v>
      </c>
      <c r="N33" s="263" t="n">
        <v>260</v>
      </c>
    </row>
    <row r="34" customFormat="false" ht="13" hidden="false" customHeight="false" outlineLevel="0" collapsed="false">
      <c r="B34" s="241" t="s">
        <v>409</v>
      </c>
      <c r="C34" s="262" t="n">
        <v>7487</v>
      </c>
      <c r="D34" s="262" t="n">
        <v>22</v>
      </c>
      <c r="E34" s="262" t="n">
        <v>543</v>
      </c>
      <c r="F34" s="262" t="n">
        <v>736</v>
      </c>
      <c r="G34" s="262" t="n">
        <v>719</v>
      </c>
      <c r="H34" s="262" t="n">
        <v>886</v>
      </c>
      <c r="I34" s="262" t="n">
        <v>976</v>
      </c>
      <c r="J34" s="262" t="n">
        <v>1016</v>
      </c>
      <c r="K34" s="262" t="n">
        <v>800</v>
      </c>
      <c r="L34" s="262" t="n">
        <v>645</v>
      </c>
      <c r="M34" s="262" t="n">
        <v>500</v>
      </c>
      <c r="N34" s="263" t="n">
        <v>644</v>
      </c>
    </row>
    <row r="35" customFormat="false" ht="13" hidden="false" customHeight="false" outlineLevel="0" collapsed="false">
      <c r="B35" s="241" t="s">
        <v>410</v>
      </c>
      <c r="C35" s="262" t="n">
        <v>347</v>
      </c>
      <c r="D35" s="264" t="n">
        <v>1</v>
      </c>
      <c r="E35" s="262" t="n">
        <v>16</v>
      </c>
      <c r="F35" s="262" t="n">
        <v>16</v>
      </c>
      <c r="G35" s="262" t="n">
        <v>24</v>
      </c>
      <c r="H35" s="262" t="n">
        <v>30</v>
      </c>
      <c r="I35" s="262" t="n">
        <v>59</v>
      </c>
      <c r="J35" s="262" t="n">
        <v>73</v>
      </c>
      <c r="K35" s="262" t="n">
        <v>36</v>
      </c>
      <c r="L35" s="262" t="n">
        <v>45</v>
      </c>
      <c r="M35" s="262" t="n">
        <v>34</v>
      </c>
      <c r="N35" s="263" t="n">
        <v>13</v>
      </c>
    </row>
    <row r="36" customFormat="false" ht="13" hidden="false" customHeight="false" outlineLevel="0" collapsed="false">
      <c r="B36" s="241"/>
      <c r="C36" s="262"/>
      <c r="D36" s="264"/>
      <c r="E36" s="262"/>
      <c r="F36" s="262"/>
      <c r="G36" s="262"/>
      <c r="H36" s="262"/>
      <c r="I36" s="262"/>
      <c r="J36" s="262"/>
      <c r="K36" s="262"/>
      <c r="L36" s="262"/>
      <c r="M36" s="262"/>
      <c r="N36" s="263"/>
    </row>
    <row r="37" customFormat="false" ht="13" hidden="false" customHeight="false" outlineLevel="0" collapsed="false">
      <c r="B37" s="241" t="s">
        <v>411</v>
      </c>
      <c r="C37" s="262" t="n">
        <v>3531</v>
      </c>
      <c r="D37" s="262" t="n">
        <v>19</v>
      </c>
      <c r="E37" s="262" t="n">
        <v>146</v>
      </c>
      <c r="F37" s="262" t="n">
        <v>209</v>
      </c>
      <c r="G37" s="262" t="n">
        <v>251</v>
      </c>
      <c r="H37" s="262" t="n">
        <v>267</v>
      </c>
      <c r="I37" s="262" t="n">
        <v>349</v>
      </c>
      <c r="J37" s="262" t="n">
        <v>408</v>
      </c>
      <c r="K37" s="262" t="n">
        <v>379</v>
      </c>
      <c r="L37" s="262" t="n">
        <v>346</v>
      </c>
      <c r="M37" s="262" t="n">
        <v>318</v>
      </c>
      <c r="N37" s="263" t="n">
        <v>839</v>
      </c>
    </row>
    <row r="38" customFormat="false" ht="13" hidden="false" customHeight="false" outlineLevel="0" collapsed="false">
      <c r="B38" s="241" t="s">
        <v>412</v>
      </c>
      <c r="C38" s="262" t="n">
        <v>1925</v>
      </c>
      <c r="D38" s="262" t="n">
        <v>5</v>
      </c>
      <c r="E38" s="262" t="n">
        <v>85</v>
      </c>
      <c r="F38" s="262" t="n">
        <v>187</v>
      </c>
      <c r="G38" s="262" t="n">
        <v>242</v>
      </c>
      <c r="H38" s="262" t="n">
        <v>263</v>
      </c>
      <c r="I38" s="262" t="n">
        <v>275</v>
      </c>
      <c r="J38" s="262" t="n">
        <v>270</v>
      </c>
      <c r="K38" s="262" t="n">
        <v>188</v>
      </c>
      <c r="L38" s="262" t="n">
        <v>201</v>
      </c>
      <c r="M38" s="262" t="n">
        <v>118</v>
      </c>
      <c r="N38" s="263" t="n">
        <v>91</v>
      </c>
    </row>
    <row r="39" customFormat="false" ht="13" hidden="false" customHeight="false" outlineLevel="0" collapsed="false">
      <c r="B39" s="76"/>
      <c r="C39" s="262"/>
      <c r="D39" s="262"/>
      <c r="E39" s="262"/>
      <c r="F39" s="262"/>
      <c r="G39" s="262"/>
      <c r="H39" s="262"/>
      <c r="I39" s="262"/>
      <c r="J39" s="262"/>
      <c r="K39" s="262"/>
      <c r="L39" s="262"/>
      <c r="M39" s="262"/>
      <c r="N39" s="263"/>
    </row>
    <row r="40" customFormat="false" ht="13" hidden="false" customHeight="false" outlineLevel="0" collapsed="false">
      <c r="B40" s="241" t="s">
        <v>413</v>
      </c>
      <c r="C40" s="262" t="n">
        <v>2325</v>
      </c>
      <c r="D40" s="262" t="n">
        <v>95</v>
      </c>
      <c r="E40" s="262" t="n">
        <v>269</v>
      </c>
      <c r="F40" s="262" t="n">
        <v>228</v>
      </c>
      <c r="G40" s="262" t="n">
        <v>158</v>
      </c>
      <c r="H40" s="262" t="n">
        <v>158</v>
      </c>
      <c r="I40" s="262" t="n">
        <v>163</v>
      </c>
      <c r="J40" s="262" t="n">
        <v>212</v>
      </c>
      <c r="K40" s="262" t="n">
        <v>184</v>
      </c>
      <c r="L40" s="262" t="n">
        <v>142</v>
      </c>
      <c r="M40" s="262" t="n">
        <v>116</v>
      </c>
      <c r="N40" s="263" t="n">
        <v>600</v>
      </c>
    </row>
    <row r="41" customFormat="false" ht="13" hidden="false" customHeight="false" outlineLevel="0" collapsed="false">
      <c r="B41" s="234"/>
      <c r="C41" s="3"/>
      <c r="D41" s="3"/>
      <c r="E41" s="3"/>
      <c r="F41" s="3"/>
      <c r="G41" s="3"/>
      <c r="H41" s="3"/>
      <c r="I41" s="3"/>
      <c r="J41" s="3"/>
      <c r="K41" s="3"/>
      <c r="L41" s="3"/>
      <c r="M41" s="3"/>
      <c r="N41" s="52"/>
    </row>
    <row r="42" customFormat="false" ht="13" hidden="false" customHeight="false" outlineLevel="0" collapsed="false">
      <c r="B42" s="231"/>
      <c r="C42" s="30"/>
      <c r="D42" s="30"/>
      <c r="E42" s="30"/>
      <c r="F42" s="30"/>
      <c r="G42" s="30"/>
      <c r="H42" s="30"/>
      <c r="I42" s="30"/>
      <c r="J42" s="30"/>
      <c r="K42" s="30"/>
      <c r="L42" s="30"/>
      <c r="M42" s="30"/>
      <c r="N42" s="30"/>
    </row>
    <row r="43" customFormat="false" ht="13" hidden="false" customHeight="false" outlineLevel="0" collapsed="false">
      <c r="B43" s="231"/>
      <c r="C43" s="30"/>
      <c r="D43" s="30"/>
      <c r="E43" s="30"/>
      <c r="F43" s="30"/>
      <c r="G43" s="30"/>
      <c r="H43" s="30"/>
      <c r="I43" s="30"/>
      <c r="J43" s="30"/>
      <c r="K43" s="30"/>
      <c r="L43" s="30"/>
      <c r="M43" s="30"/>
      <c r="N43" s="30"/>
    </row>
    <row r="44" customFormat="false" ht="13" hidden="false" customHeight="false" outlineLevel="0" collapsed="false">
      <c r="B44" s="0"/>
      <c r="C44" s="1"/>
      <c r="D44" s="1"/>
      <c r="E44" s="1"/>
      <c r="F44" s="1"/>
      <c r="G44" s="1"/>
      <c r="H44" s="1"/>
      <c r="I44" s="1"/>
      <c r="J44" s="1"/>
      <c r="K44" s="1"/>
      <c r="L44" s="1"/>
      <c r="M44" s="1"/>
      <c r="N44" s="1"/>
    </row>
    <row r="45" customFormat="false" ht="13" hidden="false" customHeight="false" outlineLevel="0" collapsed="false">
      <c r="B45" s="0"/>
      <c r="C45" s="1"/>
      <c r="D45" s="1"/>
      <c r="E45" s="1"/>
      <c r="F45" s="1"/>
      <c r="G45" s="1"/>
      <c r="H45" s="1"/>
      <c r="I45" s="1"/>
      <c r="J45" s="1"/>
      <c r="K45" s="1"/>
      <c r="L45" s="1"/>
      <c r="M45" s="1"/>
      <c r="N45" s="1"/>
    </row>
    <row r="46" customFormat="false" ht="13" hidden="false" customHeight="false" outlineLevel="0" collapsed="false">
      <c r="B46" s="0"/>
      <c r="C46" s="1"/>
      <c r="D46" s="1"/>
      <c r="E46" s="1"/>
      <c r="F46" s="1"/>
      <c r="G46" s="1"/>
      <c r="H46" s="1"/>
      <c r="I46" s="1"/>
      <c r="J46" s="1"/>
      <c r="K46" s="1"/>
      <c r="L46" s="1"/>
      <c r="M46" s="1"/>
      <c r="N46" s="1"/>
    </row>
    <row r="47" customFormat="false" ht="13" hidden="false" customHeight="false" outlineLevel="0" collapsed="false">
      <c r="B47" s="0"/>
      <c r="C47" s="1"/>
      <c r="D47" s="1"/>
      <c r="E47" s="1"/>
      <c r="F47" s="1"/>
      <c r="G47" s="1"/>
      <c r="H47" s="1"/>
      <c r="I47" s="1"/>
      <c r="J47" s="1"/>
      <c r="K47" s="1"/>
      <c r="L47" s="1"/>
      <c r="M47" s="1"/>
      <c r="N47" s="1"/>
    </row>
    <row r="48" customFormat="false" ht="14" hidden="false" customHeight="false" outlineLevel="0" collapsed="false">
      <c r="B48" s="252" t="s">
        <v>442</v>
      </c>
      <c r="C48" s="1"/>
      <c r="D48" s="1"/>
      <c r="E48" s="1"/>
      <c r="F48" s="1"/>
      <c r="G48" s="1"/>
      <c r="H48" s="1"/>
      <c r="I48" s="1"/>
      <c r="J48" s="1"/>
      <c r="K48" s="1"/>
      <c r="L48" s="1"/>
      <c r="M48" s="1"/>
      <c r="N48" s="266" t="s">
        <v>85</v>
      </c>
    </row>
    <row r="49" customFormat="false" ht="13" hidden="false" customHeight="false" outlineLevel="0" collapsed="false">
      <c r="B49" s="186" t="s">
        <v>417</v>
      </c>
      <c r="C49" s="14" t="s">
        <v>418</v>
      </c>
      <c r="D49" s="37" t="s">
        <v>419</v>
      </c>
      <c r="E49" s="37" t="s">
        <v>420</v>
      </c>
      <c r="F49" s="37" t="s">
        <v>421</v>
      </c>
      <c r="G49" s="37" t="s">
        <v>422</v>
      </c>
      <c r="H49" s="37" t="s">
        <v>423</v>
      </c>
      <c r="I49" s="37" t="s">
        <v>424</v>
      </c>
      <c r="J49" s="37" t="s">
        <v>425</v>
      </c>
      <c r="K49" s="37" t="s">
        <v>426</v>
      </c>
      <c r="L49" s="37" t="s">
        <v>427</v>
      </c>
      <c r="M49" s="37" t="s">
        <v>428</v>
      </c>
      <c r="N49" s="14" t="s">
        <v>429</v>
      </c>
    </row>
    <row r="50" customFormat="false" ht="13" hidden="false" customHeight="false" outlineLevel="0" collapsed="false">
      <c r="B50" s="186"/>
      <c r="C50" s="267" t="s">
        <v>53</v>
      </c>
      <c r="D50" s="268" t="s">
        <v>430</v>
      </c>
      <c r="E50" s="268" t="s">
        <v>431</v>
      </c>
      <c r="F50" s="268" t="s">
        <v>432</v>
      </c>
      <c r="G50" s="268" t="s">
        <v>433</v>
      </c>
      <c r="H50" s="268" t="s">
        <v>434</v>
      </c>
      <c r="I50" s="268" t="s">
        <v>435</v>
      </c>
      <c r="J50" s="31" t="s">
        <v>436</v>
      </c>
      <c r="K50" s="268" t="s">
        <v>437</v>
      </c>
      <c r="L50" s="268" t="s">
        <v>438</v>
      </c>
      <c r="M50" s="268" t="s">
        <v>439</v>
      </c>
      <c r="N50" s="171"/>
    </row>
    <row r="51" customFormat="false" ht="13" hidden="false" customHeight="false" outlineLevel="0" collapsed="false">
      <c r="B51" s="205"/>
      <c r="C51" s="30"/>
      <c r="D51" s="172"/>
      <c r="E51" s="172"/>
      <c r="F51" s="172"/>
      <c r="G51" s="172"/>
      <c r="H51" s="172"/>
      <c r="I51" s="172"/>
      <c r="J51" s="172"/>
      <c r="K51" s="172"/>
      <c r="L51" s="172"/>
      <c r="M51" s="172"/>
      <c r="N51" s="225"/>
    </row>
    <row r="52" customFormat="false" ht="13" hidden="false" customHeight="false" outlineLevel="0" collapsed="false">
      <c r="B52" s="227" t="s">
        <v>440</v>
      </c>
      <c r="C52" s="262" t="n">
        <v>58712</v>
      </c>
      <c r="D52" s="269" t="n">
        <v>4009</v>
      </c>
      <c r="E52" s="269" t="n">
        <v>6341</v>
      </c>
      <c r="F52" s="269" t="n">
        <v>3841</v>
      </c>
      <c r="G52" s="269" t="n">
        <v>3683</v>
      </c>
      <c r="H52" s="269" t="n">
        <v>4572</v>
      </c>
      <c r="I52" s="269" t="n">
        <v>5173</v>
      </c>
      <c r="J52" s="269" t="n">
        <v>5787</v>
      </c>
      <c r="K52" s="269" t="n">
        <v>4725</v>
      </c>
      <c r="L52" s="269" t="n">
        <v>3935</v>
      </c>
      <c r="M52" s="269" t="n">
        <v>3147</v>
      </c>
      <c r="N52" s="263" t="n">
        <v>13499</v>
      </c>
    </row>
    <row r="53" customFormat="false" ht="13" hidden="false" customHeight="false" outlineLevel="0" collapsed="false">
      <c r="B53" s="227" t="s">
        <v>441</v>
      </c>
      <c r="C53" s="269" t="n">
        <v>35074</v>
      </c>
      <c r="D53" s="269" t="n">
        <v>616</v>
      </c>
      <c r="E53" s="269" t="n">
        <v>3145</v>
      </c>
      <c r="F53" s="269" t="n">
        <v>2703</v>
      </c>
      <c r="G53" s="269" t="n">
        <v>2762</v>
      </c>
      <c r="H53" s="269" t="n">
        <v>3505</v>
      </c>
      <c r="I53" s="269" t="n">
        <v>4019</v>
      </c>
      <c r="J53" s="269" t="n">
        <v>4699</v>
      </c>
      <c r="K53" s="269" t="n">
        <v>3798</v>
      </c>
      <c r="L53" s="269" t="n">
        <v>3272</v>
      </c>
      <c r="M53" s="269" t="n">
        <v>2425</v>
      </c>
      <c r="N53" s="270" t="n">
        <v>4130</v>
      </c>
    </row>
    <row r="54" customFormat="false" ht="13" hidden="false" customHeight="false" outlineLevel="0" collapsed="false">
      <c r="B54" s="205"/>
      <c r="C54" s="269"/>
      <c r="D54" s="269"/>
      <c r="E54" s="269"/>
      <c r="F54" s="269"/>
      <c r="G54" s="269"/>
      <c r="H54" s="269"/>
      <c r="I54" s="269"/>
      <c r="J54" s="269"/>
      <c r="K54" s="269"/>
      <c r="L54" s="269"/>
      <c r="M54" s="269"/>
      <c r="N54" s="270"/>
    </row>
    <row r="55" customFormat="false" ht="13" hidden="false" customHeight="false" outlineLevel="0" collapsed="false">
      <c r="B55" s="247" t="s">
        <v>390</v>
      </c>
      <c r="C55" s="269"/>
      <c r="D55" s="269"/>
      <c r="E55" s="269"/>
      <c r="F55" s="269"/>
      <c r="G55" s="269"/>
      <c r="H55" s="269"/>
      <c r="I55" s="269"/>
      <c r="J55" s="269"/>
      <c r="K55" s="269"/>
      <c r="L55" s="269"/>
      <c r="M55" s="269"/>
      <c r="N55" s="270"/>
    </row>
    <row r="56" customFormat="false" ht="13" hidden="false" customHeight="false" outlineLevel="0" collapsed="false">
      <c r="B56" s="241" t="s">
        <v>391</v>
      </c>
      <c r="C56" s="269" t="n">
        <v>500</v>
      </c>
      <c r="D56" s="269" t="n">
        <v>4</v>
      </c>
      <c r="E56" s="269" t="n">
        <v>15</v>
      </c>
      <c r="F56" s="269" t="n">
        <v>17</v>
      </c>
      <c r="G56" s="269" t="n">
        <v>21</v>
      </c>
      <c r="H56" s="269" t="n">
        <v>19</v>
      </c>
      <c r="I56" s="269" t="n">
        <v>36</v>
      </c>
      <c r="J56" s="269" t="n">
        <v>31</v>
      </c>
      <c r="K56" s="269" t="n">
        <v>25</v>
      </c>
      <c r="L56" s="269" t="n">
        <v>28</v>
      </c>
      <c r="M56" s="269" t="n">
        <v>37</v>
      </c>
      <c r="N56" s="270" t="n">
        <v>267</v>
      </c>
    </row>
    <row r="57" customFormat="false" ht="13" hidden="false" customHeight="false" outlineLevel="0" collapsed="false">
      <c r="B57" s="241" t="s">
        <v>392</v>
      </c>
      <c r="C57" s="269" t="n">
        <v>6</v>
      </c>
      <c r="D57" s="271" t="s">
        <v>188</v>
      </c>
      <c r="E57" s="271" t="s">
        <v>188</v>
      </c>
      <c r="F57" s="271" t="n">
        <v>1</v>
      </c>
      <c r="G57" s="271" t="s">
        <v>188</v>
      </c>
      <c r="H57" s="271" t="s">
        <v>188</v>
      </c>
      <c r="I57" s="271" t="s">
        <v>188</v>
      </c>
      <c r="J57" s="271" t="n">
        <v>1</v>
      </c>
      <c r="K57" s="271" t="s">
        <v>188</v>
      </c>
      <c r="L57" s="269" t="n">
        <v>2</v>
      </c>
      <c r="M57" s="271" t="n">
        <v>1</v>
      </c>
      <c r="N57" s="270" t="n">
        <v>1</v>
      </c>
    </row>
    <row r="58" customFormat="false" ht="13" hidden="false" customHeight="false" outlineLevel="0" collapsed="false">
      <c r="B58" s="241" t="s">
        <v>393</v>
      </c>
      <c r="C58" s="269" t="n">
        <v>7</v>
      </c>
      <c r="D58" s="271" t="s">
        <v>188</v>
      </c>
      <c r="E58" s="271" t="s">
        <v>188</v>
      </c>
      <c r="F58" s="271" t="s">
        <v>188</v>
      </c>
      <c r="G58" s="271" t="s">
        <v>188</v>
      </c>
      <c r="H58" s="271" t="s">
        <v>188</v>
      </c>
      <c r="I58" s="271" t="s">
        <v>188</v>
      </c>
      <c r="J58" s="271" t="s">
        <v>188</v>
      </c>
      <c r="K58" s="269" t="n">
        <v>1</v>
      </c>
      <c r="L58" s="271" t="s">
        <v>188</v>
      </c>
      <c r="M58" s="271" t="s">
        <v>188</v>
      </c>
      <c r="N58" s="270" t="n">
        <v>6</v>
      </c>
    </row>
    <row r="59" customFormat="false" ht="13" hidden="false" customHeight="false" outlineLevel="0" collapsed="false">
      <c r="B59" s="76"/>
      <c r="C59" s="269"/>
      <c r="D59" s="269"/>
      <c r="E59" s="269"/>
      <c r="F59" s="269"/>
      <c r="G59" s="269"/>
      <c r="H59" s="269"/>
      <c r="I59" s="269"/>
      <c r="J59" s="269"/>
      <c r="K59" s="269"/>
      <c r="L59" s="269"/>
      <c r="M59" s="269"/>
      <c r="N59" s="270"/>
    </row>
    <row r="60" customFormat="false" ht="13" hidden="false" customHeight="false" outlineLevel="0" collapsed="false">
      <c r="B60" s="247" t="s">
        <v>394</v>
      </c>
      <c r="C60" s="269"/>
      <c r="D60" s="269"/>
      <c r="E60" s="269"/>
      <c r="F60" s="269"/>
      <c r="G60" s="269"/>
      <c r="H60" s="269"/>
      <c r="I60" s="269"/>
      <c r="J60" s="269"/>
      <c r="K60" s="269"/>
      <c r="L60" s="269"/>
      <c r="M60" s="269"/>
      <c r="N60" s="270"/>
    </row>
    <row r="61" customFormat="false" ht="13" hidden="false" customHeight="false" outlineLevel="0" collapsed="false">
      <c r="B61" s="241" t="s">
        <v>395</v>
      </c>
      <c r="C61" s="269" t="n">
        <v>4</v>
      </c>
      <c r="D61" s="271" t="s">
        <v>188</v>
      </c>
      <c r="E61" s="271" t="s">
        <v>188</v>
      </c>
      <c r="F61" s="271" t="s">
        <v>188</v>
      </c>
      <c r="G61" s="271" t="s">
        <v>188</v>
      </c>
      <c r="H61" s="271" t="n">
        <v>1</v>
      </c>
      <c r="I61" s="271" t="s">
        <v>188</v>
      </c>
      <c r="J61" s="271" t="s">
        <v>188</v>
      </c>
      <c r="K61" s="271" t="n">
        <v>1</v>
      </c>
      <c r="L61" s="269" t="n">
        <v>1</v>
      </c>
      <c r="M61" s="271" t="n">
        <v>1</v>
      </c>
      <c r="N61" s="272" t="s">
        <v>188</v>
      </c>
    </row>
    <row r="62" customFormat="false" ht="13" hidden="false" customHeight="false" outlineLevel="0" collapsed="false">
      <c r="B62" s="241" t="s">
        <v>396</v>
      </c>
      <c r="C62" s="269" t="n">
        <v>2348</v>
      </c>
      <c r="D62" s="269" t="n">
        <v>14</v>
      </c>
      <c r="E62" s="269" t="n">
        <v>122</v>
      </c>
      <c r="F62" s="269" t="n">
        <v>128</v>
      </c>
      <c r="G62" s="269" t="n">
        <v>141</v>
      </c>
      <c r="H62" s="269" t="n">
        <v>194</v>
      </c>
      <c r="I62" s="269" t="n">
        <v>276</v>
      </c>
      <c r="J62" s="269" t="n">
        <v>410</v>
      </c>
      <c r="K62" s="269" t="n">
        <v>304</v>
      </c>
      <c r="L62" s="269" t="n">
        <v>208</v>
      </c>
      <c r="M62" s="269" t="n">
        <v>175</v>
      </c>
      <c r="N62" s="270" t="n">
        <v>376</v>
      </c>
    </row>
    <row r="63" customFormat="false" ht="13" hidden="false" customHeight="false" outlineLevel="0" collapsed="false">
      <c r="B63" s="241" t="s">
        <v>397</v>
      </c>
      <c r="C63" s="269" t="n">
        <v>11159</v>
      </c>
      <c r="D63" s="269" t="n">
        <v>81</v>
      </c>
      <c r="E63" s="269" t="n">
        <v>584</v>
      </c>
      <c r="F63" s="269" t="n">
        <v>955</v>
      </c>
      <c r="G63" s="269" t="n">
        <v>992</v>
      </c>
      <c r="H63" s="269" t="n">
        <v>1298</v>
      </c>
      <c r="I63" s="269" t="n">
        <v>1475</v>
      </c>
      <c r="J63" s="269" t="n">
        <v>1729</v>
      </c>
      <c r="K63" s="269" t="n">
        <v>1508</v>
      </c>
      <c r="L63" s="269" t="n">
        <v>1249</v>
      </c>
      <c r="M63" s="269" t="n">
        <v>682</v>
      </c>
      <c r="N63" s="270" t="n">
        <v>606</v>
      </c>
    </row>
    <row r="64" customFormat="false" ht="13" hidden="false" customHeight="false" outlineLevel="0" collapsed="false">
      <c r="B64" s="76"/>
      <c r="C64" s="269"/>
      <c r="D64" s="269"/>
      <c r="E64" s="269"/>
      <c r="F64" s="269"/>
      <c r="G64" s="269"/>
      <c r="H64" s="269"/>
      <c r="I64" s="269"/>
      <c r="J64" s="269"/>
      <c r="K64" s="269"/>
      <c r="L64" s="269"/>
      <c r="M64" s="269"/>
      <c r="N64" s="270"/>
    </row>
    <row r="65" customFormat="false" ht="13" hidden="false" customHeight="false" outlineLevel="0" collapsed="false">
      <c r="B65" s="247" t="s">
        <v>398</v>
      </c>
      <c r="C65" s="269"/>
      <c r="D65" s="269"/>
      <c r="E65" s="269"/>
      <c r="F65" s="269"/>
      <c r="G65" s="269"/>
      <c r="H65" s="269"/>
      <c r="I65" s="269"/>
      <c r="J65" s="269"/>
      <c r="K65" s="269"/>
      <c r="L65" s="269"/>
      <c r="M65" s="269"/>
      <c r="N65" s="270"/>
    </row>
    <row r="66" customFormat="false" ht="13" hidden="false" customHeight="false" outlineLevel="0" collapsed="false">
      <c r="B66" s="241" t="s">
        <v>399</v>
      </c>
      <c r="C66" s="269" t="n">
        <v>178</v>
      </c>
      <c r="D66" s="271" t="s">
        <v>188</v>
      </c>
      <c r="E66" s="269" t="n">
        <v>5</v>
      </c>
      <c r="F66" s="269" t="n">
        <v>12</v>
      </c>
      <c r="G66" s="269" t="n">
        <v>20</v>
      </c>
      <c r="H66" s="269" t="n">
        <v>18</v>
      </c>
      <c r="I66" s="269" t="n">
        <v>28</v>
      </c>
      <c r="J66" s="269" t="n">
        <v>23</v>
      </c>
      <c r="K66" s="269" t="n">
        <v>25</v>
      </c>
      <c r="L66" s="269" t="n">
        <v>20</v>
      </c>
      <c r="M66" s="269" t="n">
        <v>18</v>
      </c>
      <c r="N66" s="270" t="n">
        <v>9</v>
      </c>
    </row>
    <row r="67" customFormat="false" ht="13" hidden="false" customHeight="false" outlineLevel="0" collapsed="false">
      <c r="B67" s="241" t="s">
        <v>400</v>
      </c>
      <c r="C67" s="269" t="n">
        <v>968</v>
      </c>
      <c r="D67" s="269" t="n">
        <v>2</v>
      </c>
      <c r="E67" s="269" t="n">
        <v>72</v>
      </c>
      <c r="F67" s="269" t="n">
        <v>99</v>
      </c>
      <c r="G67" s="269" t="n">
        <v>91</v>
      </c>
      <c r="H67" s="269" t="n">
        <v>101</v>
      </c>
      <c r="I67" s="269" t="n">
        <v>142</v>
      </c>
      <c r="J67" s="269" t="n">
        <v>145</v>
      </c>
      <c r="K67" s="269" t="n">
        <v>131</v>
      </c>
      <c r="L67" s="269" t="n">
        <v>94</v>
      </c>
      <c r="M67" s="269" t="n">
        <v>68</v>
      </c>
      <c r="N67" s="270" t="n">
        <v>23</v>
      </c>
    </row>
    <row r="68" customFormat="false" ht="13" hidden="false" customHeight="false" outlineLevel="0" collapsed="false">
      <c r="B68" s="241" t="s">
        <v>401</v>
      </c>
      <c r="C68" s="269" t="n">
        <v>1718</v>
      </c>
      <c r="D68" s="269" t="n">
        <v>12</v>
      </c>
      <c r="E68" s="269" t="n">
        <v>101</v>
      </c>
      <c r="F68" s="269" t="n">
        <v>91</v>
      </c>
      <c r="G68" s="269" t="n">
        <v>105</v>
      </c>
      <c r="H68" s="269" t="n">
        <v>165</v>
      </c>
      <c r="I68" s="269" t="n">
        <v>208</v>
      </c>
      <c r="J68" s="269" t="n">
        <v>264</v>
      </c>
      <c r="K68" s="269" t="n">
        <v>204</v>
      </c>
      <c r="L68" s="269" t="n">
        <v>204</v>
      </c>
      <c r="M68" s="269" t="n">
        <v>158</v>
      </c>
      <c r="N68" s="270" t="n">
        <v>206</v>
      </c>
    </row>
    <row r="69" customFormat="false" ht="13" hidden="false" customHeight="false" outlineLevel="0" collapsed="false">
      <c r="B69" s="241"/>
      <c r="C69" s="269"/>
      <c r="D69" s="269"/>
      <c r="E69" s="269"/>
      <c r="F69" s="269"/>
      <c r="G69" s="269"/>
      <c r="H69" s="269"/>
      <c r="I69" s="269"/>
      <c r="J69" s="269"/>
      <c r="K69" s="269"/>
      <c r="L69" s="269"/>
      <c r="M69" s="269"/>
      <c r="N69" s="270"/>
    </row>
    <row r="70" customFormat="false" ht="13" hidden="false" customHeight="false" outlineLevel="0" collapsed="false">
      <c r="B70" s="241" t="s">
        <v>402</v>
      </c>
      <c r="C70" s="269" t="n">
        <v>4446</v>
      </c>
      <c r="D70" s="269" t="n">
        <v>155</v>
      </c>
      <c r="E70" s="269" t="n">
        <v>677</v>
      </c>
      <c r="F70" s="269" t="n">
        <v>297</v>
      </c>
      <c r="G70" s="269" t="n">
        <v>309</v>
      </c>
      <c r="H70" s="269" t="n">
        <v>391</v>
      </c>
      <c r="I70" s="269" t="n">
        <v>419</v>
      </c>
      <c r="J70" s="269" t="n">
        <v>598</v>
      </c>
      <c r="K70" s="269" t="n">
        <v>434</v>
      </c>
      <c r="L70" s="269" t="n">
        <v>360</v>
      </c>
      <c r="M70" s="269" t="n">
        <v>302</v>
      </c>
      <c r="N70" s="270" t="n">
        <v>504</v>
      </c>
    </row>
    <row r="71" customFormat="false" ht="13" hidden="false" customHeight="false" outlineLevel="0" collapsed="false">
      <c r="B71" s="241" t="s">
        <v>403</v>
      </c>
      <c r="C71" s="269" t="n">
        <v>688</v>
      </c>
      <c r="D71" s="271" t="n">
        <v>1</v>
      </c>
      <c r="E71" s="269" t="n">
        <v>42</v>
      </c>
      <c r="F71" s="269" t="n">
        <v>65</v>
      </c>
      <c r="G71" s="269" t="n">
        <v>56</v>
      </c>
      <c r="H71" s="269" t="n">
        <v>111</v>
      </c>
      <c r="I71" s="269" t="n">
        <v>91</v>
      </c>
      <c r="J71" s="269" t="n">
        <v>102</v>
      </c>
      <c r="K71" s="269" t="n">
        <v>91</v>
      </c>
      <c r="L71" s="269" t="n">
        <v>67</v>
      </c>
      <c r="M71" s="269" t="n">
        <v>38</v>
      </c>
      <c r="N71" s="270" t="n">
        <v>24</v>
      </c>
    </row>
    <row r="72" customFormat="false" ht="13" hidden="false" customHeight="false" outlineLevel="0" collapsed="false">
      <c r="B72" s="241" t="s">
        <v>404</v>
      </c>
      <c r="C72" s="269" t="n">
        <v>719</v>
      </c>
      <c r="D72" s="269" t="n">
        <v>1</v>
      </c>
      <c r="E72" s="269" t="n">
        <v>33</v>
      </c>
      <c r="F72" s="269" t="n">
        <v>23</v>
      </c>
      <c r="G72" s="269" t="n">
        <v>32</v>
      </c>
      <c r="H72" s="269" t="n">
        <v>47</v>
      </c>
      <c r="I72" s="269" t="n">
        <v>52</v>
      </c>
      <c r="J72" s="269" t="n">
        <v>76</v>
      </c>
      <c r="K72" s="269" t="n">
        <v>47</v>
      </c>
      <c r="L72" s="269" t="n">
        <v>45</v>
      </c>
      <c r="M72" s="269" t="n">
        <v>74</v>
      </c>
      <c r="N72" s="270" t="n">
        <v>289</v>
      </c>
    </row>
    <row r="73" customFormat="false" ht="13" hidden="false" customHeight="false" outlineLevel="0" collapsed="false">
      <c r="B73" s="241"/>
      <c r="C73" s="269"/>
      <c r="D73" s="269"/>
      <c r="E73" s="269"/>
      <c r="F73" s="269"/>
      <c r="G73" s="269"/>
      <c r="H73" s="269"/>
      <c r="I73" s="269"/>
      <c r="J73" s="269"/>
      <c r="K73" s="269"/>
      <c r="L73" s="269"/>
      <c r="M73" s="269"/>
      <c r="N73" s="270"/>
    </row>
    <row r="74" customFormat="false" ht="13" hidden="false" customHeight="false" outlineLevel="0" collapsed="false">
      <c r="B74" s="241" t="s">
        <v>405</v>
      </c>
      <c r="C74" s="269" t="n">
        <v>1516</v>
      </c>
      <c r="D74" s="271" t="n">
        <v>1</v>
      </c>
      <c r="E74" s="269" t="n">
        <v>41</v>
      </c>
      <c r="F74" s="269" t="n">
        <v>142</v>
      </c>
      <c r="G74" s="269" t="n">
        <v>115</v>
      </c>
      <c r="H74" s="269" t="n">
        <v>154</v>
      </c>
      <c r="I74" s="269" t="n">
        <v>209</v>
      </c>
      <c r="J74" s="269" t="n">
        <v>199</v>
      </c>
      <c r="K74" s="269" t="n">
        <v>152</v>
      </c>
      <c r="L74" s="269" t="n">
        <v>141</v>
      </c>
      <c r="M74" s="269" t="n">
        <v>119</v>
      </c>
      <c r="N74" s="270" t="n">
        <v>243</v>
      </c>
    </row>
    <row r="75" customFormat="false" ht="13" hidden="false" customHeight="false" outlineLevel="0" collapsed="false">
      <c r="B75" s="241" t="s">
        <v>406</v>
      </c>
      <c r="C75" s="269" t="n">
        <v>1497</v>
      </c>
      <c r="D75" s="269" t="n">
        <v>179</v>
      </c>
      <c r="E75" s="269" t="n">
        <v>607</v>
      </c>
      <c r="F75" s="269" t="n">
        <v>72</v>
      </c>
      <c r="G75" s="269" t="n">
        <v>49</v>
      </c>
      <c r="H75" s="269" t="n">
        <v>82</v>
      </c>
      <c r="I75" s="269" t="n">
        <v>100</v>
      </c>
      <c r="J75" s="269" t="n">
        <v>108</v>
      </c>
      <c r="K75" s="269" t="n">
        <v>80</v>
      </c>
      <c r="L75" s="269" t="n">
        <v>58</v>
      </c>
      <c r="M75" s="269" t="n">
        <v>48</v>
      </c>
      <c r="N75" s="270" t="n">
        <v>114</v>
      </c>
    </row>
    <row r="76" customFormat="false" ht="13" hidden="false" customHeight="false" outlineLevel="0" collapsed="false">
      <c r="B76" s="241" t="s">
        <v>407</v>
      </c>
      <c r="C76" s="269" t="n">
        <v>967</v>
      </c>
      <c r="D76" s="269" t="n">
        <v>26</v>
      </c>
      <c r="E76" s="269" t="n">
        <v>129</v>
      </c>
      <c r="F76" s="269" t="n">
        <v>68</v>
      </c>
      <c r="G76" s="269" t="n">
        <v>67</v>
      </c>
      <c r="H76" s="269" t="n">
        <v>117</v>
      </c>
      <c r="I76" s="269" t="n">
        <v>110</v>
      </c>
      <c r="J76" s="269" t="n">
        <v>94</v>
      </c>
      <c r="K76" s="269" t="n">
        <v>85</v>
      </c>
      <c r="L76" s="269" t="n">
        <v>38</v>
      </c>
      <c r="M76" s="269" t="n">
        <v>60</v>
      </c>
      <c r="N76" s="270" t="n">
        <v>173</v>
      </c>
    </row>
    <row r="77" customFormat="false" ht="13" hidden="false" customHeight="false" outlineLevel="0" collapsed="false">
      <c r="B77" s="241"/>
      <c r="C77" s="269"/>
      <c r="D77" s="269"/>
      <c r="E77" s="269"/>
      <c r="F77" s="269"/>
      <c r="G77" s="269"/>
      <c r="H77" s="269"/>
      <c r="I77" s="269"/>
      <c r="J77" s="269"/>
      <c r="K77" s="269"/>
      <c r="L77" s="269"/>
      <c r="M77" s="269"/>
      <c r="N77" s="270"/>
    </row>
    <row r="78" customFormat="false" ht="13" hidden="false" customHeight="false" outlineLevel="0" collapsed="false">
      <c r="B78" s="241" t="s">
        <v>408</v>
      </c>
      <c r="C78" s="269" t="n">
        <v>1728</v>
      </c>
      <c r="D78" s="269" t="n">
        <v>68</v>
      </c>
      <c r="E78" s="269" t="n">
        <v>311</v>
      </c>
      <c r="F78" s="269" t="n">
        <v>166</v>
      </c>
      <c r="G78" s="269" t="n">
        <v>163</v>
      </c>
      <c r="H78" s="269" t="n">
        <v>148</v>
      </c>
      <c r="I78" s="269" t="n">
        <v>158</v>
      </c>
      <c r="J78" s="269" t="n">
        <v>151</v>
      </c>
      <c r="K78" s="269" t="n">
        <v>124</v>
      </c>
      <c r="L78" s="269" t="n">
        <v>171</v>
      </c>
      <c r="M78" s="269" t="n">
        <v>132</v>
      </c>
      <c r="N78" s="270" t="n">
        <v>136</v>
      </c>
    </row>
    <row r="79" customFormat="false" ht="13" hidden="false" customHeight="false" outlineLevel="0" collapsed="false">
      <c r="B79" s="241" t="s">
        <v>409</v>
      </c>
      <c r="C79" s="269" t="n">
        <v>1848</v>
      </c>
      <c r="D79" s="269" t="n">
        <v>6</v>
      </c>
      <c r="E79" s="269" t="n">
        <v>100</v>
      </c>
      <c r="F79" s="269" t="n">
        <v>172</v>
      </c>
      <c r="G79" s="269" t="n">
        <v>201</v>
      </c>
      <c r="H79" s="269" t="n">
        <v>228</v>
      </c>
      <c r="I79" s="269" t="n">
        <v>222</v>
      </c>
      <c r="J79" s="269" t="n">
        <v>225</v>
      </c>
      <c r="K79" s="269" t="n">
        <v>159</v>
      </c>
      <c r="L79" s="269" t="n">
        <v>147</v>
      </c>
      <c r="M79" s="269" t="n">
        <v>140</v>
      </c>
      <c r="N79" s="270" t="n">
        <v>248</v>
      </c>
    </row>
    <row r="80" customFormat="false" ht="13" hidden="false" customHeight="false" outlineLevel="0" collapsed="false">
      <c r="B80" s="241" t="s">
        <v>410</v>
      </c>
      <c r="C80" s="269" t="n">
        <v>206</v>
      </c>
      <c r="D80" s="271" t="s">
        <v>188</v>
      </c>
      <c r="E80" s="269" t="n">
        <v>7</v>
      </c>
      <c r="F80" s="269" t="n">
        <v>7</v>
      </c>
      <c r="G80" s="269" t="n">
        <v>16</v>
      </c>
      <c r="H80" s="269" t="n">
        <v>19</v>
      </c>
      <c r="I80" s="269" t="n">
        <v>33</v>
      </c>
      <c r="J80" s="269" t="n">
        <v>41</v>
      </c>
      <c r="K80" s="269" t="n">
        <v>20</v>
      </c>
      <c r="L80" s="269" t="n">
        <v>31</v>
      </c>
      <c r="M80" s="269" t="n">
        <v>20</v>
      </c>
      <c r="N80" s="270" t="n">
        <v>12</v>
      </c>
    </row>
    <row r="81" customFormat="false" ht="13" hidden="false" customHeight="false" outlineLevel="0" collapsed="false">
      <c r="B81" s="241"/>
      <c r="C81" s="269"/>
      <c r="D81" s="271"/>
      <c r="E81" s="269"/>
      <c r="F81" s="269"/>
      <c r="G81" s="269"/>
      <c r="H81" s="269"/>
      <c r="I81" s="269"/>
      <c r="J81" s="269"/>
      <c r="K81" s="269"/>
      <c r="L81" s="269"/>
      <c r="M81" s="269"/>
      <c r="N81" s="270"/>
    </row>
    <row r="82" customFormat="false" ht="13" hidden="false" customHeight="false" outlineLevel="0" collapsed="false">
      <c r="B82" s="241" t="s">
        <v>411</v>
      </c>
      <c r="C82" s="269" t="n">
        <v>2112</v>
      </c>
      <c r="D82" s="269" t="n">
        <v>7</v>
      </c>
      <c r="E82" s="269" t="n">
        <v>96</v>
      </c>
      <c r="F82" s="269" t="n">
        <v>126</v>
      </c>
      <c r="G82" s="269" t="n">
        <v>144</v>
      </c>
      <c r="H82" s="269" t="n">
        <v>161</v>
      </c>
      <c r="I82" s="269" t="n">
        <v>208</v>
      </c>
      <c r="J82" s="269" t="n">
        <v>234</v>
      </c>
      <c r="K82" s="269" t="n">
        <v>195</v>
      </c>
      <c r="L82" s="269" t="n">
        <v>195</v>
      </c>
      <c r="M82" s="269" t="n">
        <v>214</v>
      </c>
      <c r="N82" s="270" t="n">
        <v>532</v>
      </c>
    </row>
    <row r="83" customFormat="false" ht="13" hidden="false" customHeight="false" outlineLevel="0" collapsed="false">
      <c r="B83" s="241" t="s">
        <v>412</v>
      </c>
      <c r="C83" s="269" t="n">
        <v>1219</v>
      </c>
      <c r="D83" s="269" t="n">
        <v>3</v>
      </c>
      <c r="E83" s="269" t="n">
        <v>48</v>
      </c>
      <c r="F83" s="269" t="n">
        <v>108</v>
      </c>
      <c r="G83" s="269" t="n">
        <v>156</v>
      </c>
      <c r="H83" s="269" t="n">
        <v>179</v>
      </c>
      <c r="I83" s="269" t="n">
        <v>166</v>
      </c>
      <c r="J83" s="269" t="n">
        <v>159</v>
      </c>
      <c r="K83" s="269" t="n">
        <v>116</v>
      </c>
      <c r="L83" s="269" t="n">
        <v>136</v>
      </c>
      <c r="M83" s="269" t="n">
        <v>81</v>
      </c>
      <c r="N83" s="270" t="n">
        <v>67</v>
      </c>
    </row>
    <row r="84" customFormat="false" ht="13" hidden="false" customHeight="false" outlineLevel="0" collapsed="false">
      <c r="B84" s="76"/>
      <c r="C84" s="269"/>
      <c r="D84" s="269"/>
      <c r="E84" s="269"/>
      <c r="F84" s="269"/>
      <c r="G84" s="269"/>
      <c r="H84" s="269"/>
      <c r="I84" s="269"/>
      <c r="J84" s="269"/>
      <c r="K84" s="269"/>
      <c r="L84" s="269"/>
      <c r="M84" s="269"/>
      <c r="N84" s="270"/>
    </row>
    <row r="85" customFormat="false" ht="13" hidden="false" customHeight="false" outlineLevel="0" collapsed="false">
      <c r="B85" s="241" t="s">
        <v>413</v>
      </c>
      <c r="C85" s="269" t="n">
        <v>1240</v>
      </c>
      <c r="D85" s="269" t="n">
        <v>56</v>
      </c>
      <c r="E85" s="269" t="n">
        <v>155</v>
      </c>
      <c r="F85" s="269" t="n">
        <v>154</v>
      </c>
      <c r="G85" s="269" t="n">
        <v>84</v>
      </c>
      <c r="H85" s="269" t="n">
        <v>72</v>
      </c>
      <c r="I85" s="269" t="n">
        <v>86</v>
      </c>
      <c r="J85" s="269" t="n">
        <v>109</v>
      </c>
      <c r="K85" s="269" t="n">
        <v>96</v>
      </c>
      <c r="L85" s="269" t="n">
        <v>77</v>
      </c>
      <c r="M85" s="269" t="n">
        <v>57</v>
      </c>
      <c r="N85" s="270" t="n">
        <v>294</v>
      </c>
    </row>
    <row r="86" customFormat="false" ht="13" hidden="false" customHeight="false" outlineLevel="0" collapsed="false">
      <c r="B86" s="234"/>
      <c r="C86" s="273"/>
      <c r="D86" s="273"/>
      <c r="E86" s="273"/>
      <c r="F86" s="273"/>
      <c r="G86" s="273"/>
      <c r="H86" s="273"/>
      <c r="I86" s="273"/>
      <c r="J86" s="273"/>
      <c r="K86" s="273"/>
      <c r="L86" s="273"/>
      <c r="M86" s="273"/>
      <c r="N86" s="274"/>
    </row>
  </sheetData>
  <mergeCells count="2">
    <mergeCell ref="B4:B5"/>
    <mergeCell ref="B49:B50"/>
  </mergeCells>
  <printOptions headings="false" gridLines="false" gridLinesSet="true" horizontalCentered="false" verticalCentered="false"/>
  <pageMargins left="0.708333333333333" right="0.708333333333333" top="1.25972222222222" bottom="0.748611111111111" header="0.865972222222222" footer="0.315277777777778"/>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&amp;R&amp;14人口</oddHeader>
    <oddFooter>&amp;C&amp;P </oddFooter>
  </headerFooter>
</worksheet>
</file>

<file path=xl/worksheets/sheet9.xml><?xml version="1.0" encoding="utf-8"?>
<worksheet xmlns="http://schemas.openxmlformats.org/spreadsheetml/2006/main" xmlns:r="http://schemas.openxmlformats.org/officeDocument/2006/relationships">
  <sheetPr filterMode="false">
    <pageSetUpPr fitToPage="false"/>
  </sheetPr>
  <dimension ref="B1:N39"/>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
  </sheetFormatPr>
  <cols>
    <col collapsed="false" hidden="false" max="1" min="1" style="180" width="3.10526315789474"/>
    <col collapsed="false" hidden="false" max="2" min="2" style="180" width="32.8866396761134"/>
    <col collapsed="false" hidden="false" max="3" min="3" style="180" width="9.21052631578947"/>
    <col collapsed="false" hidden="false" max="14" min="4" style="180" width="8.24696356275304"/>
    <col collapsed="false" hidden="false" max="15" min="15" style="180" width="3.10526315789474"/>
    <col collapsed="false" hidden="false" max="256" min="16" style="180" width="9"/>
    <col collapsed="false" hidden="false" max="257" min="257" style="180" width="3.10526315789474"/>
    <col collapsed="false" hidden="false" max="258" min="258" style="180" width="29.2429149797571"/>
    <col collapsed="false" hidden="false" max="270" min="259" style="180" width="8.24696356275304"/>
    <col collapsed="false" hidden="false" max="271" min="271" style="180" width="3.10526315789474"/>
    <col collapsed="false" hidden="false" max="512" min="272" style="180" width="9"/>
    <col collapsed="false" hidden="false" max="513" min="513" style="180" width="3.10526315789474"/>
    <col collapsed="false" hidden="false" max="514" min="514" style="180" width="29.2429149797571"/>
    <col collapsed="false" hidden="false" max="526" min="515" style="180" width="8.24696356275304"/>
    <col collapsed="false" hidden="false" max="527" min="527" style="180" width="3.10526315789474"/>
    <col collapsed="false" hidden="false" max="768" min="528" style="180" width="9"/>
    <col collapsed="false" hidden="false" max="769" min="769" style="180" width="3.10526315789474"/>
    <col collapsed="false" hidden="false" max="770" min="770" style="180" width="29.2429149797571"/>
    <col collapsed="false" hidden="false" max="782" min="771" style="180" width="8.24696356275304"/>
    <col collapsed="false" hidden="false" max="783" min="783" style="180" width="3.10526315789474"/>
    <col collapsed="false" hidden="false" max="1025" min="784" style="180" width="9"/>
  </cols>
  <sheetData>
    <row r="1" customFormat="false" ht="14" hidden="false" customHeight="false" outlineLevel="0" collapsed="false">
      <c r="B1" s="182" t="s">
        <v>415</v>
      </c>
      <c r="C1" s="0"/>
      <c r="D1" s="0"/>
      <c r="E1" s="0"/>
      <c r="F1" s="0"/>
      <c r="G1" s="0"/>
      <c r="H1" s="0"/>
      <c r="I1" s="0"/>
      <c r="J1" s="0"/>
      <c r="K1" s="0"/>
      <c r="L1" s="0"/>
      <c r="M1" s="0"/>
      <c r="N1" s="0"/>
    </row>
    <row r="2" customFormat="false" ht="13" hidden="false" customHeight="false" outlineLevel="0" collapsed="false">
      <c r="B2" s="0"/>
      <c r="C2" s="0"/>
      <c r="D2" s="0"/>
      <c r="E2" s="0"/>
      <c r="F2" s="0"/>
      <c r="G2" s="0"/>
      <c r="H2" s="0"/>
      <c r="I2" s="0"/>
      <c r="J2" s="0"/>
      <c r="K2" s="0"/>
      <c r="L2" s="0"/>
      <c r="M2" s="0"/>
      <c r="N2" s="0"/>
    </row>
    <row r="3" customFormat="false" ht="14" hidden="false" customHeight="false" outlineLevel="0" collapsed="false">
      <c r="B3" s="252" t="s">
        <v>443</v>
      </c>
      <c r="C3" s="1"/>
      <c r="D3" s="1"/>
      <c r="E3" s="1"/>
      <c r="F3" s="1"/>
      <c r="G3" s="1"/>
      <c r="H3" s="1"/>
      <c r="I3" s="1"/>
      <c r="J3" s="1"/>
      <c r="K3" s="1"/>
      <c r="L3" s="1"/>
      <c r="M3" s="1"/>
      <c r="N3" s="266" t="s">
        <v>85</v>
      </c>
    </row>
    <row r="4" customFormat="false" ht="13" hidden="false" customHeight="false" outlineLevel="0" collapsed="false">
      <c r="B4" s="186" t="s">
        <v>417</v>
      </c>
      <c r="C4" s="254" t="s">
        <v>418</v>
      </c>
      <c r="D4" s="255" t="s">
        <v>419</v>
      </c>
      <c r="E4" s="255" t="s">
        <v>420</v>
      </c>
      <c r="F4" s="255" t="s">
        <v>421</v>
      </c>
      <c r="G4" s="255" t="s">
        <v>422</v>
      </c>
      <c r="H4" s="255" t="s">
        <v>423</v>
      </c>
      <c r="I4" s="255" t="s">
        <v>424</v>
      </c>
      <c r="J4" s="255" t="s">
        <v>425</v>
      </c>
      <c r="K4" s="255" t="s">
        <v>426</v>
      </c>
      <c r="L4" s="255" t="s">
        <v>427</v>
      </c>
      <c r="M4" s="255" t="s">
        <v>428</v>
      </c>
      <c r="N4" s="254" t="s">
        <v>429</v>
      </c>
    </row>
    <row r="5" customFormat="false" ht="13" hidden="false" customHeight="false" outlineLevel="0" collapsed="false">
      <c r="B5" s="186"/>
      <c r="C5" s="256" t="s">
        <v>53</v>
      </c>
      <c r="D5" s="257" t="s">
        <v>430</v>
      </c>
      <c r="E5" s="257" t="s">
        <v>431</v>
      </c>
      <c r="F5" s="257" t="s">
        <v>432</v>
      </c>
      <c r="G5" s="257" t="s">
        <v>433</v>
      </c>
      <c r="H5" s="257" t="s">
        <v>434</v>
      </c>
      <c r="I5" s="257" t="s">
        <v>435</v>
      </c>
      <c r="J5" s="258" t="s">
        <v>436</v>
      </c>
      <c r="K5" s="257" t="s">
        <v>437</v>
      </c>
      <c r="L5" s="257" t="s">
        <v>438</v>
      </c>
      <c r="M5" s="257" t="s">
        <v>439</v>
      </c>
      <c r="N5" s="259"/>
    </row>
    <row r="6" customFormat="false" ht="13" hidden="false" customHeight="false" outlineLevel="0" collapsed="false">
      <c r="B6" s="189"/>
      <c r="C6" s="30"/>
      <c r="D6" s="172"/>
      <c r="E6" s="172"/>
      <c r="F6" s="172"/>
      <c r="G6" s="172"/>
      <c r="H6" s="172"/>
      <c r="I6" s="172"/>
      <c r="J6" s="172"/>
      <c r="K6" s="172"/>
      <c r="L6" s="172"/>
      <c r="M6" s="172"/>
      <c r="N6" s="225"/>
    </row>
    <row r="7" customFormat="false" ht="13" hidden="false" customHeight="false" outlineLevel="0" collapsed="false">
      <c r="B7" s="227" t="s">
        <v>440</v>
      </c>
      <c r="C7" s="262" t="n">
        <v>57617</v>
      </c>
      <c r="D7" s="269" t="n">
        <v>3378</v>
      </c>
      <c r="E7" s="269" t="n">
        <v>4172</v>
      </c>
      <c r="F7" s="269" t="n">
        <v>3354</v>
      </c>
      <c r="G7" s="269" t="n">
        <v>3571</v>
      </c>
      <c r="H7" s="269" t="n">
        <v>4526</v>
      </c>
      <c r="I7" s="269" t="n">
        <v>5104</v>
      </c>
      <c r="J7" s="269" t="n">
        <v>5601</v>
      </c>
      <c r="K7" s="269" t="n">
        <v>4587</v>
      </c>
      <c r="L7" s="269" t="n">
        <v>3650</v>
      </c>
      <c r="M7" s="269" t="n">
        <v>3116</v>
      </c>
      <c r="N7" s="263" t="n">
        <v>16558</v>
      </c>
    </row>
    <row r="8" customFormat="false" ht="13" hidden="false" customHeight="false" outlineLevel="0" collapsed="false">
      <c r="B8" s="227" t="s">
        <v>441</v>
      </c>
      <c r="C8" s="269" t="n">
        <v>27050</v>
      </c>
      <c r="D8" s="269" t="n">
        <v>523</v>
      </c>
      <c r="E8" s="269" t="n">
        <v>2407</v>
      </c>
      <c r="F8" s="269" t="n">
        <v>2311</v>
      </c>
      <c r="G8" s="269" t="n">
        <v>2182</v>
      </c>
      <c r="H8" s="269" t="n">
        <v>2743</v>
      </c>
      <c r="I8" s="269" t="n">
        <v>3305</v>
      </c>
      <c r="J8" s="269" t="n">
        <v>3776</v>
      </c>
      <c r="K8" s="269" t="n">
        <v>3115</v>
      </c>
      <c r="L8" s="269" t="n">
        <v>2392</v>
      </c>
      <c r="M8" s="269" t="n">
        <v>1650</v>
      </c>
      <c r="N8" s="270" t="n">
        <v>2646</v>
      </c>
    </row>
    <row r="9" customFormat="false" ht="13" hidden="false" customHeight="false" outlineLevel="0" collapsed="false">
      <c r="B9" s="205"/>
      <c r="C9" s="269"/>
      <c r="D9" s="269"/>
      <c r="E9" s="269"/>
      <c r="F9" s="269"/>
      <c r="G9" s="269"/>
      <c r="H9" s="269"/>
      <c r="I9" s="269"/>
      <c r="J9" s="269"/>
      <c r="K9" s="269"/>
      <c r="L9" s="269"/>
      <c r="M9" s="269"/>
      <c r="N9" s="270"/>
    </row>
    <row r="10" customFormat="false" ht="13" hidden="false" customHeight="false" outlineLevel="0" collapsed="false">
      <c r="B10" s="206" t="s">
        <v>390</v>
      </c>
      <c r="C10" s="269"/>
      <c r="D10" s="269"/>
      <c r="E10" s="269"/>
      <c r="F10" s="269"/>
      <c r="G10" s="269"/>
      <c r="H10" s="269"/>
      <c r="I10" s="269"/>
      <c r="J10" s="269"/>
      <c r="K10" s="269"/>
      <c r="L10" s="269"/>
      <c r="M10" s="269"/>
      <c r="N10" s="270"/>
    </row>
    <row r="11" customFormat="false" ht="13" hidden="false" customHeight="false" outlineLevel="0" collapsed="false">
      <c r="B11" s="227" t="s">
        <v>391</v>
      </c>
      <c r="C11" s="269" t="n">
        <v>308</v>
      </c>
      <c r="D11" s="271" t="s">
        <v>188</v>
      </c>
      <c r="E11" s="269" t="n">
        <v>3</v>
      </c>
      <c r="F11" s="269" t="n">
        <v>5</v>
      </c>
      <c r="G11" s="269" t="n">
        <v>7</v>
      </c>
      <c r="H11" s="269" t="n">
        <v>17</v>
      </c>
      <c r="I11" s="269" t="n">
        <v>18</v>
      </c>
      <c r="J11" s="269" t="n">
        <v>17</v>
      </c>
      <c r="K11" s="269" t="n">
        <v>25</v>
      </c>
      <c r="L11" s="269" t="n">
        <v>26</v>
      </c>
      <c r="M11" s="269" t="n">
        <v>30</v>
      </c>
      <c r="N11" s="270" t="n">
        <v>160</v>
      </c>
    </row>
    <row r="12" customFormat="false" ht="13" hidden="false" customHeight="false" outlineLevel="0" collapsed="false">
      <c r="B12" s="227" t="s">
        <v>392</v>
      </c>
      <c r="C12" s="269" t="n">
        <v>1</v>
      </c>
      <c r="D12" s="271" t="s">
        <v>188</v>
      </c>
      <c r="E12" s="271" t="s">
        <v>188</v>
      </c>
      <c r="F12" s="271" t="s">
        <v>188</v>
      </c>
      <c r="G12" s="271" t="s">
        <v>188</v>
      </c>
      <c r="H12" s="271" t="s">
        <v>188</v>
      </c>
      <c r="I12" s="271" t="s">
        <v>188</v>
      </c>
      <c r="J12" s="271" t="s">
        <v>188</v>
      </c>
      <c r="K12" s="269" t="n">
        <v>1</v>
      </c>
      <c r="L12" s="271" t="s">
        <v>188</v>
      </c>
      <c r="M12" s="271" t="s">
        <v>188</v>
      </c>
      <c r="N12" s="272" t="s">
        <v>188</v>
      </c>
    </row>
    <row r="13" customFormat="false" ht="13" hidden="false" customHeight="false" outlineLevel="0" collapsed="false">
      <c r="B13" s="227" t="s">
        <v>393</v>
      </c>
      <c r="C13" s="269" t="n">
        <v>5</v>
      </c>
      <c r="D13" s="271" t="s">
        <v>188</v>
      </c>
      <c r="E13" s="271" t="s">
        <v>188</v>
      </c>
      <c r="F13" s="271" t="s">
        <v>188</v>
      </c>
      <c r="G13" s="271" t="s">
        <v>188</v>
      </c>
      <c r="H13" s="271" t="s">
        <v>188</v>
      </c>
      <c r="I13" s="271" t="s">
        <v>188</v>
      </c>
      <c r="J13" s="271" t="s">
        <v>188</v>
      </c>
      <c r="K13" s="271" t="s">
        <v>188</v>
      </c>
      <c r="L13" s="271" t="n">
        <v>1</v>
      </c>
      <c r="M13" s="271" t="n">
        <v>2</v>
      </c>
      <c r="N13" s="270" t="n">
        <v>2</v>
      </c>
    </row>
    <row r="14" customFormat="false" ht="13" hidden="false" customHeight="false" outlineLevel="0" collapsed="false">
      <c r="B14" s="205"/>
      <c r="C14" s="269"/>
      <c r="D14" s="269"/>
      <c r="E14" s="269"/>
      <c r="F14" s="269"/>
      <c r="G14" s="269"/>
      <c r="H14" s="269"/>
      <c r="I14" s="269"/>
      <c r="J14" s="269"/>
      <c r="K14" s="269"/>
      <c r="L14" s="269"/>
      <c r="M14" s="269"/>
      <c r="N14" s="270"/>
    </row>
    <row r="15" customFormat="false" ht="13" hidden="false" customHeight="false" outlineLevel="0" collapsed="false">
      <c r="B15" s="206" t="s">
        <v>394</v>
      </c>
      <c r="C15" s="269"/>
      <c r="D15" s="269"/>
      <c r="E15" s="269"/>
      <c r="F15" s="269"/>
      <c r="G15" s="269"/>
      <c r="H15" s="269"/>
      <c r="I15" s="269"/>
      <c r="J15" s="269"/>
      <c r="K15" s="269"/>
      <c r="L15" s="269"/>
      <c r="M15" s="269"/>
      <c r="N15" s="270"/>
    </row>
    <row r="16" customFormat="false" ht="13" hidden="false" customHeight="false" outlineLevel="0" collapsed="false">
      <c r="B16" s="227" t="s">
        <v>395</v>
      </c>
      <c r="C16" s="271" t="n">
        <v>1</v>
      </c>
      <c r="D16" s="271" t="s">
        <v>188</v>
      </c>
      <c r="E16" s="271" t="s">
        <v>188</v>
      </c>
      <c r="F16" s="271" t="s">
        <v>188</v>
      </c>
      <c r="G16" s="271" t="s">
        <v>188</v>
      </c>
      <c r="H16" s="271" t="s">
        <v>188</v>
      </c>
      <c r="I16" s="271" t="s">
        <v>188</v>
      </c>
      <c r="J16" s="271" t="s">
        <v>188</v>
      </c>
      <c r="K16" s="271" t="s">
        <v>188</v>
      </c>
      <c r="L16" s="271" t="s">
        <v>188</v>
      </c>
      <c r="M16" s="271" t="s">
        <v>188</v>
      </c>
      <c r="N16" s="272" t="n">
        <v>1</v>
      </c>
    </row>
    <row r="17" customFormat="false" ht="13" hidden="false" customHeight="false" outlineLevel="0" collapsed="false">
      <c r="B17" s="227" t="s">
        <v>396</v>
      </c>
      <c r="C17" s="269" t="n">
        <v>611</v>
      </c>
      <c r="D17" s="269" t="n">
        <v>2</v>
      </c>
      <c r="E17" s="269" t="n">
        <v>32</v>
      </c>
      <c r="F17" s="269" t="n">
        <v>44</v>
      </c>
      <c r="G17" s="269" t="n">
        <v>44</v>
      </c>
      <c r="H17" s="269" t="n">
        <v>66</v>
      </c>
      <c r="I17" s="269" t="n">
        <v>79</v>
      </c>
      <c r="J17" s="269" t="n">
        <v>118</v>
      </c>
      <c r="K17" s="269" t="n">
        <v>76</v>
      </c>
      <c r="L17" s="269" t="n">
        <v>43</v>
      </c>
      <c r="M17" s="269" t="n">
        <v>35</v>
      </c>
      <c r="N17" s="270" t="n">
        <v>72</v>
      </c>
    </row>
    <row r="18" customFormat="false" ht="13" hidden="false" customHeight="false" outlineLevel="0" collapsed="false">
      <c r="B18" s="227" t="s">
        <v>397</v>
      </c>
      <c r="C18" s="269" t="n">
        <v>4060</v>
      </c>
      <c r="D18" s="269" t="n">
        <v>28</v>
      </c>
      <c r="E18" s="269" t="n">
        <v>259</v>
      </c>
      <c r="F18" s="269" t="n">
        <v>407</v>
      </c>
      <c r="G18" s="269" t="n">
        <v>346</v>
      </c>
      <c r="H18" s="269" t="n">
        <v>464</v>
      </c>
      <c r="I18" s="269" t="n">
        <v>604</v>
      </c>
      <c r="J18" s="269" t="n">
        <v>642</v>
      </c>
      <c r="K18" s="269" t="n">
        <v>518</v>
      </c>
      <c r="L18" s="269" t="n">
        <v>377</v>
      </c>
      <c r="M18" s="269" t="n">
        <v>201</v>
      </c>
      <c r="N18" s="270" t="n">
        <v>214</v>
      </c>
    </row>
    <row r="19" customFormat="false" ht="13" hidden="false" customHeight="false" outlineLevel="0" collapsed="false">
      <c r="B19" s="205"/>
      <c r="C19" s="269"/>
      <c r="D19" s="269"/>
      <c r="E19" s="269"/>
      <c r="F19" s="269"/>
      <c r="G19" s="269"/>
      <c r="H19" s="269"/>
      <c r="I19" s="269"/>
      <c r="J19" s="269"/>
      <c r="K19" s="269"/>
      <c r="L19" s="269"/>
      <c r="M19" s="269"/>
      <c r="N19" s="270"/>
    </row>
    <row r="20" customFormat="false" ht="13" hidden="false" customHeight="false" outlineLevel="0" collapsed="false">
      <c r="B20" s="206" t="s">
        <v>398</v>
      </c>
      <c r="C20" s="269"/>
      <c r="D20" s="269"/>
      <c r="E20" s="269"/>
      <c r="F20" s="269"/>
      <c r="G20" s="269"/>
      <c r="H20" s="269"/>
      <c r="I20" s="269"/>
      <c r="J20" s="269"/>
      <c r="K20" s="269"/>
      <c r="L20" s="269"/>
      <c r="M20" s="269"/>
      <c r="N20" s="270"/>
    </row>
    <row r="21" customFormat="false" ht="13" hidden="false" customHeight="false" outlineLevel="0" collapsed="false">
      <c r="B21" s="241" t="s">
        <v>399</v>
      </c>
      <c r="C21" s="269" t="n">
        <v>37</v>
      </c>
      <c r="D21" s="271" t="s">
        <v>188</v>
      </c>
      <c r="E21" s="269" t="n">
        <v>1</v>
      </c>
      <c r="F21" s="269" t="n">
        <v>4</v>
      </c>
      <c r="G21" s="269" t="n">
        <v>3</v>
      </c>
      <c r="H21" s="269" t="n">
        <v>3</v>
      </c>
      <c r="I21" s="269" t="n">
        <v>9</v>
      </c>
      <c r="J21" s="269" t="n">
        <v>4</v>
      </c>
      <c r="K21" s="269" t="n">
        <v>7</v>
      </c>
      <c r="L21" s="269" t="n">
        <v>4</v>
      </c>
      <c r="M21" s="269" t="n">
        <v>1</v>
      </c>
      <c r="N21" s="270" t="n">
        <v>1</v>
      </c>
    </row>
    <row r="22" customFormat="false" ht="13" hidden="false" customHeight="false" outlineLevel="0" collapsed="false">
      <c r="B22" s="227" t="s">
        <v>400</v>
      </c>
      <c r="C22" s="269" t="n">
        <v>334</v>
      </c>
      <c r="D22" s="271" t="n">
        <v>2</v>
      </c>
      <c r="E22" s="269" t="n">
        <v>27</v>
      </c>
      <c r="F22" s="269" t="n">
        <v>56</v>
      </c>
      <c r="G22" s="269" t="n">
        <v>41</v>
      </c>
      <c r="H22" s="269" t="n">
        <v>37</v>
      </c>
      <c r="I22" s="269" t="n">
        <v>48</v>
      </c>
      <c r="J22" s="269" t="n">
        <v>42</v>
      </c>
      <c r="K22" s="269" t="n">
        <v>40</v>
      </c>
      <c r="L22" s="269" t="n">
        <v>23</v>
      </c>
      <c r="M22" s="269" t="n">
        <v>8</v>
      </c>
      <c r="N22" s="270" t="n">
        <v>10</v>
      </c>
    </row>
    <row r="23" customFormat="false" ht="13" hidden="false" customHeight="false" outlineLevel="0" collapsed="false">
      <c r="B23" s="227" t="s">
        <v>444</v>
      </c>
      <c r="C23" s="269" t="n">
        <v>499</v>
      </c>
      <c r="D23" s="271" t="n">
        <v>4</v>
      </c>
      <c r="E23" s="269" t="n">
        <v>38</v>
      </c>
      <c r="F23" s="269" t="n">
        <v>35</v>
      </c>
      <c r="G23" s="269" t="n">
        <v>39</v>
      </c>
      <c r="H23" s="269" t="n">
        <v>51</v>
      </c>
      <c r="I23" s="269" t="n">
        <v>66</v>
      </c>
      <c r="J23" s="269" t="n">
        <v>79</v>
      </c>
      <c r="K23" s="269" t="n">
        <v>81</v>
      </c>
      <c r="L23" s="269" t="n">
        <v>49</v>
      </c>
      <c r="M23" s="269" t="n">
        <v>27</v>
      </c>
      <c r="N23" s="270" t="n">
        <v>30</v>
      </c>
    </row>
    <row r="24" customFormat="false" ht="13" hidden="false" customHeight="false" outlineLevel="0" collapsed="false">
      <c r="B24" s="227" t="s">
        <v>445</v>
      </c>
      <c r="C24" s="269" t="n">
        <v>4637</v>
      </c>
      <c r="D24" s="271" t="n">
        <v>143</v>
      </c>
      <c r="E24" s="269" t="n">
        <v>499</v>
      </c>
      <c r="F24" s="269" t="n">
        <v>340</v>
      </c>
      <c r="G24" s="269" t="n">
        <v>348</v>
      </c>
      <c r="H24" s="269" t="n">
        <v>408</v>
      </c>
      <c r="I24" s="269" t="n">
        <v>507</v>
      </c>
      <c r="J24" s="269" t="n">
        <v>636</v>
      </c>
      <c r="K24" s="269" t="n">
        <v>546</v>
      </c>
      <c r="L24" s="269" t="n">
        <v>435</v>
      </c>
      <c r="M24" s="269" t="n">
        <v>327</v>
      </c>
      <c r="N24" s="270" t="n">
        <v>448</v>
      </c>
    </row>
    <row r="25" customFormat="false" ht="13" hidden="false" customHeight="false" outlineLevel="0" collapsed="false">
      <c r="B25" s="227" t="s">
        <v>446</v>
      </c>
      <c r="C25" s="269" t="n">
        <v>891</v>
      </c>
      <c r="D25" s="271" t="n">
        <v>2</v>
      </c>
      <c r="E25" s="269" t="n">
        <v>84</v>
      </c>
      <c r="F25" s="269" t="n">
        <v>129</v>
      </c>
      <c r="G25" s="269" t="n">
        <v>90</v>
      </c>
      <c r="H25" s="269" t="n">
        <v>119</v>
      </c>
      <c r="I25" s="269" t="n">
        <v>107</v>
      </c>
      <c r="J25" s="269" t="n">
        <v>123</v>
      </c>
      <c r="K25" s="269" t="n">
        <v>100</v>
      </c>
      <c r="L25" s="269" t="n">
        <v>73</v>
      </c>
      <c r="M25" s="269" t="n">
        <v>39</v>
      </c>
      <c r="N25" s="270" t="n">
        <v>25</v>
      </c>
    </row>
    <row r="26" customFormat="false" ht="13" hidden="false" customHeight="false" outlineLevel="0" collapsed="false">
      <c r="B26" s="227" t="s">
        <v>447</v>
      </c>
      <c r="C26" s="269" t="n">
        <v>532</v>
      </c>
      <c r="D26" s="271" t="n">
        <v>1</v>
      </c>
      <c r="E26" s="269" t="n">
        <v>31</v>
      </c>
      <c r="F26" s="269" t="n">
        <v>32</v>
      </c>
      <c r="G26" s="269" t="n">
        <v>26</v>
      </c>
      <c r="H26" s="269" t="n">
        <v>40</v>
      </c>
      <c r="I26" s="269" t="n">
        <v>54</v>
      </c>
      <c r="J26" s="269" t="n">
        <v>62</v>
      </c>
      <c r="K26" s="269" t="n">
        <v>56</v>
      </c>
      <c r="L26" s="269" t="n">
        <v>42</v>
      </c>
      <c r="M26" s="269" t="n">
        <v>42</v>
      </c>
      <c r="N26" s="270" t="n">
        <v>146</v>
      </c>
    </row>
    <row r="27" customFormat="false" ht="13" hidden="false" customHeight="false" outlineLevel="0" collapsed="false">
      <c r="B27" s="227" t="s">
        <v>448</v>
      </c>
      <c r="C27" s="269" t="n">
        <v>876</v>
      </c>
      <c r="D27" s="271" t="n">
        <v>1</v>
      </c>
      <c r="E27" s="269" t="n">
        <v>50</v>
      </c>
      <c r="F27" s="269" t="n">
        <v>97</v>
      </c>
      <c r="G27" s="269" t="n">
        <v>92</v>
      </c>
      <c r="H27" s="269" t="n">
        <v>121</v>
      </c>
      <c r="I27" s="269" t="n">
        <v>148</v>
      </c>
      <c r="J27" s="269" t="n">
        <v>142</v>
      </c>
      <c r="K27" s="269" t="n">
        <v>91</v>
      </c>
      <c r="L27" s="269" t="n">
        <v>57</v>
      </c>
      <c r="M27" s="269" t="n">
        <v>34</v>
      </c>
      <c r="N27" s="270" t="n">
        <v>43</v>
      </c>
    </row>
    <row r="28" customFormat="false" ht="13" hidden="false" customHeight="false" outlineLevel="0" collapsed="false">
      <c r="B28" s="227" t="s">
        <v>449</v>
      </c>
      <c r="C28" s="269" t="n">
        <v>2023</v>
      </c>
      <c r="D28" s="271" t="n">
        <v>210</v>
      </c>
      <c r="E28" s="269" t="n">
        <v>419</v>
      </c>
      <c r="F28" s="269" t="n">
        <v>97</v>
      </c>
      <c r="G28" s="269" t="n">
        <v>82</v>
      </c>
      <c r="H28" s="269" t="n">
        <v>136</v>
      </c>
      <c r="I28" s="269" t="n">
        <v>187</v>
      </c>
      <c r="J28" s="269" t="n">
        <v>236</v>
      </c>
      <c r="K28" s="269" t="n">
        <v>192</v>
      </c>
      <c r="L28" s="269" t="n">
        <v>145</v>
      </c>
      <c r="M28" s="269" t="n">
        <v>127</v>
      </c>
      <c r="N28" s="270" t="n">
        <v>192</v>
      </c>
    </row>
    <row r="29" customFormat="false" ht="13" hidden="false" customHeight="false" outlineLevel="0" collapsed="false">
      <c r="B29" s="227" t="s">
        <v>450</v>
      </c>
      <c r="C29" s="269" t="n">
        <v>1051</v>
      </c>
      <c r="D29" s="271" t="n">
        <v>24</v>
      </c>
      <c r="E29" s="269" t="n">
        <v>108</v>
      </c>
      <c r="F29" s="269" t="n">
        <v>81</v>
      </c>
      <c r="G29" s="269" t="n">
        <v>106</v>
      </c>
      <c r="H29" s="269" t="n">
        <v>120</v>
      </c>
      <c r="I29" s="269" t="n">
        <v>101</v>
      </c>
      <c r="J29" s="269" t="n">
        <v>127</v>
      </c>
      <c r="K29" s="269" t="n">
        <v>101</v>
      </c>
      <c r="L29" s="269" t="n">
        <v>82</v>
      </c>
      <c r="M29" s="269" t="n">
        <v>57</v>
      </c>
      <c r="N29" s="270" t="n">
        <v>144</v>
      </c>
    </row>
    <row r="30" customFormat="false" ht="13" hidden="false" customHeight="false" outlineLevel="0" collapsed="false">
      <c r="B30" s="241" t="s">
        <v>408</v>
      </c>
      <c r="C30" s="269" t="n">
        <v>2194</v>
      </c>
      <c r="D30" s="271" t="n">
        <v>36</v>
      </c>
      <c r="E30" s="269" t="n">
        <v>203</v>
      </c>
      <c r="F30" s="269" t="n">
        <v>175</v>
      </c>
      <c r="G30" s="269" t="n">
        <v>165</v>
      </c>
      <c r="H30" s="269" t="n">
        <v>216</v>
      </c>
      <c r="I30" s="269" t="n">
        <v>270</v>
      </c>
      <c r="J30" s="269" t="n">
        <v>337</v>
      </c>
      <c r="K30" s="269" t="n">
        <v>280</v>
      </c>
      <c r="L30" s="269" t="n">
        <v>242</v>
      </c>
      <c r="M30" s="269" t="n">
        <v>146</v>
      </c>
      <c r="N30" s="270" t="n">
        <v>124</v>
      </c>
    </row>
    <row r="31" customFormat="false" ht="13" hidden="false" customHeight="false" outlineLevel="0" collapsed="false">
      <c r="B31" s="241" t="s">
        <v>409</v>
      </c>
      <c r="C31" s="269" t="n">
        <v>5639</v>
      </c>
      <c r="D31" s="271" t="n">
        <v>16</v>
      </c>
      <c r="E31" s="269" t="n">
        <v>443</v>
      </c>
      <c r="F31" s="269" t="n">
        <v>564</v>
      </c>
      <c r="G31" s="269" t="n">
        <v>518</v>
      </c>
      <c r="H31" s="269" t="n">
        <v>658</v>
      </c>
      <c r="I31" s="269" t="n">
        <v>754</v>
      </c>
      <c r="J31" s="269" t="n">
        <v>791</v>
      </c>
      <c r="K31" s="269" t="n">
        <v>641</v>
      </c>
      <c r="L31" s="269" t="n">
        <v>498</v>
      </c>
      <c r="M31" s="269" t="n">
        <v>360</v>
      </c>
      <c r="N31" s="270" t="n">
        <v>396</v>
      </c>
    </row>
    <row r="32" customFormat="false" ht="13" hidden="false" customHeight="false" outlineLevel="0" collapsed="false">
      <c r="B32" s="227" t="s">
        <v>410</v>
      </c>
      <c r="C32" s="269" t="n">
        <v>141</v>
      </c>
      <c r="D32" s="271" t="n">
        <v>1</v>
      </c>
      <c r="E32" s="269" t="n">
        <v>9</v>
      </c>
      <c r="F32" s="269" t="n">
        <v>9</v>
      </c>
      <c r="G32" s="269" t="n">
        <v>8</v>
      </c>
      <c r="H32" s="269" t="n">
        <v>11</v>
      </c>
      <c r="I32" s="269" t="n">
        <v>26</v>
      </c>
      <c r="J32" s="269" t="n">
        <v>32</v>
      </c>
      <c r="K32" s="269" t="n">
        <v>16</v>
      </c>
      <c r="L32" s="269" t="n">
        <v>14</v>
      </c>
      <c r="M32" s="269" t="n">
        <v>14</v>
      </c>
      <c r="N32" s="270" t="n">
        <v>1</v>
      </c>
    </row>
    <row r="33" customFormat="false" ht="13" hidden="false" customHeight="false" outlineLevel="0" collapsed="false">
      <c r="B33" s="241" t="s">
        <v>411</v>
      </c>
      <c r="C33" s="269" t="n">
        <v>1419</v>
      </c>
      <c r="D33" s="271" t="n">
        <v>12</v>
      </c>
      <c r="E33" s="269" t="n">
        <v>50</v>
      </c>
      <c r="F33" s="269" t="n">
        <v>83</v>
      </c>
      <c r="G33" s="269" t="n">
        <v>107</v>
      </c>
      <c r="H33" s="269" t="n">
        <v>106</v>
      </c>
      <c r="I33" s="269" t="n">
        <v>141</v>
      </c>
      <c r="J33" s="269" t="n">
        <v>174</v>
      </c>
      <c r="K33" s="269" t="n">
        <v>184</v>
      </c>
      <c r="L33" s="269" t="n">
        <v>151</v>
      </c>
      <c r="M33" s="269" t="n">
        <v>104</v>
      </c>
      <c r="N33" s="270" t="n">
        <v>307</v>
      </c>
    </row>
    <row r="34" customFormat="false" ht="13" hidden="false" customHeight="false" outlineLevel="0" collapsed="false">
      <c r="B34" s="241" t="s">
        <v>412</v>
      </c>
      <c r="C34" s="269" t="n">
        <v>706</v>
      </c>
      <c r="D34" s="271" t="n">
        <v>2</v>
      </c>
      <c r="E34" s="269" t="n">
        <v>37</v>
      </c>
      <c r="F34" s="269" t="n">
        <v>79</v>
      </c>
      <c r="G34" s="269" t="n">
        <v>86</v>
      </c>
      <c r="H34" s="269" t="n">
        <v>84</v>
      </c>
      <c r="I34" s="269" t="n">
        <v>109</v>
      </c>
      <c r="J34" s="269" t="n">
        <v>111</v>
      </c>
      <c r="K34" s="269" t="n">
        <v>72</v>
      </c>
      <c r="L34" s="269" t="n">
        <v>65</v>
      </c>
      <c r="M34" s="269" t="n">
        <v>37</v>
      </c>
      <c r="N34" s="270" t="n">
        <v>24</v>
      </c>
    </row>
    <row r="35" customFormat="false" ht="13" hidden="false" customHeight="false" outlineLevel="0" collapsed="false">
      <c r="B35" s="205"/>
      <c r="C35" s="269"/>
      <c r="D35" s="269"/>
      <c r="E35" s="269"/>
      <c r="F35" s="269"/>
      <c r="G35" s="269"/>
      <c r="H35" s="269"/>
      <c r="I35" s="269"/>
      <c r="J35" s="269"/>
      <c r="K35" s="269"/>
      <c r="L35" s="269"/>
      <c r="M35" s="269"/>
      <c r="N35" s="270"/>
    </row>
    <row r="36" customFormat="false" ht="13" hidden="false" customHeight="false" outlineLevel="0" collapsed="false">
      <c r="B36" s="227" t="s">
        <v>413</v>
      </c>
      <c r="C36" s="269" t="n">
        <v>1085</v>
      </c>
      <c r="D36" s="269" t="n">
        <v>39</v>
      </c>
      <c r="E36" s="269" t="n">
        <v>114</v>
      </c>
      <c r="F36" s="269" t="n">
        <v>74</v>
      </c>
      <c r="G36" s="269" t="n">
        <v>74</v>
      </c>
      <c r="H36" s="269" t="n">
        <v>86</v>
      </c>
      <c r="I36" s="269" t="n">
        <v>77</v>
      </c>
      <c r="J36" s="269" t="n">
        <v>103</v>
      </c>
      <c r="K36" s="269" t="n">
        <v>88</v>
      </c>
      <c r="L36" s="269" t="n">
        <v>65</v>
      </c>
      <c r="M36" s="269" t="n">
        <v>59</v>
      </c>
      <c r="N36" s="270" t="n">
        <v>306</v>
      </c>
    </row>
    <row r="37" customFormat="false" ht="13" hidden="false" customHeight="false" outlineLevel="0" collapsed="false">
      <c r="B37" s="234"/>
      <c r="C37" s="273"/>
      <c r="D37" s="273"/>
      <c r="E37" s="273"/>
      <c r="F37" s="273"/>
      <c r="G37" s="273"/>
      <c r="H37" s="273"/>
      <c r="I37" s="273"/>
      <c r="J37" s="273"/>
      <c r="K37" s="273"/>
      <c r="L37" s="273"/>
      <c r="M37" s="273"/>
      <c r="N37" s="274"/>
    </row>
    <row r="38" customFormat="false" ht="13" hidden="false" customHeight="false" outlineLevel="0" collapsed="false">
      <c r="B38" s="222" t="s">
        <v>81</v>
      </c>
    </row>
    <row r="39" customFormat="false" ht="13" hidden="false" customHeight="false" outlineLevel="0" collapsed="false">
      <c r="B39" s="222" t="s">
        <v>451</v>
      </c>
    </row>
  </sheetData>
  <mergeCells count="1">
    <mergeCell ref="B4:B5"/>
  </mergeCells>
  <printOptions headings="false" gridLines="false" gridLinesSet="true" horizontalCentered="false" verticalCentered="false"/>
  <pageMargins left="0.708333333333333" right="0.708333333333333" top="1.25972222222222" bottom="0.748611111111111" header="0.865972222222222" footer="0.315277777777778"/>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&amp;R&amp;14人口</oddHeader>
    <oddFooter>&amp;C&amp;P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LibreOffice/5.1.5.2$Linux_X86_64 LibreOffice_project/7a864d8825610a8c07cfc3bc01dd4fce6a9447e5</Application>
  <Company>草津市</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2021-03-23T06:20:36Z</dcterms:created>
  <dc:creator>勝嶋 梓</dc:creator>
  <dc:description/>
  <dc:language>en-US</dc:language>
  <cp:lastModifiedBy>今中 菜美</cp:lastModifiedBy>
  <cp:lastPrinted>2023-12-07T07:13:29Z</cp:lastPrinted>
  <dcterms:modified xsi:type="dcterms:W3CDTF">2024-04-12T02:16:56Z</dcterms:modified>
  <cp:revision>0</cp:revision>
  <dc:subject/>
  <dc:title/>
</cp:coreProperties>
</file>