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6" sheetId="1" state="visible" r:id="rId2"/>
    <sheet name="7" sheetId="2" state="visible" r:id="rId3"/>
    <sheet name="8" sheetId="3" state="visible" r:id="rId4"/>
    <sheet name="9-10" sheetId="4" state="visible" r:id="rId5"/>
    <sheet name="11-12" sheetId="5" state="visible" r:id="rId6"/>
    <sheet name="13-14" sheetId="6" state="visible" r:id="rId7"/>
    <sheet name="15" sheetId="7" state="visible" r:id="rId8"/>
    <sheet name="16" sheetId="8" state="visible" r:id="rId9"/>
    <sheet name="16（2）" sheetId="9" state="visible" r:id="rId10"/>
  </sheets>
  <definedNames>
    <definedName function="false" hidden="false" localSheetId="5" name="_xlnm.Print_Area" vbProcedure="false">'13-14'!$A$1:$N$91</definedName>
    <definedName function="false" hidden="false" localSheetId="6" name="_xlnm.Print_Area" vbProcedure="false">'15'!$A$1:$E$43</definedName>
    <definedName function="false" hidden="false" localSheetId="0" name="_xlnm.Print_Area" vbProcedure="false">'6'!$A$1:$H$78</definedName>
    <definedName function="false" hidden="false" localSheetId="1" name="_xlnm.Print_Area" vbProcedure="false">'7'!$A$1:$G$39</definedName>
    <definedName function="false" hidden="false" localSheetId="3" name="_xlnm.Print_Area" vbProcedure="false">'9-10'!$A$1:$L$33</definedName>
    <definedName function="false" hidden="false" localSheetId="0" name="_xlnm.Print_Area" vbProcedure="false">'6'!$A$1:$H$78</definedName>
    <definedName function="false" hidden="false" localSheetId="1" name="_xlnm.Print_Area" vbProcedure="false">'7'!$A$1:$G$39</definedName>
    <definedName function="false" hidden="false" localSheetId="3" name="_xlnm.Print_Area" vbProcedure="false">'9-10'!$A$1:$L$33</definedName>
    <definedName function="false" hidden="false" localSheetId="5" name="_xlnm.Print_Area" vbProcedure="false">'13-14'!$A$1:$N$91</definedName>
    <definedName function="false" hidden="false" localSheetId="6" name="_xlnm.Print_Area" vbProcedure="false">'15'!$A$1:$E$43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<sst xmlns="http://schemas.openxmlformats.org/spreadsheetml/2006/main" count="940" uniqueCount="452">
  <si>
    <t xml:space="preserve">６． 人口の推移</t>
  </si>
  <si>
    <t xml:space="preserve">（１）人口の推移 </t>
  </si>
  <si>
    <t xml:space="preserve"> （単位：世帯、人）</t>
  </si>
  <si>
    <t xml:space="preserve">区  分</t>
  </si>
  <si>
    <t xml:space="preserve">世  帯  数</t>
  </si>
  <si>
    <t xml:space="preserve">人口</t>
  </si>
  <si>
    <t xml:space="preserve">備  考</t>
  </si>
  <si>
    <t xml:space="preserve">総  数</t>
  </si>
  <si>
    <t xml:space="preserve">男</t>
  </si>
  <si>
    <t xml:space="preserve">女</t>
  </si>
  <si>
    <r>
      <rPr>
        <sz val="11"/>
        <color rgb="FF000000"/>
        <rFont val="DejaVu Sans"/>
        <family val="2"/>
      </rPr>
      <t xml:space="preserve">昭和</t>
    </r>
    <r>
      <rPr>
        <sz val="11"/>
        <color rgb="FF000000"/>
        <rFont val="ＭＳ Ｐゴシック"/>
        <family val="3"/>
      </rPr>
      <t xml:space="preserve">29</t>
    </r>
    <r>
      <rPr>
        <sz val="11"/>
        <color rgb="FF000000"/>
        <rFont val="DejaVu Sans"/>
        <family val="2"/>
      </rPr>
      <t xml:space="preserve">年</t>
    </r>
  </si>
  <si>
    <t xml:space="preserve">市制施行</t>
  </si>
  <si>
    <r>
      <rPr>
        <sz val="11"/>
        <color rgb="FF000000"/>
        <rFont val="DejaVu Sans"/>
        <family val="2"/>
      </rPr>
      <t xml:space="preserve">昭和</t>
    </r>
    <r>
      <rPr>
        <sz val="11"/>
        <color rgb="FF000000"/>
        <rFont val="ＭＳ Ｐゴシック"/>
        <family val="3"/>
      </rPr>
      <t xml:space="preserve">30</t>
    </r>
    <r>
      <rPr>
        <sz val="11"/>
        <color rgb="FF000000"/>
        <rFont val="DejaVu Sans"/>
        <family val="2"/>
      </rPr>
      <t xml:space="preserve">年</t>
    </r>
  </si>
  <si>
    <r>
      <rPr>
        <sz val="11"/>
        <color rgb="FF000000"/>
        <rFont val="DejaVu Sans"/>
        <family val="2"/>
      </rPr>
      <t xml:space="preserve">昭和</t>
    </r>
    <r>
      <rPr>
        <sz val="11"/>
        <color rgb="FF000000"/>
        <rFont val="ＭＳ Ｐゴシック"/>
        <family val="3"/>
      </rPr>
      <t xml:space="preserve">35</t>
    </r>
    <r>
      <rPr>
        <sz val="11"/>
        <color rgb="FF000000"/>
        <rFont val="DejaVu Sans"/>
        <family val="2"/>
      </rPr>
      <t xml:space="preserve">年</t>
    </r>
  </si>
  <si>
    <r>
      <rPr>
        <sz val="11"/>
        <color rgb="FF000000"/>
        <rFont val="DejaVu Sans"/>
        <family val="2"/>
      </rPr>
      <t xml:space="preserve">昭和</t>
    </r>
    <r>
      <rPr>
        <sz val="11"/>
        <color rgb="FF000000"/>
        <rFont val="ＭＳ Ｐゴシック"/>
        <family val="3"/>
      </rPr>
      <t xml:space="preserve">40</t>
    </r>
    <r>
      <rPr>
        <sz val="11"/>
        <color rgb="FF000000"/>
        <rFont val="DejaVu Sans"/>
        <family val="2"/>
      </rPr>
      <t xml:space="preserve">年</t>
    </r>
  </si>
  <si>
    <r>
      <rPr>
        <sz val="11"/>
        <color rgb="FF000000"/>
        <rFont val="DejaVu Sans"/>
        <family val="2"/>
      </rPr>
      <t xml:space="preserve">昭和</t>
    </r>
    <r>
      <rPr>
        <sz val="11"/>
        <color rgb="FF000000"/>
        <rFont val="ＭＳ Ｐゴシック"/>
        <family val="3"/>
      </rPr>
      <t xml:space="preserve">45</t>
    </r>
    <r>
      <rPr>
        <sz val="11"/>
        <color rgb="FF000000"/>
        <rFont val="DejaVu Sans"/>
        <family val="2"/>
      </rPr>
      <t xml:space="preserve">年</t>
    </r>
  </si>
  <si>
    <r>
      <rPr>
        <sz val="11"/>
        <color rgb="FF000000"/>
        <rFont val="DejaVu Sans"/>
        <family val="2"/>
      </rPr>
      <t xml:space="preserve">昭和</t>
    </r>
    <r>
      <rPr>
        <sz val="11"/>
        <color rgb="FF000000"/>
        <rFont val="ＭＳ Ｐゴシック"/>
        <family val="3"/>
      </rPr>
      <t xml:space="preserve">50</t>
    </r>
    <r>
      <rPr>
        <sz val="11"/>
        <color rgb="FF000000"/>
        <rFont val="DejaVu Sans"/>
        <family val="2"/>
      </rPr>
      <t xml:space="preserve">年</t>
    </r>
  </si>
  <si>
    <r>
      <rPr>
        <sz val="11"/>
        <color rgb="FF000000"/>
        <rFont val="DejaVu Sans"/>
        <family val="2"/>
      </rPr>
      <t xml:space="preserve">昭和</t>
    </r>
    <r>
      <rPr>
        <sz val="11"/>
        <color rgb="FF000000"/>
        <rFont val="ＭＳ Ｐゴシック"/>
        <family val="3"/>
      </rPr>
      <t xml:space="preserve">55</t>
    </r>
    <r>
      <rPr>
        <sz val="11"/>
        <color rgb="FF000000"/>
        <rFont val="DejaVu Sans"/>
        <family val="2"/>
      </rPr>
      <t xml:space="preserve">年</t>
    </r>
  </si>
  <si>
    <r>
      <rPr>
        <sz val="11"/>
        <color rgb="FF000000"/>
        <rFont val="DejaVu Sans"/>
        <family val="2"/>
      </rPr>
      <t xml:space="preserve">昭和</t>
    </r>
    <r>
      <rPr>
        <sz val="11"/>
        <color rgb="FF000000"/>
        <rFont val="ＭＳ Ｐゴシック"/>
        <family val="3"/>
      </rPr>
      <t xml:space="preserve">60</t>
    </r>
    <r>
      <rPr>
        <sz val="11"/>
        <color rgb="FF000000"/>
        <rFont val="DejaVu Sans"/>
        <family val="2"/>
      </rPr>
      <t xml:space="preserve">年</t>
    </r>
  </si>
  <si>
    <r>
      <rPr>
        <sz val="11"/>
        <color rgb="FF000000"/>
        <rFont val="DejaVu Sans"/>
        <family val="2"/>
      </rPr>
      <t xml:space="preserve">平成 </t>
    </r>
    <r>
      <rPr>
        <sz val="11"/>
        <color rgb="FF000000"/>
        <rFont val="ＭＳ Ｐゴシック"/>
        <family val="3"/>
      </rPr>
      <t xml:space="preserve">2</t>
    </r>
    <r>
      <rPr>
        <sz val="11"/>
        <color rgb="FF000000"/>
        <rFont val="DejaVu Sans"/>
        <family val="2"/>
      </rPr>
      <t xml:space="preserve">年</t>
    </r>
  </si>
  <si>
    <r>
      <rPr>
        <sz val="11"/>
        <color rgb="FF000000"/>
        <rFont val="DejaVu Sans"/>
        <family val="2"/>
      </rPr>
      <t xml:space="preserve">平成 </t>
    </r>
    <r>
      <rPr>
        <sz val="11"/>
        <color rgb="FF000000"/>
        <rFont val="ＭＳ Ｐゴシック"/>
        <family val="3"/>
      </rPr>
      <t xml:space="preserve">5</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</si>
  <si>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10</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</si>
  <si>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15</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</si>
  <si>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16</t>
    </r>
    <r>
      <rPr>
        <sz val="11"/>
        <color rgb="FF000000"/>
        <rFont val="DejaVu Sans"/>
        <family val="2"/>
      </rPr>
      <t xml:space="preserve">年</t>
    </r>
  </si>
  <si>
    <r>
      <rPr>
        <sz val="11"/>
        <rFont val="DejaVu Sans"/>
        <family val="2"/>
      </rPr>
      <t xml:space="preserve">平成</t>
    </r>
    <r>
      <rPr>
        <sz val="11"/>
        <rFont val="ＭＳ Ｐゴシック"/>
        <family val="3"/>
      </rPr>
      <t xml:space="preserve">17</t>
    </r>
    <r>
      <rPr>
        <sz val="11"/>
        <rFont val="DejaVu Sans"/>
        <family val="2"/>
      </rPr>
      <t xml:space="preserve">年</t>
    </r>
  </si>
  <si>
    <r>
      <rPr>
        <sz val="11"/>
        <rFont val="DejaVu Sans"/>
        <family val="2"/>
      </rPr>
      <t xml:space="preserve">平成</t>
    </r>
    <r>
      <rPr>
        <sz val="11"/>
        <rFont val="ＭＳ Ｐゴシック"/>
        <family val="3"/>
      </rPr>
      <t xml:space="preserve">18</t>
    </r>
    <r>
      <rPr>
        <sz val="11"/>
        <rFont val="DejaVu Sans"/>
        <family val="2"/>
      </rPr>
      <t xml:space="preserve">年</t>
    </r>
  </si>
  <si>
    <r>
      <rPr>
        <sz val="11"/>
        <rFont val="DejaVu Sans"/>
        <family val="2"/>
      </rPr>
      <t xml:space="preserve">平成</t>
    </r>
    <r>
      <rPr>
        <sz val="11"/>
        <rFont val="ＭＳ Ｐゴシック"/>
        <family val="3"/>
      </rPr>
      <t xml:space="preserve">19</t>
    </r>
    <r>
      <rPr>
        <sz val="11"/>
        <rFont val="DejaVu Sans"/>
        <family val="2"/>
      </rPr>
      <t xml:space="preserve">年</t>
    </r>
  </si>
  <si>
    <r>
      <rPr>
        <sz val="11"/>
        <rFont val="DejaVu Sans"/>
        <family val="2"/>
      </rPr>
      <t xml:space="preserve">平成</t>
    </r>
    <r>
      <rPr>
        <sz val="11"/>
        <rFont val="ＭＳ Ｐゴシック"/>
        <family val="3"/>
      </rPr>
      <t xml:space="preserve">20</t>
    </r>
    <r>
      <rPr>
        <sz val="11"/>
        <rFont val="DejaVu Sans"/>
        <family val="2"/>
      </rPr>
      <t xml:space="preserve">年</t>
    </r>
  </si>
  <si>
    <r>
      <rPr>
        <sz val="11"/>
        <rFont val="DejaVu Sans"/>
        <family val="2"/>
      </rPr>
      <t xml:space="preserve">平成</t>
    </r>
    <r>
      <rPr>
        <sz val="11"/>
        <rFont val="ＭＳ Ｐゴシック"/>
        <family val="3"/>
      </rPr>
      <t xml:space="preserve">21</t>
    </r>
    <r>
      <rPr>
        <sz val="11"/>
        <rFont val="DejaVu Sans"/>
        <family val="2"/>
      </rPr>
      <t xml:space="preserve">年</t>
    </r>
  </si>
  <si>
    <r>
      <rPr>
        <sz val="11"/>
        <color rgb="FF000000"/>
        <rFont val="DejaVu Sans"/>
        <family val="2"/>
      </rPr>
      <t xml:space="preserve">平成</t>
    </r>
    <r>
      <rPr>
        <sz val="11"/>
        <color rgb="FF000000"/>
        <rFont val="ＭＳ Ｐゴシック"/>
        <family val="3"/>
      </rPr>
      <t xml:space="preserve">22</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</si>
  <si>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23</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</si>
  <si>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24</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</si>
  <si>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25</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</si>
  <si>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26</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</si>
  <si>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27</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</si>
  <si>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28</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</si>
  <si>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29</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</si>
  <si>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30</t>
    </r>
    <r>
      <rPr>
        <sz val="11"/>
        <color rgb="FF000000"/>
        <rFont val="DejaVu Sans"/>
        <family val="2"/>
      </rPr>
      <t xml:space="preserve">年</t>
    </r>
  </si>
  <si>
    <t xml:space="preserve">令和元年</t>
  </si>
  <si>
    <r>
      <rPr>
        <sz val="11"/>
        <color rgb="FF000000"/>
        <rFont val="DejaVu Sans"/>
        <family val="2"/>
      </rPr>
      <t xml:space="preserve">令和 </t>
    </r>
    <r>
      <rPr>
        <sz val="11"/>
        <color rgb="FF000000"/>
        <rFont val="ＭＳ Ｐゴシック"/>
        <family val="3"/>
      </rPr>
      <t xml:space="preserve">2</t>
    </r>
    <r>
      <rPr>
        <sz val="11"/>
        <color rgb="FF000000"/>
        <rFont val="DejaVu Sans"/>
        <family val="2"/>
      </rPr>
      <t xml:space="preserve">年</t>
    </r>
  </si>
  <si>
    <r>
      <rPr>
        <sz val="11"/>
        <color rgb="FF000000"/>
        <rFont val="DejaVu Sans"/>
        <family val="2"/>
      </rPr>
      <t xml:space="preserve">令和 </t>
    </r>
    <r>
      <rPr>
        <sz val="11"/>
        <color rgb="FF000000"/>
        <rFont val="ＭＳ Ｐゴシック"/>
        <family val="3"/>
      </rPr>
      <t xml:space="preserve">3</t>
    </r>
    <r>
      <rPr>
        <sz val="11"/>
        <color rgb="FF000000"/>
        <rFont val="DejaVu Sans"/>
        <family val="2"/>
      </rPr>
      <t xml:space="preserve">年</t>
    </r>
  </si>
  <si>
    <r>
      <rPr>
        <sz val="11"/>
        <color rgb="FF000000"/>
        <rFont val="DejaVu Sans"/>
        <family val="2"/>
      </rPr>
      <t xml:space="preserve">令和 </t>
    </r>
    <r>
      <rPr>
        <sz val="11"/>
        <color rgb="FF000000"/>
        <rFont val="ＭＳ Ｐゴシック"/>
        <family val="3"/>
      </rPr>
      <t xml:space="preserve">4</t>
    </r>
    <r>
      <rPr>
        <sz val="11"/>
        <color rgb="FF000000"/>
        <rFont val="DejaVu Sans"/>
        <family val="2"/>
      </rPr>
      <t xml:space="preserve">年</t>
    </r>
  </si>
  <si>
    <r>
      <rPr>
        <sz val="11"/>
        <color rgb="FF000000"/>
        <rFont val="DejaVu Sans"/>
        <family val="2"/>
      </rPr>
      <t xml:space="preserve">令和 </t>
    </r>
    <r>
      <rPr>
        <sz val="11"/>
        <color rgb="FF000000"/>
        <rFont val="ＭＳ Ｐゴシック"/>
        <family val="3"/>
      </rPr>
      <t xml:space="preserve">5</t>
    </r>
    <r>
      <rPr>
        <sz val="11"/>
        <color rgb="FF000000"/>
        <rFont val="DejaVu Sans"/>
        <family val="2"/>
      </rPr>
      <t xml:space="preserve">年</t>
    </r>
  </si>
  <si>
    <t xml:space="preserve">資料：市民課</t>
  </si>
  <si>
    <r>
      <rPr>
        <sz val="11"/>
        <color rgb="FF000000"/>
        <rFont val="DejaVu Sans"/>
        <family val="2"/>
      </rPr>
      <t xml:space="preserve">（注）</t>
    </r>
    <r>
      <rPr>
        <sz val="11"/>
        <color rgb="FF000000"/>
        <rFont val="ＭＳ Ｐゴシック"/>
        <family val="3"/>
      </rPr>
      <t xml:space="preserve">1.</t>
    </r>
    <r>
      <rPr>
        <sz val="11"/>
        <color rgb="FF000000"/>
        <rFont val="DejaVu Sans"/>
        <family val="2"/>
      </rPr>
      <t xml:space="preserve">各年</t>
    </r>
    <r>
      <rPr>
        <sz val="11"/>
        <color rgb="FF000000"/>
        <rFont val="ＭＳ Ｐゴシック"/>
        <family val="3"/>
      </rPr>
      <t xml:space="preserve">9</t>
    </r>
    <r>
      <rPr>
        <sz val="11"/>
        <color rgb="FF000000"/>
        <rFont val="DejaVu Sans"/>
        <family val="2"/>
      </rPr>
      <t xml:space="preserve">月</t>
    </r>
    <r>
      <rPr>
        <sz val="11"/>
        <color rgb="FF000000"/>
        <rFont val="ＭＳ Ｐゴシック"/>
        <family val="3"/>
      </rPr>
      <t xml:space="preserve">30</t>
    </r>
    <r>
      <rPr>
        <sz val="11"/>
        <color rgb="FF000000"/>
        <rFont val="DejaVu Sans"/>
        <family val="2"/>
      </rPr>
      <t xml:space="preserve">日現在の住民登録人口</t>
    </r>
  </si>
  <si>
    <r>
      <rPr>
        <sz val="11"/>
        <color rgb="FF000000"/>
        <rFont val="DejaVu Sans"/>
        <family val="2"/>
      </rPr>
      <t xml:space="preserve">（注）</t>
    </r>
    <r>
      <rPr>
        <sz val="11"/>
        <color rgb="FF000000"/>
        <rFont val="ＭＳ Ｐゴシック"/>
        <family val="3"/>
      </rPr>
      <t xml:space="preserve">2.</t>
    </r>
    <r>
      <rPr>
        <sz val="11"/>
        <color rgb="FF000000"/>
        <rFont val="DejaVu Sans"/>
        <family val="2"/>
      </rPr>
      <t xml:space="preserve">平成</t>
    </r>
    <r>
      <rPr>
        <sz val="11"/>
        <color rgb="FF000000"/>
        <rFont val="ＭＳ Ｐゴシック"/>
        <family val="3"/>
      </rPr>
      <t xml:space="preserve">2</t>
    </r>
    <r>
      <rPr>
        <sz val="11"/>
        <color rgb="FF000000"/>
        <rFont val="DejaVu Sans"/>
        <family val="2"/>
      </rPr>
      <t xml:space="preserve">年より外国人住民数も含む</t>
    </r>
  </si>
  <si>
    <t xml:space="preserve">（２）人口の推移  </t>
  </si>
  <si>
    <t xml:space="preserve">（単位：世帯、人）</t>
  </si>
  <si>
    <t xml:space="preserve">区    分</t>
  </si>
  <si>
    <t xml:space="preserve">世 帯 数</t>
  </si>
  <si>
    <t xml:space="preserve">人</t>
  </si>
  <si>
    <t xml:space="preserve">口</t>
  </si>
  <si>
    <t xml:space="preserve">備    考</t>
  </si>
  <si>
    <t xml:space="preserve">総数</t>
  </si>
  <si>
    <t xml:space="preserve">人口密度</t>
  </si>
  <si>
    <t xml:space="preserve">（国勢調査）</t>
  </si>
  <si>
    <r>
      <rPr>
        <sz val="11"/>
        <color rgb="FF000000"/>
        <rFont val="DejaVu Sans"/>
        <family val="2"/>
      </rPr>
      <t xml:space="preserve">昭和</t>
    </r>
    <r>
      <rPr>
        <sz val="11"/>
        <color rgb="FF000000"/>
        <rFont val="ＭＳ Ｐゴシック"/>
        <family val="3"/>
      </rPr>
      <t xml:space="preserve">10</t>
    </r>
    <r>
      <rPr>
        <sz val="11"/>
        <color rgb="FF000000"/>
        <rFont val="DejaVu Sans"/>
        <family val="2"/>
      </rPr>
      <t xml:space="preserve">年</t>
    </r>
  </si>
  <si>
    <t xml:space="preserve">…</t>
  </si>
  <si>
    <r>
      <rPr>
        <sz val="11"/>
        <color rgb="FF000000"/>
        <rFont val="DejaVu Sans"/>
        <family val="2"/>
      </rPr>
      <t xml:space="preserve">　第</t>
    </r>
    <r>
      <rPr>
        <sz val="11"/>
        <color rgb="FF000000"/>
        <rFont val="ＭＳ Ｐゴシック"/>
        <family val="3"/>
      </rPr>
      <t xml:space="preserve">4</t>
    </r>
    <r>
      <rPr>
        <sz val="11"/>
        <color rgb="FF000000"/>
        <rFont val="DejaVu Sans"/>
        <family val="2"/>
      </rPr>
      <t xml:space="preserve">回</t>
    </r>
  </si>
  <si>
    <r>
      <rPr>
        <sz val="11"/>
        <color rgb="FF000000"/>
        <rFont val="DejaVu Sans"/>
        <family val="2"/>
      </rPr>
      <t xml:space="preserve">昭和</t>
    </r>
    <r>
      <rPr>
        <sz val="11"/>
        <color rgb="FF000000"/>
        <rFont val="ＭＳ Ｐゴシック"/>
        <family val="3"/>
      </rPr>
      <t xml:space="preserve">15</t>
    </r>
    <r>
      <rPr>
        <sz val="11"/>
        <color rgb="FF000000"/>
        <rFont val="DejaVu Sans"/>
        <family val="2"/>
      </rPr>
      <t xml:space="preserve">年</t>
    </r>
  </si>
  <si>
    <r>
      <rPr>
        <sz val="11"/>
        <color rgb="FF000000"/>
        <rFont val="DejaVu Sans"/>
        <family val="2"/>
      </rPr>
      <t xml:space="preserve">　第</t>
    </r>
    <r>
      <rPr>
        <sz val="11"/>
        <color rgb="FF000000"/>
        <rFont val="ＭＳ Ｐゴシック"/>
        <family val="3"/>
      </rPr>
      <t xml:space="preserve">5</t>
    </r>
    <r>
      <rPr>
        <sz val="11"/>
        <color rgb="FF000000"/>
        <rFont val="DejaVu Sans"/>
        <family val="2"/>
      </rPr>
      <t xml:space="preserve">回</t>
    </r>
  </si>
  <si>
    <r>
      <rPr>
        <sz val="11"/>
        <color rgb="FF000000"/>
        <rFont val="DejaVu Sans"/>
        <family val="2"/>
      </rPr>
      <t xml:space="preserve">昭和</t>
    </r>
    <r>
      <rPr>
        <sz val="11"/>
        <color rgb="FF000000"/>
        <rFont val="ＭＳ Ｐゴシック"/>
        <family val="3"/>
      </rPr>
      <t xml:space="preserve">22</t>
    </r>
    <r>
      <rPr>
        <sz val="11"/>
        <color rgb="FF000000"/>
        <rFont val="DejaVu Sans"/>
        <family val="2"/>
      </rPr>
      <t xml:space="preserve">年</t>
    </r>
  </si>
  <si>
    <r>
      <rPr>
        <sz val="11"/>
        <color rgb="FF000000"/>
        <rFont val="DejaVu Sans"/>
        <family val="2"/>
      </rPr>
      <t xml:space="preserve">　第</t>
    </r>
    <r>
      <rPr>
        <sz val="11"/>
        <color rgb="FF000000"/>
        <rFont val="ＭＳ Ｐゴシック"/>
        <family val="3"/>
      </rPr>
      <t xml:space="preserve">6</t>
    </r>
    <r>
      <rPr>
        <sz val="11"/>
        <color rgb="FF000000"/>
        <rFont val="DejaVu Sans"/>
        <family val="2"/>
      </rPr>
      <t xml:space="preserve">回</t>
    </r>
  </si>
  <si>
    <r>
      <rPr>
        <sz val="11"/>
        <color rgb="FF000000"/>
        <rFont val="DejaVu Sans"/>
        <family val="2"/>
      </rPr>
      <t xml:space="preserve">昭和</t>
    </r>
    <r>
      <rPr>
        <sz val="11"/>
        <color rgb="FF000000"/>
        <rFont val="ＭＳ Ｐゴシック"/>
        <family val="3"/>
      </rPr>
      <t xml:space="preserve">25</t>
    </r>
    <r>
      <rPr>
        <sz val="11"/>
        <color rgb="FF000000"/>
        <rFont val="DejaVu Sans"/>
        <family val="2"/>
      </rPr>
      <t xml:space="preserve">年</t>
    </r>
  </si>
  <si>
    <r>
      <rPr>
        <sz val="11"/>
        <color rgb="FF000000"/>
        <rFont val="DejaVu Sans"/>
        <family val="2"/>
      </rPr>
      <t xml:space="preserve">　第</t>
    </r>
    <r>
      <rPr>
        <sz val="11"/>
        <color rgb="FF000000"/>
        <rFont val="ＭＳ Ｐゴシック"/>
        <family val="3"/>
      </rPr>
      <t xml:space="preserve">7</t>
    </r>
    <r>
      <rPr>
        <sz val="11"/>
        <color rgb="FF000000"/>
        <rFont val="DejaVu Sans"/>
        <family val="2"/>
      </rPr>
      <t xml:space="preserve">回</t>
    </r>
  </si>
  <si>
    <r>
      <rPr>
        <sz val="11"/>
        <color rgb="FF000000"/>
        <rFont val="DejaVu Sans"/>
        <family val="2"/>
      </rPr>
      <t xml:space="preserve">　第</t>
    </r>
    <r>
      <rPr>
        <sz val="11"/>
        <color rgb="FF000000"/>
        <rFont val="ＭＳ Ｐゴシック"/>
        <family val="3"/>
      </rPr>
      <t xml:space="preserve">8</t>
    </r>
    <r>
      <rPr>
        <sz val="11"/>
        <color rgb="FF000000"/>
        <rFont val="DejaVu Sans"/>
        <family val="2"/>
      </rPr>
      <t xml:space="preserve">回</t>
    </r>
  </si>
  <si>
    <r>
      <rPr>
        <sz val="11"/>
        <color rgb="FF000000"/>
        <rFont val="DejaVu Sans"/>
        <family val="2"/>
      </rPr>
      <t xml:space="preserve">　第</t>
    </r>
    <r>
      <rPr>
        <sz val="11"/>
        <color rgb="FF000000"/>
        <rFont val="ＭＳ Ｐゴシック"/>
        <family val="3"/>
      </rPr>
      <t xml:space="preserve">9</t>
    </r>
    <r>
      <rPr>
        <sz val="11"/>
        <color rgb="FF000000"/>
        <rFont val="DejaVu Sans"/>
        <family val="2"/>
      </rPr>
      <t xml:space="preserve">回</t>
    </r>
  </si>
  <si>
    <r>
      <rPr>
        <sz val="11"/>
        <color rgb="FF000000"/>
        <rFont val="DejaVu Sans"/>
        <family val="2"/>
      </rPr>
      <t xml:space="preserve">第</t>
    </r>
    <r>
      <rPr>
        <sz val="11"/>
        <color rgb="FF000000"/>
        <rFont val="ＭＳ Ｐゴシック"/>
        <family val="3"/>
      </rPr>
      <t xml:space="preserve">10</t>
    </r>
    <r>
      <rPr>
        <sz val="11"/>
        <color rgb="FF000000"/>
        <rFont val="DejaVu Sans"/>
        <family val="2"/>
      </rPr>
      <t xml:space="preserve">回</t>
    </r>
  </si>
  <si>
    <r>
      <rPr>
        <sz val="11"/>
        <color rgb="FF000000"/>
        <rFont val="DejaVu Sans"/>
        <family val="2"/>
      </rPr>
      <t xml:space="preserve">第</t>
    </r>
    <r>
      <rPr>
        <sz val="11"/>
        <color rgb="FF000000"/>
        <rFont val="ＭＳ Ｐゴシック"/>
        <family val="3"/>
      </rPr>
      <t xml:space="preserve">11</t>
    </r>
    <r>
      <rPr>
        <sz val="11"/>
        <color rgb="FF000000"/>
        <rFont val="DejaVu Sans"/>
        <family val="2"/>
      </rPr>
      <t xml:space="preserve">回</t>
    </r>
  </si>
  <si>
    <r>
      <rPr>
        <sz val="11"/>
        <color rgb="FF000000"/>
        <rFont val="DejaVu Sans"/>
        <family val="2"/>
      </rPr>
      <t xml:space="preserve">第</t>
    </r>
    <r>
      <rPr>
        <sz val="11"/>
        <color rgb="FF000000"/>
        <rFont val="ＭＳ Ｐゴシック"/>
        <family val="3"/>
      </rPr>
      <t xml:space="preserve">12</t>
    </r>
    <r>
      <rPr>
        <sz val="11"/>
        <color rgb="FF000000"/>
        <rFont val="DejaVu Sans"/>
        <family val="2"/>
      </rPr>
      <t xml:space="preserve">回</t>
    </r>
  </si>
  <si>
    <r>
      <rPr>
        <sz val="11"/>
        <color rgb="FF000000"/>
        <rFont val="DejaVu Sans"/>
        <family val="2"/>
      </rPr>
      <t xml:space="preserve">第</t>
    </r>
    <r>
      <rPr>
        <sz val="11"/>
        <color rgb="FF000000"/>
        <rFont val="ＭＳ Ｐゴシック"/>
        <family val="3"/>
      </rPr>
      <t xml:space="preserve">13</t>
    </r>
    <r>
      <rPr>
        <sz val="11"/>
        <color rgb="FF000000"/>
        <rFont val="DejaVu Sans"/>
        <family val="2"/>
      </rPr>
      <t xml:space="preserve">回</t>
    </r>
  </si>
  <si>
    <r>
      <rPr>
        <sz val="11"/>
        <color rgb="FF000000"/>
        <rFont val="DejaVu Sans"/>
        <family val="2"/>
      </rPr>
      <t xml:space="preserve">第</t>
    </r>
    <r>
      <rPr>
        <sz val="11"/>
        <color rgb="FF000000"/>
        <rFont val="ＭＳ Ｐゴシック"/>
        <family val="3"/>
      </rPr>
      <t xml:space="preserve">14</t>
    </r>
    <r>
      <rPr>
        <sz val="11"/>
        <color rgb="FF000000"/>
        <rFont val="DejaVu Sans"/>
        <family val="2"/>
      </rPr>
      <t xml:space="preserve">回</t>
    </r>
  </si>
  <si>
    <r>
      <rPr>
        <sz val="11"/>
        <color rgb="FF000000"/>
        <rFont val="DejaVu Sans"/>
        <family val="2"/>
      </rPr>
      <t xml:space="preserve">第</t>
    </r>
    <r>
      <rPr>
        <sz val="11"/>
        <color rgb="FF000000"/>
        <rFont val="ＭＳ Ｐゴシック"/>
        <family val="3"/>
      </rPr>
      <t xml:space="preserve">15</t>
    </r>
    <r>
      <rPr>
        <sz val="11"/>
        <color rgb="FF000000"/>
        <rFont val="DejaVu Sans"/>
        <family val="2"/>
      </rPr>
      <t xml:space="preserve">回</t>
    </r>
  </si>
  <si>
    <r>
      <rPr>
        <sz val="11"/>
        <color rgb="FF000000"/>
        <rFont val="DejaVu Sans"/>
        <family val="2"/>
      </rPr>
      <t xml:space="preserve">平成 </t>
    </r>
    <r>
      <rPr>
        <sz val="11"/>
        <color rgb="FF000000"/>
        <rFont val="ＭＳ Ｐゴシック"/>
        <family val="3"/>
      </rPr>
      <t xml:space="preserve">7</t>
    </r>
    <r>
      <rPr>
        <sz val="11"/>
        <color rgb="FF000000"/>
        <rFont val="DejaVu Sans"/>
        <family val="2"/>
      </rPr>
      <t xml:space="preserve">年</t>
    </r>
  </si>
  <si>
    <r>
      <rPr>
        <sz val="11"/>
        <color rgb="FF000000"/>
        <rFont val="DejaVu Sans"/>
        <family val="2"/>
      </rPr>
      <t xml:space="preserve">第</t>
    </r>
    <r>
      <rPr>
        <sz val="11"/>
        <color rgb="FF000000"/>
        <rFont val="ＭＳ Ｐゴシック"/>
        <family val="3"/>
      </rPr>
      <t xml:space="preserve">16</t>
    </r>
    <r>
      <rPr>
        <sz val="11"/>
        <color rgb="FF000000"/>
        <rFont val="DejaVu Sans"/>
        <family val="2"/>
      </rPr>
      <t xml:space="preserve">回</t>
    </r>
  </si>
  <si>
    <r>
      <rPr>
        <sz val="11"/>
        <color rgb="FF000000"/>
        <rFont val="DejaVu Sans"/>
        <family val="2"/>
      </rPr>
      <t xml:space="preserve">平成</t>
    </r>
    <r>
      <rPr>
        <sz val="11"/>
        <color rgb="FF000000"/>
        <rFont val="ＭＳ Ｐゴシック"/>
        <family val="3"/>
      </rPr>
      <t xml:space="preserve">12</t>
    </r>
    <r>
      <rPr>
        <sz val="11"/>
        <color rgb="FF000000"/>
        <rFont val="DejaVu Sans"/>
        <family val="2"/>
      </rPr>
      <t xml:space="preserve">年</t>
    </r>
  </si>
  <si>
    <r>
      <rPr>
        <sz val="11"/>
        <color rgb="FF000000"/>
        <rFont val="DejaVu Sans"/>
        <family val="2"/>
      </rPr>
      <t xml:space="preserve">第</t>
    </r>
    <r>
      <rPr>
        <sz val="11"/>
        <color rgb="FF000000"/>
        <rFont val="ＭＳ Ｐゴシック"/>
        <family val="3"/>
      </rPr>
      <t xml:space="preserve">17</t>
    </r>
    <r>
      <rPr>
        <sz val="11"/>
        <color rgb="FF000000"/>
        <rFont val="DejaVu Sans"/>
        <family val="2"/>
      </rPr>
      <t xml:space="preserve">回</t>
    </r>
  </si>
  <si>
    <r>
      <rPr>
        <sz val="11"/>
        <rFont val="DejaVu Sans"/>
        <family val="2"/>
      </rPr>
      <t xml:space="preserve">第</t>
    </r>
    <r>
      <rPr>
        <sz val="11"/>
        <rFont val="ＭＳ Ｐゴシック"/>
        <family val="3"/>
      </rPr>
      <t xml:space="preserve">18</t>
    </r>
    <r>
      <rPr>
        <sz val="11"/>
        <rFont val="DejaVu Sans"/>
        <family val="2"/>
      </rPr>
      <t xml:space="preserve">回</t>
    </r>
  </si>
  <si>
    <r>
      <rPr>
        <sz val="11"/>
        <color rgb="FF000000"/>
        <rFont val="DejaVu Sans"/>
        <family val="2"/>
      </rPr>
      <t xml:space="preserve">第</t>
    </r>
    <r>
      <rPr>
        <sz val="11"/>
        <color rgb="FF000000"/>
        <rFont val="ＭＳ Ｐゴシック"/>
        <family val="3"/>
      </rPr>
      <t xml:space="preserve">19</t>
    </r>
    <r>
      <rPr>
        <sz val="11"/>
        <color rgb="FF000000"/>
        <rFont val="DejaVu Sans"/>
        <family val="2"/>
      </rPr>
      <t xml:space="preserve">回</t>
    </r>
  </si>
  <si>
    <r>
      <rPr>
        <sz val="11"/>
        <rFont val="DejaVu Sans"/>
        <family val="2"/>
      </rPr>
      <t xml:space="preserve">第</t>
    </r>
    <r>
      <rPr>
        <sz val="11"/>
        <rFont val="ＭＳ Ｐゴシック"/>
        <family val="3"/>
      </rPr>
      <t xml:space="preserve">20</t>
    </r>
    <r>
      <rPr>
        <sz val="11"/>
        <rFont val="DejaVu Sans"/>
        <family val="2"/>
      </rPr>
      <t xml:space="preserve">回</t>
    </r>
  </si>
  <si>
    <r>
      <rPr>
        <sz val="11"/>
        <color rgb="FF000000"/>
        <rFont val="DejaVu Sans"/>
        <family val="2"/>
      </rPr>
      <t xml:space="preserve">第</t>
    </r>
    <r>
      <rPr>
        <sz val="11"/>
        <color rgb="FF000000"/>
        <rFont val="ＭＳ Ｐゴシック"/>
        <family val="3"/>
      </rPr>
      <t xml:space="preserve">21</t>
    </r>
    <r>
      <rPr>
        <sz val="11"/>
        <color rgb="FF000000"/>
        <rFont val="DejaVu Sans"/>
        <family val="2"/>
      </rPr>
      <t xml:space="preserve">回</t>
    </r>
  </si>
  <si>
    <t xml:space="preserve">資料：国勢調査</t>
  </si>
  <si>
    <r>
      <rPr>
        <sz val="11"/>
        <color rgb="FF000000"/>
        <rFont val="DejaVu Sans"/>
        <family val="2"/>
      </rPr>
      <t xml:space="preserve">（注）平成</t>
    </r>
    <r>
      <rPr>
        <sz val="11"/>
        <color rgb="FF000000"/>
        <rFont val="ＭＳ Ｐゴシック"/>
        <family val="3"/>
      </rPr>
      <t xml:space="preserve">20</t>
    </r>
    <r>
      <rPr>
        <sz val="11"/>
        <color rgb="FF000000"/>
        <rFont val="DejaVu Sans"/>
        <family val="2"/>
      </rPr>
      <t xml:space="preserve">年</t>
    </r>
    <r>
      <rPr>
        <sz val="11"/>
        <color rgb="FF000000"/>
        <rFont val="ＭＳ Ｐゴシック"/>
        <family val="3"/>
      </rPr>
      <t xml:space="preserve">2</t>
    </r>
    <r>
      <rPr>
        <sz val="11"/>
        <color rgb="FF000000"/>
        <rFont val="DejaVu Sans"/>
        <family val="2"/>
      </rPr>
      <t xml:space="preserve">月</t>
    </r>
    <r>
      <rPr>
        <sz val="11"/>
        <color rgb="FF000000"/>
        <rFont val="ＭＳ Ｐゴシック"/>
        <family val="3"/>
      </rPr>
      <t xml:space="preserve">1</t>
    </r>
    <r>
      <rPr>
        <sz val="11"/>
        <color rgb="FF000000"/>
        <rFont val="DejaVu Sans"/>
        <family val="2"/>
      </rPr>
      <t xml:space="preserve">日、琵琶湖における市町境界設定により市域の面積が琵琶湖を含む面積と</t>
    </r>
  </si>
  <si>
    <r>
      <rPr>
        <sz val="11"/>
        <color rgb="FF000000"/>
        <rFont val="DejaVu Sans"/>
        <family val="2"/>
      </rPr>
      <t xml:space="preserve">　　　なったため、平成</t>
    </r>
    <r>
      <rPr>
        <sz val="11"/>
        <color rgb="FF000000"/>
        <rFont val="ＭＳ Ｐゴシック"/>
        <family val="3"/>
      </rPr>
      <t xml:space="preserve">22</t>
    </r>
    <r>
      <rPr>
        <sz val="11"/>
        <color rgb="FF000000"/>
        <rFont val="DejaVu Sans"/>
        <family val="2"/>
      </rPr>
      <t xml:space="preserve">年の国勢調査から人口密度が低下している。</t>
    </r>
  </si>
  <si>
    <t xml:space="preserve">７． 国籍別外国人住民数</t>
  </si>
  <si>
    <t xml:space="preserve">（単位：人）</t>
  </si>
  <si>
    <t xml:space="preserve">区 分</t>
  </si>
  <si>
    <t xml:space="preserve">  総　　数</t>
  </si>
  <si>
    <t xml:space="preserve">  オーストラリア　</t>
  </si>
  <si>
    <t xml:space="preserve">  ボリビア　</t>
  </si>
  <si>
    <t xml:space="preserve">  ブラジル　</t>
  </si>
  <si>
    <t xml:space="preserve">  バングラデシュ　</t>
  </si>
  <si>
    <t xml:space="preserve">  カナダ　</t>
  </si>
  <si>
    <t xml:space="preserve">  スリランカ　</t>
  </si>
  <si>
    <t xml:space="preserve">  中国　</t>
  </si>
  <si>
    <t xml:space="preserve">  エチオピア　</t>
  </si>
  <si>
    <t xml:space="preserve">  ドイツ　</t>
  </si>
  <si>
    <t xml:space="preserve">  インド　</t>
  </si>
  <si>
    <t xml:space="preserve">  インドネシア　</t>
  </si>
  <si>
    <t xml:space="preserve">  韓国・朝鮮　</t>
  </si>
  <si>
    <t xml:space="preserve">  マレーシア　</t>
  </si>
  <si>
    <t xml:space="preserve">  ペルー　</t>
  </si>
  <si>
    <t xml:space="preserve">  フィリピン　</t>
  </si>
  <si>
    <t xml:space="preserve">  タイ　</t>
  </si>
  <si>
    <r>
      <rPr>
        <sz val="11"/>
        <rFont val="DejaVu Sans"/>
        <family val="2"/>
      </rPr>
      <t xml:space="preserve">  英国（</t>
    </r>
    <r>
      <rPr>
        <sz val="11"/>
        <rFont val="ＭＳ Ｐゴシック"/>
        <family val="3"/>
      </rPr>
      <t xml:space="preserve">U.K.</t>
    </r>
    <r>
      <rPr>
        <sz val="11"/>
        <rFont val="DejaVu Sans"/>
        <family val="2"/>
      </rPr>
      <t xml:space="preserve">）　</t>
    </r>
  </si>
  <si>
    <r>
      <rPr>
        <sz val="11"/>
        <rFont val="DejaVu Sans"/>
        <family val="2"/>
      </rPr>
      <t xml:space="preserve">  米国（</t>
    </r>
    <r>
      <rPr>
        <sz val="11"/>
        <rFont val="ＭＳ Ｐゴシック"/>
        <family val="3"/>
      </rPr>
      <t xml:space="preserve">U.S.A.</t>
    </r>
    <r>
      <rPr>
        <sz val="11"/>
        <rFont val="DejaVu Sans"/>
        <family val="2"/>
      </rPr>
      <t xml:space="preserve">）　</t>
    </r>
  </si>
  <si>
    <t xml:space="preserve">  べトナム　</t>
  </si>
  <si>
    <t xml:space="preserve">  モンゴル　</t>
  </si>
  <si>
    <t xml:space="preserve">  ネパール　</t>
  </si>
  <si>
    <t xml:space="preserve">  その他　</t>
  </si>
  <si>
    <r>
      <rPr>
        <sz val="11"/>
        <color rgb="FF000000"/>
        <rFont val="DejaVu Sans"/>
        <family val="2"/>
      </rPr>
      <t xml:space="preserve">（注）各年</t>
    </r>
    <r>
      <rPr>
        <sz val="11"/>
        <color rgb="FF000000"/>
        <rFont val="ＭＳ Ｐゴシック"/>
        <family val="3"/>
      </rPr>
      <t xml:space="preserve">9</t>
    </r>
    <r>
      <rPr>
        <sz val="11"/>
        <color rgb="FF000000"/>
        <rFont val="DejaVu Sans"/>
        <family val="2"/>
      </rPr>
      <t xml:space="preserve">月</t>
    </r>
    <r>
      <rPr>
        <sz val="11"/>
        <color rgb="FF000000"/>
        <rFont val="ＭＳ Ｐゴシック"/>
        <family val="3"/>
      </rPr>
      <t xml:space="preserve">30</t>
    </r>
    <r>
      <rPr>
        <sz val="11"/>
        <color rgb="FF000000"/>
        <rFont val="DejaVu Sans"/>
        <family val="2"/>
      </rPr>
      <t xml:space="preserve">日現在の住民基本台帳人口</t>
    </r>
  </si>
  <si>
    <t xml:space="preserve"> </t>
  </si>
  <si>
    <t xml:space="preserve">８． 町別人口の推移</t>
  </si>
  <si>
    <t xml:space="preserve">町      名</t>
  </si>
  <si>
    <t xml:space="preserve">    総    数</t>
  </si>
  <si>
    <t xml:space="preserve">    馬場町　</t>
  </si>
  <si>
    <t xml:space="preserve">    山寺町　</t>
  </si>
  <si>
    <t xml:space="preserve">    岡本町　</t>
  </si>
  <si>
    <t xml:space="preserve">    青地町　</t>
  </si>
  <si>
    <r>
      <rPr>
        <sz val="11"/>
        <color rgb="FF000000"/>
        <rFont val="DejaVu Sans"/>
        <family val="2"/>
      </rPr>
      <t xml:space="preserve">    追分</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</si>
  <si>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追分</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</si>
  <si>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追分</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</si>
  <si>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追分</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</si>
  <si>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追分</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</si>
  <si>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追分</t>
    </r>
    <r>
      <rPr>
        <sz val="11"/>
        <color rgb="FF000000"/>
        <rFont val="ＭＳ Ｐゴシック"/>
        <family val="3"/>
      </rPr>
      <t xml:space="preserve">6</t>
    </r>
    <r>
      <rPr>
        <sz val="11"/>
        <color rgb="FF000000"/>
        <rFont val="DejaVu Sans"/>
        <family val="2"/>
      </rPr>
      <t xml:space="preserve">丁目　</t>
    </r>
  </si>
  <si>
    <r>
      <rPr>
        <sz val="11"/>
        <color rgb="FF000000"/>
        <rFont val="DejaVu Sans"/>
        <family val="2"/>
      </rPr>
      <t xml:space="preserve">    追分</t>
    </r>
    <r>
      <rPr>
        <sz val="11"/>
        <color rgb="FF000000"/>
        <rFont val="ＭＳ Ｐゴシック"/>
        <family val="3"/>
      </rPr>
      <t xml:space="preserve">7</t>
    </r>
    <r>
      <rPr>
        <sz val="11"/>
        <color rgb="FF000000"/>
        <rFont val="DejaVu Sans"/>
        <family val="2"/>
      </rPr>
      <t xml:space="preserve">丁目　</t>
    </r>
  </si>
  <si>
    <r>
      <rPr>
        <sz val="11"/>
        <color rgb="FF000000"/>
        <rFont val="DejaVu Sans"/>
        <family val="2"/>
      </rPr>
      <t xml:space="preserve">    追分</t>
    </r>
    <r>
      <rPr>
        <sz val="11"/>
        <color rgb="FF000000"/>
        <rFont val="ＭＳ Ｐゴシック"/>
        <family val="3"/>
      </rPr>
      <t xml:space="preserve">8</t>
    </r>
    <r>
      <rPr>
        <sz val="11"/>
        <color rgb="FF000000"/>
        <rFont val="DejaVu Sans"/>
        <family val="2"/>
      </rPr>
      <t xml:space="preserve">丁目　</t>
    </r>
  </si>
  <si>
    <r>
      <rPr>
        <sz val="11"/>
        <color rgb="FF000000"/>
        <rFont val="DejaVu Sans"/>
        <family val="2"/>
      </rPr>
      <t xml:space="preserve">    若草</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</si>
  <si>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若草</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</si>
  <si>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若草</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</si>
  <si>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若草</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</si>
  <si>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若草</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</si>
  <si>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若草</t>
    </r>
    <r>
      <rPr>
        <sz val="11"/>
        <color rgb="FF000000"/>
        <rFont val="ＭＳ Ｐゴシック"/>
        <family val="3"/>
      </rPr>
      <t xml:space="preserve">6</t>
    </r>
    <r>
      <rPr>
        <sz val="11"/>
        <color rgb="FF000000"/>
        <rFont val="DejaVu Sans"/>
        <family val="2"/>
      </rPr>
      <t xml:space="preserve">丁目　</t>
    </r>
  </si>
  <si>
    <r>
      <rPr>
        <sz val="11"/>
        <color rgb="FF000000"/>
        <rFont val="DejaVu Sans"/>
        <family val="2"/>
      </rPr>
      <t xml:space="preserve">    若草</t>
    </r>
    <r>
      <rPr>
        <sz val="11"/>
        <color rgb="FF000000"/>
        <rFont val="ＭＳ Ｐゴシック"/>
        <family val="3"/>
      </rPr>
      <t xml:space="preserve">7</t>
    </r>
    <r>
      <rPr>
        <sz val="11"/>
        <color rgb="FF000000"/>
        <rFont val="DejaVu Sans"/>
        <family val="2"/>
      </rPr>
      <t xml:space="preserve">丁目　</t>
    </r>
  </si>
  <si>
    <r>
      <rPr>
        <sz val="11"/>
        <color rgb="FF000000"/>
        <rFont val="DejaVu Sans"/>
        <family val="2"/>
      </rPr>
      <t xml:space="preserve">    若草</t>
    </r>
    <r>
      <rPr>
        <sz val="11"/>
        <color rgb="FF000000"/>
        <rFont val="ＭＳ Ｐゴシック"/>
        <family val="3"/>
      </rPr>
      <t xml:space="preserve">8</t>
    </r>
    <r>
      <rPr>
        <sz val="11"/>
        <color rgb="FF000000"/>
        <rFont val="DejaVu Sans"/>
        <family val="2"/>
      </rPr>
      <t xml:space="preserve">丁目　</t>
    </r>
  </si>
  <si>
    <r>
      <rPr>
        <sz val="11"/>
        <color rgb="FF000000"/>
        <rFont val="DejaVu Sans"/>
        <family val="2"/>
      </rPr>
      <t xml:space="preserve">    追分南</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</si>
  <si>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追分南</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</si>
  <si>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追分南</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</si>
  <si>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追分南</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</si>
  <si>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追分南</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</si>
  <si>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追分南</t>
    </r>
    <r>
      <rPr>
        <sz val="11"/>
        <color rgb="FF000000"/>
        <rFont val="ＭＳ Ｐゴシック"/>
        <family val="3"/>
      </rPr>
      <t xml:space="preserve">6</t>
    </r>
    <r>
      <rPr>
        <sz val="11"/>
        <color rgb="FF000000"/>
        <rFont val="DejaVu Sans"/>
        <family val="2"/>
      </rPr>
      <t xml:space="preserve">丁目　</t>
    </r>
  </si>
  <si>
    <r>
      <rPr>
        <sz val="11"/>
        <color rgb="FF000000"/>
        <rFont val="DejaVu Sans"/>
        <family val="2"/>
      </rPr>
      <t xml:space="preserve">    追分南</t>
    </r>
    <r>
      <rPr>
        <sz val="11"/>
        <color rgb="FF000000"/>
        <rFont val="ＭＳ Ｐゴシック"/>
        <family val="3"/>
      </rPr>
      <t xml:space="preserve">7</t>
    </r>
    <r>
      <rPr>
        <sz val="11"/>
        <color rgb="FF000000"/>
        <rFont val="DejaVu Sans"/>
        <family val="2"/>
      </rPr>
      <t xml:space="preserve">丁目　</t>
    </r>
  </si>
  <si>
    <r>
      <rPr>
        <sz val="11"/>
        <color rgb="FF000000"/>
        <rFont val="DejaVu Sans"/>
        <family val="2"/>
      </rPr>
      <t xml:space="preserve">    追分南</t>
    </r>
    <r>
      <rPr>
        <sz val="11"/>
        <color rgb="FF000000"/>
        <rFont val="ＭＳ Ｐゴシック"/>
        <family val="3"/>
      </rPr>
      <t xml:space="preserve">8</t>
    </r>
    <r>
      <rPr>
        <sz val="11"/>
        <color rgb="FF000000"/>
        <rFont val="DejaVu Sans"/>
        <family val="2"/>
      </rPr>
      <t xml:space="preserve">丁目　</t>
    </r>
  </si>
  <si>
    <r>
      <rPr>
        <sz val="11"/>
        <color rgb="FF000000"/>
        <rFont val="DejaVu Sans"/>
        <family val="2"/>
      </rPr>
      <t xml:space="preserve">    追分南</t>
    </r>
    <r>
      <rPr>
        <sz val="11"/>
        <color rgb="FF000000"/>
        <rFont val="ＭＳ Ｐゴシック"/>
        <family val="3"/>
      </rPr>
      <t xml:space="preserve">9</t>
    </r>
    <r>
      <rPr>
        <sz val="11"/>
        <color rgb="FF000000"/>
        <rFont val="DejaVu Sans"/>
        <family val="2"/>
      </rPr>
      <t xml:space="preserve">丁目　</t>
    </r>
  </si>
  <si>
    <r>
      <rPr>
        <sz val="11"/>
        <color rgb="FF000000"/>
        <rFont val="DejaVu Sans"/>
        <family val="2"/>
      </rPr>
      <t xml:space="preserve">    東草津</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</si>
  <si>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東草津</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</si>
  <si>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東草津</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</si>
  <si>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東草津</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</si>
  <si>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草津</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</si>
  <si>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草津</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</si>
  <si>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草津</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</si>
  <si>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草津</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</si>
  <si>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西草津</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</si>
  <si>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西草津</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</si>
  <si>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矢倉</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</si>
  <si>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矢倉</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</si>
  <si>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東矢倉</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</si>
  <si>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東矢倉</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</si>
  <si>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東矢倉</t>
    </r>
    <r>
      <rPr>
        <sz val="11"/>
        <color rgb="FF000000"/>
        <rFont val="ＭＳ Ｐゴシック"/>
        <family val="3"/>
      </rPr>
      <t xml:space="preserve">3</t>
    </r>
    <r>
      <rPr>
        <sz val="11"/>
        <color rgb="FF000000"/>
        <rFont val="DejaVu Sans"/>
        <family val="2"/>
      </rPr>
      <t xml:space="preserve">丁目　</t>
    </r>
  </si>
  <si>
    <t xml:space="preserve">    小　　計</t>
  </si>
  <si>
    <r>
      <rPr>
        <sz val="11"/>
        <color rgb="FF000000"/>
        <rFont val="DejaVu Sans"/>
        <family val="2"/>
      </rPr>
      <t xml:space="preserve">（注）</t>
    </r>
    <r>
      <rPr>
        <sz val="11"/>
        <color rgb="FF000000"/>
        <rFont val="ＭＳ Ｐゴシック"/>
        <family val="3"/>
      </rPr>
      <t xml:space="preserve">1.</t>
    </r>
    <r>
      <rPr>
        <sz val="11"/>
        <color rgb="FF000000"/>
        <rFont val="DejaVu Sans"/>
        <family val="2"/>
      </rPr>
      <t xml:space="preserve">各年</t>
    </r>
    <r>
      <rPr>
        <sz val="11"/>
        <color rgb="FF000000"/>
        <rFont val="ＭＳ Ｐゴシック"/>
        <family val="3"/>
      </rPr>
      <t xml:space="preserve">9</t>
    </r>
    <r>
      <rPr>
        <sz val="11"/>
        <color rgb="FF000000"/>
        <rFont val="DejaVu Sans"/>
        <family val="2"/>
      </rPr>
      <t xml:space="preserve">月</t>
    </r>
    <r>
      <rPr>
        <sz val="11"/>
        <color rgb="FF000000"/>
        <rFont val="ＭＳ Ｐゴシック"/>
        <family val="3"/>
      </rPr>
      <t xml:space="preserve">30</t>
    </r>
    <r>
      <rPr>
        <sz val="11"/>
        <color rgb="FF000000"/>
        <rFont val="DejaVu Sans"/>
        <family val="2"/>
      </rPr>
      <t xml:space="preserve">日現在の住民基本台帳人口</t>
    </r>
  </si>
  <si>
    <r>
      <rPr>
        <sz val="11"/>
        <color rgb="FF000000"/>
        <rFont val="DejaVu Sans"/>
        <family val="2"/>
      </rPr>
      <t xml:space="preserve">    東矢倉</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</si>
  <si>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西矢倉</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</si>
  <si>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西矢倉</t>
    </r>
    <r>
      <rPr>
        <sz val="11"/>
        <color rgb="FF000000"/>
        <rFont val="ＭＳ Ｐゴシック"/>
        <family val="3"/>
      </rPr>
      <t xml:space="preserve">3</t>
    </r>
    <r>
      <rPr>
        <sz val="11"/>
        <color rgb="FF000000"/>
        <rFont val="DejaVu Sans"/>
        <family val="2"/>
      </rPr>
      <t xml:space="preserve">丁目　</t>
    </r>
  </si>
  <si>
    <t xml:space="preserve">    草津町　</t>
  </si>
  <si>
    <r>
      <rPr>
        <sz val="11"/>
        <color rgb="FF000000"/>
        <rFont val="DejaVu Sans"/>
        <family val="2"/>
      </rPr>
      <t xml:space="preserve">    大路</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</si>
  <si>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大路</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</si>
  <si>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大路</t>
    </r>
    <r>
      <rPr>
        <sz val="11"/>
        <color rgb="FF000000"/>
        <rFont val="ＭＳ Ｐゴシック"/>
        <family val="3"/>
      </rPr>
      <t xml:space="preserve">3</t>
    </r>
    <r>
      <rPr>
        <sz val="11"/>
        <color rgb="FF000000"/>
        <rFont val="DejaVu Sans"/>
        <family val="2"/>
      </rPr>
      <t xml:space="preserve">丁目　</t>
    </r>
  </si>
  <si>
    <t xml:space="preserve">    西大路町　</t>
  </si>
  <si>
    <r>
      <rPr>
        <sz val="11"/>
        <color rgb="FF000000"/>
        <rFont val="DejaVu Sans"/>
        <family val="2"/>
      </rPr>
      <t xml:space="preserve">    渋川</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</si>
  <si>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渋川</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</si>
  <si>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西渋川</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</si>
  <si>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西渋川</t>
    </r>
    <r>
      <rPr>
        <sz val="11"/>
        <color rgb="FF000000"/>
        <rFont val="ＭＳ Ｐゴシック"/>
        <family val="3"/>
      </rPr>
      <t xml:space="preserve">2</t>
    </r>
    <r>
      <rPr>
        <sz val="11"/>
        <color rgb="FF000000"/>
        <rFont val="DejaVu Sans"/>
        <family val="2"/>
      </rPr>
      <t xml:space="preserve">丁目　</t>
    </r>
  </si>
  <si>
    <t xml:space="preserve">    若竹町　</t>
  </si>
  <si>
    <t xml:space="preserve">    野路町　</t>
  </si>
  <si>
    <r>
      <rPr>
        <sz val="11"/>
        <color rgb="FF000000"/>
        <rFont val="DejaVu Sans"/>
        <family val="2"/>
      </rPr>
      <t xml:space="preserve">    野路</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</si>
  <si>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野路</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</si>
  <si>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野路</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</si>
  <si>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野路</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</si>
  <si>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野路</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</si>
  <si>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野路</t>
    </r>
    <r>
      <rPr>
        <sz val="11"/>
        <color rgb="FF000000"/>
        <rFont val="ＭＳ Ｐゴシック"/>
        <family val="3"/>
      </rPr>
      <t xml:space="preserve">6</t>
    </r>
    <r>
      <rPr>
        <sz val="11"/>
        <color rgb="FF000000"/>
        <rFont val="DejaVu Sans"/>
        <family val="2"/>
      </rPr>
      <t xml:space="preserve">丁目　</t>
    </r>
  </si>
  <si>
    <r>
      <rPr>
        <sz val="11"/>
        <color rgb="FF000000"/>
        <rFont val="DejaVu Sans"/>
        <family val="2"/>
      </rPr>
      <t xml:space="preserve">    野路</t>
    </r>
    <r>
      <rPr>
        <sz val="11"/>
        <color rgb="FF000000"/>
        <rFont val="ＭＳ Ｐゴシック"/>
        <family val="3"/>
      </rPr>
      <t xml:space="preserve">7</t>
    </r>
    <r>
      <rPr>
        <sz val="11"/>
        <color rgb="FF000000"/>
        <rFont val="DejaVu Sans"/>
        <family val="2"/>
      </rPr>
      <t xml:space="preserve">丁目　</t>
    </r>
  </si>
  <si>
    <r>
      <rPr>
        <sz val="11"/>
        <color rgb="FF000000"/>
        <rFont val="DejaVu Sans"/>
        <family val="2"/>
      </rPr>
      <t xml:space="preserve">    野路</t>
    </r>
    <r>
      <rPr>
        <sz val="11"/>
        <color rgb="FF000000"/>
        <rFont val="ＭＳ Ｐゴシック"/>
        <family val="3"/>
      </rPr>
      <t xml:space="preserve">8</t>
    </r>
    <r>
      <rPr>
        <sz val="11"/>
        <color rgb="FF000000"/>
        <rFont val="DejaVu Sans"/>
        <family val="2"/>
      </rPr>
      <t xml:space="preserve">丁目　</t>
    </r>
  </si>
  <si>
    <r>
      <rPr>
        <sz val="11"/>
        <color rgb="FF000000"/>
        <rFont val="DejaVu Sans"/>
        <family val="2"/>
      </rPr>
      <t xml:space="preserve">    野路</t>
    </r>
    <r>
      <rPr>
        <sz val="11"/>
        <color rgb="FF000000"/>
        <rFont val="ＭＳ Ｐゴシック"/>
        <family val="3"/>
      </rPr>
      <t xml:space="preserve">9</t>
    </r>
    <r>
      <rPr>
        <sz val="11"/>
        <color rgb="FF000000"/>
        <rFont val="DejaVu Sans"/>
        <family val="2"/>
      </rPr>
      <t xml:space="preserve">丁目　</t>
    </r>
  </si>
  <si>
    <t xml:space="preserve">    南笠町　</t>
  </si>
  <si>
    <t xml:space="preserve">    新浜町　</t>
  </si>
  <si>
    <t xml:space="preserve">    矢橋町　</t>
  </si>
  <si>
    <r>
      <rPr>
        <sz val="11"/>
        <color rgb="FF000000"/>
        <rFont val="DejaVu Sans"/>
        <family val="2"/>
      </rPr>
      <t xml:space="preserve">    南草津プリムタウン</t>
    </r>
    <r>
      <rPr>
        <sz val="11"/>
        <color rgb="FF000000"/>
        <rFont val="ＭＳ Ｐゴシック"/>
        <family val="3"/>
      </rPr>
      <t xml:space="preserve">1</t>
    </r>
    <r>
      <rPr>
        <sz val="11"/>
        <color rgb="FF000000"/>
        <rFont val="DejaVu Sans"/>
        <family val="2"/>
      </rPr>
      <t xml:space="preserve">丁目</t>
    </r>
  </si>
  <si>
    <t xml:space="preserve">-</t>
  </si>
  <si>
    <r>
      <rPr>
        <sz val="11"/>
        <color rgb="FF000000"/>
        <rFont val="DejaVu Sans"/>
        <family val="2"/>
      </rPr>
      <t xml:space="preserve">    南草津プリムタウン</t>
    </r>
    <r>
      <rPr>
        <sz val="11"/>
        <color rgb="FF000000"/>
        <rFont val="ＭＳ Ｐゴシック"/>
        <family val="3"/>
      </rPr>
      <t xml:space="preserve">2</t>
    </r>
    <r>
      <rPr>
        <sz val="11"/>
        <color rgb="FF000000"/>
        <rFont val="DejaVu Sans"/>
        <family val="2"/>
      </rPr>
      <t xml:space="preserve">丁目</t>
    </r>
  </si>
  <si>
    <r>
      <rPr>
        <sz val="11"/>
        <color rgb="FF000000"/>
        <rFont val="DejaVu Sans"/>
        <family val="2"/>
      </rPr>
      <t xml:space="preserve">    南草津プリムタウン</t>
    </r>
    <r>
      <rPr>
        <sz val="11"/>
        <color rgb="FF000000"/>
        <rFont val="ＭＳ Ｐゴシック"/>
        <family val="3"/>
      </rPr>
      <t xml:space="preserve">3</t>
    </r>
    <r>
      <rPr>
        <sz val="11"/>
        <color rgb="FF000000"/>
        <rFont val="DejaVu Sans"/>
        <family val="2"/>
      </rPr>
      <t xml:space="preserve">丁目</t>
    </r>
  </si>
  <si>
    <r>
      <rPr>
        <sz val="11"/>
        <color rgb="FF000000"/>
        <rFont val="DejaVu Sans"/>
        <family val="2"/>
      </rPr>
      <t xml:space="preserve">    南草津プリムタウン</t>
    </r>
    <r>
      <rPr>
        <sz val="11"/>
        <color rgb="FF000000"/>
        <rFont val="ＭＳ Ｐゴシック"/>
        <family val="3"/>
      </rPr>
      <t xml:space="preserve">4</t>
    </r>
    <r>
      <rPr>
        <sz val="11"/>
        <color rgb="FF000000"/>
        <rFont val="DejaVu Sans"/>
        <family val="2"/>
      </rPr>
      <t xml:space="preserve">丁目</t>
    </r>
  </si>
  <si>
    <t xml:space="preserve">    橋岡町　</t>
  </si>
  <si>
    <r>
      <rPr>
        <sz val="11"/>
        <color rgb="FF000000"/>
        <rFont val="DejaVu Sans"/>
        <family val="2"/>
      </rPr>
      <t xml:space="preserve">    桜ケ丘</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</si>
  <si>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桜ケ丘</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</si>
  <si>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桜ケ丘</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</si>
  <si>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桜ケ丘</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</si>
  <si>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桜ケ丘</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</si>
  <si>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野路東</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</si>
  <si>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野路東</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</si>
  <si>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野路東</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</si>
  <si>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野路東</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</si>
  <si>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野路東</t>
    </r>
    <r>
      <rPr>
        <sz val="11"/>
        <color rgb="FF000000"/>
        <rFont val="ＭＳ Ｐゴシック"/>
        <family val="3"/>
      </rPr>
      <t xml:space="preserve">6</t>
    </r>
    <r>
      <rPr>
        <sz val="11"/>
        <color rgb="FF000000"/>
        <rFont val="DejaVu Sans"/>
        <family val="2"/>
      </rPr>
      <t xml:space="preserve">丁目　</t>
    </r>
  </si>
  <si>
    <r>
      <rPr>
        <sz val="11"/>
        <color rgb="FF000000"/>
        <rFont val="DejaVu Sans"/>
        <family val="2"/>
      </rPr>
      <t xml:space="preserve">    野路東</t>
    </r>
    <r>
      <rPr>
        <sz val="11"/>
        <color rgb="FF000000"/>
        <rFont val="ＭＳ Ｐゴシック"/>
        <family val="3"/>
      </rPr>
      <t xml:space="preserve">7</t>
    </r>
    <r>
      <rPr>
        <sz val="11"/>
        <color rgb="FF000000"/>
        <rFont val="DejaVu Sans"/>
        <family val="2"/>
      </rPr>
      <t xml:space="preserve">丁目　</t>
    </r>
  </si>
  <si>
    <r>
      <rPr>
        <sz val="11"/>
        <color rgb="FF000000"/>
        <rFont val="DejaVu Sans"/>
        <family val="2"/>
      </rPr>
      <t xml:space="preserve">    南笠東</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</si>
  <si>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南笠東</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</si>
  <si>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南笠東</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</si>
  <si>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南笠東</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</si>
  <si>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笠山</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</si>
  <si>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笠山</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</si>
  <si>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笠山</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</si>
  <si>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笠山</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</si>
  <si>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笠山</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</si>
  <si>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笠山</t>
    </r>
    <r>
      <rPr>
        <sz val="11"/>
        <color rgb="FF000000"/>
        <rFont val="ＭＳ Ｐゴシック"/>
        <family val="3"/>
      </rPr>
      <t xml:space="preserve">6</t>
    </r>
    <r>
      <rPr>
        <sz val="11"/>
        <color rgb="FF000000"/>
        <rFont val="DejaVu Sans"/>
        <family val="2"/>
      </rPr>
      <t xml:space="preserve">丁目　</t>
    </r>
  </si>
  <si>
    <r>
      <rPr>
        <sz val="11"/>
        <color rgb="FF000000"/>
        <rFont val="DejaVu Sans"/>
        <family val="2"/>
      </rPr>
      <t xml:space="preserve">    笠山</t>
    </r>
    <r>
      <rPr>
        <sz val="11"/>
        <color rgb="FF000000"/>
        <rFont val="ＭＳ Ｐゴシック"/>
        <family val="3"/>
      </rPr>
      <t xml:space="preserve">7</t>
    </r>
    <r>
      <rPr>
        <sz val="11"/>
        <color rgb="FF000000"/>
        <rFont val="DejaVu Sans"/>
        <family val="2"/>
      </rPr>
      <t xml:space="preserve">丁目　</t>
    </r>
  </si>
  <si>
    <r>
      <rPr>
        <sz val="11"/>
        <color rgb="FF000000"/>
        <rFont val="DejaVu Sans"/>
        <family val="2"/>
      </rPr>
      <t xml:space="preserve">    笠山</t>
    </r>
    <r>
      <rPr>
        <sz val="11"/>
        <color rgb="FF000000"/>
        <rFont val="ＭＳ Ｐゴシック"/>
        <family val="3"/>
      </rPr>
      <t xml:space="preserve">8</t>
    </r>
    <r>
      <rPr>
        <sz val="11"/>
        <color rgb="FF000000"/>
        <rFont val="DejaVu Sans"/>
        <family val="2"/>
      </rPr>
      <t xml:space="preserve">丁目　</t>
    </r>
  </si>
  <si>
    <r>
      <rPr>
        <sz val="11"/>
        <color rgb="FF000000"/>
        <rFont val="DejaVu Sans"/>
        <family val="2"/>
      </rPr>
      <t xml:space="preserve">    南草津</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</si>
  <si>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南草津</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</si>
  <si>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南草津</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</si>
  <si>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南草津</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</si>
  <si>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南草津</t>
    </r>
    <r>
      <rPr>
        <sz val="11"/>
        <color rgb="FF000000"/>
        <rFont val="ＭＳ Ｐゴシック"/>
        <family val="3"/>
      </rPr>
      <t xml:space="preserve">5</t>
    </r>
    <r>
      <rPr>
        <sz val="11"/>
        <color rgb="FF000000"/>
        <rFont val="DejaVu Sans"/>
        <family val="2"/>
      </rPr>
      <t xml:space="preserve">丁目　</t>
    </r>
  </si>
  <si>
    <t xml:space="preserve">    北山田町　</t>
  </si>
  <si>
    <t xml:space="preserve">    山田町　</t>
  </si>
  <si>
    <t xml:space="preserve">    南山田町　</t>
  </si>
  <si>
    <t xml:space="preserve">    木川町　</t>
  </si>
  <si>
    <t xml:space="preserve">    御倉町　</t>
  </si>
  <si>
    <t xml:space="preserve">    上笠町　</t>
  </si>
  <si>
    <r>
      <rPr>
        <sz val="11"/>
        <color rgb="FF000000"/>
        <rFont val="DejaVu Sans"/>
        <family val="2"/>
      </rPr>
      <t xml:space="preserve">    上笠</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</si>
  <si>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上笠</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</si>
  <si>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上笠</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</si>
  <si>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上笠</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</si>
  <si>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上笠</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</si>
  <si>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野村</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</si>
  <si>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野村</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</si>
  <si>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野村</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</si>
  <si>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野村</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</si>
  <si>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野村</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</si>
  <si>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野村</t>
    </r>
    <r>
      <rPr>
        <sz val="11"/>
        <color rgb="FF000000"/>
        <rFont val="ＭＳ Ｐゴシック"/>
        <family val="3"/>
      </rPr>
      <t xml:space="preserve">6</t>
    </r>
    <r>
      <rPr>
        <sz val="11"/>
        <color rgb="FF000000"/>
        <rFont val="DejaVu Sans"/>
        <family val="2"/>
      </rPr>
      <t xml:space="preserve">丁目　</t>
    </r>
  </si>
  <si>
    <r>
      <rPr>
        <sz val="11"/>
        <color rgb="FF000000"/>
        <rFont val="DejaVu Sans"/>
        <family val="2"/>
      </rPr>
      <t xml:space="preserve">    野村</t>
    </r>
    <r>
      <rPr>
        <sz val="11"/>
        <color rgb="FF000000"/>
        <rFont val="ＭＳ Ｐゴシック"/>
        <family val="3"/>
      </rPr>
      <t xml:space="preserve">7</t>
    </r>
    <r>
      <rPr>
        <sz val="11"/>
        <color rgb="FF000000"/>
        <rFont val="DejaVu Sans"/>
        <family val="2"/>
      </rPr>
      <t xml:space="preserve">丁目　</t>
    </r>
  </si>
  <si>
    <r>
      <rPr>
        <sz val="11"/>
        <color rgb="FF000000"/>
        <rFont val="DejaVu Sans"/>
        <family val="2"/>
      </rPr>
      <t xml:space="preserve">    野村</t>
    </r>
    <r>
      <rPr>
        <sz val="11"/>
        <color rgb="FF000000"/>
        <rFont val="ＭＳ Ｐゴシック"/>
        <family val="3"/>
      </rPr>
      <t xml:space="preserve">8</t>
    </r>
    <r>
      <rPr>
        <sz val="11"/>
        <color rgb="FF000000"/>
        <rFont val="DejaVu Sans"/>
        <family val="2"/>
      </rPr>
      <t xml:space="preserve">丁目　</t>
    </r>
  </si>
  <si>
    <t xml:space="preserve">    平井町　</t>
  </si>
  <si>
    <r>
      <rPr>
        <sz val="11"/>
        <color rgb="FF000000"/>
        <rFont val="DejaVu Sans"/>
        <family val="2"/>
      </rPr>
      <t xml:space="preserve">    平井</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</si>
  <si>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平井</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</si>
  <si>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平井</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</si>
  <si>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平井</t>
    </r>
    <r>
      <rPr>
        <sz val="11"/>
        <color rgb="FF000000"/>
        <rFont val="ＭＳ Ｐゴシック"/>
        <family val="3"/>
      </rPr>
      <t xml:space="preserve">4</t>
    </r>
    <r>
      <rPr>
        <sz val="11"/>
        <color rgb="FF000000"/>
        <rFont val="DejaVu Sans"/>
        <family val="2"/>
      </rPr>
      <t xml:space="preserve">丁目　</t>
    </r>
  </si>
  <si>
    <r>
      <rPr>
        <sz val="11"/>
        <color rgb="FF000000"/>
        <rFont val="DejaVu Sans"/>
        <family val="2"/>
      </rPr>
      <t xml:space="preserve">    平井</t>
    </r>
    <r>
      <rPr>
        <sz val="11"/>
        <color rgb="FF000000"/>
        <rFont val="ＭＳ Ｐゴシック"/>
        <family val="3"/>
      </rPr>
      <t xml:space="preserve">5</t>
    </r>
    <r>
      <rPr>
        <sz val="11"/>
        <color rgb="FF000000"/>
        <rFont val="DejaVu Sans"/>
        <family val="2"/>
      </rPr>
      <t xml:space="preserve">丁目　</t>
    </r>
  </si>
  <si>
    <r>
      <rPr>
        <sz val="11"/>
        <color rgb="FF000000"/>
        <rFont val="DejaVu Sans"/>
        <family val="2"/>
      </rPr>
      <t xml:space="preserve">    平井</t>
    </r>
    <r>
      <rPr>
        <sz val="11"/>
        <color rgb="FF000000"/>
        <rFont val="ＭＳ Ｐゴシック"/>
        <family val="3"/>
      </rPr>
      <t xml:space="preserve">6</t>
    </r>
    <r>
      <rPr>
        <sz val="11"/>
        <color rgb="FF000000"/>
        <rFont val="DejaVu Sans"/>
        <family val="2"/>
      </rPr>
      <t xml:space="preserve">丁目　</t>
    </r>
  </si>
  <si>
    <t xml:space="preserve">    川原町　</t>
  </si>
  <si>
    <r>
      <rPr>
        <sz val="11"/>
        <color rgb="FF000000"/>
        <rFont val="DejaVu Sans"/>
        <family val="2"/>
      </rPr>
      <t xml:space="preserve">    川原</t>
    </r>
    <r>
      <rPr>
        <sz val="11"/>
        <color rgb="FF000000"/>
        <rFont val="ＭＳ Ｐゴシック"/>
        <family val="3"/>
      </rPr>
      <t xml:space="preserve">1</t>
    </r>
    <r>
      <rPr>
        <sz val="11"/>
        <color rgb="FF000000"/>
        <rFont val="DejaVu Sans"/>
        <family val="2"/>
      </rPr>
      <t xml:space="preserve">丁目　</t>
    </r>
  </si>
  <si>
    <r>
      <rPr>
        <sz val="11"/>
        <color rgb="FF000000"/>
        <rFont val="DejaVu Sans"/>
        <family val="2"/>
      </rPr>
      <t xml:space="preserve">    川原</t>
    </r>
    <r>
      <rPr>
        <sz val="11"/>
        <color rgb="FF000000"/>
        <rFont val="ＭＳ Ｐゴシック"/>
        <family val="3"/>
      </rPr>
      <t xml:space="preserve">2</t>
    </r>
    <r>
      <rPr>
        <sz val="11"/>
        <color rgb="FF000000"/>
        <rFont val="DejaVu Sans"/>
        <family val="2"/>
      </rPr>
      <t xml:space="preserve">丁目　</t>
    </r>
  </si>
  <si>
    <r>
      <rPr>
        <sz val="11"/>
        <color rgb="FF000000"/>
        <rFont val="DejaVu Sans"/>
        <family val="2"/>
      </rPr>
      <t xml:space="preserve">    川原</t>
    </r>
    <r>
      <rPr>
        <sz val="11"/>
        <color rgb="FF000000"/>
        <rFont val="ＭＳ Ｐゴシック"/>
        <family val="3"/>
      </rPr>
      <t xml:space="preserve">3</t>
    </r>
    <r>
      <rPr>
        <sz val="11"/>
        <color rgb="FF000000"/>
        <rFont val="DejaVu Sans"/>
        <family val="2"/>
      </rPr>
      <t xml:space="preserve">丁目　</t>
    </r>
  </si>
  <si>
    <r>
      <rPr>
        <sz val="11"/>
        <color rgb="FF000000"/>
        <rFont val="DejaVu Sans"/>
        <family val="2"/>
      </rPr>
      <t xml:space="preserve">    川原</t>
    </r>
    <r>
      <rPr>
        <sz val="11"/>
        <color rgb="FF000000"/>
        <rFont val="ＭＳ Ｐゴシック"/>
        <family val="3"/>
      </rPr>
      <t xml:space="preserve">4</t>
    </r>
    <r>
      <rPr>
        <sz val="11"/>
        <color rgb="FF000000"/>
        <rFont val="DejaVu Sans"/>
        <family val="2"/>
      </rPr>
      <t xml:space="preserve">丁目　</t>
    </r>
  </si>
  <si>
    <t xml:space="preserve">    駒井沢町　</t>
  </si>
  <si>
    <t xml:space="preserve">    新堂町　</t>
  </si>
  <si>
    <t xml:space="preserve">    集町　</t>
  </si>
  <si>
    <t xml:space="preserve">    下笠町　</t>
  </si>
  <si>
    <t xml:space="preserve">    片岡町　</t>
  </si>
  <si>
    <t xml:space="preserve">    下寺町　</t>
  </si>
  <si>
    <t xml:space="preserve">    下物町　</t>
  </si>
  <si>
    <t xml:space="preserve">    芦浦町　</t>
  </si>
  <si>
    <t xml:space="preserve">    長束町　</t>
  </si>
  <si>
    <t xml:space="preserve">    上寺町　</t>
  </si>
  <si>
    <t xml:space="preserve">    穴村町　</t>
  </si>
  <si>
    <t xml:space="preserve">    北大萱町　</t>
  </si>
  <si>
    <t xml:space="preserve">    志那町　</t>
  </si>
  <si>
    <t xml:space="preserve">    志那中町　</t>
  </si>
  <si>
    <t xml:space="preserve">９． 人口の自然動態 </t>
  </si>
  <si>
    <t xml:space="preserve">（単位：人）   </t>
  </si>
  <si>
    <t xml:space="preserve">婚姻</t>
  </si>
  <si>
    <t xml:space="preserve">離婚</t>
  </si>
  <si>
    <t xml:space="preserve">出　　生</t>
  </si>
  <si>
    <t xml:space="preserve">死　　亡</t>
  </si>
  <si>
    <t xml:space="preserve">死産</t>
  </si>
  <si>
    <t xml:space="preserve">合計特殊出生率</t>
  </si>
  <si>
    <t xml:space="preserve">（組）</t>
  </si>
  <si>
    <r>
      <rPr>
        <sz val="11"/>
        <color rgb="FF000000"/>
        <rFont val="DejaVu Sans"/>
        <family val="2"/>
      </rPr>
      <t xml:space="preserve">（注）</t>
    </r>
    <r>
      <rPr>
        <sz val="11"/>
        <color rgb="FF000000"/>
        <rFont val="ＭＳ Ｐゴシック"/>
        <family val="3"/>
      </rPr>
      <t xml:space="preserve">1</t>
    </r>
    <r>
      <rPr>
        <sz val="11"/>
        <color rgb="FF000000"/>
        <rFont val="DejaVu Sans"/>
        <family val="2"/>
      </rPr>
      <t xml:space="preserve">．出生・死亡は、住民基本台帳のみ</t>
    </r>
  </si>
  <si>
    <r>
      <rPr>
        <sz val="11"/>
        <color rgb="FF000000"/>
        <rFont val="DejaVu Sans"/>
        <family val="2"/>
      </rPr>
      <t xml:space="preserve">　　　</t>
    </r>
    <r>
      <rPr>
        <sz val="11"/>
        <color rgb="FF000000"/>
        <rFont val="ＭＳ Ｐゴシック"/>
        <family val="3"/>
      </rPr>
      <t xml:space="preserve">2</t>
    </r>
    <r>
      <rPr>
        <sz val="11"/>
        <color rgb="FF000000"/>
        <rFont val="DejaVu Sans"/>
        <family val="2"/>
      </rPr>
      <t xml:space="preserve">．婚姻・離婚・死産は、受理件数</t>
    </r>
  </si>
  <si>
    <r>
      <rPr>
        <sz val="11"/>
        <rFont val="DejaVu Sans"/>
        <family val="2"/>
      </rPr>
      <t xml:space="preserve">　　　</t>
    </r>
    <r>
      <rPr>
        <sz val="11"/>
        <rFont val="ＭＳ Ｐゴシック"/>
        <family val="3"/>
      </rPr>
      <t xml:space="preserve">3</t>
    </r>
    <r>
      <rPr>
        <sz val="11"/>
        <rFont val="DejaVu Sans"/>
        <family val="2"/>
      </rPr>
      <t xml:space="preserve">．前年の</t>
    </r>
    <r>
      <rPr>
        <sz val="11"/>
        <rFont val="ＭＳ Ｐゴシック"/>
        <family val="3"/>
      </rPr>
      <t xml:space="preserve">10</t>
    </r>
    <r>
      <rPr>
        <sz val="11"/>
        <rFont val="DejaVu Sans"/>
        <family val="2"/>
      </rPr>
      <t xml:space="preserve">月</t>
    </r>
    <r>
      <rPr>
        <sz val="11"/>
        <rFont val="ＭＳ Ｐゴシック"/>
        <family val="3"/>
      </rPr>
      <t xml:space="preserve">1</t>
    </r>
    <r>
      <rPr>
        <sz val="11"/>
        <rFont val="DejaVu Sans"/>
        <family val="2"/>
      </rPr>
      <t xml:space="preserve">日から</t>
    </r>
    <r>
      <rPr>
        <sz val="11"/>
        <rFont val="ＭＳ Ｐゴシック"/>
        <family val="3"/>
      </rPr>
      <t xml:space="preserve">9</t>
    </r>
    <r>
      <rPr>
        <sz val="11"/>
        <rFont val="DejaVu Sans"/>
        <family val="2"/>
      </rPr>
      <t xml:space="preserve">月</t>
    </r>
    <r>
      <rPr>
        <sz val="11"/>
        <rFont val="ＭＳ Ｐゴシック"/>
        <family val="3"/>
      </rPr>
      <t xml:space="preserve">30</t>
    </r>
    <r>
      <rPr>
        <sz val="11"/>
        <rFont val="DejaVu Sans"/>
        <family val="2"/>
      </rPr>
      <t xml:space="preserve">日までの一年間</t>
    </r>
  </si>
  <si>
    <r>
      <rPr>
        <sz val="11"/>
        <rFont val="DejaVu Sans"/>
        <family val="2"/>
      </rPr>
      <t xml:space="preserve">　　　</t>
    </r>
    <r>
      <rPr>
        <sz val="11"/>
        <rFont val="ＭＳ Ｐゴシック"/>
        <family val="3"/>
      </rPr>
      <t xml:space="preserve">4</t>
    </r>
    <r>
      <rPr>
        <sz val="11"/>
        <rFont val="DejaVu Sans"/>
        <family val="2"/>
      </rPr>
      <t xml:space="preserve">．合計特殊出生率は、</t>
    </r>
    <r>
      <rPr>
        <sz val="11"/>
        <rFont val="ＭＳ Ｐゴシック"/>
        <family val="3"/>
      </rPr>
      <t xml:space="preserve">15</t>
    </r>
    <r>
      <rPr>
        <sz val="11"/>
        <rFont val="DejaVu Sans"/>
        <family val="2"/>
      </rPr>
      <t xml:space="preserve">～</t>
    </r>
    <r>
      <rPr>
        <sz val="11"/>
        <rFont val="ＭＳ Ｐゴシック"/>
        <family val="3"/>
      </rPr>
      <t xml:space="preserve">49</t>
    </r>
    <r>
      <rPr>
        <sz val="11"/>
        <rFont val="DejaVu Sans"/>
        <family val="2"/>
      </rPr>
      <t xml:space="preserve">歳までの女性の年齢別出生率を合計したもの</t>
    </r>
  </si>
  <si>
    <t xml:space="preserve">１０． 人口の社会動態</t>
  </si>
  <si>
    <t xml:space="preserve">区　分</t>
  </si>
  <si>
    <t xml:space="preserve">転　　入</t>
  </si>
  <si>
    <t xml:space="preserve">転　　出</t>
  </si>
  <si>
    <t xml:space="preserve">差引</t>
  </si>
  <si>
    <t xml:space="preserve">増減</t>
  </si>
  <si>
    <r>
      <rPr>
        <sz val="11"/>
        <rFont val="DejaVu Sans"/>
        <family val="2"/>
      </rPr>
      <t xml:space="preserve">令和 </t>
    </r>
    <r>
      <rPr>
        <sz val="11"/>
        <rFont val="ＭＳ Ｐゴシック"/>
        <family val="3"/>
      </rPr>
      <t xml:space="preserve">2</t>
    </r>
    <r>
      <rPr>
        <sz val="11"/>
        <rFont val="DejaVu Sans"/>
        <family val="2"/>
      </rPr>
      <t xml:space="preserve">年</t>
    </r>
  </si>
  <si>
    <r>
      <rPr>
        <sz val="11"/>
        <rFont val="DejaVu Sans"/>
        <family val="2"/>
      </rPr>
      <t xml:space="preserve">令和 </t>
    </r>
    <r>
      <rPr>
        <sz val="11"/>
        <rFont val="ＭＳ Ｐゴシック"/>
        <family val="3"/>
      </rPr>
      <t xml:space="preserve">3</t>
    </r>
    <r>
      <rPr>
        <sz val="11"/>
        <rFont val="DejaVu Sans"/>
        <family val="2"/>
      </rPr>
      <t xml:space="preserve">年</t>
    </r>
  </si>
  <si>
    <r>
      <rPr>
        <sz val="11"/>
        <rFont val="DejaVu Sans"/>
        <family val="2"/>
      </rPr>
      <t xml:space="preserve">令和 </t>
    </r>
    <r>
      <rPr>
        <sz val="11"/>
        <rFont val="ＭＳ Ｐゴシック"/>
        <family val="3"/>
      </rPr>
      <t xml:space="preserve">4</t>
    </r>
    <r>
      <rPr>
        <sz val="11"/>
        <rFont val="DejaVu Sans"/>
        <family val="2"/>
      </rPr>
      <t xml:space="preserve">年</t>
    </r>
  </si>
  <si>
    <r>
      <rPr>
        <sz val="11"/>
        <rFont val="DejaVu Sans"/>
        <family val="2"/>
      </rPr>
      <t xml:space="preserve">令和 </t>
    </r>
    <r>
      <rPr>
        <sz val="11"/>
        <rFont val="ＭＳ Ｐゴシック"/>
        <family val="3"/>
      </rPr>
      <t xml:space="preserve">5</t>
    </r>
    <r>
      <rPr>
        <sz val="11"/>
        <rFont val="DejaVu Sans"/>
        <family val="2"/>
      </rPr>
      <t xml:space="preserve">年</t>
    </r>
  </si>
  <si>
    <r>
      <rPr>
        <sz val="11"/>
        <rFont val="DejaVu Sans"/>
        <family val="2"/>
      </rPr>
      <t xml:space="preserve">（注）</t>
    </r>
    <r>
      <rPr>
        <sz val="11"/>
        <rFont val="ＭＳ Ｐゴシック"/>
        <family val="3"/>
      </rPr>
      <t xml:space="preserve">1</t>
    </r>
    <r>
      <rPr>
        <sz val="11"/>
        <rFont val="DejaVu Sans"/>
        <family val="2"/>
      </rPr>
      <t xml:space="preserve">．住民基本台帳のみ</t>
    </r>
  </si>
  <si>
    <r>
      <rPr>
        <sz val="11"/>
        <rFont val="DejaVu Sans"/>
        <family val="2"/>
      </rPr>
      <t xml:space="preserve">　　　</t>
    </r>
    <r>
      <rPr>
        <sz val="11"/>
        <rFont val="ＭＳ Ｐゴシック"/>
        <family val="3"/>
      </rPr>
      <t xml:space="preserve">2</t>
    </r>
    <r>
      <rPr>
        <sz val="11"/>
        <rFont val="DejaVu Sans"/>
        <family val="2"/>
      </rPr>
      <t xml:space="preserve">．前年の</t>
    </r>
    <r>
      <rPr>
        <sz val="11"/>
        <rFont val="ＭＳ Ｐゴシック"/>
        <family val="3"/>
      </rPr>
      <t xml:space="preserve">10</t>
    </r>
    <r>
      <rPr>
        <sz val="11"/>
        <rFont val="DejaVu Sans"/>
        <family val="2"/>
      </rPr>
      <t xml:space="preserve">月</t>
    </r>
    <r>
      <rPr>
        <sz val="11"/>
        <rFont val="ＭＳ Ｐゴシック"/>
        <family val="3"/>
      </rPr>
      <t xml:space="preserve">1</t>
    </r>
    <r>
      <rPr>
        <sz val="11"/>
        <rFont val="DejaVu Sans"/>
        <family val="2"/>
      </rPr>
      <t xml:space="preserve">日から</t>
    </r>
    <r>
      <rPr>
        <sz val="11"/>
        <rFont val="ＭＳ Ｐゴシック"/>
        <family val="3"/>
      </rPr>
      <t xml:space="preserve">9</t>
    </r>
    <r>
      <rPr>
        <sz val="11"/>
        <rFont val="DejaVu Sans"/>
        <family val="2"/>
      </rPr>
      <t xml:space="preserve">月</t>
    </r>
    <r>
      <rPr>
        <sz val="11"/>
        <rFont val="ＭＳ Ｐゴシック"/>
        <family val="3"/>
      </rPr>
      <t xml:space="preserve">30</t>
    </r>
    <r>
      <rPr>
        <sz val="11"/>
        <rFont val="DejaVu Sans"/>
        <family val="2"/>
      </rPr>
      <t xml:space="preserve">日までの一年間</t>
    </r>
  </si>
  <si>
    <t xml:space="preserve">１１． 昼間人口</t>
  </si>
  <si>
    <t xml:space="preserve">総人口</t>
  </si>
  <si>
    <t xml:space="preserve">昼間人口</t>
  </si>
  <si>
    <t xml:space="preserve">  35,022</t>
  </si>
  <si>
    <t xml:space="preserve">  32,600</t>
  </si>
  <si>
    <t xml:space="preserve">  38,328</t>
  </si>
  <si>
    <t xml:space="preserve">  35,821</t>
  </si>
  <si>
    <t xml:space="preserve">  46,409</t>
  </si>
  <si>
    <t xml:space="preserve">  45,081</t>
  </si>
  <si>
    <t xml:space="preserve">  64,873</t>
  </si>
  <si>
    <t xml:space="preserve">  60,917</t>
  </si>
  <si>
    <t xml:space="preserve">  77,012</t>
  </si>
  <si>
    <t xml:space="preserve">  72,683</t>
  </si>
  <si>
    <t xml:space="preserve">  87,542</t>
  </si>
  <si>
    <t xml:space="preserve">  82,108</t>
  </si>
  <si>
    <t xml:space="preserve">  94,767</t>
  </si>
  <si>
    <t xml:space="preserve">  89,537</t>
  </si>
  <si>
    <t xml:space="preserve">101,828</t>
  </si>
  <si>
    <t xml:space="preserve">  99,370</t>
  </si>
  <si>
    <t xml:space="preserve">115,455</t>
  </si>
  <si>
    <t xml:space="preserve">118,715</t>
  </si>
  <si>
    <r>
      <rPr>
        <sz val="11"/>
        <color rgb="FF000000"/>
        <rFont val="DejaVu Sans"/>
        <family val="2"/>
      </rPr>
      <t xml:space="preserve">平成</t>
    </r>
    <r>
      <rPr>
        <sz val="11"/>
        <color rgb="FF000000"/>
        <rFont val="ＭＳ Ｐゴシック"/>
        <family val="3"/>
      </rPr>
      <t xml:space="preserve">17</t>
    </r>
    <r>
      <rPr>
        <sz val="11"/>
        <color rgb="FF000000"/>
        <rFont val="DejaVu Sans"/>
        <family val="2"/>
      </rPr>
      <t xml:space="preserve">年</t>
    </r>
  </si>
  <si>
    <t xml:space="preserve">121,159</t>
  </si>
  <si>
    <t xml:space="preserve">127,382</t>
  </si>
  <si>
    <t xml:space="preserve">130,874</t>
  </si>
  <si>
    <t xml:space="preserve">142,677</t>
  </si>
  <si>
    <r>
      <rPr>
        <sz val="11"/>
        <color rgb="FF000000"/>
        <rFont val="DejaVu Sans"/>
        <family val="2"/>
      </rPr>
      <t xml:space="preserve">（注）</t>
    </r>
    <r>
      <rPr>
        <sz val="11"/>
        <color rgb="FF000000"/>
        <rFont val="ＭＳ Ｐゴシック"/>
        <family val="3"/>
      </rPr>
      <t xml:space="preserve">1.</t>
    </r>
    <r>
      <rPr>
        <sz val="11"/>
        <color rgb="FF000000"/>
        <rFont val="DejaVu Sans"/>
        <family val="2"/>
      </rPr>
      <t xml:space="preserve">昭和</t>
    </r>
    <r>
      <rPr>
        <sz val="11"/>
        <color rgb="FF000000"/>
        <rFont val="ＭＳ Ｐゴシック"/>
        <family val="3"/>
      </rPr>
      <t xml:space="preserve">45</t>
    </r>
    <r>
      <rPr>
        <sz val="11"/>
        <color rgb="FF000000"/>
        <rFont val="DejaVu Sans"/>
        <family val="2"/>
      </rPr>
      <t xml:space="preserve">年以降は、</t>
    </r>
    <r>
      <rPr>
        <sz val="11"/>
        <color rgb="FF000000"/>
        <rFont val="ＭＳ Ｐゴシック"/>
        <family val="3"/>
      </rPr>
      <t xml:space="preserve">15</t>
    </r>
    <r>
      <rPr>
        <sz val="11"/>
        <color rgb="FF000000"/>
        <rFont val="DejaVu Sans"/>
        <family val="2"/>
      </rPr>
      <t xml:space="preserve">歳未満の通学者を含む</t>
    </r>
  </si>
  <si>
    <r>
      <rPr>
        <sz val="11"/>
        <color rgb="FF000000"/>
        <rFont val="DejaVu Sans"/>
        <family val="2"/>
      </rPr>
      <t xml:space="preserve">　　　</t>
    </r>
    <r>
      <rPr>
        <sz val="11"/>
        <color rgb="FF000000"/>
        <rFont val="ＭＳ Ｐゴシック"/>
        <family val="3"/>
      </rPr>
      <t xml:space="preserve">2.</t>
    </r>
    <r>
      <rPr>
        <sz val="11"/>
        <color rgb="FF000000"/>
        <rFont val="DejaVu Sans"/>
        <family val="2"/>
      </rPr>
      <t xml:space="preserve">各年</t>
    </r>
    <r>
      <rPr>
        <sz val="11"/>
        <color rgb="FF000000"/>
        <rFont val="ＭＳ Ｐゴシック"/>
        <family val="3"/>
      </rPr>
      <t xml:space="preserve">10</t>
    </r>
    <r>
      <rPr>
        <sz val="11"/>
        <color rgb="FF000000"/>
        <rFont val="DejaVu Sans"/>
        <family val="2"/>
      </rPr>
      <t xml:space="preserve">月</t>
    </r>
    <r>
      <rPr>
        <sz val="11"/>
        <color rgb="FF000000"/>
        <rFont val="ＭＳ Ｐゴシック"/>
        <family val="3"/>
      </rPr>
      <t xml:space="preserve">1</t>
    </r>
    <r>
      <rPr>
        <sz val="11"/>
        <color rgb="FF000000"/>
        <rFont val="DejaVu Sans"/>
        <family val="2"/>
      </rPr>
      <t xml:space="preserve">日現在</t>
    </r>
  </si>
  <si>
    <t xml:space="preserve">１２． 年齢別階層別人口</t>
  </si>
  <si>
    <r>
      <rPr>
        <sz val="11"/>
        <color rgb="FF000000"/>
        <rFont val="ＭＳ Ｐゴシック"/>
        <family val="3"/>
      </rPr>
      <t xml:space="preserve">0</t>
    </r>
    <r>
      <rPr>
        <sz val="11"/>
        <color rgb="FF000000"/>
        <rFont val="DejaVu Sans"/>
        <family val="2"/>
      </rPr>
      <t xml:space="preserve">～</t>
    </r>
    <r>
      <rPr>
        <sz val="11"/>
        <color rgb="FF000000"/>
        <rFont val="ＭＳ Ｐゴシック"/>
        <family val="3"/>
      </rPr>
      <t xml:space="preserve">4</t>
    </r>
    <r>
      <rPr>
        <sz val="11"/>
        <color rgb="FF000000"/>
        <rFont val="DejaVu Sans"/>
        <family val="2"/>
      </rPr>
      <t xml:space="preserve">歳　</t>
    </r>
  </si>
  <si>
    <r>
      <rPr>
        <sz val="11"/>
        <color rgb="FF000000"/>
        <rFont val="ＭＳ Ｐゴシック"/>
        <family val="3"/>
      </rPr>
      <t xml:space="preserve">5</t>
    </r>
    <r>
      <rPr>
        <sz val="11"/>
        <color rgb="FF000000"/>
        <rFont val="DejaVu Sans"/>
        <family val="2"/>
      </rPr>
      <t xml:space="preserve">～</t>
    </r>
    <r>
      <rPr>
        <sz val="11"/>
        <color rgb="FF000000"/>
        <rFont val="ＭＳ Ｐゴシック"/>
        <family val="3"/>
      </rPr>
      <t xml:space="preserve">9</t>
    </r>
    <r>
      <rPr>
        <sz val="11"/>
        <color rgb="FF000000"/>
        <rFont val="DejaVu Sans"/>
        <family val="2"/>
      </rPr>
      <t xml:space="preserve">歳　</t>
    </r>
  </si>
  <si>
    <r>
      <rPr>
        <sz val="11"/>
        <color rgb="FF000000"/>
        <rFont val="ＭＳ Ｐゴシック"/>
        <family val="3"/>
      </rPr>
      <t xml:space="preserve">10</t>
    </r>
    <r>
      <rPr>
        <sz val="11"/>
        <color rgb="FF000000"/>
        <rFont val="DejaVu Sans"/>
        <family val="2"/>
      </rPr>
      <t xml:space="preserve">～</t>
    </r>
    <r>
      <rPr>
        <sz val="11"/>
        <color rgb="FF000000"/>
        <rFont val="ＭＳ Ｐゴシック"/>
        <family val="3"/>
      </rPr>
      <t xml:space="preserve">14</t>
    </r>
    <r>
      <rPr>
        <sz val="11"/>
        <color rgb="FF000000"/>
        <rFont val="DejaVu Sans"/>
        <family val="2"/>
      </rPr>
      <t xml:space="preserve">歳　</t>
    </r>
  </si>
  <si>
    <r>
      <rPr>
        <sz val="11"/>
        <color rgb="FF000000"/>
        <rFont val="ＭＳ Ｐゴシック"/>
        <family val="3"/>
      </rPr>
      <t xml:space="preserve">15</t>
    </r>
    <r>
      <rPr>
        <sz val="11"/>
        <color rgb="FF000000"/>
        <rFont val="DejaVu Sans"/>
        <family val="2"/>
      </rPr>
      <t xml:space="preserve">～</t>
    </r>
    <r>
      <rPr>
        <sz val="11"/>
        <color rgb="FF000000"/>
        <rFont val="ＭＳ Ｐゴシック"/>
        <family val="3"/>
      </rPr>
      <t xml:space="preserve">19</t>
    </r>
    <r>
      <rPr>
        <sz val="11"/>
        <color rgb="FF000000"/>
        <rFont val="DejaVu Sans"/>
        <family val="2"/>
      </rPr>
      <t xml:space="preserve">歳　</t>
    </r>
  </si>
  <si>
    <r>
      <rPr>
        <sz val="11"/>
        <color rgb="FF000000"/>
        <rFont val="ＭＳ Ｐゴシック"/>
        <family val="3"/>
      </rPr>
      <t xml:space="preserve">20</t>
    </r>
    <r>
      <rPr>
        <sz val="11"/>
        <color rgb="FF000000"/>
        <rFont val="DejaVu Sans"/>
        <family val="2"/>
      </rPr>
      <t xml:space="preserve">～</t>
    </r>
    <r>
      <rPr>
        <sz val="11"/>
        <color rgb="FF000000"/>
        <rFont val="ＭＳ Ｐゴシック"/>
        <family val="3"/>
      </rPr>
      <t xml:space="preserve">24</t>
    </r>
    <r>
      <rPr>
        <sz val="11"/>
        <color rgb="FF000000"/>
        <rFont val="DejaVu Sans"/>
        <family val="2"/>
      </rPr>
      <t xml:space="preserve">歳　</t>
    </r>
  </si>
  <si>
    <r>
      <rPr>
        <sz val="11"/>
        <color rgb="FF000000"/>
        <rFont val="ＭＳ Ｐゴシック"/>
        <family val="3"/>
      </rPr>
      <t xml:space="preserve">25</t>
    </r>
    <r>
      <rPr>
        <sz val="11"/>
        <color rgb="FF000000"/>
        <rFont val="DejaVu Sans"/>
        <family val="2"/>
      </rPr>
      <t xml:space="preserve">～</t>
    </r>
    <r>
      <rPr>
        <sz val="11"/>
        <color rgb="FF000000"/>
        <rFont val="ＭＳ Ｐゴシック"/>
        <family val="3"/>
      </rPr>
      <t xml:space="preserve">29</t>
    </r>
    <r>
      <rPr>
        <sz val="11"/>
        <color rgb="FF000000"/>
        <rFont val="DejaVu Sans"/>
        <family val="2"/>
      </rPr>
      <t xml:space="preserve">歳　</t>
    </r>
  </si>
  <si>
    <r>
      <rPr>
        <sz val="11"/>
        <color rgb="FF000000"/>
        <rFont val="ＭＳ Ｐゴシック"/>
        <family val="3"/>
      </rPr>
      <t xml:space="preserve">30</t>
    </r>
    <r>
      <rPr>
        <sz val="11"/>
        <color rgb="FF000000"/>
        <rFont val="DejaVu Sans"/>
        <family val="2"/>
      </rPr>
      <t xml:space="preserve">～</t>
    </r>
    <r>
      <rPr>
        <sz val="11"/>
        <color rgb="FF000000"/>
        <rFont val="ＭＳ Ｐゴシック"/>
        <family val="3"/>
      </rPr>
      <t xml:space="preserve">34</t>
    </r>
    <r>
      <rPr>
        <sz val="11"/>
        <color rgb="FF000000"/>
        <rFont val="DejaVu Sans"/>
        <family val="2"/>
      </rPr>
      <t xml:space="preserve">歳　</t>
    </r>
  </si>
  <si>
    <r>
      <rPr>
        <sz val="11"/>
        <color rgb="FF000000"/>
        <rFont val="ＭＳ Ｐゴシック"/>
        <family val="3"/>
      </rPr>
      <t xml:space="preserve">35</t>
    </r>
    <r>
      <rPr>
        <sz val="11"/>
        <color rgb="FF000000"/>
        <rFont val="DejaVu Sans"/>
        <family val="2"/>
      </rPr>
      <t xml:space="preserve">～</t>
    </r>
    <r>
      <rPr>
        <sz val="11"/>
        <color rgb="FF000000"/>
        <rFont val="ＭＳ Ｐゴシック"/>
        <family val="3"/>
      </rPr>
      <t xml:space="preserve">39</t>
    </r>
    <r>
      <rPr>
        <sz val="11"/>
        <color rgb="FF000000"/>
        <rFont val="DejaVu Sans"/>
        <family val="2"/>
      </rPr>
      <t xml:space="preserve">歳　</t>
    </r>
  </si>
  <si>
    <r>
      <rPr>
        <sz val="11"/>
        <color rgb="FF000000"/>
        <rFont val="ＭＳ Ｐゴシック"/>
        <family val="3"/>
      </rPr>
      <t xml:space="preserve">40</t>
    </r>
    <r>
      <rPr>
        <sz val="11"/>
        <color rgb="FF000000"/>
        <rFont val="DejaVu Sans"/>
        <family val="2"/>
      </rPr>
      <t xml:space="preserve">～</t>
    </r>
    <r>
      <rPr>
        <sz val="11"/>
        <color rgb="FF000000"/>
        <rFont val="ＭＳ Ｐゴシック"/>
        <family val="3"/>
      </rPr>
      <t xml:space="preserve">44</t>
    </r>
    <r>
      <rPr>
        <sz val="11"/>
        <color rgb="FF000000"/>
        <rFont val="DejaVu Sans"/>
        <family val="2"/>
      </rPr>
      <t xml:space="preserve">歳　</t>
    </r>
  </si>
  <si>
    <r>
      <rPr>
        <sz val="11"/>
        <color rgb="FF000000"/>
        <rFont val="ＭＳ Ｐゴシック"/>
        <family val="3"/>
      </rPr>
      <t xml:space="preserve">45</t>
    </r>
    <r>
      <rPr>
        <sz val="11"/>
        <color rgb="FF000000"/>
        <rFont val="DejaVu Sans"/>
        <family val="2"/>
      </rPr>
      <t xml:space="preserve">～</t>
    </r>
    <r>
      <rPr>
        <sz val="11"/>
        <color rgb="FF000000"/>
        <rFont val="ＭＳ Ｐゴシック"/>
        <family val="3"/>
      </rPr>
      <t xml:space="preserve">49</t>
    </r>
    <r>
      <rPr>
        <sz val="11"/>
        <color rgb="FF000000"/>
        <rFont val="DejaVu Sans"/>
        <family val="2"/>
      </rPr>
      <t xml:space="preserve">歳　</t>
    </r>
  </si>
  <si>
    <r>
      <rPr>
        <sz val="11"/>
        <color rgb="FF000000"/>
        <rFont val="ＭＳ Ｐゴシック"/>
        <family val="3"/>
      </rPr>
      <t xml:space="preserve">50</t>
    </r>
    <r>
      <rPr>
        <sz val="11"/>
        <color rgb="FF000000"/>
        <rFont val="DejaVu Sans"/>
        <family val="2"/>
      </rPr>
      <t xml:space="preserve">～</t>
    </r>
    <r>
      <rPr>
        <sz val="11"/>
        <color rgb="FF000000"/>
        <rFont val="ＭＳ Ｐゴシック"/>
        <family val="3"/>
      </rPr>
      <t xml:space="preserve">54</t>
    </r>
    <r>
      <rPr>
        <sz val="11"/>
        <color rgb="FF000000"/>
        <rFont val="DejaVu Sans"/>
        <family val="2"/>
      </rPr>
      <t xml:space="preserve">歳　</t>
    </r>
  </si>
  <si>
    <r>
      <rPr>
        <sz val="11"/>
        <color rgb="FF000000"/>
        <rFont val="ＭＳ Ｐゴシック"/>
        <family val="3"/>
      </rPr>
      <t xml:space="preserve">55</t>
    </r>
    <r>
      <rPr>
        <sz val="11"/>
        <color rgb="FF000000"/>
        <rFont val="DejaVu Sans"/>
        <family val="2"/>
      </rPr>
      <t xml:space="preserve">～</t>
    </r>
    <r>
      <rPr>
        <sz val="11"/>
        <color rgb="FF000000"/>
        <rFont val="ＭＳ Ｐゴシック"/>
        <family val="3"/>
      </rPr>
      <t xml:space="preserve">59</t>
    </r>
    <r>
      <rPr>
        <sz val="11"/>
        <color rgb="FF000000"/>
        <rFont val="DejaVu Sans"/>
        <family val="2"/>
      </rPr>
      <t xml:space="preserve">歳　</t>
    </r>
  </si>
  <si>
    <r>
      <rPr>
        <sz val="11"/>
        <color rgb="FF000000"/>
        <rFont val="ＭＳ Ｐゴシック"/>
        <family val="3"/>
      </rPr>
      <t xml:space="preserve">60</t>
    </r>
    <r>
      <rPr>
        <sz val="11"/>
        <color rgb="FF000000"/>
        <rFont val="DejaVu Sans"/>
        <family val="2"/>
      </rPr>
      <t xml:space="preserve">～</t>
    </r>
    <r>
      <rPr>
        <sz val="11"/>
        <color rgb="FF000000"/>
        <rFont val="ＭＳ Ｐゴシック"/>
        <family val="3"/>
      </rPr>
      <t xml:space="preserve">64</t>
    </r>
    <r>
      <rPr>
        <sz val="11"/>
        <color rgb="FF000000"/>
        <rFont val="DejaVu Sans"/>
        <family val="2"/>
      </rPr>
      <t xml:space="preserve">歳　</t>
    </r>
  </si>
  <si>
    <r>
      <rPr>
        <sz val="11"/>
        <color rgb="FF000000"/>
        <rFont val="ＭＳ Ｐゴシック"/>
        <family val="3"/>
      </rPr>
      <t xml:space="preserve">65</t>
    </r>
    <r>
      <rPr>
        <sz val="11"/>
        <color rgb="FF000000"/>
        <rFont val="DejaVu Sans"/>
        <family val="2"/>
      </rPr>
      <t xml:space="preserve">歳以上　</t>
    </r>
  </si>
  <si>
    <t xml:space="preserve">不 詳</t>
  </si>
  <si>
    <r>
      <rPr>
        <sz val="11"/>
        <color rgb="FF000000"/>
        <rFont val="DejaVu Sans"/>
        <family val="2"/>
      </rPr>
      <t xml:space="preserve">（注）各年</t>
    </r>
    <r>
      <rPr>
        <sz val="11"/>
        <color rgb="FF000000"/>
        <rFont val="ＭＳ Ｐゴシック"/>
        <family val="3"/>
      </rPr>
      <t xml:space="preserve">10</t>
    </r>
    <r>
      <rPr>
        <sz val="11"/>
        <color rgb="FF000000"/>
        <rFont val="DejaVu Sans"/>
        <family val="2"/>
      </rPr>
      <t xml:space="preserve">月</t>
    </r>
    <r>
      <rPr>
        <sz val="11"/>
        <color rgb="FF000000"/>
        <rFont val="ＭＳ Ｐゴシック"/>
        <family val="3"/>
      </rPr>
      <t xml:space="preserve">1</t>
    </r>
    <r>
      <rPr>
        <sz val="11"/>
        <color rgb="FF000000"/>
        <rFont val="DejaVu Sans"/>
        <family val="2"/>
      </rPr>
      <t xml:space="preserve">日現在</t>
    </r>
  </si>
  <si>
    <t xml:space="preserve">１３． 流出人口</t>
  </si>
  <si>
    <t xml:space="preserve">就業者</t>
  </si>
  <si>
    <t xml:space="preserve">通学者</t>
  </si>
  <si>
    <t xml:space="preserve">草津市に常住する</t>
  </si>
  <si>
    <t xml:space="preserve">就業者・通学者</t>
  </si>
  <si>
    <t xml:space="preserve">市内で従業・通学</t>
  </si>
  <si>
    <t xml:space="preserve">他市町村で従業</t>
  </si>
  <si>
    <t xml:space="preserve">・就学（流出人口）</t>
  </si>
  <si>
    <t xml:space="preserve">　県内</t>
  </si>
  <si>
    <t xml:space="preserve">大津市　</t>
  </si>
  <si>
    <t xml:space="preserve">彦根市　</t>
  </si>
  <si>
    <t xml:space="preserve">長浜市　</t>
  </si>
  <si>
    <t xml:space="preserve">近江八幡市　</t>
  </si>
  <si>
    <t xml:space="preserve">守山市　</t>
  </si>
  <si>
    <t xml:space="preserve">栗東市　</t>
  </si>
  <si>
    <t xml:space="preserve">甲賀市　</t>
  </si>
  <si>
    <t xml:space="preserve">野洲市　</t>
  </si>
  <si>
    <t xml:space="preserve">湖南市　</t>
  </si>
  <si>
    <t xml:space="preserve">高島市　</t>
  </si>
  <si>
    <t xml:space="preserve">- </t>
  </si>
  <si>
    <t xml:space="preserve">東近江市　</t>
  </si>
  <si>
    <t xml:space="preserve">米原市　</t>
  </si>
  <si>
    <t xml:space="preserve">志賀町　</t>
  </si>
  <si>
    <t xml:space="preserve">日野町　</t>
  </si>
  <si>
    <t xml:space="preserve">安土町　</t>
  </si>
  <si>
    <t xml:space="preserve">竜王町　</t>
  </si>
  <si>
    <t xml:space="preserve">蒲生町　</t>
  </si>
  <si>
    <t xml:space="preserve">愛荘町　</t>
  </si>
  <si>
    <t xml:space="preserve">豊郷町　</t>
  </si>
  <si>
    <t xml:space="preserve">甲良町　</t>
  </si>
  <si>
    <t xml:space="preserve">能登川町　</t>
  </si>
  <si>
    <t xml:space="preserve">多賀町　</t>
  </si>
  <si>
    <t xml:space="preserve">　他府県　</t>
  </si>
  <si>
    <t xml:space="preserve">京都府　</t>
  </si>
  <si>
    <t xml:space="preserve">大阪府　</t>
  </si>
  <si>
    <t xml:space="preserve">兵庫県　</t>
  </si>
  <si>
    <t xml:space="preserve">　その他の県　</t>
  </si>
  <si>
    <r>
      <rPr>
        <sz val="11"/>
        <color rgb="FF000000"/>
        <rFont val="DejaVu Sans"/>
        <family val="2"/>
      </rPr>
      <t xml:space="preserve">（注）</t>
    </r>
    <r>
      <rPr>
        <sz val="11"/>
        <color rgb="FF000000"/>
        <rFont val="ＭＳ Ｐゴシック"/>
        <family val="3"/>
      </rPr>
      <t xml:space="preserve">1.</t>
    </r>
    <r>
      <rPr>
        <sz val="11"/>
        <color rgb="FF000000"/>
        <rFont val="DejaVu Sans"/>
        <family val="2"/>
      </rPr>
      <t xml:space="preserve">データは、</t>
    </r>
    <r>
      <rPr>
        <sz val="11"/>
        <color rgb="FF000000"/>
        <rFont val="ＭＳ Ｐゴシック"/>
        <family val="3"/>
      </rPr>
      <t xml:space="preserve">15</t>
    </r>
    <r>
      <rPr>
        <sz val="11"/>
        <color rgb="FF000000"/>
        <rFont val="DejaVu Sans"/>
        <family val="2"/>
      </rPr>
      <t xml:space="preserve">歳以上の就業者数および通学者数</t>
    </r>
  </si>
  <si>
    <r>
      <rPr>
        <sz val="11"/>
        <color rgb="FF000000"/>
        <rFont val="DejaVu Sans"/>
        <family val="2"/>
      </rPr>
      <t xml:space="preserve">　　　</t>
    </r>
    <r>
      <rPr>
        <sz val="11"/>
        <color rgb="FF000000"/>
        <rFont val="ＭＳ Ｐゴシック"/>
        <family val="3"/>
      </rPr>
      <t xml:space="preserve">2.</t>
    </r>
    <r>
      <rPr>
        <sz val="11"/>
        <color rgb="FF000000"/>
        <rFont val="DejaVu Sans"/>
        <family val="2"/>
      </rPr>
      <t xml:space="preserve">「草津市に常住する就業者・通学者」および「他市町村で従業・就学（流出人口）は、従業地・通学地「不詳」等</t>
    </r>
  </si>
  <si>
    <t xml:space="preserve">　　　　を含むため各項目の合計と一致しない</t>
  </si>
  <si>
    <r>
      <rPr>
        <sz val="11"/>
        <color rgb="FF000000"/>
        <rFont val="DejaVu Sans"/>
        <family val="2"/>
      </rPr>
      <t xml:space="preserve">　　　</t>
    </r>
    <r>
      <rPr>
        <sz val="11"/>
        <color rgb="FF000000"/>
        <rFont val="ＭＳ Ｐゴシック"/>
        <family val="3"/>
      </rPr>
      <t xml:space="preserve">3.</t>
    </r>
    <r>
      <rPr>
        <sz val="11"/>
        <color rgb="FF000000"/>
        <rFont val="DejaVu Sans"/>
        <family val="2"/>
      </rPr>
      <t xml:space="preserve">各年</t>
    </r>
    <r>
      <rPr>
        <sz val="11"/>
        <color rgb="FF000000"/>
        <rFont val="ＭＳ Ｐゴシック"/>
        <family val="3"/>
      </rPr>
      <t xml:space="preserve">10</t>
    </r>
    <r>
      <rPr>
        <sz val="11"/>
        <color rgb="FF000000"/>
        <rFont val="DejaVu Sans"/>
        <family val="2"/>
      </rPr>
      <t xml:space="preserve">月</t>
    </r>
    <r>
      <rPr>
        <sz val="11"/>
        <color rgb="FF000000"/>
        <rFont val="ＭＳ Ｐゴシック"/>
        <family val="3"/>
      </rPr>
      <t xml:space="preserve">1</t>
    </r>
    <r>
      <rPr>
        <sz val="11"/>
        <color rgb="FF000000"/>
        <rFont val="DejaVu Sans"/>
        <family val="2"/>
      </rPr>
      <t xml:space="preserve">日現在</t>
    </r>
  </si>
  <si>
    <t xml:space="preserve">１４． 流入人口</t>
  </si>
  <si>
    <t xml:space="preserve">草津市で就業・</t>
  </si>
  <si>
    <t xml:space="preserve">通学する者</t>
  </si>
  <si>
    <t xml:space="preserve">上記の内草津市に</t>
  </si>
  <si>
    <t xml:space="preserve">住む者</t>
  </si>
  <si>
    <t xml:space="preserve">他の市町村に</t>
  </si>
  <si>
    <t xml:space="preserve">住む者（流入人口）</t>
  </si>
  <si>
    <t xml:space="preserve">県内</t>
  </si>
  <si>
    <t xml:space="preserve">他府県</t>
  </si>
  <si>
    <t xml:space="preserve">その他の県　</t>
  </si>
  <si>
    <r>
      <rPr>
        <sz val="11"/>
        <color rgb="FF000000"/>
        <rFont val="DejaVu Sans"/>
        <family val="2"/>
      </rPr>
      <t xml:space="preserve">　　　</t>
    </r>
    <r>
      <rPr>
        <sz val="11"/>
        <color rgb="FF000000"/>
        <rFont val="ＭＳ Ｐゴシック"/>
        <family val="3"/>
      </rPr>
      <t xml:space="preserve">2.</t>
    </r>
    <r>
      <rPr>
        <sz val="11"/>
        <color rgb="FF000000"/>
        <rFont val="DejaVu Sans"/>
        <family val="2"/>
      </rPr>
      <t xml:space="preserve">「草津市で就業・通学する者」は、従業地・通学地「不詳」等で草津市に常住している者を含むため、各項目の</t>
    </r>
  </si>
  <si>
    <t xml:space="preserve">　　　　合計と一致しない</t>
  </si>
  <si>
    <t xml:space="preserve">１５． 産業別男女別就業者数</t>
  </si>
  <si>
    <t xml:space="preserve">第１次産業</t>
  </si>
  <si>
    <t xml:space="preserve">農業</t>
  </si>
  <si>
    <t xml:space="preserve">林業</t>
  </si>
  <si>
    <t xml:space="preserve">漁業</t>
  </si>
  <si>
    <t xml:space="preserve">第２次産業</t>
  </si>
  <si>
    <t xml:space="preserve">鉱業・採石業・砂利採取業</t>
  </si>
  <si>
    <t xml:space="preserve">建設業</t>
  </si>
  <si>
    <t xml:space="preserve">製造業</t>
  </si>
  <si>
    <t xml:space="preserve">第３次産業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</si>
  <si>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</si>
  <si>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</si>
  <si>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</si>
  <si>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</si>
  <si>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</si>
  <si>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</si>
  <si>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学術研究，専門・技術サービス業</t>
  </si>
  <si>
    <t xml:space="preserve">宿泊業，飲食サービス業</t>
  </si>
  <si>
    <t xml:space="preserve">生活関連サービス業，娯楽業</t>
  </si>
  <si>
    <t xml:space="preserve">教育，学習支援業</t>
  </si>
  <si>
    <t xml:space="preserve">医療，福祉</t>
  </si>
  <si>
    <t xml:space="preserve">複合サービス事業</t>
  </si>
  <si>
    <t xml:space="preserve">サービス業（他に分類されないもの）</t>
  </si>
  <si>
    <t xml:space="preserve">公務（他に分類されるものを除く）</t>
  </si>
  <si>
    <t xml:space="preserve">分類不能の産業</t>
  </si>
  <si>
    <r>
      <rPr>
        <sz val="11"/>
        <color rgb="FF000000"/>
        <rFont val="DejaVu Sans"/>
        <family val="2"/>
      </rPr>
      <t xml:space="preserve">（注）</t>
    </r>
    <r>
      <rPr>
        <sz val="11"/>
        <color rgb="FF000000"/>
        <rFont val="ＭＳ Ｐゴシック"/>
        <family val="3"/>
      </rPr>
      <t xml:space="preserve">1.</t>
    </r>
    <r>
      <rPr>
        <sz val="11"/>
        <color rgb="FF000000"/>
        <rFont val="DejaVu Sans"/>
        <family val="2"/>
      </rPr>
      <t xml:space="preserve">データは、</t>
    </r>
    <r>
      <rPr>
        <sz val="11"/>
        <color rgb="FF000000"/>
        <rFont val="ＭＳ Ｐゴシック"/>
        <family val="3"/>
      </rPr>
      <t xml:space="preserve">15</t>
    </r>
    <r>
      <rPr>
        <sz val="11"/>
        <color rgb="FF000000"/>
        <rFont val="DejaVu Sans"/>
        <family val="2"/>
      </rPr>
      <t xml:space="preserve">歳以上の就業者数</t>
    </r>
  </si>
  <si>
    <t xml:space="preserve">１６． 産業・年齢別就業者数</t>
  </si>
  <si>
    <t xml:space="preserve">（１）総数</t>
  </si>
  <si>
    <t xml:space="preserve">産業（大分類）</t>
  </si>
  <si>
    <r>
      <rPr>
        <sz val="11"/>
        <color rgb="FF000000"/>
        <rFont val="ＭＳ Ｐゴシック"/>
        <family val="3"/>
      </rPr>
      <t xml:space="preserve">15</t>
    </r>
    <r>
      <rPr>
        <sz val="11"/>
        <color rgb="FF000000"/>
        <rFont val="DejaVu Sans"/>
        <family val="2"/>
      </rPr>
      <t xml:space="preserve">歳以上</t>
    </r>
  </si>
  <si>
    <r>
      <rPr>
        <sz val="11"/>
        <color rgb="FF000000"/>
        <rFont val="ＭＳ Ｐゴシック"/>
        <family val="3"/>
      </rPr>
      <t xml:space="preserve">15</t>
    </r>
    <r>
      <rPr>
        <sz val="11"/>
        <color rgb="FF000000"/>
        <rFont val="DejaVu Sans"/>
        <family val="2"/>
      </rPr>
      <t xml:space="preserve">歳～</t>
    </r>
  </si>
  <si>
    <r>
      <rPr>
        <sz val="11"/>
        <color rgb="FF000000"/>
        <rFont val="ＭＳ Ｐゴシック"/>
        <family val="3"/>
      </rPr>
      <t xml:space="preserve">20</t>
    </r>
    <r>
      <rPr>
        <sz val="11"/>
        <color rgb="FF000000"/>
        <rFont val="DejaVu Sans"/>
        <family val="2"/>
      </rPr>
      <t xml:space="preserve">歳～</t>
    </r>
  </si>
  <si>
    <r>
      <rPr>
        <sz val="11"/>
        <color rgb="FF000000"/>
        <rFont val="ＭＳ Ｐゴシック"/>
        <family val="3"/>
      </rPr>
      <t xml:space="preserve">25</t>
    </r>
    <r>
      <rPr>
        <sz val="11"/>
        <color rgb="FF000000"/>
        <rFont val="DejaVu Sans"/>
        <family val="2"/>
      </rPr>
      <t xml:space="preserve">歳～</t>
    </r>
  </si>
  <si>
    <r>
      <rPr>
        <sz val="11"/>
        <color rgb="FF000000"/>
        <rFont val="ＭＳ Ｐゴシック"/>
        <family val="3"/>
      </rPr>
      <t xml:space="preserve">30</t>
    </r>
    <r>
      <rPr>
        <sz val="11"/>
        <color rgb="FF000000"/>
        <rFont val="DejaVu Sans"/>
        <family val="2"/>
      </rPr>
      <t xml:space="preserve">歳～</t>
    </r>
  </si>
  <si>
    <r>
      <rPr>
        <sz val="11"/>
        <color rgb="FF000000"/>
        <rFont val="ＭＳ Ｐゴシック"/>
        <family val="3"/>
      </rPr>
      <t xml:space="preserve">35</t>
    </r>
    <r>
      <rPr>
        <sz val="11"/>
        <color rgb="FF000000"/>
        <rFont val="DejaVu Sans"/>
        <family val="2"/>
      </rPr>
      <t xml:space="preserve">歳～</t>
    </r>
  </si>
  <si>
    <r>
      <rPr>
        <sz val="11"/>
        <color rgb="FF000000"/>
        <rFont val="ＭＳ Ｐゴシック"/>
        <family val="3"/>
      </rPr>
      <t xml:space="preserve">40</t>
    </r>
    <r>
      <rPr>
        <sz val="11"/>
        <color rgb="FF000000"/>
        <rFont val="DejaVu Sans"/>
        <family val="2"/>
      </rPr>
      <t xml:space="preserve">歳～</t>
    </r>
  </si>
  <si>
    <r>
      <rPr>
        <sz val="11"/>
        <color rgb="FF000000"/>
        <rFont val="ＭＳ Ｐゴシック"/>
        <family val="3"/>
      </rPr>
      <t xml:space="preserve">45</t>
    </r>
    <r>
      <rPr>
        <sz val="11"/>
        <color rgb="FF000000"/>
        <rFont val="DejaVu Sans"/>
        <family val="2"/>
      </rPr>
      <t xml:space="preserve">歳～</t>
    </r>
  </si>
  <si>
    <r>
      <rPr>
        <sz val="11"/>
        <color rgb="FF000000"/>
        <rFont val="ＭＳ Ｐゴシック"/>
        <family val="3"/>
      </rPr>
      <t xml:space="preserve">50</t>
    </r>
    <r>
      <rPr>
        <sz val="11"/>
        <color rgb="FF000000"/>
        <rFont val="DejaVu Sans"/>
        <family val="2"/>
      </rPr>
      <t xml:space="preserve">歳～</t>
    </r>
  </si>
  <si>
    <r>
      <rPr>
        <sz val="11"/>
        <color rgb="FF000000"/>
        <rFont val="ＭＳ Ｐゴシック"/>
        <family val="3"/>
      </rPr>
      <t xml:space="preserve">55</t>
    </r>
    <r>
      <rPr>
        <sz val="11"/>
        <color rgb="FF000000"/>
        <rFont val="DejaVu Sans"/>
        <family val="2"/>
      </rPr>
      <t xml:space="preserve">歳～</t>
    </r>
  </si>
  <si>
    <r>
      <rPr>
        <sz val="11"/>
        <color rgb="FF000000"/>
        <rFont val="ＭＳ Ｐゴシック"/>
        <family val="3"/>
      </rPr>
      <t xml:space="preserve">60</t>
    </r>
    <r>
      <rPr>
        <sz val="11"/>
        <color rgb="FF000000"/>
        <rFont val="DejaVu Sans"/>
        <family val="2"/>
      </rPr>
      <t xml:space="preserve">歳～</t>
    </r>
  </si>
  <si>
    <r>
      <rPr>
        <sz val="11"/>
        <color rgb="FF000000"/>
        <rFont val="ＭＳ Ｐゴシック"/>
        <family val="3"/>
      </rPr>
      <t xml:space="preserve">65</t>
    </r>
    <r>
      <rPr>
        <sz val="11"/>
        <color rgb="FF000000"/>
        <rFont val="DejaVu Sans"/>
        <family val="2"/>
      </rPr>
      <t xml:space="preserve">歳～</t>
    </r>
  </si>
  <si>
    <r>
      <rPr>
        <sz val="11"/>
        <color rgb="FF000000"/>
        <rFont val="ＭＳ Ｐゴシック"/>
        <family val="3"/>
      </rPr>
      <t xml:space="preserve">19</t>
    </r>
    <r>
      <rPr>
        <sz val="11"/>
        <color rgb="FF000000"/>
        <rFont val="DejaVu Sans"/>
        <family val="2"/>
      </rPr>
      <t xml:space="preserve">歳</t>
    </r>
  </si>
  <si>
    <r>
      <rPr>
        <sz val="11"/>
        <color rgb="FF000000"/>
        <rFont val="ＭＳ Ｐゴシック"/>
        <family val="3"/>
      </rPr>
      <t xml:space="preserve">24</t>
    </r>
    <r>
      <rPr>
        <sz val="11"/>
        <color rgb="FF000000"/>
        <rFont val="DejaVu Sans"/>
        <family val="2"/>
      </rPr>
      <t xml:space="preserve">歳</t>
    </r>
  </si>
  <si>
    <r>
      <rPr>
        <sz val="11"/>
        <color rgb="FF000000"/>
        <rFont val="ＭＳ Ｐゴシック"/>
        <family val="3"/>
      </rPr>
      <t xml:space="preserve">29</t>
    </r>
    <r>
      <rPr>
        <sz val="11"/>
        <color rgb="FF000000"/>
        <rFont val="DejaVu Sans"/>
        <family val="2"/>
      </rPr>
      <t xml:space="preserve">歳</t>
    </r>
  </si>
  <si>
    <r>
      <rPr>
        <sz val="11"/>
        <color rgb="FF000000"/>
        <rFont val="ＭＳ Ｐゴシック"/>
        <family val="3"/>
      </rPr>
      <t xml:space="preserve">34</t>
    </r>
    <r>
      <rPr>
        <sz val="11"/>
        <color rgb="FF000000"/>
        <rFont val="DejaVu Sans"/>
        <family val="2"/>
      </rPr>
      <t xml:space="preserve">歳</t>
    </r>
  </si>
  <si>
    <r>
      <rPr>
        <sz val="11"/>
        <color rgb="FF000000"/>
        <rFont val="ＭＳ Ｐゴシック"/>
        <family val="3"/>
      </rPr>
      <t xml:space="preserve">39</t>
    </r>
    <r>
      <rPr>
        <sz val="11"/>
        <color rgb="FF000000"/>
        <rFont val="DejaVu Sans"/>
        <family val="2"/>
      </rPr>
      <t xml:space="preserve">歳</t>
    </r>
  </si>
  <si>
    <r>
      <rPr>
        <sz val="11"/>
        <color rgb="FF000000"/>
        <rFont val="ＭＳ Ｐゴシック"/>
        <family val="3"/>
      </rPr>
      <t xml:space="preserve">44</t>
    </r>
    <r>
      <rPr>
        <sz val="11"/>
        <color rgb="FF000000"/>
        <rFont val="DejaVu Sans"/>
        <family val="2"/>
      </rPr>
      <t xml:space="preserve">歳</t>
    </r>
  </si>
  <si>
    <r>
      <rPr>
        <sz val="11"/>
        <color rgb="FF000000"/>
        <rFont val="DejaVu Sans"/>
        <family val="2"/>
      </rPr>
      <t xml:space="preserve">　　</t>
    </r>
    <r>
      <rPr>
        <sz val="11"/>
        <color rgb="FF000000"/>
        <rFont val="ＭＳ Ｐゴシック"/>
        <family val="3"/>
      </rPr>
      <t xml:space="preserve">49</t>
    </r>
    <r>
      <rPr>
        <sz val="11"/>
        <color rgb="FF000000"/>
        <rFont val="DejaVu Sans"/>
        <family val="2"/>
      </rPr>
      <t xml:space="preserve">歳</t>
    </r>
  </si>
  <si>
    <r>
      <rPr>
        <sz val="11"/>
        <color rgb="FF000000"/>
        <rFont val="ＭＳ Ｐゴシック"/>
        <family val="3"/>
      </rPr>
      <t xml:space="preserve">54</t>
    </r>
    <r>
      <rPr>
        <sz val="11"/>
        <color rgb="FF000000"/>
        <rFont val="DejaVu Sans"/>
        <family val="2"/>
      </rPr>
      <t xml:space="preserve">歳</t>
    </r>
  </si>
  <si>
    <r>
      <rPr>
        <sz val="11"/>
        <color rgb="FF000000"/>
        <rFont val="ＭＳ Ｐゴシック"/>
        <family val="3"/>
      </rPr>
      <t xml:space="preserve">59</t>
    </r>
    <r>
      <rPr>
        <sz val="11"/>
        <color rgb="FF000000"/>
        <rFont val="DejaVu Sans"/>
        <family val="2"/>
      </rPr>
      <t xml:space="preserve">歳</t>
    </r>
  </si>
  <si>
    <r>
      <rPr>
        <sz val="11"/>
        <color rgb="FF000000"/>
        <rFont val="ＭＳ Ｐゴシック"/>
        <family val="3"/>
      </rPr>
      <t xml:space="preserve">64</t>
    </r>
    <r>
      <rPr>
        <sz val="11"/>
        <color rgb="FF000000"/>
        <rFont val="DejaVu Sans"/>
        <family val="2"/>
      </rPr>
      <t xml:space="preserve">歳</t>
    </r>
  </si>
  <si>
    <t xml:space="preserve">人口総数</t>
  </si>
  <si>
    <t xml:space="preserve">従業者総数</t>
  </si>
  <si>
    <t xml:space="preserve">（２）男</t>
  </si>
  <si>
    <t xml:space="preserve">（３）女</t>
  </si>
  <si>
    <t xml:space="preserve">運輸業・郵便業</t>
  </si>
  <si>
    <t xml:space="preserve">卸売業・小売業</t>
  </si>
  <si>
    <t xml:space="preserve">金融業・保険業</t>
  </si>
  <si>
    <t xml:space="preserve">不動産業・物品賃貸業</t>
  </si>
  <si>
    <t xml:space="preserve">学術研究．専門・技術サービス業</t>
  </si>
  <si>
    <t xml:space="preserve">宿泊業・飲食サービス業</t>
  </si>
  <si>
    <t xml:space="preserve">生活関連サービス業・娯楽業</t>
  </si>
  <si>
    <r>
      <rPr>
        <sz val="11"/>
        <color rgb="FF000000"/>
        <rFont val="DejaVu Sans"/>
        <family val="2"/>
      </rPr>
      <t xml:space="preserve">（注）令和</t>
    </r>
    <r>
      <rPr>
        <sz val="11"/>
        <color rgb="FF000000"/>
        <rFont val="ＭＳ Ｐゴシック"/>
        <family val="3"/>
      </rPr>
      <t xml:space="preserve">2</t>
    </r>
    <r>
      <rPr>
        <sz val="11"/>
        <color rgb="FF000000"/>
        <rFont val="DejaVu Sans"/>
        <family val="2"/>
      </rPr>
      <t xml:space="preserve">年</t>
    </r>
    <r>
      <rPr>
        <sz val="11"/>
        <color rgb="FF000000"/>
        <rFont val="ＭＳ Ｐゴシック"/>
        <family val="3"/>
      </rPr>
      <t xml:space="preserve">10</t>
    </r>
    <r>
      <rPr>
        <sz val="11"/>
        <color rgb="FF000000"/>
        <rFont val="DejaVu Sans"/>
        <family val="2"/>
      </rPr>
      <t xml:space="preserve">月</t>
    </r>
    <r>
      <rPr>
        <sz val="11"/>
        <color rgb="FF000000"/>
        <rFont val="ＭＳ Ｐゴシック"/>
        <family val="3"/>
      </rPr>
      <t xml:space="preserve">1</t>
    </r>
    <r>
      <rPr>
        <sz val="11"/>
        <color rgb="FF000000"/>
        <rFont val="DejaVu Sans"/>
        <family val="2"/>
      </rPr>
      <t xml:space="preserve">日現在</t>
    </r>
  </si>
</sst>
</file>

<file path=xl/styles.xml><?xml version="1.0" encoding="utf-8"?>
<styleSheet xmlns="http://schemas.openxmlformats.org/spreadsheetml/2006/main">
  <numFmts count="15">
    <numFmt numFmtId="164" formatCode="General"/>
    <numFmt numFmtId="165" formatCode="#,##0\ ;[RED]\(#,##0\)"/>
    <numFmt numFmtId="166" formatCode="@"/>
    <numFmt numFmtId="167" formatCode="#,##0\ "/>
    <numFmt numFmtId="168" formatCode="#,##0\ ;[RED]\-#,##0\ "/>
    <numFmt numFmtId="169" formatCode="#,##0"/>
    <numFmt numFmtId="170" formatCode="#,##0.0\ "/>
    <numFmt numFmtId="171" formatCode="0\ ;[RED]\(0\)"/>
    <numFmt numFmtId="172" formatCode="#,##0\ ;[RED]\(#,##0\)"/>
    <numFmt numFmtId="173" formatCode="#,##0;&quot;▲ &quot;#,##0"/>
    <numFmt numFmtId="174" formatCode="0\ "/>
    <numFmt numFmtId="175" formatCode="0.0\ "/>
    <numFmt numFmtId="176" formatCode="#,##0;&quot;△ &quot;#,##0"/>
    <numFmt numFmtId="177" formatCode="0\ ;[RED]\-0\ "/>
    <numFmt numFmtId="178" formatCode="&quot; ¥&quot;* #,##0\ ;&quot; ¥&quot;* \-#,##0\ ;&quot; ¥&quot;* &quot;- &quot;;@\ "/>
  </numFmts>
  <fonts count="11">
    <font>
      <sz val="11"/>
      <color rgb="FF000000"/>
      <name val="ＭＳ Ｐゴシック"/>
      <family val="2"/>
    </font>
    <font>
      <sz val="10"/>
      <name val="Arial"/>
      <family val="0"/>
    </font>
    <font>
      <sz val="10"/>
      <name val="Arial"/>
      <family val="0"/>
    </font>
    <font>
      <sz val="10"/>
      <name val="Arial"/>
      <family val="0"/>
    </font>
    <font>
      <sz val="11"/>
      <color rgb="FF000000"/>
      <name val="游ゴシック"/>
      <family val="2"/>
    </font>
    <font>
      <sz val="11"/>
      <name val="ＭＳ Ｐゴシック"/>
      <family val="3"/>
    </font>
    <font>
      <sz val="11"/>
      <color rgb="FF000000"/>
      <name val="ＭＳ Ｐゴシック"/>
      <family val="3"/>
    </font>
    <font>
      <sz val="11"/>
      <color rgb="FF000000"/>
      <name val="DejaVu Sans"/>
      <family val="2"/>
    </font>
    <font>
      <sz val="11"/>
      <color rgb="FFFF0000"/>
      <name val="ＭＳ Ｐゴシック"/>
      <family val="3"/>
    </font>
    <font>
      <sz val="11"/>
      <name val="DejaVu Sans"/>
      <family val="2"/>
    </font>
    <font>
      <sz val="12"/>
      <color rgb="FF000000"/>
      <name val="DejaVu Sans"/>
      <family val="2"/>
    </font>
  </fonts>
  <fills count="3">
    <fill>
      <patternFill patternType="none"/>
    </fill>
    <fill>
      <patternFill patternType="gray125"/>
    </fill>
    <fill>
      <patternFill patternType="solid">
        <fgColor rgb="FFFFFFFF"/>
        <bgColor rgb="FFFFFFCC"/>
      </patternFill>
    </fill>
  </fills>
  <borders count="16">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top/>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style="thin"/>
      <diagonal/>
    </border>
    <border diagonalUp="false" diagonalDown="false">
      <left/>
      <right style="thin"/>
      <top/>
      <bottom style="thin"/>
      <diagonal/>
    </border>
    <border diagonalUp="false" diagonalDown="false">
      <left/>
      <right style="thin"/>
      <top style="thin"/>
      <bottom style="thin"/>
      <diagonal/>
    </border>
  </borders>
  <cellStyleXfs count="2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center" textRotation="0" wrapText="false" indent="0" shrinkToFit="false"/>
    </xf>
  </cellStyleXfs>
  <cellXfs count="275">
    <xf numFmtId="164" fontId="0" fillId="0" borderId="0" xfId="0" applyFont="false" applyBorder="false" applyAlignment="false" applyProtection="false">
      <alignment horizontal="general" vertical="center" textRotation="0" wrapText="false" indent="0" shrinkToFit="false"/>
      <protection locked="true" hidden="false"/>
    </xf>
    <xf numFmtId="164" fontId="6" fillId="0" borderId="0" xfId="21" applyFont="true" applyBorder="false" applyAlignment="true" applyProtection="false">
      <alignment horizontal="general" vertical="bottom" textRotation="0" wrapText="false" indent="0" shrinkToFit="false"/>
      <protection locked="true" hidden="false"/>
    </xf>
    <xf numFmtId="164" fontId="7" fillId="0" borderId="0" xfId="21" applyFont="true" applyBorder="false" applyAlignment="true" applyProtection="false">
      <alignment horizontal="general" vertical="bottom" textRotation="0" wrapText="false" indent="0" shrinkToFit="false"/>
      <protection locked="true" hidden="false"/>
    </xf>
    <xf numFmtId="164" fontId="7" fillId="0" borderId="1" xfId="21" applyFont="true" applyBorder="true" applyAlignment="true" applyProtection="false">
      <alignment horizontal="general" vertical="bottom" textRotation="0" wrapText="false" indent="0" shrinkToFit="false"/>
      <protection locked="true" hidden="false"/>
    </xf>
    <xf numFmtId="164" fontId="7" fillId="0" borderId="0" xfId="21" applyFont="true" applyBorder="true" applyAlignment="true" applyProtection="false">
      <alignment horizontal="right" vertical="bottom" textRotation="0" wrapText="false" indent="0" shrinkToFit="false"/>
      <protection locked="true" hidden="false"/>
    </xf>
    <xf numFmtId="164" fontId="7" fillId="0" borderId="2" xfId="21" applyFont="true" applyBorder="true" applyAlignment="true" applyProtection="false">
      <alignment horizontal="center" vertical="center" textRotation="0" wrapText="false" indent="0" shrinkToFit="false"/>
      <protection locked="true" hidden="false"/>
    </xf>
    <xf numFmtId="164" fontId="6" fillId="0" borderId="3" xfId="21" applyFont="true" applyBorder="true" applyAlignment="true" applyProtection="false">
      <alignment horizontal="distributed" vertical="bottom" textRotation="0" wrapText="false" indent="0" shrinkToFit="false"/>
      <protection locked="true" hidden="false"/>
    </xf>
    <xf numFmtId="164" fontId="7" fillId="0" borderId="4" xfId="21" applyFont="true" applyBorder="true" applyAlignment="true" applyProtection="false">
      <alignment horizontal="distributed" vertical="bottom" textRotation="0" wrapText="false" indent="0" shrinkToFit="false"/>
      <protection locked="true" hidden="false"/>
    </xf>
    <xf numFmtId="164" fontId="6" fillId="0" borderId="0" xfId="21" applyFont="true" applyBorder="true" applyAlignment="true" applyProtection="false">
      <alignment horizontal="general" vertical="center" textRotation="0" wrapText="false" indent="0" shrinkToFit="false"/>
      <protection locked="true" hidden="false"/>
    </xf>
    <xf numFmtId="164" fontId="7" fillId="0" borderId="5" xfId="21" applyFont="true" applyBorder="true" applyAlignment="true" applyProtection="false">
      <alignment horizontal="center" vertical="bottom" textRotation="0" wrapText="false" indent="0" shrinkToFit="false"/>
      <protection locked="true" hidden="false"/>
    </xf>
    <xf numFmtId="164" fontId="7" fillId="0" borderId="5" xfId="21" applyFont="true" applyBorder="true" applyAlignment="true" applyProtection="false">
      <alignment horizontal="distributed" vertical="bottom" textRotation="0" wrapText="false" indent="0" shrinkToFit="false"/>
      <protection locked="true" hidden="false"/>
    </xf>
    <xf numFmtId="164" fontId="8" fillId="0" borderId="6" xfId="21" applyFont="true" applyBorder="true" applyAlignment="true" applyProtection="false">
      <alignment horizontal="right" vertical="bottom" textRotation="0" wrapText="false" indent="0" shrinkToFit="false"/>
      <protection locked="true" hidden="false"/>
    </xf>
    <xf numFmtId="164" fontId="6" fillId="0" borderId="7" xfId="21" applyFont="true" applyBorder="true" applyAlignment="true" applyProtection="false">
      <alignment horizontal="general" vertical="bottom" textRotation="0" wrapText="false" indent="0" shrinkToFit="false"/>
      <protection locked="true" hidden="false"/>
    </xf>
    <xf numFmtId="164" fontId="6" fillId="0" borderId="8" xfId="21" applyFont="true" applyBorder="true" applyAlignment="true" applyProtection="false">
      <alignment horizontal="general" vertical="bottom" textRotation="0" wrapText="false" indent="0" shrinkToFit="false"/>
      <protection locked="true" hidden="false"/>
    </xf>
    <xf numFmtId="164" fontId="6" fillId="0" borderId="9" xfId="21" applyFont="true" applyBorder="true" applyAlignment="true" applyProtection="false">
      <alignment horizontal="general" vertical="bottom" textRotation="0" wrapText="false" indent="0" shrinkToFit="false"/>
      <protection locked="true" hidden="false"/>
    </xf>
    <xf numFmtId="166" fontId="7" fillId="0" borderId="10" xfId="21" applyFont="true" applyBorder="true" applyAlignment="true" applyProtection="false">
      <alignment horizontal="center" vertical="bottom" textRotation="0" wrapText="false" indent="0" shrinkToFit="false"/>
      <protection locked="true" hidden="false"/>
    </xf>
    <xf numFmtId="167" fontId="6" fillId="0" borderId="11" xfId="21" applyFont="true" applyBorder="true" applyAlignment="true" applyProtection="false">
      <alignment horizontal="general" vertical="bottom" textRotation="0" wrapText="false" indent="0" shrinkToFit="false"/>
      <protection locked="true" hidden="false"/>
    </xf>
    <xf numFmtId="167" fontId="6" fillId="0" borderId="0" xfId="21" applyFont="true" applyBorder="true" applyAlignment="true" applyProtection="false">
      <alignment horizontal="general" vertical="bottom" textRotation="0" wrapText="false" indent="0" shrinkToFit="false"/>
      <protection locked="true" hidden="false"/>
    </xf>
    <xf numFmtId="166" fontId="7" fillId="0" borderId="12" xfId="21" applyFont="true" applyBorder="true" applyAlignment="true" applyProtection="false">
      <alignment horizontal="center" vertical="bottom" textRotation="0" wrapText="false" indent="0" shrinkToFit="false"/>
      <protection locked="true" hidden="false"/>
    </xf>
    <xf numFmtId="168" fontId="6" fillId="0" borderId="11" xfId="21" applyFont="true" applyBorder="true" applyAlignment="true" applyProtection="false">
      <alignment horizontal="general" vertical="bottom" textRotation="0" wrapText="false" indent="0" shrinkToFit="false"/>
      <protection locked="true" hidden="false"/>
    </xf>
    <xf numFmtId="168" fontId="6" fillId="0" borderId="0" xfId="21" applyFont="true" applyBorder="true" applyAlignment="true" applyProtection="false">
      <alignment horizontal="general" vertical="bottom" textRotation="0" wrapText="false" indent="0" shrinkToFit="false"/>
      <protection locked="true" hidden="false"/>
    </xf>
    <xf numFmtId="168" fontId="6" fillId="0" borderId="12" xfId="21" applyFont="true" applyBorder="true" applyAlignment="true" applyProtection="false">
      <alignment horizontal="general" vertical="bottom" textRotation="0" wrapText="false" indent="0" shrinkToFit="false"/>
      <protection locked="true" hidden="false"/>
    </xf>
    <xf numFmtId="166" fontId="6" fillId="0" borderId="0" xfId="21" applyFont="true" applyBorder="false" applyAlignment="true" applyProtection="false">
      <alignment horizontal="general" vertical="bottom" textRotation="0" wrapText="false" indent="0" shrinkToFit="false"/>
      <protection locked="true" hidden="false"/>
    </xf>
    <xf numFmtId="167" fontId="6" fillId="0" borderId="12" xfId="21" applyFont="true" applyBorder="true" applyAlignment="true" applyProtection="false">
      <alignment horizontal="general" vertical="bottom" textRotation="0" wrapText="false" indent="0" shrinkToFit="false"/>
      <protection locked="true" hidden="false"/>
    </xf>
    <xf numFmtId="164" fontId="7" fillId="0" borderId="10" xfId="21" applyFont="true" applyBorder="true" applyAlignment="true" applyProtection="false">
      <alignment horizontal="center" vertical="bottom" textRotation="0" wrapText="false" indent="0" shrinkToFit="false"/>
      <protection locked="true" hidden="false"/>
    </xf>
    <xf numFmtId="168" fontId="6" fillId="0" borderId="11" xfId="20" applyFont="true" applyBorder="true" applyAlignment="true" applyProtection="true">
      <alignment horizontal="general" vertical="bottom" textRotation="0" wrapText="false" indent="0" shrinkToFit="false"/>
      <protection locked="true" hidden="false"/>
    </xf>
    <xf numFmtId="168" fontId="6" fillId="0" borderId="0" xfId="20" applyFont="true" applyBorder="true" applyAlignment="true" applyProtection="true">
      <alignment horizontal="general" vertical="bottom" textRotation="0" wrapText="false" indent="0" shrinkToFit="false"/>
      <protection locked="true" hidden="false"/>
    </xf>
    <xf numFmtId="164" fontId="9" fillId="0" borderId="10" xfId="21" applyFont="true" applyBorder="true" applyAlignment="true" applyProtection="false">
      <alignment horizontal="center" vertical="bottom" textRotation="0" wrapText="false" indent="0" shrinkToFit="false"/>
      <protection locked="true" hidden="false"/>
    </xf>
    <xf numFmtId="168" fontId="6" fillId="0" borderId="12" xfId="20" applyFont="true" applyBorder="true" applyAlignment="true" applyProtection="true">
      <alignment horizontal="general" vertical="bottom" textRotation="0" wrapText="false" indent="0" shrinkToFit="false"/>
      <protection locked="true" hidden="false"/>
    </xf>
    <xf numFmtId="169" fontId="6" fillId="0" borderId="12" xfId="21" applyFont="true" applyBorder="true" applyAlignment="true" applyProtection="false">
      <alignment horizontal="center" vertical="bottom" textRotation="0" wrapText="false" indent="0" shrinkToFit="false"/>
      <protection locked="true" hidden="false"/>
    </xf>
    <xf numFmtId="164" fontId="6" fillId="0" borderId="0" xfId="21" applyFont="true" applyBorder="true" applyAlignment="true" applyProtection="false">
      <alignment horizontal="general" vertical="bottom" textRotation="0" wrapText="false" indent="0" shrinkToFit="false"/>
      <protection locked="true" hidden="false"/>
    </xf>
    <xf numFmtId="164" fontId="7" fillId="0" borderId="13" xfId="21" applyFont="true" applyBorder="true" applyAlignment="true" applyProtection="false">
      <alignment horizontal="center" vertical="bottom" textRotation="0" wrapText="false" indent="0" shrinkToFit="false"/>
      <protection locked="true" hidden="false"/>
    </xf>
    <xf numFmtId="168" fontId="6" fillId="0" borderId="1" xfId="21" applyFont="true" applyBorder="true" applyAlignment="true" applyProtection="false">
      <alignment horizontal="general" vertical="bottom" textRotation="0" wrapText="false" indent="0" shrinkToFit="false"/>
      <protection locked="true" hidden="false"/>
    </xf>
    <xf numFmtId="169" fontId="6" fillId="0" borderId="14" xfId="21" applyFont="true" applyBorder="true" applyAlignment="true" applyProtection="false">
      <alignment horizontal="center" vertical="bottom" textRotation="0" wrapText="false" indent="0" shrinkToFit="false"/>
      <protection locked="true" hidden="false"/>
    </xf>
    <xf numFmtId="164" fontId="7" fillId="0" borderId="1" xfId="21" applyFont="true" applyBorder="true" applyAlignment="true" applyProtection="false">
      <alignment horizontal="right" vertical="bottom" textRotation="0" wrapText="false" indent="0" shrinkToFit="false"/>
      <protection locked="true" hidden="false"/>
    </xf>
    <xf numFmtId="164" fontId="6" fillId="0" borderId="15" xfId="21" applyFont="true" applyBorder="true" applyAlignment="true" applyProtection="false">
      <alignment horizontal="distributed" vertical="bottom" textRotation="0" wrapText="false" indent="0" shrinkToFit="false"/>
      <protection locked="true" hidden="false"/>
    </xf>
    <xf numFmtId="164" fontId="7" fillId="0" borderId="6" xfId="21" applyFont="true" applyBorder="true" applyAlignment="true" applyProtection="false">
      <alignment horizontal="center" vertical="bottom" textRotation="0" wrapText="false" indent="0" shrinkToFit="false"/>
      <protection locked="true" hidden="false"/>
    </xf>
    <xf numFmtId="164" fontId="6" fillId="0" borderId="6" xfId="21" applyFont="true" applyBorder="true" applyAlignment="true" applyProtection="false">
      <alignment horizontal="general" vertical="bottom" textRotation="0" wrapText="false" indent="0" shrinkToFit="false"/>
      <protection locked="true" hidden="false"/>
    </xf>
    <xf numFmtId="164" fontId="6" fillId="0" borderId="0" xfId="21" applyFont="true" applyBorder="true" applyAlignment="true" applyProtection="false">
      <alignment horizontal="right" vertical="center" textRotation="0" wrapText="false" indent="0" shrinkToFit="false"/>
      <protection locked="true" hidden="false"/>
    </xf>
    <xf numFmtId="164" fontId="7" fillId="0" borderId="12" xfId="21" applyFont="true" applyBorder="true" applyAlignment="true" applyProtection="false">
      <alignment horizontal="center" vertical="center" textRotation="0" wrapText="false" indent="0" shrinkToFit="false"/>
      <protection locked="true" hidden="false"/>
    </xf>
    <xf numFmtId="170" fontId="6" fillId="0" borderId="0" xfId="21" applyFont="true" applyBorder="true" applyAlignment="true" applyProtection="false">
      <alignment horizontal="general" vertical="center" textRotation="0" wrapText="false" indent="0" shrinkToFit="false"/>
      <protection locked="true" hidden="false"/>
    </xf>
    <xf numFmtId="167" fontId="6" fillId="0" borderId="0" xfId="21" applyFont="true" applyBorder="false" applyAlignment="true" applyProtection="false">
      <alignment horizontal="general" vertical="bottom" textRotation="0" wrapText="false" indent="0" shrinkToFit="false"/>
      <protection locked="true" hidden="false"/>
    </xf>
    <xf numFmtId="166" fontId="9" fillId="0" borderId="10" xfId="21" applyFont="true" applyBorder="true" applyAlignment="true" applyProtection="false">
      <alignment horizontal="center" vertical="bottom" textRotation="0" wrapText="false" indent="0" shrinkToFit="false"/>
      <protection locked="true" hidden="false"/>
    </xf>
    <xf numFmtId="167" fontId="5" fillId="0" borderId="11" xfId="21" applyFont="true" applyBorder="true" applyAlignment="true" applyProtection="false">
      <alignment horizontal="general" vertical="bottom" textRotation="0" wrapText="false" indent="0" shrinkToFit="false"/>
      <protection locked="true" hidden="false"/>
    </xf>
    <xf numFmtId="167" fontId="5" fillId="0" borderId="0" xfId="21" applyFont="true" applyBorder="true" applyAlignment="true" applyProtection="false">
      <alignment horizontal="general" vertical="bottom" textRotation="0" wrapText="false" indent="0" shrinkToFit="false"/>
      <protection locked="true" hidden="false"/>
    </xf>
    <xf numFmtId="164" fontId="9" fillId="0" borderId="12" xfId="21" applyFont="true" applyBorder="true" applyAlignment="true" applyProtection="false">
      <alignment horizontal="center" vertical="center" textRotation="0" wrapText="false" indent="0" shrinkToFit="false"/>
      <protection locked="true" hidden="false"/>
    </xf>
    <xf numFmtId="168" fontId="6" fillId="0" borderId="11" xfId="21" applyFont="true" applyBorder="true" applyAlignment="true" applyProtection="false">
      <alignment horizontal="general" vertical="center" textRotation="0" wrapText="false" indent="0" shrinkToFit="false"/>
      <protection locked="true" hidden="false"/>
    </xf>
    <xf numFmtId="168" fontId="6" fillId="0" borderId="0" xfId="21" applyFont="true" applyBorder="true" applyAlignment="true" applyProtection="false">
      <alignment horizontal="general" vertical="center" textRotation="0" wrapText="false" indent="0" shrinkToFit="false"/>
      <protection locked="true" hidden="false"/>
    </xf>
    <xf numFmtId="168" fontId="5" fillId="0" borderId="11" xfId="21" applyFont="true" applyBorder="true" applyAlignment="true" applyProtection="false">
      <alignment horizontal="general" vertical="center" textRotation="0" wrapText="false" indent="0" shrinkToFit="false"/>
      <protection locked="true" hidden="false"/>
    </xf>
    <xf numFmtId="168" fontId="5" fillId="0" borderId="0" xfId="21" applyFont="true" applyBorder="true" applyAlignment="true" applyProtection="false">
      <alignment horizontal="general" vertical="center" textRotation="0" wrapText="false" indent="0" shrinkToFit="false"/>
      <protection locked="true" hidden="false"/>
    </xf>
    <xf numFmtId="170" fontId="5" fillId="0" borderId="0" xfId="21" applyFont="true" applyBorder="true" applyAlignment="true" applyProtection="false">
      <alignment horizontal="general" vertical="center" textRotation="0" wrapText="false" indent="0" shrinkToFit="false"/>
      <protection locked="true" hidden="false"/>
    </xf>
    <xf numFmtId="164" fontId="6" fillId="0" borderId="5" xfId="21" applyFont="true" applyBorder="true" applyAlignment="true" applyProtection="false">
      <alignment horizontal="general" vertical="bottom" textRotation="0" wrapText="false" indent="0" shrinkToFit="false"/>
      <protection locked="true" hidden="false"/>
    </xf>
    <xf numFmtId="164" fontId="6" fillId="0" borderId="14" xfId="21" applyFont="true" applyBorder="true" applyAlignment="true" applyProtection="false">
      <alignment horizontal="general" vertical="bottom" textRotation="0" wrapText="false" indent="0" shrinkToFit="false"/>
      <protection locked="true" hidden="false"/>
    </xf>
    <xf numFmtId="164" fontId="5" fillId="0" borderId="0" xfId="21" applyFont="true" applyBorder="false" applyAlignment="true" applyProtection="false">
      <alignment horizontal="general" vertical="bottom" textRotation="0" wrapText="false" indent="0" shrinkToFit="false"/>
      <protection locked="true" hidden="false"/>
    </xf>
    <xf numFmtId="164" fontId="5" fillId="0" borderId="1" xfId="21" applyFont="true" applyBorder="true" applyAlignment="true" applyProtection="false">
      <alignment horizontal="general" vertical="bottom" textRotation="0" wrapText="false" indent="0" shrinkToFit="false"/>
      <protection locked="true" hidden="false"/>
    </xf>
    <xf numFmtId="164" fontId="5" fillId="0" borderId="0" xfId="21" applyFont="true" applyBorder="false" applyAlignment="true" applyProtection="false">
      <alignment horizontal="general" vertical="center" textRotation="0" wrapText="false" indent="0" shrinkToFit="false"/>
      <protection locked="true" hidden="false"/>
    </xf>
    <xf numFmtId="164" fontId="9" fillId="0" borderId="3" xfId="21" applyFont="true" applyBorder="true" applyAlignment="true" applyProtection="false">
      <alignment horizontal="center" vertical="center" textRotation="0" wrapText="false" indent="0" shrinkToFit="false"/>
      <protection locked="true" hidden="false"/>
    </xf>
    <xf numFmtId="164" fontId="7" fillId="0" borderId="2" xfId="21" applyFont="true" applyBorder="true" applyAlignment="true" applyProtection="false">
      <alignment horizontal="center" vertical="center" textRotation="0" wrapText="true" indent="0" shrinkToFit="false"/>
      <protection locked="true" hidden="false"/>
    </xf>
    <xf numFmtId="164" fontId="7" fillId="0" borderId="15" xfId="21" applyFont="true" applyBorder="true" applyAlignment="true" applyProtection="false">
      <alignment horizontal="center" vertical="center" textRotation="0" wrapText="true" indent="0" shrinkToFit="false"/>
      <protection locked="true" hidden="false"/>
    </xf>
    <xf numFmtId="164" fontId="5" fillId="0" borderId="6" xfId="21" applyFont="true" applyBorder="true" applyAlignment="true" applyProtection="false">
      <alignment horizontal="general" vertical="bottom" textRotation="0" wrapText="false" indent="0" shrinkToFit="false"/>
      <protection locked="true" hidden="false"/>
    </xf>
    <xf numFmtId="164" fontId="5" fillId="0" borderId="0" xfId="21" applyFont="true" applyBorder="true" applyAlignment="true" applyProtection="false">
      <alignment horizontal="general" vertical="bottom" textRotation="0" wrapText="false" indent="0" shrinkToFit="false"/>
      <protection locked="true" hidden="false"/>
    </xf>
    <xf numFmtId="164" fontId="5" fillId="0" borderId="8" xfId="21" applyFont="true" applyBorder="true" applyAlignment="true" applyProtection="false">
      <alignment horizontal="general" vertical="bottom" textRotation="0" wrapText="false" indent="0" shrinkToFit="false"/>
      <protection locked="true" hidden="false"/>
    </xf>
    <xf numFmtId="164" fontId="5" fillId="0" borderId="9" xfId="21" applyFont="true" applyBorder="true" applyAlignment="true" applyProtection="false">
      <alignment horizontal="general" vertical="bottom" textRotation="0" wrapText="false" indent="0" shrinkToFit="false"/>
      <protection locked="true" hidden="false"/>
    </xf>
    <xf numFmtId="164" fontId="9" fillId="0" borderId="10" xfId="21" applyFont="true" applyBorder="true" applyAlignment="true" applyProtection="false">
      <alignment horizontal="left" vertical="bottom" textRotation="0" wrapText="false" indent="0" shrinkToFit="false"/>
      <protection locked="true" hidden="false"/>
    </xf>
    <xf numFmtId="169" fontId="5" fillId="0" borderId="0" xfId="21" applyFont="true" applyBorder="true" applyAlignment="true" applyProtection="false">
      <alignment horizontal="general" vertical="bottom" textRotation="0" wrapText="false" indent="0" shrinkToFit="false"/>
      <protection locked="true" hidden="false"/>
    </xf>
    <xf numFmtId="165" fontId="5" fillId="0" borderId="0" xfId="20" applyFont="true" applyBorder="true" applyAlignment="true" applyProtection="true">
      <alignment horizontal="general" vertical="bottom" textRotation="0" wrapText="false" indent="0" shrinkToFit="false"/>
      <protection locked="true" hidden="false"/>
    </xf>
    <xf numFmtId="165" fontId="5" fillId="0" borderId="12" xfId="20" applyFont="true" applyBorder="true" applyAlignment="true" applyProtection="true">
      <alignment horizontal="general" vertical="bottom" textRotation="0" wrapText="false" indent="0" shrinkToFit="false"/>
      <protection locked="true" hidden="false"/>
    </xf>
    <xf numFmtId="171" fontId="5" fillId="0" borderId="0" xfId="21" applyFont="true" applyBorder="true" applyAlignment="true" applyProtection="false">
      <alignment horizontal="general" vertical="bottom" textRotation="0" wrapText="false" indent="0" shrinkToFit="false"/>
      <protection locked="true" hidden="false"/>
    </xf>
    <xf numFmtId="171" fontId="5" fillId="0" borderId="12" xfId="21" applyFont="true" applyBorder="true" applyAlignment="true" applyProtection="false">
      <alignment horizontal="general" vertical="bottom" textRotation="0" wrapText="false" indent="0" shrinkToFit="false"/>
      <protection locked="true" hidden="false"/>
    </xf>
    <xf numFmtId="167" fontId="5" fillId="0" borderId="12" xfId="21" applyFont="true" applyBorder="true" applyAlignment="true" applyProtection="false">
      <alignment horizontal="general" vertical="bottom" textRotation="0" wrapText="false" indent="0" shrinkToFit="false"/>
      <protection locked="true" hidden="false"/>
    </xf>
    <xf numFmtId="164" fontId="5" fillId="0" borderId="13" xfId="21" applyFont="true" applyBorder="true" applyAlignment="true" applyProtection="false">
      <alignment horizontal="left" vertical="bottom" textRotation="0" wrapText="false" indent="0" shrinkToFit="false"/>
      <protection locked="true" hidden="false"/>
    </xf>
    <xf numFmtId="164" fontId="5" fillId="0" borderId="14" xfId="21" applyFont="true" applyBorder="true" applyAlignment="true" applyProtection="false">
      <alignment horizontal="general" vertical="bottom" textRotation="0" wrapText="false" indent="0" shrinkToFit="false"/>
      <protection locked="true" hidden="false"/>
    </xf>
    <xf numFmtId="164" fontId="9" fillId="0" borderId="0" xfId="21" applyFont="true" applyBorder="true" applyAlignment="true" applyProtection="false">
      <alignment horizontal="general" vertical="bottom" textRotation="0" wrapText="false" indent="0" shrinkToFit="false"/>
      <protection locked="true" hidden="false"/>
    </xf>
    <xf numFmtId="165" fontId="6" fillId="0" borderId="1" xfId="20" applyFont="true" applyBorder="true" applyAlignment="true" applyProtection="true">
      <alignment horizontal="right" vertical="bottom" textRotation="0" wrapText="false" indent="0" shrinkToFit="false"/>
      <protection locked="true" hidden="false"/>
    </xf>
    <xf numFmtId="165" fontId="7" fillId="0" borderId="1" xfId="20" applyFont="true" applyBorder="true" applyAlignment="true" applyProtection="true">
      <alignment horizontal="right" vertical="bottom" textRotation="0" wrapText="false" indent="0" shrinkToFit="false"/>
      <protection locked="true" hidden="false"/>
    </xf>
    <xf numFmtId="164" fontId="6" fillId="0" borderId="0" xfId="21" applyFont="true" applyBorder="false" applyAlignment="true" applyProtection="false">
      <alignment horizontal="general" vertical="center" textRotation="0" wrapText="false" indent="0" shrinkToFit="false"/>
      <protection locked="true" hidden="false"/>
    </xf>
    <xf numFmtId="164" fontId="6" fillId="0" borderId="10" xfId="21" applyFont="true" applyBorder="true" applyAlignment="true" applyProtection="false">
      <alignment horizontal="general" vertical="bottom" textRotation="0" wrapText="false" indent="0" shrinkToFit="false"/>
      <protection locked="true" hidden="false"/>
    </xf>
    <xf numFmtId="164" fontId="7" fillId="0" borderId="10" xfId="21" applyFont="true" applyBorder="true" applyAlignment="true" applyProtection="false">
      <alignment horizontal="left" vertical="bottom" textRotation="0" wrapText="false" indent="0" shrinkToFit="false"/>
      <protection locked="true" hidden="false"/>
    </xf>
    <xf numFmtId="168" fontId="5" fillId="0" borderId="0" xfId="20" applyFont="true" applyBorder="true" applyAlignment="true" applyProtection="true">
      <alignment horizontal="general" vertical="center" textRotation="0" wrapText="false" indent="0" shrinkToFit="false"/>
      <protection locked="true" hidden="false"/>
    </xf>
    <xf numFmtId="169" fontId="6" fillId="0" borderId="0" xfId="21" applyFont="true" applyBorder="true" applyAlignment="true" applyProtection="false">
      <alignment horizontal="general" vertical="bottom" textRotation="0" wrapText="false" indent="0" shrinkToFit="false"/>
      <protection locked="true" hidden="false"/>
    </xf>
    <xf numFmtId="169" fontId="6" fillId="0" borderId="12" xfId="21" applyFont="true" applyBorder="true" applyAlignment="true" applyProtection="false">
      <alignment horizontal="general" vertical="bottom" textRotation="0" wrapText="false" indent="0" shrinkToFit="false"/>
      <protection locked="true" hidden="false"/>
    </xf>
    <xf numFmtId="164" fontId="6" fillId="0" borderId="12" xfId="21" applyFont="true" applyBorder="true" applyAlignment="true" applyProtection="false">
      <alignment horizontal="general" vertical="bottom" textRotation="0" wrapText="false" indent="0" shrinkToFit="false"/>
      <protection locked="true" hidden="false"/>
    </xf>
    <xf numFmtId="168" fontId="5" fillId="0" borderId="0" xfId="22" applyFont="true" applyBorder="true" applyAlignment="true" applyProtection="false">
      <alignment horizontal="general" vertical="bottom" textRotation="0" wrapText="false" indent="0" shrinkToFit="false"/>
      <protection locked="true" hidden="false"/>
    </xf>
    <xf numFmtId="168" fontId="5" fillId="0" borderId="0" xfId="22" applyFont="true" applyBorder="true" applyAlignment="true" applyProtection="false">
      <alignment horizontal="right" vertical="bottom" textRotation="0" wrapText="false" indent="0" shrinkToFit="false"/>
      <protection locked="true" hidden="false"/>
    </xf>
    <xf numFmtId="168" fontId="5" fillId="0" borderId="1" xfId="22" applyFont="true" applyBorder="true" applyAlignment="true" applyProtection="false">
      <alignment horizontal="general" vertical="bottom" textRotation="0" wrapText="false" indent="0" shrinkToFit="false"/>
      <protection locked="true" hidden="false"/>
    </xf>
    <xf numFmtId="169" fontId="6" fillId="0" borderId="1" xfId="21" applyFont="true" applyBorder="true" applyAlignment="true" applyProtection="false">
      <alignment horizontal="general" vertical="bottom" textRotation="0" wrapText="false" indent="0" shrinkToFit="false"/>
      <protection locked="true" hidden="false"/>
    </xf>
    <xf numFmtId="169" fontId="6" fillId="0" borderId="14" xfId="21" applyFont="true" applyBorder="true" applyAlignment="true" applyProtection="false">
      <alignment horizontal="general" vertical="bottom" textRotation="0" wrapText="false" indent="0" shrinkToFit="false"/>
      <protection locked="true" hidden="false"/>
    </xf>
    <xf numFmtId="164" fontId="7" fillId="0" borderId="2" xfId="21" applyFont="true" applyBorder="true" applyAlignment="true" applyProtection="false">
      <alignment horizontal="left" vertical="bottom" textRotation="0" wrapText="false" indent="0" shrinkToFit="false"/>
      <protection locked="true" hidden="false"/>
    </xf>
    <xf numFmtId="172" fontId="5" fillId="0" borderId="4" xfId="20" applyFont="true" applyBorder="true" applyAlignment="true" applyProtection="true">
      <alignment horizontal="general" vertical="bottom" textRotation="0" wrapText="false" indent="0" shrinkToFit="false"/>
      <protection locked="true" hidden="false"/>
    </xf>
    <xf numFmtId="169" fontId="6" fillId="0" borderId="4" xfId="21" applyFont="true" applyBorder="true" applyAlignment="true" applyProtection="false">
      <alignment horizontal="general" vertical="bottom" textRotation="0" wrapText="false" indent="0" shrinkToFit="false"/>
      <protection locked="true" hidden="false"/>
    </xf>
    <xf numFmtId="169" fontId="6" fillId="0" borderId="15" xfId="21" applyFont="true" applyBorder="true" applyAlignment="true" applyProtection="false">
      <alignment horizontal="general" vertical="bottom" textRotation="0" wrapText="false" indent="0" shrinkToFit="false"/>
      <protection locked="true" hidden="false"/>
    </xf>
    <xf numFmtId="173" fontId="5" fillId="0" borderId="8" xfId="22" applyFont="true" applyBorder="true" applyAlignment="true" applyProtection="false">
      <alignment horizontal="general" vertical="center" textRotation="0" wrapText="false" indent="0" shrinkToFit="false"/>
      <protection locked="true" hidden="false"/>
    </xf>
    <xf numFmtId="164" fontId="7" fillId="0" borderId="0" xfId="21" applyFont="true" applyBorder="true" applyAlignment="true" applyProtection="false">
      <alignment horizontal="left" vertical="bottom" textRotation="0" wrapText="true" indent="0" shrinkToFit="false"/>
      <protection locked="true" hidden="false"/>
    </xf>
    <xf numFmtId="173" fontId="5" fillId="0" borderId="0" xfId="22" applyFont="true" applyBorder="true" applyAlignment="true" applyProtection="false">
      <alignment horizontal="general" vertical="center" textRotation="0" wrapText="false" indent="0" shrinkToFit="false"/>
      <protection locked="true" hidden="false"/>
    </xf>
    <xf numFmtId="164" fontId="6" fillId="0" borderId="0" xfId="21" applyFont="true" applyBorder="true" applyAlignment="true" applyProtection="false">
      <alignment horizontal="left" vertical="bottom" textRotation="0" wrapText="true" indent="0" shrinkToFit="false"/>
      <protection locked="true" hidden="false"/>
    </xf>
    <xf numFmtId="164" fontId="6" fillId="0" borderId="10" xfId="21" applyFont="true" applyBorder="true" applyAlignment="true" applyProtection="false">
      <alignment horizontal="center" vertical="center" textRotation="0" wrapText="false" indent="0" shrinkToFit="false"/>
      <protection locked="true" hidden="false"/>
    </xf>
    <xf numFmtId="164" fontId="6" fillId="0" borderId="0" xfId="21" applyFont="true" applyBorder="true" applyAlignment="true" applyProtection="false">
      <alignment horizontal="center" vertical="center" textRotation="0" wrapText="false" indent="0" shrinkToFit="false"/>
      <protection locked="true" hidden="false"/>
    </xf>
    <xf numFmtId="164" fontId="6" fillId="0" borderId="8" xfId="21" applyFont="true" applyBorder="true" applyAlignment="true" applyProtection="false">
      <alignment horizontal="center" vertical="center" textRotation="0" wrapText="false" indent="0" shrinkToFit="false"/>
      <protection locked="true" hidden="false"/>
    </xf>
    <xf numFmtId="164" fontId="6" fillId="0" borderId="9" xfId="21" applyFont="true" applyBorder="true" applyAlignment="true" applyProtection="false">
      <alignment horizontal="center" vertical="center" textRotation="0" wrapText="false" indent="0" shrinkToFit="false"/>
      <protection locked="true" hidden="false"/>
    </xf>
    <xf numFmtId="168" fontId="6" fillId="0" borderId="0" xfId="22" applyFont="true" applyBorder="true" applyAlignment="true" applyProtection="false">
      <alignment horizontal="general" vertical="bottom" textRotation="0" wrapText="false" indent="0" shrinkToFit="false"/>
      <protection locked="true" hidden="false"/>
    </xf>
    <xf numFmtId="168" fontId="6" fillId="0" borderId="12" xfId="22" applyFont="true" applyBorder="true" applyAlignment="true" applyProtection="false">
      <alignment horizontal="general" vertical="bottom" textRotation="0" wrapText="false" indent="0" shrinkToFit="false"/>
      <protection locked="true" hidden="false"/>
    </xf>
    <xf numFmtId="168" fontId="5" fillId="0" borderId="0" xfId="22" applyFont="true" applyBorder="true" applyAlignment="true" applyProtection="false">
      <alignment horizontal="general" vertical="center" textRotation="0" wrapText="false" indent="0" shrinkToFit="false"/>
      <protection locked="true" hidden="false"/>
    </xf>
    <xf numFmtId="168" fontId="6" fillId="0" borderId="0" xfId="22" applyFont="true" applyBorder="true" applyAlignment="true" applyProtection="false">
      <alignment horizontal="general" vertical="center" textRotation="0" wrapText="false" indent="0" shrinkToFit="false"/>
      <protection locked="true" hidden="false"/>
    </xf>
    <xf numFmtId="168" fontId="6" fillId="0" borderId="12" xfId="22" applyFont="true" applyBorder="true" applyAlignment="true" applyProtection="false">
      <alignment horizontal="general" vertical="center" textRotation="0" wrapText="false" indent="0" shrinkToFit="false"/>
      <protection locked="true" hidden="false"/>
    </xf>
    <xf numFmtId="168" fontId="6" fillId="0" borderId="0" xfId="22" applyFont="true" applyBorder="true" applyAlignment="true" applyProtection="false">
      <alignment horizontal="right" vertical="center" textRotation="0" wrapText="false" indent="0" shrinkToFit="false"/>
      <protection locked="true" hidden="false"/>
    </xf>
    <xf numFmtId="164" fontId="8" fillId="0" borderId="10" xfId="21" applyFont="true" applyBorder="true" applyAlignment="true" applyProtection="false">
      <alignment horizontal="left" vertical="bottom" textRotation="0" wrapText="false" indent="0" shrinkToFit="false"/>
      <protection locked="true" hidden="false"/>
    </xf>
    <xf numFmtId="168" fontId="8" fillId="0" borderId="0" xfId="22" applyFont="true" applyBorder="true" applyAlignment="true" applyProtection="false">
      <alignment horizontal="right" vertical="center" textRotation="0" wrapText="false" indent="0" shrinkToFit="false"/>
      <protection locked="true" hidden="false"/>
    </xf>
    <xf numFmtId="168" fontId="6" fillId="0" borderId="0" xfId="22" applyFont="true" applyBorder="true" applyAlignment="true" applyProtection="false">
      <alignment horizontal="right" vertical="bottom" textRotation="0" wrapText="false" indent="0" shrinkToFit="false"/>
      <protection locked="true" hidden="false"/>
    </xf>
    <xf numFmtId="168" fontId="6" fillId="0" borderId="12" xfId="22" applyFont="true" applyBorder="true" applyAlignment="true" applyProtection="false">
      <alignment horizontal="right" vertical="bottom" textRotation="0" wrapText="false" indent="0" shrinkToFit="false"/>
      <protection locked="true" hidden="false"/>
    </xf>
    <xf numFmtId="164" fontId="7" fillId="0" borderId="6" xfId="21" applyFont="true" applyBorder="true" applyAlignment="true" applyProtection="false">
      <alignment horizontal="left" vertical="bottom" textRotation="0" wrapText="false" indent="0" shrinkToFit="false"/>
      <protection locked="true" hidden="false"/>
    </xf>
    <xf numFmtId="172" fontId="5" fillId="0" borderId="8" xfId="20" applyFont="true" applyBorder="true" applyAlignment="true" applyProtection="true">
      <alignment horizontal="general" vertical="bottom" textRotation="0" wrapText="false" indent="0" shrinkToFit="false"/>
      <protection locked="true" hidden="false"/>
    </xf>
    <xf numFmtId="172" fontId="6" fillId="0" borderId="4" xfId="20" applyFont="true" applyBorder="true" applyAlignment="true" applyProtection="true">
      <alignment horizontal="general" vertical="bottom" textRotation="0" wrapText="false" indent="0" shrinkToFit="false"/>
      <protection locked="true" hidden="false"/>
    </xf>
    <xf numFmtId="172" fontId="6" fillId="0" borderId="15" xfId="20" applyFont="true" applyBorder="true" applyAlignment="true" applyProtection="true">
      <alignment horizontal="general" vertical="bottom" textRotation="0" wrapText="false" indent="0" shrinkToFit="false"/>
      <protection locked="true" hidden="false"/>
    </xf>
    <xf numFmtId="164" fontId="6" fillId="0" borderId="8" xfId="21" applyFont="true" applyBorder="true" applyAlignment="true" applyProtection="false">
      <alignment horizontal="left" vertical="bottom" textRotation="0" wrapText="false" indent="0" shrinkToFit="false"/>
      <protection locked="true" hidden="false"/>
    </xf>
    <xf numFmtId="172" fontId="6" fillId="0" borderId="8" xfId="20" applyFont="true" applyBorder="true" applyAlignment="true" applyProtection="true">
      <alignment horizontal="general" vertical="bottom" textRotation="0" wrapText="false" indent="0" shrinkToFit="false"/>
      <protection locked="true" hidden="false"/>
    </xf>
    <xf numFmtId="172" fontId="6" fillId="0" borderId="1" xfId="20" applyFont="true" applyBorder="true" applyAlignment="true" applyProtection="true">
      <alignment horizontal="right" vertical="bottom" textRotation="0" wrapText="false" indent="0" shrinkToFit="false"/>
      <protection locked="true" hidden="false"/>
    </xf>
    <xf numFmtId="168" fontId="5" fillId="0" borderId="1" xfId="22" applyFont="true" applyBorder="true" applyAlignment="true" applyProtection="false">
      <alignment horizontal="general" vertical="center" textRotation="0" wrapText="false" indent="0" shrinkToFit="false"/>
      <protection locked="true" hidden="false"/>
    </xf>
    <xf numFmtId="168" fontId="6" fillId="0" borderId="1" xfId="22" applyFont="true" applyBorder="true" applyAlignment="true" applyProtection="false">
      <alignment horizontal="general" vertical="center" textRotation="0" wrapText="false" indent="0" shrinkToFit="false"/>
      <protection locked="true" hidden="false"/>
    </xf>
    <xf numFmtId="168" fontId="6" fillId="0" borderId="14" xfId="22" applyFont="true" applyBorder="true" applyAlignment="true" applyProtection="false">
      <alignment horizontal="general" vertical="center" textRotation="0" wrapText="false" indent="0" shrinkToFit="false"/>
      <protection locked="true" hidden="false"/>
    </xf>
    <xf numFmtId="168" fontId="5" fillId="0" borderId="4" xfId="20" applyFont="true" applyBorder="true" applyAlignment="true" applyProtection="true">
      <alignment horizontal="general" vertical="bottom" textRotation="0" wrapText="false" indent="0" shrinkToFit="false"/>
      <protection locked="true" hidden="false"/>
    </xf>
    <xf numFmtId="168" fontId="6" fillId="0" borderId="4" xfId="20" applyFont="true" applyBorder="true" applyAlignment="true" applyProtection="true">
      <alignment horizontal="general" vertical="bottom" textRotation="0" wrapText="false" indent="0" shrinkToFit="false"/>
      <protection locked="true" hidden="false"/>
    </xf>
    <xf numFmtId="168" fontId="6" fillId="0" borderId="15" xfId="20" applyFont="true" applyBorder="true" applyAlignment="true" applyProtection="true">
      <alignment horizontal="general" vertical="bottom" textRotation="0" wrapText="false" indent="0" shrinkToFit="false"/>
      <protection locked="true" hidden="false"/>
    </xf>
    <xf numFmtId="164" fontId="9" fillId="0" borderId="1" xfId="21" applyFont="true" applyBorder="true" applyAlignment="true" applyProtection="false">
      <alignment horizontal="right" vertical="center" textRotation="0" wrapText="true" indent="0" shrinkToFit="false"/>
      <protection locked="true" hidden="false"/>
    </xf>
    <xf numFmtId="164" fontId="9" fillId="0" borderId="2" xfId="21" applyFont="true" applyBorder="true" applyAlignment="true" applyProtection="false">
      <alignment horizontal="center" vertical="center" textRotation="0" wrapText="false" indent="0" shrinkToFit="false"/>
      <protection locked="true" hidden="false"/>
    </xf>
    <xf numFmtId="164" fontId="9" fillId="0" borderId="9" xfId="21" applyFont="true" applyBorder="true" applyAlignment="true" applyProtection="false">
      <alignment horizontal="center" vertical="bottom" textRotation="0" wrapText="false" indent="0" shrinkToFit="false"/>
      <protection locked="true" hidden="false"/>
    </xf>
    <xf numFmtId="164" fontId="9" fillId="0" borderId="8" xfId="21" applyFont="true" applyBorder="true" applyAlignment="true" applyProtection="false">
      <alignment horizontal="center" vertical="bottom" textRotation="0" wrapText="false" indent="0" shrinkToFit="false"/>
      <protection locked="true" hidden="false"/>
    </xf>
    <xf numFmtId="164" fontId="9" fillId="0" borderId="2" xfId="21" applyFont="true" applyBorder="true" applyAlignment="true" applyProtection="false">
      <alignment horizontal="center" vertical="bottom" textRotation="0" wrapText="false" indent="0" shrinkToFit="false"/>
      <protection locked="true" hidden="false"/>
    </xf>
    <xf numFmtId="164" fontId="7" fillId="0" borderId="2" xfId="21" applyFont="true" applyBorder="true" applyAlignment="true" applyProtection="false">
      <alignment horizontal="center" vertical="bottom" textRotation="0" wrapText="true" indent="0" shrinkToFit="false"/>
      <protection locked="true" hidden="false"/>
    </xf>
    <xf numFmtId="164" fontId="9" fillId="0" borderId="14" xfId="21" applyFont="true" applyBorder="true" applyAlignment="true" applyProtection="false">
      <alignment horizontal="center" vertical="bottom" textRotation="0" wrapText="false" indent="0" shrinkToFit="false"/>
      <protection locked="true" hidden="false"/>
    </xf>
    <xf numFmtId="164" fontId="9" fillId="0" borderId="1" xfId="21" applyFont="true" applyBorder="true" applyAlignment="true" applyProtection="false">
      <alignment horizontal="center" vertical="bottom" textRotation="0" wrapText="false" indent="0" shrinkToFit="false"/>
      <protection locked="true" hidden="false"/>
    </xf>
    <xf numFmtId="164" fontId="9" fillId="0" borderId="5" xfId="21" applyFont="true" applyBorder="true" applyAlignment="true" applyProtection="false">
      <alignment horizontal="center" vertical="bottom" textRotation="0" wrapText="false" indent="0" shrinkToFit="false"/>
      <protection locked="true" hidden="false"/>
    </xf>
    <xf numFmtId="164" fontId="5" fillId="0" borderId="0" xfId="21" applyFont="true" applyBorder="true" applyAlignment="true" applyProtection="false">
      <alignment horizontal="general" vertical="bottom" textRotation="0" wrapText="true" indent="0" shrinkToFit="false"/>
      <protection locked="true" hidden="false"/>
    </xf>
    <xf numFmtId="164" fontId="5" fillId="0" borderId="10" xfId="21" applyFont="true" applyBorder="true" applyAlignment="true" applyProtection="false">
      <alignment horizontal="general" vertical="bottom" textRotation="0" wrapText="false" indent="0" shrinkToFit="false"/>
      <protection locked="true" hidden="false"/>
    </xf>
    <xf numFmtId="174" fontId="5" fillId="0" borderId="0" xfId="21" applyFont="true" applyBorder="true" applyAlignment="true" applyProtection="false">
      <alignment horizontal="general" vertical="bottom" textRotation="0" wrapText="false" indent="0" shrinkToFit="false"/>
      <protection locked="true" hidden="false"/>
    </xf>
    <xf numFmtId="168" fontId="5" fillId="0" borderId="0" xfId="20" applyFont="true" applyBorder="true" applyAlignment="true" applyProtection="true">
      <alignment horizontal="general" vertical="bottom" textRotation="0" wrapText="false" indent="0" shrinkToFit="false"/>
      <protection locked="true" hidden="false"/>
    </xf>
    <xf numFmtId="164" fontId="6" fillId="0" borderId="12" xfId="21" applyFont="true" applyBorder="true" applyAlignment="true" applyProtection="false">
      <alignment horizontal="right" vertical="bottom" textRotation="0" wrapText="false" indent="0" shrinkToFit="false"/>
      <protection locked="true" hidden="false"/>
    </xf>
    <xf numFmtId="164" fontId="5" fillId="0" borderId="13" xfId="21" applyFont="true" applyBorder="true" applyAlignment="true" applyProtection="false">
      <alignment horizontal="center" vertical="bottom" textRotation="0" wrapText="false" indent="0" shrinkToFit="false"/>
      <protection locked="true" hidden="false"/>
    </xf>
    <xf numFmtId="174" fontId="5" fillId="2" borderId="1" xfId="21" applyFont="true" applyBorder="true" applyAlignment="true" applyProtection="false">
      <alignment horizontal="general" vertical="bottom" textRotation="0" wrapText="false" indent="0" shrinkToFit="false"/>
      <protection locked="true" hidden="false"/>
    </xf>
    <xf numFmtId="167" fontId="5" fillId="2" borderId="1" xfId="21" applyFont="true" applyBorder="true" applyAlignment="true" applyProtection="false">
      <alignment horizontal="general" vertical="bottom" textRotation="0" wrapText="false" indent="0" shrinkToFit="false"/>
      <protection locked="true" hidden="false"/>
    </xf>
    <xf numFmtId="175" fontId="5" fillId="2" borderId="1" xfId="21" applyFont="true" applyBorder="true" applyAlignment="true" applyProtection="false">
      <alignment horizontal="general" vertical="bottom" textRotation="0" wrapText="false" indent="0" shrinkToFit="false"/>
      <protection locked="true" hidden="false"/>
    </xf>
    <xf numFmtId="174" fontId="5" fillId="2" borderId="14" xfId="21" applyFont="true" applyBorder="true" applyAlignment="true" applyProtection="false">
      <alignment horizontal="general" vertical="bottom" textRotation="0" wrapText="false" indent="0" shrinkToFit="false"/>
      <protection locked="true" hidden="false"/>
    </xf>
    <xf numFmtId="164" fontId="9" fillId="0" borderId="0" xfId="21" applyFont="true" applyBorder="false" applyAlignment="true" applyProtection="false">
      <alignment horizontal="general" vertical="bottom" textRotation="0" wrapText="false" indent="0" shrinkToFit="false"/>
      <protection locked="true" hidden="false"/>
    </xf>
    <xf numFmtId="164" fontId="9" fillId="0" borderId="1" xfId="21" applyFont="true" applyBorder="true" applyAlignment="true" applyProtection="false">
      <alignment horizontal="right" vertical="bottom" textRotation="0" wrapText="false" indent="0" shrinkToFit="false"/>
      <protection locked="true" hidden="false"/>
    </xf>
    <xf numFmtId="164" fontId="9" fillId="0" borderId="4" xfId="21" applyFont="true" applyBorder="true" applyAlignment="true" applyProtection="false">
      <alignment horizontal="center" vertical="bottom" textRotation="0" wrapText="false" indent="0" shrinkToFit="false"/>
      <protection locked="true" hidden="false"/>
    </xf>
    <xf numFmtId="164" fontId="9" fillId="0" borderId="3" xfId="21" applyFont="true" applyBorder="true" applyAlignment="true" applyProtection="false">
      <alignment horizontal="center" vertical="bottom" textRotation="0" wrapText="false" indent="0" shrinkToFit="false"/>
      <protection locked="true" hidden="false"/>
    </xf>
    <xf numFmtId="164" fontId="9" fillId="0" borderId="6" xfId="21" applyFont="true" applyBorder="true" applyAlignment="true" applyProtection="false">
      <alignment horizontal="center" vertical="bottom" textRotation="0" wrapText="false" indent="0" shrinkToFit="false"/>
      <protection locked="true" hidden="false"/>
    </xf>
    <xf numFmtId="164" fontId="5" fillId="0" borderId="0" xfId="21" applyFont="true" applyBorder="true" applyAlignment="true" applyProtection="false">
      <alignment horizontal="center" vertical="bottom" textRotation="0" wrapText="false" indent="0" shrinkToFit="false"/>
      <protection locked="true" hidden="false"/>
    </xf>
    <xf numFmtId="164" fontId="9" fillId="0" borderId="13" xfId="21" applyFont="true" applyBorder="true" applyAlignment="true" applyProtection="false">
      <alignment horizontal="center" vertical="bottom" textRotation="0" wrapText="false" indent="0" shrinkToFit="false"/>
      <protection locked="true" hidden="false"/>
    </xf>
    <xf numFmtId="164" fontId="5" fillId="0" borderId="11" xfId="21" applyFont="true" applyBorder="true" applyAlignment="true" applyProtection="false">
      <alignment horizontal="general" vertical="bottom" textRotation="0" wrapText="false" indent="0" shrinkToFit="false"/>
      <protection locked="true" hidden="false"/>
    </xf>
    <xf numFmtId="174" fontId="5" fillId="0" borderId="9" xfId="21" applyFont="true" applyBorder="true" applyAlignment="true" applyProtection="false">
      <alignment horizontal="general" vertical="bottom" textRotation="0" wrapText="false" indent="0" shrinkToFit="false"/>
      <protection locked="true" hidden="false"/>
    </xf>
    <xf numFmtId="172" fontId="5" fillId="0" borderId="0" xfId="21" applyFont="true" applyBorder="false" applyAlignment="true" applyProtection="false">
      <alignment horizontal="general" vertical="bottom" textRotation="0" wrapText="false" indent="0" shrinkToFit="false"/>
      <protection locked="true" hidden="false"/>
    </xf>
    <xf numFmtId="167" fontId="5" fillId="0" borderId="0" xfId="21" applyFont="true" applyBorder="false" applyAlignment="true" applyProtection="false">
      <alignment horizontal="general" vertical="bottom" textRotation="0" wrapText="false" indent="0" shrinkToFit="false"/>
      <protection locked="true" hidden="false"/>
    </xf>
    <xf numFmtId="175" fontId="5" fillId="0" borderId="0" xfId="21" applyFont="true" applyBorder="true" applyAlignment="true" applyProtection="false">
      <alignment horizontal="general" vertical="bottom" textRotation="0" wrapText="false" indent="0" shrinkToFit="false"/>
      <protection locked="true" hidden="false"/>
    </xf>
    <xf numFmtId="172" fontId="6" fillId="0" borderId="0" xfId="21" applyFont="true" applyBorder="true" applyAlignment="true" applyProtection="false">
      <alignment horizontal="general" vertical="bottom" textRotation="0" wrapText="false" indent="0" shrinkToFit="false"/>
      <protection locked="true" hidden="false"/>
    </xf>
    <xf numFmtId="176" fontId="6" fillId="0" borderId="12" xfId="21" applyFont="true" applyBorder="true" applyAlignment="true" applyProtection="false">
      <alignment horizontal="general" vertical="bottom" textRotation="0" wrapText="false" indent="0" shrinkToFit="false"/>
      <protection locked="true" hidden="false"/>
    </xf>
    <xf numFmtId="175" fontId="6" fillId="0" borderId="0" xfId="21" applyFont="true" applyBorder="true" applyAlignment="true" applyProtection="false">
      <alignment horizontal="general" vertical="bottom" textRotation="0" wrapText="false" indent="0" shrinkToFit="false"/>
      <protection locked="true" hidden="false"/>
    </xf>
    <xf numFmtId="167" fontId="6" fillId="0" borderId="0" xfId="21" applyFont="true" applyBorder="true" applyAlignment="true" applyProtection="false">
      <alignment horizontal="right" vertical="bottom" textRotation="0" wrapText="false" indent="0" shrinkToFit="false"/>
      <protection locked="true" hidden="false"/>
    </xf>
    <xf numFmtId="174" fontId="5" fillId="0" borderId="14" xfId="21" applyFont="true" applyBorder="true" applyAlignment="true" applyProtection="false">
      <alignment horizontal="general" vertical="bottom" textRotation="0" wrapText="false" indent="0" shrinkToFit="false"/>
      <protection locked="true" hidden="false"/>
    </xf>
    <xf numFmtId="172" fontId="5" fillId="0" borderId="1" xfId="21" applyFont="true" applyBorder="true" applyAlignment="true" applyProtection="false">
      <alignment horizontal="general" vertical="bottom" textRotation="0" wrapText="false" indent="0" shrinkToFit="false"/>
      <protection locked="true" hidden="false"/>
    </xf>
    <xf numFmtId="175" fontId="5" fillId="0" borderId="1" xfId="21" applyFont="true" applyBorder="true" applyAlignment="true" applyProtection="false">
      <alignment horizontal="general" vertical="bottom" textRotation="0" wrapText="false" indent="0" shrinkToFit="false"/>
      <protection locked="true" hidden="false"/>
    </xf>
    <xf numFmtId="167" fontId="5" fillId="0" borderId="1" xfId="21" applyFont="true" applyBorder="true" applyAlignment="true" applyProtection="false">
      <alignment horizontal="general" vertical="bottom" textRotation="0" wrapText="false" indent="0" shrinkToFit="false"/>
      <protection locked="true" hidden="false"/>
    </xf>
    <xf numFmtId="167" fontId="5" fillId="0" borderId="14" xfId="21" applyFont="true" applyBorder="true" applyAlignment="true" applyProtection="false">
      <alignment horizontal="general" vertical="bottom" textRotation="0" wrapText="false" indent="0" shrinkToFit="false"/>
      <protection locked="true" hidden="false"/>
    </xf>
    <xf numFmtId="164" fontId="7" fillId="0" borderId="2" xfId="21" applyFont="true" applyBorder="true" applyAlignment="true" applyProtection="false">
      <alignment horizontal="center" vertical="bottom" textRotation="0" wrapText="false" indent="0" shrinkToFit="false"/>
      <protection locked="true" hidden="false"/>
    </xf>
    <xf numFmtId="164" fontId="6" fillId="0" borderId="6" xfId="21" applyFont="true" applyBorder="true" applyAlignment="true" applyProtection="false">
      <alignment horizontal="center" vertical="bottom" textRotation="0" wrapText="false" indent="0" shrinkToFit="false"/>
      <protection locked="true" hidden="false"/>
    </xf>
    <xf numFmtId="164" fontId="7" fillId="0" borderId="10" xfId="21" applyFont="true" applyBorder="true" applyAlignment="true" applyProtection="false">
      <alignment horizontal="center" vertical="center" textRotation="0" wrapText="false" indent="0" shrinkToFit="false"/>
      <protection locked="true" hidden="false"/>
    </xf>
    <xf numFmtId="164" fontId="6" fillId="0" borderId="10" xfId="21" applyFont="true" applyBorder="true" applyAlignment="true" applyProtection="false">
      <alignment horizontal="center" vertical="bottom" textRotation="0" wrapText="false" indent="0" shrinkToFit="false"/>
      <protection locked="true" hidden="false"/>
    </xf>
    <xf numFmtId="167" fontId="7" fillId="0" borderId="10" xfId="21" applyFont="true" applyBorder="true" applyAlignment="true" applyProtection="false">
      <alignment horizontal="center" vertical="bottom" textRotation="0" wrapText="false" indent="0" shrinkToFit="false"/>
      <protection locked="true" hidden="false"/>
    </xf>
    <xf numFmtId="169" fontId="6" fillId="0" borderId="10" xfId="21" applyFont="true" applyBorder="true" applyAlignment="true" applyProtection="false">
      <alignment horizontal="center" vertical="bottom" textRotation="0" wrapText="false" indent="0" shrinkToFit="false"/>
      <protection locked="true" hidden="false"/>
    </xf>
    <xf numFmtId="167" fontId="6" fillId="0" borderId="13" xfId="21" applyFont="true" applyBorder="true" applyAlignment="true" applyProtection="false">
      <alignment horizontal="center" vertical="bottom" textRotation="0" wrapText="false" indent="0" shrinkToFit="false"/>
      <protection locked="true" hidden="false"/>
    </xf>
    <xf numFmtId="169" fontId="6" fillId="0" borderId="13" xfId="21" applyFont="true" applyBorder="true" applyAlignment="true" applyProtection="false">
      <alignment horizontal="center" vertical="bottom" textRotation="0" wrapText="false" indent="0" shrinkToFit="false"/>
      <protection locked="true" hidden="false"/>
    </xf>
    <xf numFmtId="164" fontId="6" fillId="0" borderId="1" xfId="21" applyFont="true" applyBorder="true" applyAlignment="true" applyProtection="false">
      <alignment horizontal="center" vertical="bottom" textRotation="0" wrapText="false" indent="0" shrinkToFit="false"/>
      <protection locked="true" hidden="false"/>
    </xf>
    <xf numFmtId="164" fontId="7" fillId="0" borderId="14" xfId="21" applyFont="true" applyBorder="true" applyAlignment="true" applyProtection="false">
      <alignment horizontal="center" vertical="bottom" textRotation="0" wrapText="false" indent="0" shrinkToFit="false"/>
      <protection locked="true" hidden="false"/>
    </xf>
    <xf numFmtId="164" fontId="6" fillId="0" borderId="0" xfId="21" applyFont="true" applyBorder="true" applyAlignment="true" applyProtection="false">
      <alignment horizontal="center" vertical="bottom" textRotation="0" wrapText="false" indent="0" shrinkToFit="false"/>
      <protection locked="true" hidden="false"/>
    </xf>
    <xf numFmtId="164" fontId="6" fillId="0" borderId="10" xfId="21" applyFont="true" applyBorder="true" applyAlignment="true" applyProtection="false">
      <alignment horizontal="right" vertical="bottom" textRotation="0" wrapText="false" indent="0" shrinkToFit="false"/>
      <protection locked="true" hidden="false"/>
    </xf>
    <xf numFmtId="168" fontId="6" fillId="0" borderId="0" xfId="21" applyFont="true" applyBorder="false" applyAlignment="false" applyProtection="false">
      <alignment horizontal="general" vertical="center" textRotation="0" wrapText="false" indent="0" shrinkToFit="false"/>
      <protection locked="true" hidden="false"/>
    </xf>
    <xf numFmtId="168" fontId="6" fillId="0" borderId="0" xfId="21" applyFont="true" applyBorder="true" applyAlignment="false" applyProtection="false">
      <alignment horizontal="general" vertical="center" textRotation="0" wrapText="false" indent="0" shrinkToFit="false"/>
      <protection locked="true" hidden="false"/>
    </xf>
    <xf numFmtId="168" fontId="6" fillId="0" borderId="12" xfId="21" applyFont="true" applyBorder="true" applyAlignment="false" applyProtection="false">
      <alignment horizontal="general" vertical="center" textRotation="0" wrapText="false" indent="0" shrinkToFit="false"/>
      <protection locked="true" hidden="false"/>
    </xf>
    <xf numFmtId="164" fontId="6" fillId="0" borderId="13" xfId="21" applyFont="true" applyBorder="true" applyAlignment="true" applyProtection="false">
      <alignment horizontal="general" vertical="bottom" textRotation="0" wrapText="false" indent="0" shrinkToFit="false"/>
      <protection locked="true" hidden="false"/>
    </xf>
    <xf numFmtId="167" fontId="6" fillId="0" borderId="1" xfId="21" applyFont="true" applyBorder="true" applyAlignment="true" applyProtection="false">
      <alignment horizontal="general" vertical="bottom" textRotation="0" wrapText="false" indent="0" shrinkToFit="false"/>
      <protection locked="true" hidden="false"/>
    </xf>
    <xf numFmtId="164" fontId="7" fillId="0" borderId="0" xfId="21" applyFont="true" applyBorder="true" applyAlignment="true" applyProtection="false">
      <alignment horizontal="general" vertical="bottom" textRotation="0" wrapText="false" indent="0" shrinkToFit="false"/>
      <protection locked="true" hidden="false"/>
    </xf>
    <xf numFmtId="164" fontId="6" fillId="0" borderId="0" xfId="21" applyFont="true" applyBorder="false" applyAlignment="true" applyProtection="false">
      <alignment horizontal="general" vertical="bottom" textRotation="0" wrapText="false" indent="0" shrinkToFit="false"/>
      <protection locked="true" hidden="false"/>
    </xf>
    <xf numFmtId="164" fontId="6" fillId="0" borderId="0" xfId="21" applyFont="true" applyBorder="false" applyAlignment="true" applyProtection="false">
      <alignment horizontal="general" vertical="bottom" textRotation="0" wrapText="false" indent="0" shrinkToFit="true"/>
      <protection locked="true" hidden="false"/>
    </xf>
    <xf numFmtId="164" fontId="10" fillId="0" borderId="0" xfId="21" applyFont="true" applyBorder="false" applyAlignment="true" applyProtection="false">
      <alignment horizontal="general" vertical="bottom" textRotation="0" wrapText="false" indent="0" shrinkToFit="false"/>
      <protection locked="true" hidden="false"/>
    </xf>
    <xf numFmtId="164" fontId="6" fillId="0" borderId="1" xfId="21" applyFont="true" applyBorder="true" applyAlignment="true" applyProtection="false">
      <alignment horizontal="general" vertical="bottom" textRotation="0" wrapText="false" indent="0" shrinkToFit="false"/>
      <protection locked="true" hidden="false"/>
    </xf>
    <xf numFmtId="164" fontId="6" fillId="0" borderId="1" xfId="21" applyFont="true" applyBorder="true" applyAlignment="true" applyProtection="false">
      <alignment horizontal="general" vertical="bottom" textRotation="0" wrapText="false" indent="0" shrinkToFit="true"/>
      <protection locked="true" hidden="false"/>
    </xf>
    <xf numFmtId="164" fontId="7" fillId="0" borderId="1" xfId="21" applyFont="true" applyBorder="true" applyAlignment="true" applyProtection="false">
      <alignment horizontal="right" vertical="bottom" textRotation="0" wrapText="false" indent="0" shrinkToFit="false"/>
      <protection locked="true" hidden="false"/>
    </xf>
    <xf numFmtId="164" fontId="7" fillId="0" borderId="2" xfId="21" applyFont="true" applyBorder="true" applyAlignment="true" applyProtection="false">
      <alignment horizontal="center" vertical="center" textRotation="0" wrapText="false" indent="0" shrinkToFit="false"/>
      <protection locked="true" hidden="false"/>
    </xf>
    <xf numFmtId="164" fontId="9" fillId="0" borderId="2" xfId="21" applyFont="true" applyBorder="true" applyAlignment="true" applyProtection="false">
      <alignment horizontal="center" vertical="center" textRotation="0" wrapText="false" indent="0" shrinkToFit="true"/>
      <protection locked="true" hidden="false"/>
    </xf>
    <xf numFmtId="164" fontId="7" fillId="0" borderId="15" xfId="21" applyFont="true" applyBorder="true" applyAlignment="true" applyProtection="false">
      <alignment horizontal="center" vertical="bottom" textRotation="0" wrapText="false" indent="0" shrinkToFit="false"/>
      <protection locked="true" hidden="false"/>
    </xf>
    <xf numFmtId="164" fontId="6" fillId="0" borderId="10" xfId="21" applyFont="true" applyBorder="true" applyAlignment="true" applyProtection="false">
      <alignment horizontal="center" vertical="center" textRotation="0" wrapText="false" indent="0" shrinkToFit="false"/>
      <protection locked="true" hidden="false"/>
    </xf>
    <xf numFmtId="164" fontId="5" fillId="0" borderId="12" xfId="21" applyFont="true" applyBorder="true" applyAlignment="true" applyProtection="false">
      <alignment horizontal="center" vertical="bottom" textRotation="0" wrapText="false" indent="0" shrinkToFit="false"/>
      <protection locked="true" hidden="false"/>
    </xf>
    <xf numFmtId="164" fontId="5" fillId="0" borderId="10" xfId="21" applyFont="true" applyBorder="true" applyAlignment="true" applyProtection="false">
      <alignment horizontal="center" vertical="bottom" textRotation="0" wrapText="false" indent="0" shrinkToFit="true"/>
      <protection locked="true" hidden="false"/>
    </xf>
    <xf numFmtId="164" fontId="7" fillId="0" borderId="10" xfId="21" applyFont="true" applyBorder="true" applyAlignment="true" applyProtection="false">
      <alignment horizontal="distributed" vertical="bottom" textRotation="0" wrapText="true" indent="0" shrinkToFit="false"/>
      <protection locked="true" hidden="false"/>
    </xf>
    <xf numFmtId="167" fontId="5" fillId="0" borderId="10" xfId="21" applyFont="true" applyBorder="true" applyAlignment="true" applyProtection="false">
      <alignment horizontal="general" vertical="bottom" textRotation="0" wrapText="false" indent="0" shrinkToFit="true"/>
      <protection locked="true" hidden="false"/>
    </xf>
    <xf numFmtId="167" fontId="5" fillId="0" borderId="0" xfId="21" applyFont="true" applyBorder="true" applyAlignment="true" applyProtection="false">
      <alignment horizontal="right" vertical="bottom" textRotation="0" wrapText="false" indent="0" shrinkToFit="false"/>
      <protection locked="true" hidden="false"/>
    </xf>
    <xf numFmtId="167" fontId="5" fillId="0" borderId="12" xfId="21" applyFont="true" applyBorder="true" applyAlignment="true" applyProtection="false">
      <alignment horizontal="right" vertical="bottom" textRotation="0" wrapText="false" indent="0" shrinkToFit="false"/>
      <protection locked="true" hidden="false"/>
    </xf>
    <xf numFmtId="167" fontId="5" fillId="0" borderId="10" xfId="21" applyFont="true" applyBorder="true" applyAlignment="true" applyProtection="false">
      <alignment horizontal="right" vertical="bottom" textRotation="0" wrapText="false" indent="0" shrinkToFit="true"/>
      <protection locked="true" hidden="false"/>
    </xf>
    <xf numFmtId="168" fontId="5" fillId="0" borderId="0" xfId="20" applyFont="true" applyBorder="true" applyAlignment="true" applyProtection="true">
      <alignment horizontal="right" vertical="bottom" textRotation="0" wrapText="false" indent="0" shrinkToFit="false"/>
      <protection locked="true" hidden="false"/>
    </xf>
    <xf numFmtId="168" fontId="5" fillId="0" borderId="12" xfId="20" applyFont="true" applyBorder="true" applyAlignment="true" applyProtection="true">
      <alignment horizontal="right" vertical="bottom" textRotation="0" wrapText="false" indent="0" shrinkToFit="false"/>
      <protection locked="true" hidden="false"/>
    </xf>
    <xf numFmtId="168" fontId="5" fillId="0" borderId="10" xfId="20" applyFont="true" applyBorder="true" applyAlignment="true" applyProtection="true">
      <alignment horizontal="right" vertical="bottom" textRotation="0" wrapText="false" indent="0" shrinkToFit="true"/>
      <protection locked="true" hidden="false"/>
    </xf>
    <xf numFmtId="168" fontId="5" fillId="0" borderId="12" xfId="20" applyFont="true" applyBorder="true" applyAlignment="true" applyProtection="true">
      <alignment horizontal="general" vertical="bottom" textRotation="0" wrapText="false" indent="0" shrinkToFit="false"/>
      <protection locked="true" hidden="false"/>
    </xf>
    <xf numFmtId="168" fontId="5" fillId="0" borderId="10" xfId="20" applyFont="true" applyBorder="true" applyAlignment="true" applyProtection="true">
      <alignment horizontal="general" vertical="bottom" textRotation="0" wrapText="false" indent="0" shrinkToFit="true"/>
      <protection locked="true" hidden="false"/>
    </xf>
    <xf numFmtId="177" fontId="5" fillId="0" borderId="0" xfId="20" applyFont="true" applyBorder="true" applyAlignment="true" applyProtection="true">
      <alignment horizontal="general" vertical="bottom" textRotation="0" wrapText="false" indent="0" shrinkToFit="false"/>
      <protection locked="true" hidden="false"/>
    </xf>
    <xf numFmtId="177" fontId="5" fillId="0" borderId="12" xfId="20" applyFont="true" applyBorder="true" applyAlignment="true" applyProtection="true">
      <alignment horizontal="general" vertical="bottom" textRotation="0" wrapText="false" indent="0" shrinkToFit="false"/>
      <protection locked="true" hidden="false"/>
    </xf>
    <xf numFmtId="177" fontId="5" fillId="0" borderId="10" xfId="20" applyFont="true" applyBorder="true" applyAlignment="true" applyProtection="true">
      <alignment horizontal="general" vertical="bottom" textRotation="0" wrapText="false" indent="0" shrinkToFit="true"/>
      <protection locked="true" hidden="false"/>
    </xf>
    <xf numFmtId="164" fontId="6" fillId="0" borderId="10" xfId="21" applyFont="true" applyBorder="true" applyAlignment="true" applyProtection="false">
      <alignment horizontal="general" vertical="bottom" textRotation="0" wrapText="false" indent="0" shrinkToFit="false"/>
      <protection locked="true" hidden="false"/>
    </xf>
    <xf numFmtId="164" fontId="7" fillId="0" borderId="10" xfId="21" applyFont="true" applyBorder="true" applyAlignment="true" applyProtection="false">
      <alignment horizontal="general" vertical="bottom" textRotation="0" wrapText="false" indent="0" shrinkToFit="false"/>
      <protection locked="true" hidden="false"/>
    </xf>
    <xf numFmtId="164" fontId="9" fillId="0" borderId="10" xfId="21" applyFont="true" applyBorder="true" applyAlignment="true" applyProtection="false">
      <alignment horizontal="right" vertical="bottom" textRotation="0" wrapText="false" indent="0" shrinkToFit="true"/>
      <protection locked="true" hidden="false"/>
    </xf>
    <xf numFmtId="167" fontId="9" fillId="0" borderId="10" xfId="21" applyFont="true" applyBorder="true" applyAlignment="true" applyProtection="false">
      <alignment horizontal="right" vertical="bottom" textRotation="0" wrapText="false" indent="0" shrinkToFit="true"/>
      <protection locked="true" hidden="false"/>
    </xf>
    <xf numFmtId="172" fontId="6" fillId="0" borderId="12" xfId="21" applyFont="true" applyBorder="true" applyAlignment="true" applyProtection="false">
      <alignment horizontal="right" vertical="bottom" textRotation="0" wrapText="false" indent="0" shrinkToFit="false"/>
      <protection locked="true" hidden="false"/>
    </xf>
    <xf numFmtId="167" fontId="7" fillId="0" borderId="10" xfId="21" applyFont="true" applyBorder="true" applyAlignment="true" applyProtection="false">
      <alignment horizontal="right" vertical="bottom" textRotation="0" wrapText="false" indent="0" shrinkToFit="true"/>
      <protection locked="true" hidden="false"/>
    </xf>
    <xf numFmtId="164" fontId="6" fillId="0" borderId="10" xfId="21" applyFont="true" applyBorder="true" applyAlignment="true" applyProtection="false">
      <alignment horizontal="right" vertical="bottom" textRotation="0" wrapText="false" indent="0" shrinkToFit="false"/>
      <protection locked="true" hidden="false"/>
    </xf>
    <xf numFmtId="164" fontId="7" fillId="0" borderId="10" xfId="21" applyFont="true" applyBorder="true" applyAlignment="true" applyProtection="false">
      <alignment horizontal="left" vertical="bottom" textRotation="0" wrapText="false" indent="0" shrinkToFit="false"/>
      <protection locked="true" hidden="false"/>
    </xf>
    <xf numFmtId="164" fontId="7" fillId="0" borderId="10" xfId="21" applyFont="true" applyBorder="true" applyAlignment="true" applyProtection="false">
      <alignment horizontal="right" vertical="bottom" textRotation="0" wrapText="false" indent="0" shrinkToFit="false"/>
      <protection locked="true" hidden="false"/>
    </xf>
    <xf numFmtId="164" fontId="6" fillId="0" borderId="13" xfId="21" applyFont="true" applyBorder="true" applyAlignment="true" applyProtection="false">
      <alignment horizontal="right" vertical="bottom" textRotation="0" wrapText="false" indent="0" shrinkToFit="false"/>
      <protection locked="true" hidden="false"/>
    </xf>
    <xf numFmtId="165" fontId="6" fillId="0" borderId="1" xfId="21" applyFont="true" applyBorder="true" applyAlignment="true" applyProtection="false">
      <alignment horizontal="general" vertical="bottom" textRotation="0" wrapText="false" indent="0" shrinkToFit="false"/>
      <protection locked="true" hidden="false"/>
    </xf>
    <xf numFmtId="167" fontId="6" fillId="0" borderId="1" xfId="21" applyFont="true" applyBorder="true" applyAlignment="true" applyProtection="false">
      <alignment horizontal="general" vertical="bottom" textRotation="0" wrapText="false" indent="0" shrinkToFit="false"/>
      <protection locked="true" hidden="false"/>
    </xf>
    <xf numFmtId="167" fontId="6" fillId="0" borderId="14" xfId="21" applyFont="true" applyBorder="true" applyAlignment="true" applyProtection="false">
      <alignment horizontal="general" vertical="bottom" textRotation="0" wrapText="false" indent="0" shrinkToFit="false"/>
      <protection locked="true" hidden="false"/>
    </xf>
    <xf numFmtId="164" fontId="6" fillId="0" borderId="13" xfId="21" applyFont="true" applyBorder="true" applyAlignment="true" applyProtection="false">
      <alignment horizontal="general" vertical="center" textRotation="0" wrapText="true" indent="0" shrinkToFit="false"/>
      <protection locked="true" hidden="false"/>
    </xf>
    <xf numFmtId="165" fontId="6" fillId="0" borderId="1" xfId="21" applyFont="true" applyBorder="true" applyAlignment="true" applyProtection="false">
      <alignment horizontal="general" vertical="top" textRotation="0" wrapText="false" indent="0" shrinkToFit="false"/>
      <protection locked="true" hidden="false"/>
    </xf>
    <xf numFmtId="167" fontId="6" fillId="0" borderId="1" xfId="21" applyFont="true" applyBorder="true" applyAlignment="true" applyProtection="false">
      <alignment horizontal="general" vertical="top" textRotation="0" wrapText="false" indent="0" shrinkToFit="false"/>
      <protection locked="true" hidden="false"/>
    </xf>
    <xf numFmtId="167" fontId="6" fillId="0" borderId="14" xfId="21" applyFont="true" applyBorder="true" applyAlignment="true" applyProtection="false">
      <alignment horizontal="general" vertical="top" textRotation="0" wrapText="false" indent="0" shrinkToFit="false"/>
      <protection locked="true" hidden="false"/>
    </xf>
    <xf numFmtId="164" fontId="7" fillId="0" borderId="0" xfId="21" applyFont="true" applyBorder="false" applyAlignment="true" applyProtection="false">
      <alignment horizontal="general" vertical="bottom" textRotation="0" wrapText="false" indent="0" shrinkToFit="false"/>
      <protection locked="true" hidden="false"/>
    </xf>
    <xf numFmtId="164" fontId="7" fillId="0" borderId="2" xfId="21" applyFont="true" applyBorder="true" applyAlignment="true" applyProtection="false">
      <alignment horizontal="center" vertical="center" textRotation="0" wrapText="false" indent="0" shrinkToFit="true"/>
      <protection locked="true" hidden="false"/>
    </xf>
    <xf numFmtId="164" fontId="7" fillId="0" borderId="1" xfId="21" applyFont="true" applyBorder="true" applyAlignment="true" applyProtection="false">
      <alignment horizontal="center" vertical="bottom" textRotation="0" wrapText="false" indent="0" shrinkToFit="false"/>
      <protection locked="true" hidden="false"/>
    </xf>
    <xf numFmtId="164" fontId="6" fillId="0" borderId="12" xfId="21" applyFont="true" applyBorder="true" applyAlignment="true" applyProtection="false">
      <alignment horizontal="center" vertical="bottom" textRotation="0" wrapText="false" indent="0" shrinkToFit="false"/>
      <protection locked="true" hidden="false"/>
    </xf>
    <xf numFmtId="164" fontId="6" fillId="0" borderId="10" xfId="21" applyFont="true" applyBorder="true" applyAlignment="true" applyProtection="false">
      <alignment horizontal="center" vertical="bottom" textRotation="0" wrapText="false" indent="0" shrinkToFit="true"/>
      <protection locked="true" hidden="false"/>
    </xf>
    <xf numFmtId="164" fontId="7" fillId="0" borderId="10" xfId="21" applyFont="true" applyBorder="true" applyAlignment="true" applyProtection="false">
      <alignment horizontal="distributed" vertical="bottom" textRotation="0" wrapText="false" indent="0" shrinkToFit="false"/>
      <protection locked="true" hidden="false"/>
    </xf>
    <xf numFmtId="165" fontId="6" fillId="0" borderId="0" xfId="20" applyFont="true" applyBorder="true" applyAlignment="true" applyProtection="true">
      <alignment horizontal="general" vertical="center" textRotation="0" wrapText="false" indent="0" shrinkToFit="false"/>
      <protection locked="true" hidden="false"/>
    </xf>
    <xf numFmtId="165" fontId="6" fillId="0" borderId="12" xfId="20" applyFont="true" applyBorder="true" applyAlignment="true" applyProtection="true">
      <alignment horizontal="general" vertical="center" textRotation="0" wrapText="false" indent="0" shrinkToFit="false"/>
      <protection locked="true" hidden="false"/>
    </xf>
    <xf numFmtId="167" fontId="6" fillId="0" borderId="10" xfId="21" applyFont="true" applyBorder="true" applyAlignment="true" applyProtection="false">
      <alignment horizontal="general" vertical="bottom" textRotation="0" wrapText="false" indent="0" shrinkToFit="true"/>
      <protection locked="true" hidden="false"/>
    </xf>
    <xf numFmtId="164" fontId="6" fillId="0" borderId="0" xfId="21" applyFont="true" applyBorder="true" applyAlignment="true" applyProtection="false">
      <alignment horizontal="general" vertical="bottom" textRotation="0" wrapText="false" indent="0" shrinkToFit="false"/>
      <protection locked="true" hidden="false"/>
    </xf>
    <xf numFmtId="164" fontId="6" fillId="0" borderId="12" xfId="21" applyFont="true" applyBorder="true" applyAlignment="true" applyProtection="false">
      <alignment horizontal="general" vertical="bottom" textRotation="0" wrapText="false" indent="0" shrinkToFit="false"/>
      <protection locked="true" hidden="false"/>
    </xf>
    <xf numFmtId="164" fontId="7" fillId="0" borderId="10" xfId="21" applyFont="true" applyBorder="true" applyAlignment="true" applyProtection="false">
      <alignment horizontal="right" vertical="bottom" textRotation="0" wrapText="false" indent="0" shrinkToFit="true"/>
      <protection locked="true" hidden="false"/>
    </xf>
    <xf numFmtId="164" fontId="6" fillId="0" borderId="13" xfId="21" applyFont="true" applyBorder="true" applyAlignment="true" applyProtection="false">
      <alignment horizontal="general" vertical="bottom" textRotation="0" wrapText="false" indent="0" shrinkToFit="false"/>
      <protection locked="true" hidden="false"/>
    </xf>
    <xf numFmtId="167" fontId="6" fillId="0" borderId="14" xfId="21" applyFont="true" applyBorder="true" applyAlignment="true" applyProtection="false">
      <alignment horizontal="general" vertical="bottom" textRotation="0" wrapText="false" indent="0" shrinkToFit="false"/>
      <protection locked="true" hidden="false"/>
    </xf>
    <xf numFmtId="164" fontId="6" fillId="0" borderId="13" xfId="21" applyFont="true" applyBorder="true" applyAlignment="true" applyProtection="false">
      <alignment horizontal="general" vertical="bottom" textRotation="0" wrapText="false" indent="0" shrinkToFit="true"/>
      <protection locked="true" hidden="false"/>
    </xf>
    <xf numFmtId="164" fontId="7" fillId="0" borderId="0" xfId="21" applyFont="true" applyBorder="true" applyAlignment="true" applyProtection="false">
      <alignment horizontal="general" vertical="bottom" textRotation="0" wrapText="false" indent="0" shrinkToFit="false"/>
      <protection locked="true" hidden="false"/>
    </xf>
    <xf numFmtId="164" fontId="6" fillId="0" borderId="3" xfId="21" applyFont="true" applyBorder="true" applyAlignment="true" applyProtection="false">
      <alignment horizontal="general" vertical="bottom" textRotation="0" wrapText="false" indent="0" shrinkToFit="false"/>
      <protection locked="true" hidden="false"/>
    </xf>
    <xf numFmtId="164" fontId="7" fillId="0" borderId="4" xfId="21" applyFont="true" applyBorder="true" applyAlignment="true" applyProtection="false">
      <alignment horizontal="general" vertical="bottom" textRotation="0" wrapText="false" indent="0" shrinkToFit="false"/>
      <protection locked="true" hidden="false"/>
    </xf>
    <xf numFmtId="164" fontId="6" fillId="0" borderId="15" xfId="21" applyFont="true" applyBorder="true" applyAlignment="true" applyProtection="false">
      <alignment horizontal="general" vertical="bottom" textRotation="0" wrapText="false" indent="0" shrinkToFit="false"/>
      <protection locked="true" hidden="false"/>
    </xf>
    <xf numFmtId="164" fontId="7" fillId="0" borderId="10" xfId="21" applyFont="true" applyBorder="true" applyAlignment="true" applyProtection="false">
      <alignment horizontal="distributed" vertical="bottom" textRotation="0" wrapText="false" indent="0" shrinkToFit="false"/>
      <protection locked="true" hidden="false"/>
    </xf>
    <xf numFmtId="165" fontId="6" fillId="0" borderId="0" xfId="21" applyFont="true" applyBorder="true" applyAlignment="true" applyProtection="false">
      <alignment horizontal="general" vertical="center" textRotation="0" wrapText="false" indent="0" shrinkToFit="false"/>
      <protection locked="true" hidden="false"/>
    </xf>
    <xf numFmtId="165" fontId="6" fillId="0" borderId="12" xfId="21" applyFont="true" applyBorder="true" applyAlignment="true" applyProtection="false">
      <alignment horizontal="general" vertical="center" textRotation="0" wrapText="false" indent="0" shrinkToFit="false"/>
      <protection locked="true" hidden="false"/>
    </xf>
    <xf numFmtId="164" fontId="6" fillId="0" borderId="11" xfId="21" applyFont="true" applyBorder="true" applyAlignment="false" applyProtection="false">
      <alignment horizontal="general" vertical="center" textRotation="0" wrapText="false" indent="0" shrinkToFit="false"/>
      <protection locked="true" hidden="false"/>
    </xf>
    <xf numFmtId="164" fontId="6" fillId="0" borderId="0" xfId="21" applyFont="true" applyBorder="true" applyAlignment="false" applyProtection="false">
      <alignment horizontal="general" vertical="center" textRotation="0" wrapText="false" indent="0" shrinkToFit="false"/>
      <protection locked="true" hidden="false"/>
    </xf>
    <xf numFmtId="164" fontId="6" fillId="0" borderId="12" xfId="21" applyFont="true" applyBorder="true" applyAlignment="false" applyProtection="false">
      <alignment horizontal="general" vertical="center" textRotation="0" wrapText="false" indent="0" shrinkToFit="false"/>
      <protection locked="true" hidden="false"/>
    </xf>
    <xf numFmtId="164" fontId="7" fillId="0" borderId="10" xfId="21" applyFont="true" applyBorder="true" applyAlignment="true" applyProtection="false">
      <alignment horizontal="general" vertical="bottom" textRotation="0" wrapText="false" indent="0" shrinkToFit="false"/>
      <protection locked="true" hidden="false"/>
    </xf>
    <xf numFmtId="165" fontId="6" fillId="0" borderId="11" xfId="20" applyFont="true" applyBorder="true" applyAlignment="true" applyProtection="true">
      <alignment horizontal="general" vertical="center" textRotation="0" wrapText="false" indent="0" shrinkToFit="false"/>
      <protection locked="true" hidden="false"/>
    </xf>
    <xf numFmtId="178" fontId="6" fillId="0" borderId="0" xfId="21" applyFont="true" applyBorder="true" applyAlignment="true" applyProtection="false">
      <alignment horizontal="right" vertical="bottom" textRotation="0" wrapText="false" indent="0" shrinkToFit="false"/>
      <protection locked="true" hidden="false"/>
    </xf>
    <xf numFmtId="165" fontId="6" fillId="0" borderId="12" xfId="20" applyFont="true" applyBorder="true" applyAlignment="true" applyProtection="true">
      <alignment horizontal="right" vertical="center" textRotation="0" wrapText="false" indent="0" shrinkToFit="false"/>
      <protection locked="true" hidden="false"/>
    </xf>
    <xf numFmtId="164" fontId="6" fillId="0" borderId="14" xfId="21" applyFont="true" applyBorder="true" applyAlignment="true" applyProtection="false">
      <alignment horizontal="general" vertical="bottom" textRotation="0" wrapText="false" indent="0" shrinkToFit="false"/>
      <protection locked="true" hidden="false"/>
    </xf>
    <xf numFmtId="164" fontId="10" fillId="0" borderId="1" xfId="21" applyFont="true" applyBorder="true" applyAlignment="true" applyProtection="false">
      <alignment horizontal="general" vertical="bottom" textRotation="0" wrapText="false" indent="0" shrinkToFit="false"/>
      <protection locked="true" hidden="false"/>
    </xf>
    <xf numFmtId="164" fontId="7" fillId="0" borderId="0" xfId="21" applyFont="true" applyBorder="false" applyAlignment="true" applyProtection="false">
      <alignment horizontal="right" vertical="bottom" textRotation="0" wrapText="false" indent="0" shrinkToFit="false"/>
      <protection locked="true" hidden="false"/>
    </xf>
    <xf numFmtId="164" fontId="6" fillId="0" borderId="9" xfId="21" applyFont="true" applyBorder="true" applyAlignment="true" applyProtection="false">
      <alignment horizontal="general" vertical="bottom" textRotation="0" wrapText="false" indent="0" shrinkToFit="false"/>
      <protection locked="true" hidden="false"/>
    </xf>
    <xf numFmtId="164" fontId="6" fillId="0" borderId="6" xfId="21" applyFont="true" applyBorder="true" applyAlignment="true" applyProtection="false">
      <alignment horizontal="general" vertical="bottom" textRotation="0" wrapText="false" indent="0" shrinkToFit="false"/>
      <protection locked="true" hidden="false"/>
    </xf>
    <xf numFmtId="164" fontId="7" fillId="0" borderId="14" xfId="21" applyFont="true" applyBorder="true" applyAlignment="true" applyProtection="false">
      <alignment horizontal="general" vertical="bottom" textRotation="0" wrapText="false" indent="0" shrinkToFit="false"/>
      <protection locked="true" hidden="false"/>
    </xf>
    <xf numFmtId="164" fontId="6" fillId="0" borderId="13" xfId="21" applyFont="true" applyBorder="true" applyAlignment="true" applyProtection="false">
      <alignment horizontal="center" vertical="bottom" textRotation="0" wrapText="false" indent="0" shrinkToFit="false"/>
      <protection locked="true" hidden="false"/>
    </xf>
    <xf numFmtId="164" fontId="7" fillId="0" borderId="13" xfId="21" applyFont="true" applyBorder="true" applyAlignment="true" applyProtection="false">
      <alignment horizontal="center" vertical="bottom" textRotation="0" wrapText="false" indent="0" shrinkToFit="false"/>
      <protection locked="true" hidden="false"/>
    </xf>
    <xf numFmtId="164" fontId="6" fillId="0" borderId="14" xfId="21" applyFont="true" applyBorder="true" applyAlignment="true" applyProtection="false">
      <alignment horizontal="center" vertical="bottom" textRotation="0" wrapText="false" indent="0" shrinkToFit="false"/>
      <protection locked="true" hidden="false"/>
    </xf>
    <xf numFmtId="164" fontId="6" fillId="0" borderId="0" xfId="21" applyFont="true" applyBorder="true" applyAlignment="true" applyProtection="false">
      <alignment horizontal="center" vertical="bottom" textRotation="0" wrapText="false" indent="0" shrinkToFit="false"/>
      <protection locked="true" hidden="false"/>
    </xf>
    <xf numFmtId="164" fontId="6" fillId="0" borderId="12" xfId="21" applyFont="true" applyBorder="true" applyAlignment="true" applyProtection="false">
      <alignment horizontal="center" vertical="bottom" textRotation="0" wrapText="false" indent="0" shrinkToFit="false"/>
      <protection locked="true" hidden="false"/>
    </xf>
    <xf numFmtId="165" fontId="6" fillId="0" borderId="0" xfId="23" applyFont="true" applyBorder="true" applyAlignment="true" applyProtection="true">
      <alignment horizontal="general" vertical="bottom" textRotation="0" wrapText="false" indent="0" shrinkToFit="false"/>
      <protection locked="true" hidden="false"/>
    </xf>
    <xf numFmtId="165" fontId="6" fillId="0" borderId="12" xfId="23" applyFont="true" applyBorder="true" applyAlignment="true" applyProtection="true">
      <alignment horizontal="general" vertical="bottom" textRotation="0" wrapText="false" indent="0" shrinkToFit="false"/>
      <protection locked="true" hidden="false"/>
    </xf>
    <xf numFmtId="165" fontId="6" fillId="0" borderId="0" xfId="23" applyFont="true" applyBorder="true" applyAlignment="true" applyProtection="true">
      <alignment horizontal="right" vertical="bottom" textRotation="0" wrapText="false" indent="0" shrinkToFit="false"/>
      <protection locked="true" hidden="false"/>
    </xf>
    <xf numFmtId="165" fontId="6" fillId="0" borderId="12" xfId="23" applyFont="true" applyBorder="true" applyAlignment="true" applyProtection="true">
      <alignment horizontal="right" vertical="bottom" textRotation="0" wrapText="false" indent="0" shrinkToFit="false"/>
      <protection locked="true" hidden="false"/>
    </xf>
    <xf numFmtId="164" fontId="7" fillId="0" borderId="0" xfId="21" applyFont="true" applyBorder="false" applyAlignment="true" applyProtection="false">
      <alignment horizontal="right" vertical="bottom" textRotation="0" wrapText="false" indent="0" shrinkToFit="false"/>
      <protection locked="true" hidden="false"/>
    </xf>
    <xf numFmtId="164" fontId="7" fillId="0" borderId="14" xfId="21" applyFont="true" applyBorder="true" applyAlignment="true" applyProtection="false">
      <alignment horizontal="general" vertical="bottom" textRotation="0" wrapText="false" indent="0" shrinkToFit="false"/>
      <protection locked="true" hidden="false"/>
    </xf>
    <xf numFmtId="164" fontId="6" fillId="0" borderId="13" xfId="21" applyFont="true" applyBorder="true" applyAlignment="true" applyProtection="false">
      <alignment horizontal="center" vertical="bottom" textRotation="0" wrapText="false" indent="0" shrinkToFit="false"/>
      <protection locked="true" hidden="false"/>
    </xf>
    <xf numFmtId="165" fontId="6" fillId="0" borderId="0" xfId="23" applyFont="true" applyBorder="true" applyAlignment="true" applyProtection="true">
      <alignment horizontal="general" vertical="center" textRotation="0" wrapText="false" indent="0" shrinkToFit="false"/>
      <protection locked="true" hidden="false"/>
    </xf>
    <xf numFmtId="165" fontId="6" fillId="0" borderId="12" xfId="23" applyFont="true" applyBorder="true" applyAlignment="true" applyProtection="true">
      <alignment horizontal="general" vertical="center" textRotation="0" wrapText="false" indent="0" shrinkToFit="false"/>
      <protection locked="true" hidden="false"/>
    </xf>
    <xf numFmtId="165" fontId="6" fillId="0" borderId="0" xfId="23" applyFont="true" applyBorder="true" applyAlignment="true" applyProtection="true">
      <alignment horizontal="right" vertical="center" textRotation="0" wrapText="false" indent="0" shrinkToFit="false"/>
      <protection locked="true" hidden="false"/>
    </xf>
    <xf numFmtId="165" fontId="6" fillId="0" borderId="12" xfId="23" applyFont="true" applyBorder="true" applyAlignment="true" applyProtection="true">
      <alignment horizontal="right" vertical="center" textRotation="0" wrapText="false" indent="0" shrinkToFit="false"/>
      <protection locked="true" hidden="false"/>
    </xf>
    <xf numFmtId="165" fontId="6" fillId="0" borderId="1" xfId="20" applyFont="true" applyBorder="true" applyAlignment="true" applyProtection="true">
      <alignment horizontal="general" vertical="bottom" textRotation="0" wrapText="false" indent="0" shrinkToFit="false"/>
      <protection locked="true" hidden="false"/>
    </xf>
    <xf numFmtId="165" fontId="6" fillId="0" borderId="14" xfId="20" applyFont="true" applyBorder="true" applyAlignment="true" applyProtection="true">
      <alignment horizontal="general" vertical="bottom" textRotation="0" wrapText="false" indent="0" shrinkToFit="false"/>
      <protection locked="true" hidden="false"/>
    </xf>
  </cellXfs>
  <cellStyles count="1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桁区切り 2" xfId="20" builtinId="53" customBuiltin="true"/>
    <cellStyle name="標準 2" xfId="21" builtinId="53" customBuiltin="true"/>
    <cellStyle name="標準_年齢別男女別人口調べ" xfId="22" builtinId="53" customBuiltin="true"/>
    <cellStyle name="Excel Built-in Comma [0]" xfId="23" builtinId="53" customBuiltin="true"/>
  </cellStyle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worksheet" Target="worksheets/sheet3.xml" />
  <Relationship Id="rId5" Type="http://schemas.openxmlformats.org/officeDocument/2006/relationships/worksheet" Target="worksheets/sheet4.xml" />
  <Relationship Id="rId6" Type="http://schemas.openxmlformats.org/officeDocument/2006/relationships/worksheet" Target="worksheets/sheet5.xml" />
  <Relationship Id="rId7" Type="http://schemas.openxmlformats.org/officeDocument/2006/relationships/worksheet" Target="worksheets/sheet6.xml" />
  <Relationship Id="rId8" Type="http://schemas.openxmlformats.org/officeDocument/2006/relationships/worksheet" Target="worksheets/sheet7.xml" />
  <Relationship Id="rId9" Type="http://schemas.openxmlformats.org/officeDocument/2006/relationships/worksheet" Target="worksheets/sheet8.xml" />
  <Relationship Id="rId10" Type="http://schemas.openxmlformats.org/officeDocument/2006/relationships/worksheet" Target="worksheets/sheet9.xml" />
  <Relationship Id="rId11"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O78"/>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
  </sheetFormatPr>
  <cols>
    <col collapsed="false" hidden="false" max="1" min="1" style="1" width="5.67611336032389"/>
    <col collapsed="false" hidden="false" max="2" min="2" style="1" width="27.9595141700405"/>
    <col collapsed="false" hidden="false" max="3" min="3" style="1" width="11.246963562753"/>
    <col collapsed="false" hidden="false" max="7" min="4" style="1" width="12.2105263157895"/>
    <col collapsed="false" hidden="false" max="8" min="8" style="1" width="11.6761133603239"/>
    <col collapsed="false" hidden="false" max="256" min="9" style="1" width="9"/>
    <col collapsed="false" hidden="false" max="257" min="257" style="1" width="5.67611336032389"/>
    <col collapsed="false" hidden="false" max="258" min="258" style="1" width="12.8542510121458"/>
    <col collapsed="false" hidden="false" max="259" min="259" style="1" width="11.246963562753"/>
    <col collapsed="false" hidden="false" max="263" min="260" style="1" width="12.2105263157895"/>
    <col collapsed="false" hidden="false" max="264" min="264" style="1" width="11.6761133603239"/>
    <col collapsed="false" hidden="false" max="512" min="265" style="1" width="9"/>
    <col collapsed="false" hidden="false" max="513" min="513" style="1" width="5.67611336032389"/>
    <col collapsed="false" hidden="false" max="514" min="514" style="1" width="12.8542510121458"/>
    <col collapsed="false" hidden="false" max="515" min="515" style="1" width="11.246963562753"/>
    <col collapsed="false" hidden="false" max="519" min="516" style="1" width="12.2105263157895"/>
    <col collapsed="false" hidden="false" max="520" min="520" style="1" width="11.6761133603239"/>
    <col collapsed="false" hidden="false" max="768" min="521" style="1" width="9"/>
    <col collapsed="false" hidden="false" max="769" min="769" style="1" width="5.67611336032389"/>
    <col collapsed="false" hidden="false" max="770" min="770" style="1" width="12.8542510121458"/>
    <col collapsed="false" hidden="false" max="771" min="771" style="1" width="11.246963562753"/>
    <col collapsed="false" hidden="false" max="775" min="772" style="1" width="12.2105263157895"/>
    <col collapsed="false" hidden="false" max="776" min="776" style="1" width="11.6761133603239"/>
    <col collapsed="false" hidden="false" max="1025" min="777" style="1" width="9"/>
  </cols>
  <sheetData>
    <row r="1" customFormat="false" ht="13" hidden="false" customHeight="false" outlineLevel="0" collapsed="false">
      <c r="B1" s="0"/>
      <c r="C1" s="0"/>
      <c r="D1" s="0"/>
      <c r="E1" s="0"/>
      <c r="F1" s="0"/>
      <c r="G1" s="0"/>
      <c r="H1" s="0"/>
      <c r="I1" s="0"/>
      <c r="O1" s="0"/>
    </row>
    <row r="2" customFormat="false" ht="13" hidden="false" customHeight="false" outlineLevel="0" collapsed="false">
      <c r="B2" s="2" t="s">
        <v>0</v>
      </c>
      <c r="C2" s="0"/>
      <c r="D2" s="0"/>
      <c r="E2" s="0"/>
      <c r="F2" s="0"/>
      <c r="G2" s="0"/>
      <c r="H2" s="0"/>
      <c r="I2" s="0"/>
      <c r="O2" s="0"/>
    </row>
    <row r="3" customFormat="false" ht="13" hidden="false" customHeight="false" outlineLevel="0" collapsed="false">
      <c r="B3" s="0"/>
      <c r="C3" s="0"/>
      <c r="D3" s="0"/>
      <c r="E3" s="0"/>
      <c r="F3" s="0"/>
      <c r="G3" s="0"/>
      <c r="H3" s="0"/>
      <c r="I3" s="0"/>
      <c r="O3" s="0"/>
    </row>
    <row r="4" customFormat="false" ht="13" hidden="false" customHeight="false" outlineLevel="0" collapsed="false">
      <c r="B4" s="3" t="s">
        <v>1</v>
      </c>
      <c r="C4" s="3"/>
      <c r="D4" s="3"/>
      <c r="E4" s="3"/>
      <c r="F4" s="3"/>
      <c r="G4" s="4" t="s">
        <v>2</v>
      </c>
      <c r="H4" s="0"/>
      <c r="I4" s="0"/>
      <c r="O4" s="0"/>
    </row>
    <row r="5" customFormat="false" ht="14.5" hidden="false" customHeight="true" outlineLevel="0" collapsed="false">
      <c r="B5" s="5" t="s">
        <v>3</v>
      </c>
      <c r="C5" s="5" t="s">
        <v>4</v>
      </c>
      <c r="D5" s="6"/>
      <c r="E5" s="7" t="s">
        <v>5</v>
      </c>
      <c r="F5" s="7"/>
      <c r="G5" s="5" t="s">
        <v>6</v>
      </c>
      <c r="H5" s="8"/>
      <c r="I5" s="0"/>
      <c r="O5" s="0"/>
    </row>
    <row r="6" customFormat="false" ht="13" hidden="false" customHeight="false" outlineLevel="0" collapsed="false">
      <c r="B6" s="5"/>
      <c r="C6" s="5"/>
      <c r="D6" s="9" t="s">
        <v>7</v>
      </c>
      <c r="E6" s="10" t="s">
        <v>8</v>
      </c>
      <c r="F6" s="10" t="s">
        <v>9</v>
      </c>
      <c r="G6" s="5"/>
      <c r="H6" s="8"/>
      <c r="I6" s="0"/>
      <c r="O6" s="0"/>
    </row>
    <row r="7" customFormat="false" ht="13" hidden="false" customHeight="false" outlineLevel="0" collapsed="false">
      <c r="B7" s="11"/>
      <c r="C7" s="12"/>
      <c r="D7" s="13"/>
      <c r="E7" s="13"/>
      <c r="F7" s="13"/>
      <c r="G7" s="14"/>
      <c r="H7" s="0"/>
      <c r="I7" s="0"/>
      <c r="O7" s="0"/>
    </row>
    <row r="8" customFormat="false" ht="13" hidden="false" customHeight="false" outlineLevel="0" collapsed="false">
      <c r="B8" s="15" t="s">
        <v>10</v>
      </c>
      <c r="C8" s="16" t="n">
        <v>6223</v>
      </c>
      <c r="D8" s="17" t="n">
        <f aca="false">E8+F8</f>
        <v>32152</v>
      </c>
      <c r="E8" s="17" t="n">
        <v>15933</v>
      </c>
      <c r="F8" s="17" t="n">
        <v>16219</v>
      </c>
      <c r="G8" s="18" t="s">
        <v>11</v>
      </c>
      <c r="H8" s="0"/>
      <c r="I8" s="0"/>
      <c r="O8" s="0"/>
    </row>
    <row r="9" customFormat="false" ht="13" hidden="false" customHeight="false" outlineLevel="0" collapsed="false">
      <c r="B9" s="15" t="s">
        <v>12</v>
      </c>
      <c r="C9" s="19" t="n">
        <v>6160</v>
      </c>
      <c r="D9" s="20" t="n">
        <v>31853</v>
      </c>
      <c r="E9" s="20" t="n">
        <v>15456</v>
      </c>
      <c r="F9" s="20" t="n">
        <v>16397</v>
      </c>
      <c r="G9" s="21"/>
      <c r="H9" s="22"/>
      <c r="I9" s="0"/>
      <c r="O9" s="0"/>
    </row>
    <row r="10" customFormat="false" ht="13" hidden="false" customHeight="false" outlineLevel="0" collapsed="false">
      <c r="B10" s="15" t="s">
        <v>13</v>
      </c>
      <c r="C10" s="19" t="n">
        <v>6961</v>
      </c>
      <c r="D10" s="20" t="n">
        <v>35022</v>
      </c>
      <c r="E10" s="20" t="n">
        <v>16545</v>
      </c>
      <c r="F10" s="20" t="n">
        <v>18477</v>
      </c>
      <c r="G10" s="21"/>
      <c r="H10" s="22"/>
      <c r="I10" s="0"/>
      <c r="O10" s="0"/>
    </row>
    <row r="11" customFormat="false" ht="13" hidden="false" customHeight="false" outlineLevel="0" collapsed="false">
      <c r="B11" s="15" t="s">
        <v>14</v>
      </c>
      <c r="C11" s="19" t="n">
        <v>8417</v>
      </c>
      <c r="D11" s="20" t="n">
        <v>38328</v>
      </c>
      <c r="E11" s="20" t="n">
        <v>18528</v>
      </c>
      <c r="F11" s="20" t="n">
        <v>19800</v>
      </c>
      <c r="G11" s="21"/>
      <c r="H11" s="22"/>
      <c r="I11" s="0"/>
      <c r="O11" s="0"/>
    </row>
    <row r="12" customFormat="false" ht="13" hidden="false" customHeight="false" outlineLevel="0" collapsed="false">
      <c r="B12" s="15" t="s">
        <v>15</v>
      </c>
      <c r="C12" s="19" t="n">
        <v>11316</v>
      </c>
      <c r="D12" s="20" t="n">
        <v>46400</v>
      </c>
      <c r="E12" s="20" t="n">
        <v>23081</v>
      </c>
      <c r="F12" s="20" t="n">
        <v>23319</v>
      </c>
      <c r="G12" s="21"/>
      <c r="H12" s="22"/>
      <c r="I12" s="0"/>
      <c r="O12" s="1" t="n">
        <v>9</v>
      </c>
    </row>
    <row r="13" customFormat="false" ht="13" hidden="false" customHeight="false" outlineLevel="0" collapsed="false">
      <c r="B13" s="15"/>
      <c r="C13" s="19"/>
      <c r="D13" s="20"/>
      <c r="E13" s="20"/>
      <c r="F13" s="20"/>
      <c r="G13" s="21"/>
      <c r="H13" s="22"/>
      <c r="I13" s="0"/>
    </row>
    <row r="14" customFormat="false" ht="13" hidden="false" customHeight="false" outlineLevel="0" collapsed="false">
      <c r="B14" s="15" t="s">
        <v>16</v>
      </c>
      <c r="C14" s="19" t="n">
        <v>16676</v>
      </c>
      <c r="D14" s="20" t="n">
        <v>64825</v>
      </c>
      <c r="E14" s="20" t="n">
        <v>32828</v>
      </c>
      <c r="F14" s="20" t="n">
        <v>31997</v>
      </c>
      <c r="G14" s="21"/>
      <c r="H14" s="22"/>
      <c r="I14" s="0"/>
    </row>
    <row r="15" customFormat="false" ht="13" hidden="false" customHeight="false" outlineLevel="0" collapsed="false">
      <c r="B15" s="15" t="s">
        <v>17</v>
      </c>
      <c r="C15" s="19" t="n">
        <v>20573</v>
      </c>
      <c r="D15" s="20" t="n">
        <v>76936</v>
      </c>
      <c r="E15" s="20" t="n">
        <v>38761</v>
      </c>
      <c r="F15" s="20" t="n">
        <v>38175</v>
      </c>
      <c r="G15" s="21"/>
      <c r="H15" s="0"/>
      <c r="I15" s="0"/>
    </row>
    <row r="16" customFormat="false" ht="13" hidden="false" customHeight="false" outlineLevel="0" collapsed="false">
      <c r="B16" s="15" t="s">
        <v>18</v>
      </c>
      <c r="C16" s="19" t="n">
        <v>24165</v>
      </c>
      <c r="D16" s="20" t="n">
        <v>86632</v>
      </c>
      <c r="E16" s="20" t="n">
        <v>43469</v>
      </c>
      <c r="F16" s="20" t="n">
        <v>43163</v>
      </c>
      <c r="G16" s="21"/>
      <c r="H16" s="0"/>
      <c r="I16" s="0"/>
    </row>
    <row r="17" customFormat="false" ht="13" hidden="false" customHeight="false" outlineLevel="0" collapsed="false">
      <c r="B17" s="15" t="s">
        <v>19</v>
      </c>
      <c r="C17" s="19" t="n">
        <v>27494</v>
      </c>
      <c r="D17" s="20" t="n">
        <v>92674</v>
      </c>
      <c r="E17" s="20" t="n">
        <v>46002</v>
      </c>
      <c r="F17" s="20" t="n">
        <v>46672</v>
      </c>
      <c r="G17" s="21"/>
      <c r="H17" s="0"/>
      <c r="I17" s="0"/>
    </row>
    <row r="18" customFormat="false" ht="13" hidden="false" customHeight="false" outlineLevel="0" collapsed="false">
      <c r="B18" s="15" t="s">
        <v>20</v>
      </c>
      <c r="C18" s="16" t="n">
        <v>31184</v>
      </c>
      <c r="D18" s="17" t="n">
        <v>97262</v>
      </c>
      <c r="E18" s="17" t="n">
        <v>48541</v>
      </c>
      <c r="F18" s="17" t="n">
        <v>48721</v>
      </c>
      <c r="G18" s="21"/>
      <c r="H18" s="0"/>
      <c r="I18" s="0"/>
    </row>
    <row r="19" customFormat="false" ht="13" hidden="false" customHeight="false" outlineLevel="0" collapsed="false">
      <c r="B19" s="15"/>
      <c r="C19" s="16"/>
      <c r="D19" s="17"/>
      <c r="E19" s="17"/>
      <c r="F19" s="17"/>
      <c r="G19" s="21"/>
      <c r="H19" s="0"/>
      <c r="I19" s="0"/>
    </row>
    <row r="20" customFormat="false" ht="13" hidden="false" customHeight="false" outlineLevel="0" collapsed="false">
      <c r="B20" s="15" t="s">
        <v>21</v>
      </c>
      <c r="C20" s="16" t="n">
        <v>39134</v>
      </c>
      <c r="D20" s="17" t="n">
        <v>108504</v>
      </c>
      <c r="E20" s="17" t="n">
        <v>54947</v>
      </c>
      <c r="F20" s="17" t="n">
        <v>53557</v>
      </c>
      <c r="G20" s="21"/>
      <c r="H20" s="0"/>
      <c r="I20" s="0"/>
    </row>
    <row r="21" customFormat="false" ht="13" hidden="false" customHeight="false" outlineLevel="0" collapsed="false">
      <c r="B21" s="15" t="s">
        <v>22</v>
      </c>
      <c r="C21" s="16" t="n">
        <v>43462</v>
      </c>
      <c r="D21" s="17" t="n">
        <v>114009</v>
      </c>
      <c r="E21" s="17" t="n">
        <v>57588</v>
      </c>
      <c r="F21" s="17" t="n">
        <v>56421</v>
      </c>
      <c r="G21" s="23"/>
      <c r="H21" s="0"/>
      <c r="I21" s="0"/>
    </row>
    <row r="22" customFormat="false" ht="13" hidden="false" customHeight="false" outlineLevel="0" collapsed="false">
      <c r="B22" s="24" t="s">
        <v>23</v>
      </c>
      <c r="C22" s="25" t="n">
        <v>44089</v>
      </c>
      <c r="D22" s="26" t="n">
        <v>114712</v>
      </c>
      <c r="E22" s="26" t="n">
        <v>57970</v>
      </c>
      <c r="F22" s="26" t="n">
        <v>56742</v>
      </c>
      <c r="G22" s="23"/>
      <c r="H22" s="0"/>
      <c r="I22" s="0"/>
    </row>
    <row r="23" customFormat="false" ht="13" hidden="false" customHeight="false" outlineLevel="0" collapsed="false">
      <c r="B23" s="27" t="s">
        <v>24</v>
      </c>
      <c r="C23" s="25" t="n">
        <v>44769</v>
      </c>
      <c r="D23" s="26" t="n">
        <v>115431</v>
      </c>
      <c r="E23" s="26" t="n">
        <v>58244</v>
      </c>
      <c r="F23" s="26" t="n">
        <v>57187</v>
      </c>
      <c r="G23" s="28"/>
      <c r="H23" s="0"/>
      <c r="I23" s="0"/>
    </row>
    <row r="24" customFormat="false" ht="13" hidden="false" customHeight="false" outlineLevel="0" collapsed="false">
      <c r="B24" s="27" t="s">
        <v>25</v>
      </c>
      <c r="C24" s="25" t="n">
        <v>46032</v>
      </c>
      <c r="D24" s="26" t="n">
        <v>116411</v>
      </c>
      <c r="E24" s="26" t="n">
        <v>58843</v>
      </c>
      <c r="F24" s="26" t="n">
        <v>57568</v>
      </c>
      <c r="G24" s="28"/>
      <c r="H24" s="0"/>
      <c r="I24" s="0"/>
    </row>
    <row r="25" customFormat="false" ht="13" hidden="false" customHeight="false" outlineLevel="0" collapsed="false">
      <c r="B25" s="27"/>
      <c r="C25" s="25"/>
      <c r="D25" s="26"/>
      <c r="E25" s="26"/>
      <c r="F25" s="26"/>
      <c r="G25" s="28"/>
      <c r="H25" s="0"/>
      <c r="I25" s="0"/>
    </row>
    <row r="26" customFormat="false" ht="13" hidden="false" customHeight="false" outlineLevel="0" collapsed="false">
      <c r="B26" s="27" t="s">
        <v>26</v>
      </c>
      <c r="C26" s="25" t="n">
        <v>47036</v>
      </c>
      <c r="D26" s="26" t="n">
        <v>117419</v>
      </c>
      <c r="E26" s="26" t="n">
        <v>59306</v>
      </c>
      <c r="F26" s="26" t="n">
        <v>58113</v>
      </c>
      <c r="G26" s="28"/>
      <c r="H26" s="0"/>
      <c r="I26" s="0"/>
    </row>
    <row r="27" customFormat="false" ht="13" hidden="false" customHeight="false" outlineLevel="0" collapsed="false">
      <c r="B27" s="27" t="s">
        <v>27</v>
      </c>
      <c r="C27" s="25" t="n">
        <v>48260</v>
      </c>
      <c r="D27" s="26" t="n">
        <v>119123</v>
      </c>
      <c r="E27" s="26" t="n">
        <v>60153</v>
      </c>
      <c r="F27" s="26" t="n">
        <v>58970</v>
      </c>
      <c r="G27" s="28"/>
      <c r="H27" s="0"/>
      <c r="I27" s="0"/>
    </row>
    <row r="28" customFormat="false" ht="13" hidden="false" customHeight="false" outlineLevel="0" collapsed="false">
      <c r="B28" s="27" t="s">
        <v>28</v>
      </c>
      <c r="C28" s="25" t="n">
        <v>49177</v>
      </c>
      <c r="D28" s="26" t="n">
        <f aca="false">SUM(E28:F28)</f>
        <v>120632</v>
      </c>
      <c r="E28" s="26" t="n">
        <v>60701</v>
      </c>
      <c r="F28" s="26" t="n">
        <v>59931</v>
      </c>
      <c r="G28" s="28"/>
      <c r="H28" s="0"/>
      <c r="I28" s="0"/>
    </row>
    <row r="29" customFormat="false" ht="13" hidden="false" customHeight="false" outlineLevel="0" collapsed="false">
      <c r="B29" s="24" t="s">
        <v>29</v>
      </c>
      <c r="C29" s="25" t="n">
        <v>50279</v>
      </c>
      <c r="D29" s="26" t="n">
        <v>122423</v>
      </c>
      <c r="E29" s="26" t="n">
        <v>61457</v>
      </c>
      <c r="F29" s="26" t="n">
        <v>60966</v>
      </c>
      <c r="G29" s="28"/>
      <c r="H29" s="0"/>
      <c r="I29" s="0"/>
    </row>
    <row r="30" customFormat="false" ht="13" hidden="false" customHeight="false" outlineLevel="0" collapsed="false">
      <c r="B30" s="15" t="s">
        <v>30</v>
      </c>
      <c r="C30" s="19" t="n">
        <v>51703</v>
      </c>
      <c r="D30" s="20" t="n">
        <v>124595</v>
      </c>
      <c r="E30" s="20" t="n">
        <v>62494</v>
      </c>
      <c r="F30" s="20" t="n">
        <v>62101</v>
      </c>
      <c r="G30" s="28"/>
      <c r="H30" s="0"/>
      <c r="I30" s="0"/>
    </row>
    <row r="31" customFormat="false" ht="13" hidden="false" customHeight="false" outlineLevel="0" collapsed="false">
      <c r="B31" s="15"/>
      <c r="C31" s="19"/>
      <c r="D31" s="20"/>
      <c r="E31" s="20"/>
      <c r="F31" s="20"/>
      <c r="G31" s="28"/>
      <c r="H31" s="0"/>
      <c r="I31" s="0"/>
    </row>
    <row r="32" customFormat="false" ht="13" hidden="false" customHeight="false" outlineLevel="0" collapsed="false">
      <c r="B32" s="15" t="s">
        <v>31</v>
      </c>
      <c r="C32" s="19" t="n">
        <v>52217</v>
      </c>
      <c r="D32" s="20" t="n">
        <v>125611</v>
      </c>
      <c r="E32" s="20" t="n">
        <v>62933</v>
      </c>
      <c r="F32" s="20" t="n">
        <v>62678</v>
      </c>
      <c r="G32" s="28"/>
      <c r="H32" s="0"/>
      <c r="I32" s="0"/>
    </row>
    <row r="33" customFormat="false" ht="13" hidden="false" customHeight="false" outlineLevel="0" collapsed="false">
      <c r="B33" s="15" t="s">
        <v>32</v>
      </c>
      <c r="C33" s="19" t="n">
        <v>53170</v>
      </c>
      <c r="D33" s="20" t="n">
        <v>126853</v>
      </c>
      <c r="E33" s="20" t="n">
        <v>63594</v>
      </c>
      <c r="F33" s="20" t="n">
        <v>63259</v>
      </c>
      <c r="G33" s="21"/>
      <c r="H33" s="0"/>
      <c r="I33" s="0"/>
    </row>
    <row r="34" customFormat="false" ht="13" hidden="false" customHeight="false" outlineLevel="0" collapsed="false">
      <c r="B34" s="15" t="s">
        <v>33</v>
      </c>
      <c r="C34" s="19" t="n">
        <v>54233</v>
      </c>
      <c r="D34" s="20" t="n">
        <v>128603</v>
      </c>
      <c r="E34" s="20" t="n">
        <v>64479</v>
      </c>
      <c r="F34" s="20" t="n">
        <v>64124</v>
      </c>
      <c r="G34" s="21"/>
      <c r="H34" s="0"/>
      <c r="I34" s="0"/>
    </row>
    <row r="35" customFormat="false" ht="13" hidden="false" customHeight="false" outlineLevel="0" collapsed="false">
      <c r="B35" s="15" t="s">
        <v>34</v>
      </c>
      <c r="C35" s="19" t="n">
        <v>54990</v>
      </c>
      <c r="D35" s="20" t="n">
        <v>130048</v>
      </c>
      <c r="E35" s="20" t="n">
        <v>65105</v>
      </c>
      <c r="F35" s="20" t="n">
        <v>64943</v>
      </c>
      <c r="G35" s="21"/>
      <c r="H35" s="0"/>
      <c r="I35" s="0"/>
    </row>
    <row r="36" customFormat="false" ht="13" hidden="false" customHeight="false" outlineLevel="0" collapsed="false">
      <c r="B36" s="15" t="s">
        <v>35</v>
      </c>
      <c r="C36" s="19" t="n">
        <v>56033</v>
      </c>
      <c r="D36" s="20" t="n">
        <v>131258</v>
      </c>
      <c r="E36" s="20" t="n">
        <v>65684</v>
      </c>
      <c r="F36" s="20" t="n">
        <v>65574</v>
      </c>
      <c r="G36" s="21"/>
      <c r="H36" s="0"/>
      <c r="I36" s="0"/>
    </row>
    <row r="37" customFormat="false" ht="13" hidden="false" customHeight="false" outlineLevel="0" collapsed="false">
      <c r="B37" s="15"/>
      <c r="C37" s="19"/>
      <c r="D37" s="20"/>
      <c r="E37" s="20"/>
      <c r="F37" s="20"/>
      <c r="G37" s="21"/>
      <c r="H37" s="0"/>
      <c r="I37" s="0"/>
    </row>
    <row r="38" customFormat="false" ht="13" hidden="false" customHeight="false" outlineLevel="0" collapsed="false">
      <c r="B38" s="15" t="s">
        <v>36</v>
      </c>
      <c r="C38" s="19" t="n">
        <v>57121</v>
      </c>
      <c r="D38" s="20" t="n">
        <v>132588</v>
      </c>
      <c r="E38" s="20" t="n">
        <v>66519</v>
      </c>
      <c r="F38" s="20" t="n">
        <v>66069</v>
      </c>
      <c r="G38" s="21"/>
      <c r="H38" s="0"/>
      <c r="I38" s="0"/>
    </row>
    <row r="39" customFormat="false" ht="13" hidden="false" customHeight="false" outlineLevel="0" collapsed="false">
      <c r="B39" s="15" t="s">
        <v>37</v>
      </c>
      <c r="C39" s="19" t="n">
        <v>58200</v>
      </c>
      <c r="D39" s="20" t="n">
        <v>133667</v>
      </c>
      <c r="E39" s="20" t="n">
        <v>67112</v>
      </c>
      <c r="F39" s="20" t="n">
        <v>66555</v>
      </c>
      <c r="G39" s="21"/>
      <c r="H39" s="0"/>
      <c r="I39" s="0"/>
    </row>
    <row r="40" customFormat="false" ht="13" hidden="false" customHeight="false" outlineLevel="0" collapsed="false">
      <c r="B40" s="15" t="s">
        <v>38</v>
      </c>
      <c r="C40" s="19" t="n">
        <v>59234</v>
      </c>
      <c r="D40" s="20" t="n">
        <v>134658</v>
      </c>
      <c r="E40" s="20" t="n">
        <v>67640</v>
      </c>
      <c r="F40" s="20" t="n">
        <v>67018</v>
      </c>
      <c r="G40" s="21"/>
      <c r="H40" s="0"/>
      <c r="I40" s="0"/>
    </row>
    <row r="41" customFormat="false" ht="13" hidden="false" customHeight="false" outlineLevel="0" collapsed="false">
      <c r="B41" s="24" t="s">
        <v>39</v>
      </c>
      <c r="C41" s="19" t="n">
        <v>60315</v>
      </c>
      <c r="D41" s="20" t="n">
        <v>135839</v>
      </c>
      <c r="E41" s="20" t="n">
        <v>68217</v>
      </c>
      <c r="F41" s="20" t="n">
        <v>67622</v>
      </c>
      <c r="G41" s="21"/>
      <c r="H41" s="0"/>
      <c r="I41" s="0"/>
    </row>
    <row r="42" customFormat="false" ht="13" hidden="false" customHeight="false" outlineLevel="0" collapsed="false">
      <c r="B42" s="24" t="s">
        <v>40</v>
      </c>
      <c r="C42" s="19" t="n">
        <v>61426</v>
      </c>
      <c r="D42" s="20" t="n">
        <v>137266</v>
      </c>
      <c r="E42" s="20" t="n">
        <v>68828</v>
      </c>
      <c r="F42" s="20" t="n">
        <v>68438</v>
      </c>
      <c r="G42" s="21"/>
      <c r="H42" s="0"/>
      <c r="I42" s="0"/>
    </row>
    <row r="43" customFormat="false" ht="13" hidden="false" customHeight="false" outlineLevel="0" collapsed="false">
      <c r="B43" s="24"/>
      <c r="C43" s="19"/>
      <c r="D43" s="20"/>
      <c r="E43" s="20"/>
      <c r="F43" s="20"/>
      <c r="G43" s="21"/>
      <c r="H43" s="0"/>
      <c r="I43" s="0"/>
    </row>
    <row r="44" customFormat="false" ht="13" hidden="false" customHeight="false" outlineLevel="0" collapsed="false">
      <c r="B44" s="24" t="s">
        <v>41</v>
      </c>
      <c r="C44" s="19" t="n">
        <v>62473</v>
      </c>
      <c r="D44" s="20" t="n">
        <v>138139</v>
      </c>
      <c r="E44" s="20" t="n">
        <v>69292</v>
      </c>
      <c r="F44" s="20" t="n">
        <v>68847</v>
      </c>
      <c r="G44" s="29"/>
      <c r="H44" s="30"/>
      <c r="I44" s="0"/>
    </row>
    <row r="45" customFormat="false" ht="13" hidden="false" customHeight="false" outlineLevel="0" collapsed="false">
      <c r="B45" s="31" t="s">
        <v>42</v>
      </c>
      <c r="C45" s="32" t="n">
        <v>63724</v>
      </c>
      <c r="D45" s="32" t="n">
        <v>139550</v>
      </c>
      <c r="E45" s="32" t="n">
        <v>70017</v>
      </c>
      <c r="F45" s="32" t="n">
        <v>69533</v>
      </c>
      <c r="G45" s="33"/>
      <c r="H45" s="30"/>
      <c r="I45" s="0"/>
    </row>
    <row r="46" customFormat="false" ht="13" hidden="false" customHeight="false" outlineLevel="0" collapsed="false">
      <c r="B46" s="2" t="s">
        <v>43</v>
      </c>
      <c r="C46" s="0"/>
      <c r="D46" s="0"/>
      <c r="E46" s="0"/>
      <c r="F46" s="0"/>
      <c r="G46" s="0"/>
      <c r="H46" s="0"/>
      <c r="I46" s="0"/>
    </row>
    <row r="47" customFormat="false" ht="13" hidden="false" customHeight="false" outlineLevel="0" collapsed="false">
      <c r="B47" s="2" t="s">
        <v>44</v>
      </c>
      <c r="C47" s="0"/>
      <c r="D47" s="0"/>
      <c r="E47" s="0"/>
      <c r="F47" s="0"/>
      <c r="G47" s="0"/>
      <c r="H47" s="0"/>
      <c r="I47" s="0"/>
    </row>
    <row r="48" customFormat="false" ht="13" hidden="false" customHeight="false" outlineLevel="0" collapsed="false">
      <c r="B48" s="2" t="s">
        <v>45</v>
      </c>
      <c r="C48" s="0"/>
      <c r="D48" s="0"/>
      <c r="E48" s="0"/>
      <c r="F48" s="0"/>
      <c r="G48" s="0"/>
      <c r="H48" s="0"/>
      <c r="I48" s="0"/>
    </row>
    <row r="49" customFormat="false" ht="13" hidden="false" customHeight="false" outlineLevel="0" collapsed="false">
      <c r="B49" s="0"/>
      <c r="C49" s="0"/>
      <c r="D49" s="0"/>
      <c r="E49" s="0"/>
      <c r="F49" s="0"/>
      <c r="G49" s="0"/>
      <c r="H49" s="0"/>
      <c r="I49" s="0"/>
    </row>
    <row r="50" customFormat="false" ht="13" hidden="false" customHeight="false" outlineLevel="0" collapsed="false">
      <c r="B50" s="3" t="s">
        <v>46</v>
      </c>
      <c r="C50" s="3"/>
      <c r="D50" s="30"/>
      <c r="E50" s="30"/>
      <c r="F50" s="0"/>
      <c r="G50" s="0"/>
      <c r="H50" s="34" t="s">
        <v>47</v>
      </c>
      <c r="I50" s="0"/>
    </row>
    <row r="51" customFormat="false" ht="13" hidden="false" customHeight="false" outlineLevel="0" collapsed="false">
      <c r="B51" s="5" t="s">
        <v>48</v>
      </c>
      <c r="C51" s="5" t="s">
        <v>49</v>
      </c>
      <c r="D51" s="6"/>
      <c r="E51" s="7" t="s">
        <v>50</v>
      </c>
      <c r="F51" s="7" t="s">
        <v>51</v>
      </c>
      <c r="G51" s="35"/>
      <c r="H51" s="36" t="s">
        <v>52</v>
      </c>
      <c r="I51" s="0"/>
    </row>
    <row r="52" customFormat="false" ht="13" hidden="false" customHeight="false" outlineLevel="0" collapsed="false">
      <c r="B52" s="5"/>
      <c r="C52" s="5"/>
      <c r="D52" s="10" t="s">
        <v>53</v>
      </c>
      <c r="E52" s="10" t="s">
        <v>8</v>
      </c>
      <c r="F52" s="10" t="s">
        <v>9</v>
      </c>
      <c r="G52" s="10" t="s">
        <v>54</v>
      </c>
      <c r="H52" s="31" t="s">
        <v>55</v>
      </c>
      <c r="I52" s="0"/>
    </row>
    <row r="53" customFormat="false" ht="13" hidden="false" customHeight="false" outlineLevel="0" collapsed="false">
      <c r="B53" s="37"/>
      <c r="C53" s="12"/>
      <c r="D53" s="13"/>
      <c r="E53" s="13"/>
      <c r="F53" s="13"/>
      <c r="G53" s="13"/>
      <c r="H53" s="14"/>
      <c r="I53" s="0"/>
    </row>
    <row r="54" customFormat="false" ht="13" hidden="false" customHeight="false" outlineLevel="0" collapsed="false">
      <c r="B54" s="15" t="s">
        <v>56</v>
      </c>
      <c r="C54" s="16" t="n">
        <v>4908</v>
      </c>
      <c r="D54" s="17" t="n">
        <v>25707</v>
      </c>
      <c r="E54" s="17" t="n">
        <v>12589</v>
      </c>
      <c r="F54" s="17" t="n">
        <v>13118</v>
      </c>
      <c r="G54" s="38" t="s">
        <v>57</v>
      </c>
      <c r="H54" s="39" t="s">
        <v>58</v>
      </c>
      <c r="I54" s="0"/>
    </row>
    <row r="55" customFormat="false" ht="13" hidden="false" customHeight="false" outlineLevel="0" collapsed="false">
      <c r="B55" s="15" t="s">
        <v>59</v>
      </c>
      <c r="C55" s="16" t="n">
        <v>5002</v>
      </c>
      <c r="D55" s="17" t="n">
        <v>26483</v>
      </c>
      <c r="E55" s="17" t="n">
        <v>13033</v>
      </c>
      <c r="F55" s="17" t="n">
        <v>13450</v>
      </c>
      <c r="G55" s="38" t="s">
        <v>57</v>
      </c>
      <c r="H55" s="39" t="s">
        <v>60</v>
      </c>
      <c r="I55" s="0"/>
    </row>
    <row r="56" customFormat="false" ht="13" hidden="false" customHeight="false" outlineLevel="0" collapsed="false">
      <c r="B56" s="15" t="s">
        <v>61</v>
      </c>
      <c r="C56" s="16" t="n">
        <v>6180</v>
      </c>
      <c r="D56" s="17" t="n">
        <v>31839</v>
      </c>
      <c r="E56" s="17" t="n">
        <v>15177</v>
      </c>
      <c r="F56" s="17" t="n">
        <v>16662</v>
      </c>
      <c r="G56" s="38" t="s">
        <v>57</v>
      </c>
      <c r="H56" s="39" t="s">
        <v>62</v>
      </c>
      <c r="I56" s="0"/>
    </row>
    <row r="57" customFormat="false" ht="13" hidden="false" customHeight="false" outlineLevel="0" collapsed="false">
      <c r="B57" s="15" t="s">
        <v>63</v>
      </c>
      <c r="C57" s="16" t="n">
        <v>6104</v>
      </c>
      <c r="D57" s="17" t="n">
        <v>32755</v>
      </c>
      <c r="E57" s="17" t="n">
        <v>15735</v>
      </c>
      <c r="F57" s="17" t="n">
        <v>17020</v>
      </c>
      <c r="G57" s="38" t="s">
        <v>57</v>
      </c>
      <c r="H57" s="39" t="s">
        <v>64</v>
      </c>
      <c r="I57" s="0"/>
    </row>
    <row r="58" customFormat="false" ht="13" hidden="false" customHeight="false" outlineLevel="0" collapsed="false">
      <c r="B58" s="15" t="s">
        <v>12</v>
      </c>
      <c r="C58" s="16" t="n">
        <v>6160</v>
      </c>
      <c r="D58" s="17" t="n">
        <v>33657</v>
      </c>
      <c r="E58" s="17" t="n">
        <v>16097</v>
      </c>
      <c r="F58" s="17" t="n">
        <v>17060</v>
      </c>
      <c r="G58" s="40" t="n">
        <v>688</v>
      </c>
      <c r="H58" s="39" t="s">
        <v>65</v>
      </c>
      <c r="I58" s="0"/>
    </row>
    <row r="59" customFormat="false" ht="13" hidden="false" customHeight="false" outlineLevel="0" collapsed="false">
      <c r="B59" s="15"/>
      <c r="C59" s="16"/>
      <c r="D59" s="17"/>
      <c r="E59" s="17"/>
      <c r="F59" s="17"/>
      <c r="G59" s="40"/>
      <c r="H59" s="39"/>
      <c r="I59" s="0"/>
    </row>
    <row r="60" customFormat="false" ht="13" hidden="false" customHeight="false" outlineLevel="0" collapsed="false">
      <c r="B60" s="15" t="s">
        <v>13</v>
      </c>
      <c r="C60" s="16" t="n">
        <v>6962</v>
      </c>
      <c r="D60" s="17" t="n">
        <v>35022</v>
      </c>
      <c r="E60" s="17" t="n">
        <v>16545</v>
      </c>
      <c r="F60" s="17" t="n">
        <f aca="false">D60-E60</f>
        <v>18477</v>
      </c>
      <c r="G60" s="40" t="n">
        <v>736.5</v>
      </c>
      <c r="H60" s="39" t="s">
        <v>66</v>
      </c>
      <c r="I60" s="41"/>
    </row>
    <row r="61" customFormat="false" ht="13" hidden="false" customHeight="false" outlineLevel="0" collapsed="false">
      <c r="B61" s="15" t="s">
        <v>14</v>
      </c>
      <c r="C61" s="16" t="n">
        <v>8417</v>
      </c>
      <c r="D61" s="17" t="n">
        <v>38328</v>
      </c>
      <c r="E61" s="17" t="n">
        <v>18528</v>
      </c>
      <c r="F61" s="17" t="n">
        <f aca="false">D61-E61</f>
        <v>19800</v>
      </c>
      <c r="G61" s="40" t="n">
        <v>806.1</v>
      </c>
      <c r="H61" s="39" t="s">
        <v>67</v>
      </c>
    </row>
    <row r="62" customFormat="false" ht="13" hidden="false" customHeight="false" outlineLevel="0" collapsed="false">
      <c r="B62" s="15" t="s">
        <v>15</v>
      </c>
      <c r="C62" s="16" t="n">
        <v>11036</v>
      </c>
      <c r="D62" s="17" t="n">
        <v>46409</v>
      </c>
      <c r="E62" s="17" t="n">
        <v>23242</v>
      </c>
      <c r="F62" s="17" t="n">
        <f aca="false">D62-E62</f>
        <v>23167</v>
      </c>
      <c r="G62" s="40" t="n">
        <v>976</v>
      </c>
      <c r="H62" s="39" t="s">
        <v>68</v>
      </c>
    </row>
    <row r="63" customFormat="false" ht="13" hidden="false" customHeight="false" outlineLevel="0" collapsed="false">
      <c r="B63" s="15" t="s">
        <v>16</v>
      </c>
      <c r="C63" s="16" t="n">
        <v>16902</v>
      </c>
      <c r="D63" s="17" t="n">
        <v>64873</v>
      </c>
      <c r="E63" s="17" t="n">
        <v>32969</v>
      </c>
      <c r="F63" s="17" t="n">
        <f aca="false">D63-E63</f>
        <v>31904</v>
      </c>
      <c r="G63" s="40" t="n">
        <v>1364.3</v>
      </c>
      <c r="H63" s="39" t="s">
        <v>69</v>
      </c>
    </row>
    <row r="64" customFormat="false" ht="13" hidden="false" customHeight="false" outlineLevel="0" collapsed="false">
      <c r="B64" s="15" t="s">
        <v>17</v>
      </c>
      <c r="C64" s="16" t="n">
        <v>22275</v>
      </c>
      <c r="D64" s="17" t="n">
        <v>77012</v>
      </c>
      <c r="E64" s="17" t="n">
        <v>38773</v>
      </c>
      <c r="F64" s="17" t="n">
        <f aca="false">D64-E64</f>
        <v>38239</v>
      </c>
      <c r="G64" s="40" t="n">
        <v>1618.6</v>
      </c>
      <c r="H64" s="39" t="s">
        <v>70</v>
      </c>
    </row>
    <row r="65" customFormat="false" ht="13" hidden="false" customHeight="false" outlineLevel="0" collapsed="false">
      <c r="B65" s="15"/>
      <c r="C65" s="16"/>
      <c r="D65" s="17"/>
      <c r="E65" s="17"/>
      <c r="F65" s="17"/>
      <c r="G65" s="40"/>
      <c r="H65" s="39"/>
    </row>
    <row r="66" customFormat="false" ht="13" hidden="false" customHeight="false" outlineLevel="0" collapsed="false">
      <c r="B66" s="15" t="s">
        <v>18</v>
      </c>
      <c r="C66" s="16" t="n">
        <v>25473</v>
      </c>
      <c r="D66" s="17" t="n">
        <v>87542</v>
      </c>
      <c r="E66" s="17" t="n">
        <v>44045</v>
      </c>
      <c r="F66" s="17" t="n">
        <f aca="false">D66-E66</f>
        <v>43497</v>
      </c>
      <c r="G66" s="40" t="n">
        <v>1841.1</v>
      </c>
      <c r="H66" s="39" t="s">
        <v>71</v>
      </c>
    </row>
    <row r="67" customFormat="false" ht="13" hidden="false" customHeight="false" outlineLevel="0" collapsed="false">
      <c r="B67" s="15" t="s">
        <v>19</v>
      </c>
      <c r="C67" s="16" t="n">
        <v>29012</v>
      </c>
      <c r="D67" s="17" t="n">
        <v>94767</v>
      </c>
      <c r="E67" s="17" t="n">
        <v>47550</v>
      </c>
      <c r="F67" s="17" t="n">
        <f aca="false">D67-E67</f>
        <v>47217</v>
      </c>
      <c r="G67" s="40" t="n">
        <v>1966.9</v>
      </c>
      <c r="H67" s="39" t="s">
        <v>72</v>
      </c>
    </row>
    <row r="68" customFormat="false" ht="13" hidden="false" customHeight="false" outlineLevel="0" collapsed="false">
      <c r="B68" s="15" t="s">
        <v>73</v>
      </c>
      <c r="C68" s="16" t="n">
        <v>34813</v>
      </c>
      <c r="D68" s="17" t="n">
        <v>101828</v>
      </c>
      <c r="E68" s="17" t="n">
        <v>51954</v>
      </c>
      <c r="F68" s="17" t="n">
        <f aca="false">D68-E68</f>
        <v>49874</v>
      </c>
      <c r="G68" s="40" t="n">
        <v>2111.7</v>
      </c>
      <c r="H68" s="39" t="s">
        <v>74</v>
      </c>
    </row>
    <row r="69" customFormat="false" ht="13" hidden="false" customHeight="false" outlineLevel="0" collapsed="false">
      <c r="B69" s="15" t="s">
        <v>75</v>
      </c>
      <c r="C69" s="16" t="n">
        <v>45300</v>
      </c>
      <c r="D69" s="17" t="n">
        <v>115455</v>
      </c>
      <c r="E69" s="17" t="n">
        <v>59922</v>
      </c>
      <c r="F69" s="17" t="n">
        <v>55533</v>
      </c>
      <c r="G69" s="40" t="n">
        <v>2394.3</v>
      </c>
      <c r="H69" s="39" t="s">
        <v>76</v>
      </c>
    </row>
    <row r="70" customFormat="false" ht="13" hidden="false" customHeight="false" outlineLevel="0" collapsed="false">
      <c r="B70" s="42" t="s">
        <v>24</v>
      </c>
      <c r="C70" s="43" t="n">
        <v>49778</v>
      </c>
      <c r="D70" s="44" t="n">
        <v>121159</v>
      </c>
      <c r="E70" s="44" t="n">
        <v>63071</v>
      </c>
      <c r="F70" s="44" t="n">
        <v>58088</v>
      </c>
      <c r="G70" s="40" t="n">
        <v>2512.6</v>
      </c>
      <c r="H70" s="45" t="s">
        <v>77</v>
      </c>
    </row>
    <row r="71" customFormat="false" ht="13" hidden="false" customHeight="false" outlineLevel="0" collapsed="false">
      <c r="B71" s="42"/>
      <c r="C71" s="43"/>
      <c r="D71" s="44"/>
      <c r="E71" s="44"/>
      <c r="F71" s="44"/>
      <c r="G71" s="40"/>
      <c r="H71" s="45"/>
    </row>
    <row r="72" customFormat="false" ht="13" hidden="false" customHeight="false" outlineLevel="0" collapsed="false">
      <c r="B72" s="15" t="s">
        <v>29</v>
      </c>
      <c r="C72" s="46" t="n">
        <v>57318</v>
      </c>
      <c r="D72" s="47" t="n">
        <v>130874</v>
      </c>
      <c r="E72" s="47" t="n">
        <v>67819</v>
      </c>
      <c r="F72" s="47" t="n">
        <v>63055</v>
      </c>
      <c r="G72" s="40" t="n">
        <v>1926.9</v>
      </c>
      <c r="H72" s="39" t="s">
        <v>78</v>
      </c>
    </row>
    <row r="73" customFormat="false" ht="13" hidden="false" customHeight="false" outlineLevel="0" collapsed="false">
      <c r="B73" s="15" t="s">
        <v>34</v>
      </c>
      <c r="C73" s="48" t="n">
        <v>60224</v>
      </c>
      <c r="D73" s="49" t="n">
        <v>137247</v>
      </c>
      <c r="E73" s="49" t="n">
        <v>70129</v>
      </c>
      <c r="F73" s="49" t="n">
        <v>67118</v>
      </c>
      <c r="G73" s="50" t="n">
        <v>2023.7</v>
      </c>
      <c r="H73" s="45" t="s">
        <v>79</v>
      </c>
    </row>
    <row r="74" customFormat="false" ht="13" hidden="false" customHeight="false" outlineLevel="0" collapsed="false">
      <c r="B74" s="15" t="s">
        <v>39</v>
      </c>
      <c r="C74" s="46" t="n">
        <v>66944</v>
      </c>
      <c r="D74" s="47" t="n">
        <v>143913</v>
      </c>
      <c r="E74" s="47" t="n">
        <v>72646</v>
      </c>
      <c r="F74" s="47" t="n">
        <v>71267</v>
      </c>
      <c r="G74" s="40" t="n">
        <v>2122</v>
      </c>
      <c r="H74" s="39" t="s">
        <v>80</v>
      </c>
    </row>
    <row r="75" customFormat="false" ht="13" hidden="false" customHeight="false" outlineLevel="0" collapsed="false">
      <c r="B75" s="31"/>
      <c r="C75" s="51"/>
      <c r="D75" s="3"/>
      <c r="E75" s="3"/>
      <c r="F75" s="3"/>
      <c r="G75" s="3"/>
      <c r="H75" s="52"/>
    </row>
    <row r="76" customFormat="false" ht="13" hidden="false" customHeight="false" outlineLevel="0" collapsed="false">
      <c r="B76" s="2" t="s">
        <v>81</v>
      </c>
      <c r="C76" s="0"/>
      <c r="D76" s="0"/>
      <c r="E76" s="0"/>
      <c r="F76" s="0"/>
      <c r="G76" s="0"/>
      <c r="H76" s="0"/>
    </row>
    <row r="77" customFormat="false" ht="13" hidden="false" customHeight="false" outlineLevel="0" collapsed="false">
      <c r="B77" s="2" t="s">
        <v>82</v>
      </c>
      <c r="C77" s="53"/>
      <c r="D77" s="53"/>
      <c r="E77" s="53"/>
      <c r="F77" s="53"/>
      <c r="G77" s="53"/>
      <c r="H77" s="53"/>
    </row>
    <row r="78" customFormat="false" ht="13" hidden="false" customHeight="false" outlineLevel="0" collapsed="false">
      <c r="B78" s="2" t="s">
        <v>83</v>
      </c>
    </row>
  </sheetData>
  <mergeCells count="5">
    <mergeCell ref="B5:B6"/>
    <mergeCell ref="C5:C6"/>
    <mergeCell ref="G5:G6"/>
    <mergeCell ref="B51:B52"/>
    <mergeCell ref="C51:C52"/>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&amp;R&amp;14人口</oddHeader>
    <oddFooter>&amp;C&amp;P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1:3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
  </sheetFormatPr>
  <cols>
    <col collapsed="false" hidden="false" max="1" min="1" style="53" width="5.67611336032389"/>
    <col collapsed="false" hidden="false" max="2" min="2" style="53" width="15.9595141700405"/>
    <col collapsed="false" hidden="false" max="253" min="3" style="53" width="9"/>
    <col collapsed="false" hidden="false" max="254" min="254" style="53" width="5.67611336032389"/>
    <col collapsed="false" hidden="false" max="255" min="255" style="53" width="21.6396761133603"/>
    <col collapsed="false" hidden="false" max="256" min="256" style="53" width="10.1781376518219"/>
    <col collapsed="false" hidden="false" max="509" min="257" style="53" width="9"/>
    <col collapsed="false" hidden="false" max="510" min="510" style="53" width="5.67611336032389"/>
    <col collapsed="false" hidden="false" max="511" min="511" style="53" width="21.6396761133603"/>
    <col collapsed="false" hidden="false" max="512" min="512" style="53" width="10.1781376518219"/>
    <col collapsed="false" hidden="false" max="765" min="513" style="53" width="9"/>
    <col collapsed="false" hidden="false" max="766" min="766" style="53" width="5.67611336032389"/>
    <col collapsed="false" hidden="false" max="767" min="767" style="53" width="21.6396761133603"/>
    <col collapsed="false" hidden="false" max="768" min="768" style="53" width="10.1781376518219"/>
    <col collapsed="false" hidden="false" max="1021" min="769" style="53" width="9"/>
    <col collapsed="false" hidden="false" max="1022" min="1022" style="53" width="5.67611336032389"/>
    <col collapsed="false" hidden="false" max="1023" min="1023" style="53" width="21.6396761133603"/>
    <col collapsed="false" hidden="false" max="1025" min="1024" style="53" width="10.1781376518219"/>
  </cols>
  <sheetData>
    <row r="1" customFormat="false" ht="13" hidden="false" customHeight="false" outlineLevel="0" collapsed="false">
      <c r="A1" s="0"/>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 hidden="false" customHeight="false" outlineLevel="0" collapsed="false">
      <c r="A2" s="0"/>
      <c r="B2" s="2" t="s">
        <v>84</v>
      </c>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 hidden="false" customHeight="false" outlineLevel="0" collapsed="false">
      <c r="A3" s="0"/>
      <c r="B3" s="54"/>
      <c r="C3" s="0"/>
      <c r="D3" s="1"/>
      <c r="E3" s="1"/>
      <c r="F3" s="1"/>
      <c r="G3" s="2" t="s">
        <v>85</v>
      </c>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s="55" customFormat="true" ht="13" hidden="false" customHeight="true" outlineLevel="0" collapsed="false">
      <c r="B4" s="56" t="s">
        <v>86</v>
      </c>
      <c r="C4" s="57" t="s">
        <v>38</v>
      </c>
      <c r="D4" s="58" t="s">
        <v>39</v>
      </c>
      <c r="E4" s="58" t="s">
        <v>40</v>
      </c>
      <c r="F4" s="58" t="s">
        <v>41</v>
      </c>
      <c r="G4" s="58" t="s">
        <v>42</v>
      </c>
    </row>
    <row r="5" customFormat="false" ht="12.65" hidden="false" customHeight="true" outlineLevel="0" collapsed="false">
      <c r="B5" s="59"/>
      <c r="C5" s="60"/>
      <c r="D5" s="61"/>
      <c r="E5" s="60"/>
      <c r="F5" s="61"/>
      <c r="G5" s="62"/>
    </row>
    <row r="6" customFormat="false" ht="13" hidden="false" customHeight="false" outlineLevel="0" collapsed="false">
      <c r="B6" s="63" t="s">
        <v>87</v>
      </c>
      <c r="C6" s="64" t="n">
        <v>2882</v>
      </c>
      <c r="D6" s="65" t="n">
        <v>2915</v>
      </c>
      <c r="E6" s="65" t="n">
        <v>2928</v>
      </c>
      <c r="F6" s="65" t="n">
        <v>3247</v>
      </c>
      <c r="G6" s="66" t="n">
        <v>3440</v>
      </c>
    </row>
    <row r="7" customFormat="false" ht="13" hidden="false" customHeight="false" outlineLevel="0" collapsed="false">
      <c r="B7" s="27"/>
      <c r="C7" s="60"/>
      <c r="D7" s="67"/>
      <c r="E7" s="67"/>
      <c r="F7" s="67"/>
      <c r="G7" s="68"/>
    </row>
    <row r="8" customFormat="false" ht="13" hidden="false" customHeight="false" outlineLevel="0" collapsed="false">
      <c r="B8" s="63" t="s">
        <v>88</v>
      </c>
      <c r="C8" s="60" t="n">
        <v>4</v>
      </c>
      <c r="D8" s="67" t="n">
        <v>4</v>
      </c>
      <c r="E8" s="67" t="n">
        <v>4</v>
      </c>
      <c r="F8" s="67" t="n">
        <v>4</v>
      </c>
      <c r="G8" s="68" t="n">
        <v>4</v>
      </c>
    </row>
    <row r="9" customFormat="false" ht="13" hidden="false" customHeight="false" outlineLevel="0" collapsed="false">
      <c r="B9" s="63" t="s">
        <v>89</v>
      </c>
      <c r="C9" s="60" t="n">
        <v>4</v>
      </c>
      <c r="D9" s="67" t="n">
        <v>5</v>
      </c>
      <c r="E9" s="67" t="n">
        <v>3</v>
      </c>
      <c r="F9" s="67" t="n">
        <v>5</v>
      </c>
      <c r="G9" s="68" t="n">
        <v>5</v>
      </c>
    </row>
    <row r="10" customFormat="false" ht="13" hidden="false" customHeight="false" outlineLevel="0" collapsed="false">
      <c r="B10" s="63" t="s">
        <v>90</v>
      </c>
      <c r="C10" s="60" t="n">
        <v>165</v>
      </c>
      <c r="D10" s="67" t="n">
        <v>173</v>
      </c>
      <c r="E10" s="67" t="n">
        <v>140</v>
      </c>
      <c r="F10" s="67" t="n">
        <v>162</v>
      </c>
      <c r="G10" s="68" t="n">
        <v>163</v>
      </c>
    </row>
    <row r="11" customFormat="false" ht="13" hidden="false" customHeight="false" outlineLevel="0" collapsed="false">
      <c r="B11" s="63" t="s">
        <v>91</v>
      </c>
      <c r="C11" s="60" t="n">
        <v>38</v>
      </c>
      <c r="D11" s="67" t="n">
        <v>26</v>
      </c>
      <c r="E11" s="67" t="n">
        <v>13</v>
      </c>
      <c r="F11" s="67" t="n">
        <v>17</v>
      </c>
      <c r="G11" s="68" t="n">
        <v>16</v>
      </c>
    </row>
    <row r="12" customFormat="false" ht="13" hidden="false" customHeight="false" outlineLevel="0" collapsed="false">
      <c r="B12" s="63"/>
      <c r="C12" s="60"/>
      <c r="D12" s="67"/>
      <c r="E12" s="67"/>
      <c r="F12" s="67"/>
      <c r="G12" s="68"/>
    </row>
    <row r="13" customFormat="false" ht="13.15" hidden="false" customHeight="true" outlineLevel="0" collapsed="false">
      <c r="B13" s="63" t="s">
        <v>92</v>
      </c>
      <c r="C13" s="60" t="n">
        <v>9</v>
      </c>
      <c r="D13" s="67" t="n">
        <v>6</v>
      </c>
      <c r="E13" s="67" t="n">
        <v>6</v>
      </c>
      <c r="F13" s="67" t="n">
        <v>6</v>
      </c>
      <c r="G13" s="68" t="n">
        <v>5</v>
      </c>
    </row>
    <row r="14" customFormat="false" ht="13" hidden="false" customHeight="false" outlineLevel="0" collapsed="false">
      <c r="B14" s="63" t="s">
        <v>93</v>
      </c>
      <c r="C14" s="60" t="n">
        <v>11</v>
      </c>
      <c r="D14" s="67" t="n">
        <v>11</v>
      </c>
      <c r="E14" s="67" t="n">
        <v>13</v>
      </c>
      <c r="F14" s="67" t="n">
        <v>11</v>
      </c>
      <c r="G14" s="68" t="n">
        <v>14</v>
      </c>
    </row>
    <row r="15" customFormat="false" ht="13" hidden="false" customHeight="false" outlineLevel="0" collapsed="false">
      <c r="B15" s="63" t="s">
        <v>94</v>
      </c>
      <c r="C15" s="60" t="n">
        <v>998</v>
      </c>
      <c r="D15" s="67" t="n">
        <v>1020</v>
      </c>
      <c r="E15" s="67" t="n">
        <v>973</v>
      </c>
      <c r="F15" s="67" t="n">
        <v>966</v>
      </c>
      <c r="G15" s="68" t="n">
        <v>1003</v>
      </c>
    </row>
    <row r="16" customFormat="false" ht="13" hidden="false" customHeight="false" outlineLevel="0" collapsed="false">
      <c r="B16" s="63" t="s">
        <v>95</v>
      </c>
      <c r="C16" s="60" t="n">
        <v>5</v>
      </c>
      <c r="D16" s="67" t="n">
        <v>4</v>
      </c>
      <c r="E16" s="67" t="n">
        <v>4</v>
      </c>
      <c r="F16" s="67" t="n">
        <v>5</v>
      </c>
      <c r="G16" s="68" t="n">
        <v>6</v>
      </c>
    </row>
    <row r="17" customFormat="false" ht="13" hidden="false" customHeight="false" outlineLevel="0" collapsed="false">
      <c r="B17" s="63"/>
      <c r="C17" s="60"/>
      <c r="D17" s="67"/>
      <c r="E17" s="67"/>
      <c r="F17" s="67"/>
      <c r="G17" s="68"/>
    </row>
    <row r="18" customFormat="false" ht="13" hidden="false" customHeight="false" outlineLevel="0" collapsed="false">
      <c r="B18" s="63" t="s">
        <v>96</v>
      </c>
      <c r="C18" s="60" t="n">
        <v>5</v>
      </c>
      <c r="D18" s="67" t="n">
        <v>5</v>
      </c>
      <c r="E18" s="67" t="n">
        <v>4</v>
      </c>
      <c r="F18" s="67" t="n">
        <v>4</v>
      </c>
      <c r="G18" s="68" t="n">
        <v>4</v>
      </c>
    </row>
    <row r="19" customFormat="false" ht="13" hidden="false" customHeight="false" outlineLevel="0" collapsed="false">
      <c r="B19" s="63" t="s">
        <v>97</v>
      </c>
      <c r="C19" s="60" t="n">
        <v>26</v>
      </c>
      <c r="D19" s="67" t="n">
        <v>26</v>
      </c>
      <c r="E19" s="67" t="n">
        <v>28</v>
      </c>
      <c r="F19" s="67" t="n">
        <v>28</v>
      </c>
      <c r="G19" s="68" t="n">
        <v>39</v>
      </c>
    </row>
    <row r="20" customFormat="false" ht="13" hidden="false" customHeight="false" outlineLevel="0" collapsed="false">
      <c r="B20" s="63" t="s">
        <v>98</v>
      </c>
      <c r="C20" s="60" t="n">
        <v>107</v>
      </c>
      <c r="D20" s="67" t="n">
        <v>105</v>
      </c>
      <c r="E20" s="67" t="n">
        <v>95</v>
      </c>
      <c r="F20" s="67" t="n">
        <v>112</v>
      </c>
      <c r="G20" s="68" t="n">
        <v>128</v>
      </c>
    </row>
    <row r="21" customFormat="false" ht="13" hidden="false" customHeight="false" outlineLevel="0" collapsed="false">
      <c r="B21" s="63" t="s">
        <v>99</v>
      </c>
      <c r="C21" s="60" t="n">
        <v>504</v>
      </c>
      <c r="D21" s="67" t="n">
        <v>475</v>
      </c>
      <c r="E21" s="67" t="n">
        <v>458</v>
      </c>
      <c r="F21" s="67" t="n">
        <v>488</v>
      </c>
      <c r="G21" s="68" t="n">
        <v>497</v>
      </c>
    </row>
    <row r="22" customFormat="false" ht="13" hidden="false" customHeight="false" outlineLevel="0" collapsed="false">
      <c r="B22" s="63"/>
      <c r="C22" s="60"/>
      <c r="D22" s="67"/>
      <c r="E22" s="67"/>
      <c r="F22" s="67"/>
      <c r="G22" s="68"/>
    </row>
    <row r="23" customFormat="false" ht="13" hidden="false" customHeight="false" outlineLevel="0" collapsed="false">
      <c r="B23" s="63" t="s">
        <v>100</v>
      </c>
      <c r="C23" s="60" t="n">
        <v>53</v>
      </c>
      <c r="D23" s="67" t="n">
        <v>36</v>
      </c>
      <c r="E23" s="67" t="n">
        <v>26</v>
      </c>
      <c r="F23" s="67" t="n">
        <v>27</v>
      </c>
      <c r="G23" s="68" t="n">
        <v>25</v>
      </c>
    </row>
    <row r="24" customFormat="false" ht="13" hidden="false" customHeight="false" outlineLevel="0" collapsed="false">
      <c r="B24" s="63" t="s">
        <v>101</v>
      </c>
      <c r="C24" s="60" t="n">
        <v>50</v>
      </c>
      <c r="D24" s="67" t="n">
        <v>49</v>
      </c>
      <c r="E24" s="67" t="n">
        <v>49</v>
      </c>
      <c r="F24" s="67" t="n">
        <v>51</v>
      </c>
      <c r="G24" s="68" t="n">
        <v>52</v>
      </c>
    </row>
    <row r="25" customFormat="false" ht="13" hidden="false" customHeight="false" outlineLevel="0" collapsed="false">
      <c r="B25" s="63" t="s">
        <v>102</v>
      </c>
      <c r="C25" s="60" t="n">
        <v>194</v>
      </c>
      <c r="D25" s="67" t="n">
        <v>182</v>
      </c>
      <c r="E25" s="67" t="n">
        <v>177</v>
      </c>
      <c r="F25" s="67" t="n">
        <v>180</v>
      </c>
      <c r="G25" s="68" t="n">
        <v>200</v>
      </c>
    </row>
    <row r="26" customFormat="false" ht="13" hidden="false" customHeight="false" outlineLevel="0" collapsed="false">
      <c r="B26" s="63" t="s">
        <v>103</v>
      </c>
      <c r="C26" s="60" t="n">
        <v>82</v>
      </c>
      <c r="D26" s="67" t="n">
        <v>64</v>
      </c>
      <c r="E26" s="67" t="n">
        <v>58</v>
      </c>
      <c r="F26" s="67" t="n">
        <v>53</v>
      </c>
      <c r="G26" s="68" t="n">
        <v>59</v>
      </c>
    </row>
    <row r="27" customFormat="false" ht="13" hidden="false" customHeight="false" outlineLevel="0" collapsed="false">
      <c r="B27" s="63"/>
      <c r="C27" s="60"/>
      <c r="D27" s="67"/>
      <c r="E27" s="67"/>
      <c r="F27" s="67"/>
      <c r="G27" s="68"/>
    </row>
    <row r="28" customFormat="false" ht="13" hidden="false" customHeight="false" outlineLevel="0" collapsed="false">
      <c r="B28" s="63" t="s">
        <v>104</v>
      </c>
      <c r="C28" s="60" t="n">
        <v>6</v>
      </c>
      <c r="D28" s="67" t="n">
        <v>6</v>
      </c>
      <c r="E28" s="67" t="n">
        <v>6</v>
      </c>
      <c r="F28" s="67" t="n">
        <v>8</v>
      </c>
      <c r="G28" s="68" t="n">
        <v>10</v>
      </c>
    </row>
    <row r="29" customFormat="false" ht="13" hidden="false" customHeight="false" outlineLevel="0" collapsed="false">
      <c r="B29" s="63" t="s">
        <v>105</v>
      </c>
      <c r="C29" s="60" t="n">
        <v>32</v>
      </c>
      <c r="D29" s="67" t="n">
        <v>39</v>
      </c>
      <c r="E29" s="67" t="n">
        <v>30</v>
      </c>
      <c r="F29" s="67" t="n">
        <v>31</v>
      </c>
      <c r="G29" s="68" t="n">
        <v>40</v>
      </c>
    </row>
    <row r="30" customFormat="false" ht="13" hidden="false" customHeight="false" outlineLevel="0" collapsed="false">
      <c r="B30" s="63" t="s">
        <v>106</v>
      </c>
      <c r="C30" s="60" t="n">
        <v>411</v>
      </c>
      <c r="D30" s="67" t="n">
        <v>495</v>
      </c>
      <c r="E30" s="67" t="n">
        <v>647</v>
      </c>
      <c r="F30" s="67" t="n">
        <v>803</v>
      </c>
      <c r="G30" s="68" t="n">
        <v>858</v>
      </c>
    </row>
    <row r="31" customFormat="false" ht="13" hidden="false" customHeight="false" outlineLevel="0" collapsed="false">
      <c r="B31" s="63" t="s">
        <v>107</v>
      </c>
      <c r="C31" s="60" t="n">
        <v>9</v>
      </c>
      <c r="D31" s="67" t="n">
        <v>9</v>
      </c>
      <c r="E31" s="67" t="n">
        <v>11</v>
      </c>
      <c r="F31" s="67" t="n">
        <v>9</v>
      </c>
      <c r="G31" s="68" t="n">
        <v>8</v>
      </c>
    </row>
    <row r="32" customFormat="false" ht="15" hidden="false" customHeight="true" outlineLevel="0" collapsed="false">
      <c r="B32" s="63"/>
      <c r="C32" s="60"/>
      <c r="D32" s="67"/>
      <c r="E32" s="67"/>
      <c r="F32" s="67"/>
      <c r="G32" s="68"/>
    </row>
    <row r="33" customFormat="false" ht="13" hidden="false" customHeight="false" outlineLevel="0" collapsed="false">
      <c r="B33" s="63" t="s">
        <v>108</v>
      </c>
      <c r="C33" s="60" t="n">
        <v>26</v>
      </c>
      <c r="D33" s="67" t="n">
        <v>28</v>
      </c>
      <c r="E33" s="67" t="n">
        <v>42</v>
      </c>
      <c r="F33" s="67" t="n">
        <v>51</v>
      </c>
      <c r="G33" s="68" t="n">
        <v>64</v>
      </c>
    </row>
    <row r="34" customFormat="false" ht="13" hidden="false" customHeight="false" outlineLevel="0" collapsed="false">
      <c r="B34" s="63" t="s">
        <v>109</v>
      </c>
      <c r="C34" s="60" t="n">
        <v>143</v>
      </c>
      <c r="D34" s="44" t="n">
        <v>147</v>
      </c>
      <c r="E34" s="44" t="n">
        <v>141</v>
      </c>
      <c r="F34" s="44" t="n">
        <v>226</v>
      </c>
      <c r="G34" s="69" t="n">
        <v>240</v>
      </c>
    </row>
    <row r="35" customFormat="false" ht="13" hidden="false" customHeight="false" outlineLevel="0" collapsed="false">
      <c r="B35" s="70"/>
      <c r="C35" s="54"/>
      <c r="D35" s="54"/>
      <c r="E35" s="54"/>
      <c r="F35" s="54"/>
      <c r="G35" s="71"/>
    </row>
    <row r="36" customFormat="false" ht="13" hidden="false" customHeight="false" outlineLevel="0" collapsed="false">
      <c r="B36" s="72" t="s">
        <v>43</v>
      </c>
    </row>
    <row r="37" customFormat="false" ht="13" hidden="false" customHeight="false" outlineLevel="0" collapsed="false">
      <c r="B37" s="2" t="s">
        <v>110</v>
      </c>
    </row>
    <row r="38" customFormat="false" ht="13" hidden="false" customHeight="false" outlineLevel="0" collapsed="false">
      <c r="B38" s="60" t="s">
        <v>111</v>
      </c>
    </row>
    <row r="39" customFormat="false" ht="13" hidden="false" customHeight="false" outlineLevel="0" collapsed="false">
      <c r="B39" s="53" t="s">
        <v>111</v>
      </c>
    </row>
  </sheetData>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&amp;R&amp;14人口</oddHeader>
    <oddFooter>&amp;C&amp;P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1:19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
  </sheetFormatPr>
  <cols>
    <col collapsed="false" hidden="false" max="1" min="1" style="1" width="5.67611336032389"/>
    <col collapsed="false" hidden="false" max="2" min="2" style="1" width="24.9595141700405"/>
    <col collapsed="false" hidden="false" max="5" min="3" style="1" width="9.10526315789474"/>
    <col collapsed="false" hidden="false" max="6" min="6" style="30" width="9.10526315789474"/>
    <col collapsed="false" hidden="false" max="7" min="7" style="1" width="9.10526315789474"/>
    <col collapsed="false" hidden="false" max="253" min="8" style="1" width="9"/>
    <col collapsed="false" hidden="false" max="254" min="254" style="1" width="5.67611336032389"/>
    <col collapsed="false" hidden="false" max="255" min="255" style="1" width="14.9959514170041"/>
    <col collapsed="false" hidden="false" max="259" min="256" style="1" width="9.96356275303644"/>
    <col collapsed="false" hidden="false" max="260" min="260" style="1" width="9.85425101214575"/>
    <col collapsed="false" hidden="false" max="509" min="261" style="1" width="9"/>
    <col collapsed="false" hidden="false" max="510" min="510" style="1" width="5.67611336032389"/>
    <col collapsed="false" hidden="false" max="511" min="511" style="1" width="14.9959514170041"/>
    <col collapsed="false" hidden="false" max="515" min="512" style="1" width="9.96356275303644"/>
    <col collapsed="false" hidden="false" max="516" min="516" style="1" width="9.85425101214575"/>
    <col collapsed="false" hidden="false" max="765" min="517" style="1" width="9"/>
    <col collapsed="false" hidden="false" max="766" min="766" style="1" width="5.67611336032389"/>
    <col collapsed="false" hidden="false" max="767" min="767" style="1" width="14.9959514170041"/>
    <col collapsed="false" hidden="false" max="771" min="768" style="1" width="9.96356275303644"/>
    <col collapsed="false" hidden="false" max="772" min="772" style="1" width="9.85425101214575"/>
    <col collapsed="false" hidden="false" max="1021" min="773" style="1" width="9"/>
    <col collapsed="false" hidden="false" max="1022" min="1022" style="1" width="5.67611336032389"/>
    <col collapsed="false" hidden="false" max="1023" min="1023" style="1" width="14.9959514170041"/>
    <col collapsed="false" hidden="false" max="1025" min="1024" style="1" width="9.96356275303644"/>
  </cols>
  <sheetData>
    <row r="1" customFormat="false" ht="7.5" hidden="false" customHeight="true" outlineLevel="0" collapsed="false">
      <c r="A1" s="0"/>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 hidden="false" customHeight="false" outlineLevel="0" collapsed="false">
      <c r="A2" s="0"/>
      <c r="B2" s="2" t="s">
        <v>112</v>
      </c>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 hidden="false" customHeight="false" outlineLevel="0" collapsed="false">
      <c r="A3" s="0"/>
      <c r="B3" s="3"/>
      <c r="C3" s="0"/>
      <c r="D3" s="0"/>
      <c r="E3" s="73"/>
      <c r="F3" s="73"/>
      <c r="G3" s="74" t="s">
        <v>85</v>
      </c>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s="75" customFormat="true" ht="14.5" hidden="false" customHeight="true" outlineLevel="0" collapsed="false">
      <c r="B4" s="5" t="s">
        <v>113</v>
      </c>
      <c r="C4" s="5" t="s">
        <v>38</v>
      </c>
      <c r="D4" s="5" t="s">
        <v>39</v>
      </c>
      <c r="E4" s="5" t="s">
        <v>40</v>
      </c>
      <c r="F4" s="5" t="s">
        <v>41</v>
      </c>
      <c r="G4" s="5" t="s">
        <v>42</v>
      </c>
    </row>
    <row r="5" customFormat="false" ht="13.4" hidden="false" customHeight="true" outlineLevel="0" collapsed="false">
      <c r="B5" s="76"/>
      <c r="C5" s="30"/>
      <c r="D5" s="13"/>
      <c r="E5" s="30"/>
      <c r="F5" s="13"/>
      <c r="G5" s="14"/>
    </row>
    <row r="6" customFormat="false" ht="13.4" hidden="false" customHeight="true" outlineLevel="0" collapsed="false">
      <c r="B6" s="77" t="s">
        <v>114</v>
      </c>
      <c r="C6" s="78" t="n">
        <v>134658</v>
      </c>
      <c r="D6" s="78" t="n">
        <v>135839</v>
      </c>
      <c r="E6" s="79" t="n">
        <v>137266</v>
      </c>
      <c r="F6" s="79" t="n">
        <v>138139</v>
      </c>
      <c r="G6" s="80" t="n">
        <v>139550</v>
      </c>
    </row>
    <row r="7" customFormat="false" ht="13.4" hidden="false" customHeight="true" outlineLevel="0" collapsed="false">
      <c r="B7" s="24"/>
      <c r="C7" s="47"/>
      <c r="D7" s="47"/>
      <c r="E7" s="30"/>
      <c r="F7" s="0"/>
      <c r="G7" s="81"/>
    </row>
    <row r="8" customFormat="false" ht="13.4" hidden="false" customHeight="true" outlineLevel="0" collapsed="false">
      <c r="B8" s="77" t="s">
        <v>115</v>
      </c>
      <c r="C8" s="82" t="n">
        <v>590</v>
      </c>
      <c r="D8" s="82" t="n">
        <v>573</v>
      </c>
      <c r="E8" s="30" t="n">
        <v>575</v>
      </c>
      <c r="F8" s="30" t="n">
        <v>557</v>
      </c>
      <c r="G8" s="81" t="n">
        <v>578</v>
      </c>
    </row>
    <row r="9" customFormat="false" ht="13.4" hidden="false" customHeight="true" outlineLevel="0" collapsed="false">
      <c r="B9" s="77" t="s">
        <v>116</v>
      </c>
      <c r="C9" s="82" t="n">
        <v>1637</v>
      </c>
      <c r="D9" s="82" t="n">
        <v>1668</v>
      </c>
      <c r="E9" s="79" t="n">
        <v>1685</v>
      </c>
      <c r="F9" s="79" t="n">
        <v>1701</v>
      </c>
      <c r="G9" s="80" t="n">
        <v>1710</v>
      </c>
    </row>
    <row r="10" customFormat="false" ht="13.4" hidden="false" customHeight="true" outlineLevel="0" collapsed="false">
      <c r="B10" s="77" t="s">
        <v>117</v>
      </c>
      <c r="C10" s="82" t="n">
        <v>1629</v>
      </c>
      <c r="D10" s="82" t="n">
        <v>1631</v>
      </c>
      <c r="E10" s="79" t="n">
        <v>1623</v>
      </c>
      <c r="F10" s="79" t="n">
        <v>1639</v>
      </c>
      <c r="G10" s="80" t="n">
        <v>1657</v>
      </c>
    </row>
    <row r="11" customFormat="false" ht="13.4" hidden="false" customHeight="true" outlineLevel="0" collapsed="false">
      <c r="B11" s="77" t="s">
        <v>118</v>
      </c>
      <c r="C11" s="82" t="n">
        <v>5791</v>
      </c>
      <c r="D11" s="82" t="n">
        <v>5871</v>
      </c>
      <c r="E11" s="79" t="n">
        <v>5953</v>
      </c>
      <c r="F11" s="79" t="n">
        <v>6008</v>
      </c>
      <c r="G11" s="80" t="n">
        <v>6042</v>
      </c>
    </row>
    <row r="12" customFormat="false" ht="13.4" hidden="false" customHeight="true" outlineLevel="0" collapsed="false">
      <c r="B12" s="77" t="s">
        <v>119</v>
      </c>
      <c r="C12" s="82" t="n">
        <v>110</v>
      </c>
      <c r="D12" s="82" t="n">
        <v>106</v>
      </c>
      <c r="E12" s="30" t="n">
        <v>98</v>
      </c>
      <c r="F12" s="30" t="n">
        <v>112</v>
      </c>
      <c r="G12" s="81" t="n">
        <v>101</v>
      </c>
    </row>
    <row r="13" customFormat="false" ht="13.4" hidden="false" customHeight="true" outlineLevel="0" collapsed="false">
      <c r="B13" s="77"/>
      <c r="C13" s="82"/>
      <c r="D13" s="82"/>
      <c r="E13" s="30"/>
      <c r="F13" s="0"/>
      <c r="G13" s="81"/>
    </row>
    <row r="14" customFormat="false" ht="13.4" hidden="false" customHeight="true" outlineLevel="0" collapsed="false">
      <c r="B14" s="77" t="s">
        <v>120</v>
      </c>
      <c r="C14" s="82" t="n">
        <v>889</v>
      </c>
      <c r="D14" s="82" t="n">
        <v>884</v>
      </c>
      <c r="E14" s="30" t="n">
        <v>882</v>
      </c>
      <c r="F14" s="30" t="n">
        <v>910</v>
      </c>
      <c r="G14" s="81" t="n">
        <v>925</v>
      </c>
    </row>
    <row r="15" customFormat="false" ht="13.4" hidden="false" customHeight="true" outlineLevel="0" collapsed="false">
      <c r="B15" s="77" t="s">
        <v>121</v>
      </c>
      <c r="C15" s="82" t="n">
        <v>1117</v>
      </c>
      <c r="D15" s="82" t="n">
        <v>1148</v>
      </c>
      <c r="E15" s="79" t="n">
        <v>1137</v>
      </c>
      <c r="F15" s="79" t="n">
        <v>1166</v>
      </c>
      <c r="G15" s="80" t="n">
        <v>1189</v>
      </c>
    </row>
    <row r="16" customFormat="false" ht="13.4" hidden="false" customHeight="true" outlineLevel="0" collapsed="false">
      <c r="B16" s="77" t="s">
        <v>122</v>
      </c>
      <c r="C16" s="82" t="n">
        <v>632</v>
      </c>
      <c r="D16" s="82" t="n">
        <v>634</v>
      </c>
      <c r="E16" s="30" t="n">
        <v>643</v>
      </c>
      <c r="F16" s="30" t="n">
        <v>636</v>
      </c>
      <c r="G16" s="81" t="n">
        <v>633</v>
      </c>
    </row>
    <row r="17" customFormat="false" ht="13.4" hidden="false" customHeight="true" outlineLevel="0" collapsed="false">
      <c r="B17" s="77" t="s">
        <v>123</v>
      </c>
      <c r="C17" s="82" t="n">
        <v>587</v>
      </c>
      <c r="D17" s="82" t="n">
        <v>600</v>
      </c>
      <c r="E17" s="30" t="n">
        <v>624</v>
      </c>
      <c r="F17" s="30" t="n">
        <v>629</v>
      </c>
      <c r="G17" s="81" t="n">
        <v>642</v>
      </c>
    </row>
    <row r="18" customFormat="false" ht="13.4" hidden="false" customHeight="true" outlineLevel="0" collapsed="false">
      <c r="B18" s="77" t="s">
        <v>124</v>
      </c>
      <c r="C18" s="82" t="n">
        <v>727</v>
      </c>
      <c r="D18" s="82" t="n">
        <v>719</v>
      </c>
      <c r="E18" s="30" t="n">
        <v>711</v>
      </c>
      <c r="F18" s="30" t="n">
        <v>719</v>
      </c>
      <c r="G18" s="81" t="n">
        <v>708</v>
      </c>
    </row>
    <row r="19" customFormat="false" ht="13.4" hidden="false" customHeight="true" outlineLevel="0" collapsed="false">
      <c r="B19" s="77"/>
      <c r="C19" s="82"/>
      <c r="D19" s="82"/>
      <c r="E19" s="30"/>
      <c r="F19" s="0"/>
      <c r="G19" s="81"/>
    </row>
    <row r="20" customFormat="false" ht="13.4" hidden="false" customHeight="true" outlineLevel="0" collapsed="false">
      <c r="B20" s="77" t="s">
        <v>125</v>
      </c>
      <c r="C20" s="82" t="n">
        <v>74</v>
      </c>
      <c r="D20" s="82" t="n">
        <v>75</v>
      </c>
      <c r="E20" s="30" t="n">
        <v>71</v>
      </c>
      <c r="F20" s="30" t="n">
        <v>72</v>
      </c>
      <c r="G20" s="81" t="n">
        <v>72</v>
      </c>
    </row>
    <row r="21" customFormat="false" ht="13.4" hidden="false" customHeight="true" outlineLevel="0" collapsed="false">
      <c r="B21" s="77" t="s">
        <v>126</v>
      </c>
      <c r="C21" s="82" t="n">
        <v>572</v>
      </c>
      <c r="D21" s="82" t="n">
        <v>587</v>
      </c>
      <c r="E21" s="30" t="n">
        <v>586</v>
      </c>
      <c r="F21" s="30" t="n">
        <v>580</v>
      </c>
      <c r="G21" s="81" t="n">
        <v>555</v>
      </c>
    </row>
    <row r="22" customFormat="false" ht="13.4" hidden="false" customHeight="true" outlineLevel="0" collapsed="false">
      <c r="B22" s="77" t="s">
        <v>127</v>
      </c>
      <c r="C22" s="82" t="n">
        <v>287</v>
      </c>
      <c r="D22" s="82" t="n">
        <v>297</v>
      </c>
      <c r="E22" s="30" t="n">
        <v>294</v>
      </c>
      <c r="F22" s="30" t="n">
        <v>283</v>
      </c>
      <c r="G22" s="81" t="n">
        <v>292</v>
      </c>
    </row>
    <row r="23" customFormat="false" ht="13.4" hidden="false" customHeight="true" outlineLevel="0" collapsed="false">
      <c r="B23" s="77" t="s">
        <v>128</v>
      </c>
      <c r="C23" s="82" t="n">
        <v>296</v>
      </c>
      <c r="D23" s="82" t="n">
        <v>300</v>
      </c>
      <c r="E23" s="30" t="n">
        <v>295</v>
      </c>
      <c r="F23" s="30" t="n">
        <v>289</v>
      </c>
      <c r="G23" s="81" t="n">
        <v>297</v>
      </c>
    </row>
    <row r="24" customFormat="false" ht="13.4" hidden="false" customHeight="true" outlineLevel="0" collapsed="false">
      <c r="B24" s="77" t="s">
        <v>129</v>
      </c>
      <c r="C24" s="82" t="n">
        <v>263</v>
      </c>
      <c r="D24" s="82" t="n">
        <v>260</v>
      </c>
      <c r="E24" s="30" t="n">
        <v>256</v>
      </c>
      <c r="F24" s="30" t="n">
        <v>245</v>
      </c>
      <c r="G24" s="81" t="n">
        <v>243</v>
      </c>
    </row>
    <row r="25" customFormat="false" ht="13.4" hidden="false" customHeight="true" outlineLevel="0" collapsed="false">
      <c r="B25" s="77"/>
      <c r="C25" s="82"/>
      <c r="D25" s="82"/>
      <c r="E25" s="30"/>
      <c r="F25" s="0"/>
      <c r="G25" s="81"/>
    </row>
    <row r="26" customFormat="false" ht="13.4" hidden="false" customHeight="true" outlineLevel="0" collapsed="false">
      <c r="B26" s="77" t="s">
        <v>130</v>
      </c>
      <c r="C26" s="82" t="n">
        <v>279</v>
      </c>
      <c r="D26" s="82" t="n">
        <v>268</v>
      </c>
      <c r="E26" s="30" t="n">
        <v>259</v>
      </c>
      <c r="F26" s="30" t="n">
        <v>266</v>
      </c>
      <c r="G26" s="81" t="n">
        <v>252</v>
      </c>
    </row>
    <row r="27" customFormat="false" ht="13.4" hidden="false" customHeight="true" outlineLevel="0" collapsed="false">
      <c r="B27" s="77" t="s">
        <v>131</v>
      </c>
      <c r="C27" s="82" t="n">
        <v>226</v>
      </c>
      <c r="D27" s="82" t="n">
        <v>227</v>
      </c>
      <c r="E27" s="30" t="n">
        <v>233</v>
      </c>
      <c r="F27" s="30" t="n">
        <v>226</v>
      </c>
      <c r="G27" s="81" t="n">
        <v>222</v>
      </c>
    </row>
    <row r="28" customFormat="false" ht="13.4" hidden="false" customHeight="true" outlineLevel="0" collapsed="false">
      <c r="B28" s="77" t="s">
        <v>132</v>
      </c>
      <c r="C28" s="82" t="n">
        <v>338</v>
      </c>
      <c r="D28" s="82" t="n">
        <v>337</v>
      </c>
      <c r="E28" s="30" t="n">
        <v>329</v>
      </c>
      <c r="F28" s="30" t="n">
        <v>319</v>
      </c>
      <c r="G28" s="81" t="n">
        <v>306</v>
      </c>
    </row>
    <row r="29" customFormat="false" ht="13.4" hidden="false" customHeight="true" outlineLevel="0" collapsed="false">
      <c r="B29" s="77" t="s">
        <v>133</v>
      </c>
      <c r="C29" s="82" t="n">
        <v>244</v>
      </c>
      <c r="D29" s="82" t="n">
        <v>252</v>
      </c>
      <c r="E29" s="30" t="n">
        <v>254</v>
      </c>
      <c r="F29" s="30" t="n">
        <v>252</v>
      </c>
      <c r="G29" s="81" t="n">
        <v>262</v>
      </c>
    </row>
    <row r="30" customFormat="false" ht="13.4" hidden="false" customHeight="true" outlineLevel="0" collapsed="false">
      <c r="B30" s="77" t="s">
        <v>134</v>
      </c>
      <c r="C30" s="82" t="n">
        <v>231</v>
      </c>
      <c r="D30" s="82" t="n">
        <v>226</v>
      </c>
      <c r="E30" s="30" t="n">
        <v>223</v>
      </c>
      <c r="F30" s="30" t="n">
        <v>222</v>
      </c>
      <c r="G30" s="81" t="n">
        <v>217</v>
      </c>
    </row>
    <row r="31" customFormat="false" ht="13.4" hidden="false" customHeight="true" outlineLevel="0" collapsed="false">
      <c r="B31" s="77"/>
      <c r="C31" s="82"/>
      <c r="D31" s="82"/>
      <c r="E31" s="30"/>
      <c r="F31" s="0"/>
      <c r="G31" s="81"/>
    </row>
    <row r="32" customFormat="false" ht="13.4" hidden="false" customHeight="true" outlineLevel="0" collapsed="false">
      <c r="B32" s="77" t="s">
        <v>135</v>
      </c>
      <c r="C32" s="83" t="n">
        <v>66</v>
      </c>
      <c r="D32" s="83" t="n">
        <v>72</v>
      </c>
      <c r="E32" s="30" t="n">
        <v>99</v>
      </c>
      <c r="F32" s="30" t="n">
        <v>96</v>
      </c>
      <c r="G32" s="81" t="n">
        <v>94</v>
      </c>
    </row>
    <row r="33" customFormat="false" ht="13.4" hidden="false" customHeight="true" outlineLevel="0" collapsed="false">
      <c r="B33" s="77" t="s">
        <v>136</v>
      </c>
      <c r="C33" s="82" t="n">
        <v>868</v>
      </c>
      <c r="D33" s="82" t="n">
        <v>881</v>
      </c>
      <c r="E33" s="30" t="n">
        <v>881</v>
      </c>
      <c r="F33" s="30" t="n">
        <v>881</v>
      </c>
      <c r="G33" s="81" t="n">
        <v>879</v>
      </c>
    </row>
    <row r="34" customFormat="false" ht="13.4" hidden="false" customHeight="true" outlineLevel="0" collapsed="false">
      <c r="B34" s="77" t="s">
        <v>137</v>
      </c>
      <c r="C34" s="82" t="n">
        <v>1003</v>
      </c>
      <c r="D34" s="82" t="n">
        <v>1041</v>
      </c>
      <c r="E34" s="79" t="n">
        <v>1131</v>
      </c>
      <c r="F34" s="79" t="n">
        <v>1145</v>
      </c>
      <c r="G34" s="80" t="n">
        <v>1152</v>
      </c>
    </row>
    <row r="35" customFormat="false" ht="13.4" hidden="false" customHeight="true" outlineLevel="0" collapsed="false">
      <c r="B35" s="77" t="s">
        <v>138</v>
      </c>
      <c r="C35" s="82" t="n">
        <v>9</v>
      </c>
      <c r="D35" s="82" t="n">
        <v>9</v>
      </c>
      <c r="E35" s="30" t="n">
        <v>9</v>
      </c>
      <c r="F35" s="30" t="n">
        <v>9</v>
      </c>
      <c r="G35" s="81" t="n">
        <v>8</v>
      </c>
    </row>
    <row r="36" customFormat="false" ht="13.4" hidden="false" customHeight="true" outlineLevel="0" collapsed="false">
      <c r="B36" s="77" t="s">
        <v>139</v>
      </c>
      <c r="C36" s="82" t="n">
        <v>320</v>
      </c>
      <c r="D36" s="82" t="n">
        <v>371</v>
      </c>
      <c r="E36" s="30" t="n">
        <v>407</v>
      </c>
      <c r="F36" s="30" t="n">
        <v>446</v>
      </c>
      <c r="G36" s="81" t="n">
        <v>478</v>
      </c>
    </row>
    <row r="37" customFormat="false" ht="13.4" hidden="false" customHeight="true" outlineLevel="0" collapsed="false">
      <c r="B37" s="77"/>
      <c r="C37" s="82"/>
      <c r="D37" s="82"/>
      <c r="E37" s="30"/>
      <c r="F37" s="0"/>
      <c r="G37" s="81"/>
    </row>
    <row r="38" customFormat="false" ht="13.4" hidden="false" customHeight="true" outlineLevel="0" collapsed="false">
      <c r="B38" s="77" t="s">
        <v>140</v>
      </c>
      <c r="C38" s="82" t="n">
        <v>666</v>
      </c>
      <c r="D38" s="82" t="n">
        <v>672</v>
      </c>
      <c r="E38" s="30" t="n">
        <v>671</v>
      </c>
      <c r="F38" s="30" t="n">
        <v>677</v>
      </c>
      <c r="G38" s="81" t="n">
        <v>690</v>
      </c>
    </row>
    <row r="39" customFormat="false" ht="13.4" hidden="false" customHeight="true" outlineLevel="0" collapsed="false">
      <c r="B39" s="77" t="s">
        <v>141</v>
      </c>
      <c r="C39" s="82" t="n">
        <v>669</v>
      </c>
      <c r="D39" s="82" t="n">
        <v>673</v>
      </c>
      <c r="E39" s="30" t="n">
        <v>675</v>
      </c>
      <c r="F39" s="30" t="n">
        <v>672</v>
      </c>
      <c r="G39" s="81" t="n">
        <v>680</v>
      </c>
    </row>
    <row r="40" customFormat="false" ht="13.4" hidden="false" customHeight="true" outlineLevel="0" collapsed="false">
      <c r="B40" s="77" t="s">
        <v>142</v>
      </c>
      <c r="C40" s="82" t="n">
        <v>124</v>
      </c>
      <c r="D40" s="82" t="n">
        <v>129</v>
      </c>
      <c r="E40" s="30" t="n">
        <v>133</v>
      </c>
      <c r="F40" s="30" t="n">
        <v>133</v>
      </c>
      <c r="G40" s="81" t="n">
        <v>135</v>
      </c>
    </row>
    <row r="41" customFormat="false" ht="13.4" hidden="false" customHeight="true" outlineLevel="0" collapsed="false">
      <c r="B41" s="77" t="s">
        <v>143</v>
      </c>
      <c r="C41" s="82" t="n">
        <v>235</v>
      </c>
      <c r="D41" s="82" t="n">
        <v>231</v>
      </c>
      <c r="E41" s="30" t="n">
        <v>234</v>
      </c>
      <c r="F41" s="30" t="n">
        <v>237</v>
      </c>
      <c r="G41" s="81" t="n">
        <v>250</v>
      </c>
    </row>
    <row r="42" customFormat="false" ht="13.4" hidden="false" customHeight="true" outlineLevel="0" collapsed="false">
      <c r="B42" s="77" t="s">
        <v>144</v>
      </c>
      <c r="C42" s="82" t="n">
        <v>909</v>
      </c>
      <c r="D42" s="82" t="n">
        <v>932</v>
      </c>
      <c r="E42" s="30" t="n">
        <v>914</v>
      </c>
      <c r="F42" s="30" t="n">
        <v>894</v>
      </c>
      <c r="G42" s="81" t="n">
        <v>899</v>
      </c>
    </row>
    <row r="43" customFormat="false" ht="13.4" hidden="false" customHeight="true" outlineLevel="0" collapsed="false">
      <c r="B43" s="77"/>
      <c r="C43" s="82"/>
      <c r="D43" s="82"/>
      <c r="E43" s="30"/>
      <c r="F43" s="0"/>
      <c r="G43" s="81"/>
    </row>
    <row r="44" customFormat="false" ht="13.4" hidden="false" customHeight="true" outlineLevel="0" collapsed="false">
      <c r="B44" s="77" t="s">
        <v>145</v>
      </c>
      <c r="C44" s="82" t="n">
        <v>797</v>
      </c>
      <c r="D44" s="82" t="n">
        <v>777</v>
      </c>
      <c r="E44" s="30" t="n">
        <v>769</v>
      </c>
      <c r="F44" s="30" t="n">
        <v>752</v>
      </c>
      <c r="G44" s="81" t="n">
        <v>755</v>
      </c>
    </row>
    <row r="45" customFormat="false" ht="13.4" hidden="false" customHeight="true" outlineLevel="0" collapsed="false">
      <c r="B45" s="77" t="s">
        <v>146</v>
      </c>
      <c r="C45" s="82" t="n">
        <v>1032</v>
      </c>
      <c r="D45" s="82" t="n">
        <v>1028</v>
      </c>
      <c r="E45" s="79" t="n">
        <v>1031</v>
      </c>
      <c r="F45" s="79" t="n">
        <v>1040</v>
      </c>
      <c r="G45" s="80" t="n">
        <v>1013</v>
      </c>
    </row>
    <row r="46" customFormat="false" ht="13.4" hidden="false" customHeight="true" outlineLevel="0" collapsed="false">
      <c r="B46" s="77" t="s">
        <v>147</v>
      </c>
      <c r="C46" s="82" t="n">
        <v>63</v>
      </c>
      <c r="D46" s="82" t="n">
        <v>65</v>
      </c>
      <c r="E46" s="30" t="n">
        <v>60</v>
      </c>
      <c r="F46" s="30" t="n">
        <v>57</v>
      </c>
      <c r="G46" s="81" t="n">
        <v>56</v>
      </c>
    </row>
    <row r="47" customFormat="false" ht="13.4" hidden="false" customHeight="true" outlineLevel="0" collapsed="false">
      <c r="B47" s="77" t="s">
        <v>148</v>
      </c>
      <c r="C47" s="82" t="n">
        <v>948</v>
      </c>
      <c r="D47" s="82" t="n">
        <v>986</v>
      </c>
      <c r="E47" s="30" t="n">
        <v>1021</v>
      </c>
      <c r="F47" s="79" t="n">
        <v>1013</v>
      </c>
      <c r="G47" s="80" t="n">
        <v>1008</v>
      </c>
    </row>
    <row r="48" customFormat="false" ht="13.4" hidden="false" customHeight="true" outlineLevel="0" collapsed="false">
      <c r="B48" s="77" t="s">
        <v>149</v>
      </c>
      <c r="C48" s="82" t="n">
        <v>1499</v>
      </c>
      <c r="D48" s="82" t="n">
        <v>1761</v>
      </c>
      <c r="E48" s="79" t="n">
        <v>1756</v>
      </c>
      <c r="F48" s="79" t="n">
        <v>1756</v>
      </c>
      <c r="G48" s="80" t="n">
        <v>1912</v>
      </c>
    </row>
    <row r="49" customFormat="false" ht="13.4" hidden="false" customHeight="true" outlineLevel="0" collapsed="false">
      <c r="B49" s="77"/>
      <c r="C49" s="82"/>
      <c r="D49" s="82"/>
      <c r="E49" s="79"/>
      <c r="F49" s="79"/>
      <c r="G49" s="80"/>
    </row>
    <row r="50" customFormat="false" ht="13.4" hidden="false" customHeight="true" outlineLevel="0" collapsed="false">
      <c r="B50" s="77" t="s">
        <v>150</v>
      </c>
      <c r="C50" s="82" t="n">
        <v>796</v>
      </c>
      <c r="D50" s="82" t="n">
        <v>786</v>
      </c>
      <c r="E50" s="30" t="n">
        <v>767</v>
      </c>
      <c r="F50" s="30" t="n">
        <v>774</v>
      </c>
      <c r="G50" s="81" t="n">
        <v>774</v>
      </c>
    </row>
    <row r="51" customFormat="false" ht="13.4" hidden="false" customHeight="true" outlineLevel="0" collapsed="false">
      <c r="B51" s="77" t="s">
        <v>151</v>
      </c>
      <c r="C51" s="82" t="n">
        <v>775</v>
      </c>
      <c r="D51" s="82" t="n">
        <v>765</v>
      </c>
      <c r="E51" s="30" t="n">
        <v>775</v>
      </c>
      <c r="F51" s="30" t="n">
        <v>782</v>
      </c>
      <c r="G51" s="81" t="n">
        <v>772</v>
      </c>
    </row>
    <row r="52" customFormat="false" ht="13.4" hidden="false" customHeight="true" outlineLevel="0" collapsed="false">
      <c r="B52" s="77" t="s">
        <v>152</v>
      </c>
      <c r="C52" s="82" t="n">
        <v>683</v>
      </c>
      <c r="D52" s="82" t="n">
        <v>682</v>
      </c>
      <c r="E52" s="30" t="n">
        <v>672</v>
      </c>
      <c r="F52" s="30" t="n">
        <v>693</v>
      </c>
      <c r="G52" s="81" t="n">
        <v>716</v>
      </c>
    </row>
    <row r="53" customFormat="false" ht="13.4" hidden="false" customHeight="true" outlineLevel="0" collapsed="false">
      <c r="B53" s="77" t="s">
        <v>153</v>
      </c>
      <c r="C53" s="82" t="n">
        <v>309</v>
      </c>
      <c r="D53" s="82" t="n">
        <v>307</v>
      </c>
      <c r="E53" s="30" t="n">
        <v>326</v>
      </c>
      <c r="F53" s="30" t="n">
        <v>324</v>
      </c>
      <c r="G53" s="81" t="n">
        <v>322</v>
      </c>
    </row>
    <row r="54" customFormat="false" ht="13.4" hidden="false" customHeight="true" outlineLevel="0" collapsed="false">
      <c r="B54" s="77" t="s">
        <v>154</v>
      </c>
      <c r="C54" s="82" t="n">
        <v>846</v>
      </c>
      <c r="D54" s="82" t="n">
        <v>847</v>
      </c>
      <c r="E54" s="30" t="n">
        <v>838</v>
      </c>
      <c r="F54" s="30" t="n">
        <v>852</v>
      </c>
      <c r="G54" s="81" t="n">
        <v>864</v>
      </c>
    </row>
    <row r="55" customFormat="false" ht="13.4" hidden="false" customHeight="true" outlineLevel="0" collapsed="false">
      <c r="B55" s="77"/>
      <c r="C55" s="82"/>
      <c r="D55" s="82"/>
      <c r="E55" s="30"/>
      <c r="F55" s="0"/>
      <c r="G55" s="81"/>
    </row>
    <row r="56" customFormat="false" ht="13.4" hidden="false" customHeight="true" outlineLevel="0" collapsed="false">
      <c r="B56" s="77" t="s">
        <v>155</v>
      </c>
      <c r="C56" s="82" t="n">
        <v>777</v>
      </c>
      <c r="D56" s="82" t="n">
        <v>781</v>
      </c>
      <c r="E56" s="30" t="n">
        <v>776</v>
      </c>
      <c r="F56" s="30" t="n">
        <v>796</v>
      </c>
      <c r="G56" s="81" t="n">
        <v>794</v>
      </c>
    </row>
    <row r="57" customFormat="false" ht="13.4" hidden="false" customHeight="true" outlineLevel="0" collapsed="false">
      <c r="B57" s="77" t="s">
        <v>156</v>
      </c>
      <c r="C57" s="82" t="n">
        <v>806</v>
      </c>
      <c r="D57" s="82" t="n">
        <v>812</v>
      </c>
      <c r="E57" s="30" t="n">
        <v>802</v>
      </c>
      <c r="F57" s="30" t="n">
        <v>791</v>
      </c>
      <c r="G57" s="81" t="n">
        <v>789</v>
      </c>
    </row>
    <row r="58" customFormat="false" ht="13.4" hidden="false" customHeight="true" outlineLevel="0" collapsed="false">
      <c r="B58" s="77" t="s">
        <v>157</v>
      </c>
      <c r="C58" s="82" t="n">
        <v>1926</v>
      </c>
      <c r="D58" s="82" t="n">
        <v>1900</v>
      </c>
      <c r="E58" s="79" t="n">
        <v>1929</v>
      </c>
      <c r="F58" s="79" t="n">
        <v>1952</v>
      </c>
      <c r="G58" s="80" t="n">
        <v>1926</v>
      </c>
    </row>
    <row r="59" customFormat="false" ht="13.4" hidden="false" customHeight="true" outlineLevel="0" collapsed="false">
      <c r="B59" s="77" t="s">
        <v>158</v>
      </c>
      <c r="C59" s="82" t="n">
        <v>1981</v>
      </c>
      <c r="D59" s="84" t="n">
        <v>1947</v>
      </c>
      <c r="E59" s="85" t="n">
        <v>1907</v>
      </c>
      <c r="F59" s="85" t="n">
        <v>1909</v>
      </c>
      <c r="G59" s="86" t="n">
        <v>1876</v>
      </c>
    </row>
    <row r="60" customFormat="false" ht="13.4" hidden="false" customHeight="true" outlineLevel="0" collapsed="false">
      <c r="B60" s="87" t="s">
        <v>159</v>
      </c>
      <c r="C60" s="88" t="n">
        <v>34626</v>
      </c>
      <c r="D60" s="88" t="n">
        <v>35118</v>
      </c>
      <c r="E60" s="85" t="n">
        <v>35314</v>
      </c>
      <c r="F60" s="89" t="n">
        <v>35512</v>
      </c>
      <c r="G60" s="90" t="n">
        <v>35745</v>
      </c>
    </row>
    <row r="61" customFormat="false" ht="13.4" hidden="false" customHeight="true" outlineLevel="0" collapsed="false">
      <c r="B61" s="2" t="s">
        <v>43</v>
      </c>
      <c r="C61" s="0"/>
      <c r="D61" s="0"/>
      <c r="E61" s="0"/>
      <c r="F61" s="91"/>
      <c r="G61" s="91"/>
    </row>
    <row r="62" customFormat="false" ht="13.4" hidden="false" customHeight="true" outlineLevel="0" collapsed="false">
      <c r="B62" s="92" t="s">
        <v>160</v>
      </c>
      <c r="C62" s="92"/>
      <c r="D62" s="92"/>
      <c r="E62" s="92"/>
      <c r="F62" s="93"/>
      <c r="G62" s="93"/>
    </row>
    <row r="63" customFormat="false" ht="26.5" hidden="false" customHeight="true" outlineLevel="0" collapsed="false">
      <c r="B63" s="94"/>
      <c r="C63" s="94"/>
      <c r="D63" s="94"/>
      <c r="E63" s="94"/>
      <c r="F63" s="94"/>
      <c r="G63" s="94"/>
    </row>
    <row r="64" customFormat="false" ht="13.4" hidden="false" customHeight="true" outlineLevel="0" collapsed="false">
      <c r="B64" s="3"/>
      <c r="C64" s="0"/>
      <c r="D64" s="73"/>
      <c r="E64" s="73"/>
      <c r="F64" s="73"/>
      <c r="G64" s="74" t="s">
        <v>85</v>
      </c>
    </row>
    <row r="65" customFormat="false" ht="13.4" hidden="false" customHeight="true" outlineLevel="0" collapsed="false">
      <c r="B65" s="5" t="s">
        <v>113</v>
      </c>
      <c r="C65" s="5" t="s">
        <v>38</v>
      </c>
      <c r="D65" s="5" t="s">
        <v>39</v>
      </c>
      <c r="E65" s="5" t="s">
        <v>40</v>
      </c>
      <c r="F65" s="5" t="s">
        <v>41</v>
      </c>
      <c r="G65" s="5" t="s">
        <v>42</v>
      </c>
    </row>
    <row r="66" customFormat="false" ht="13.4" hidden="false" customHeight="true" outlineLevel="0" collapsed="false">
      <c r="B66" s="95"/>
      <c r="C66" s="96"/>
      <c r="D66" s="97"/>
      <c r="E66" s="96"/>
      <c r="F66" s="97"/>
      <c r="G66" s="98"/>
    </row>
    <row r="67" customFormat="false" ht="13.4" hidden="false" customHeight="true" outlineLevel="0" collapsed="false">
      <c r="B67" s="77" t="s">
        <v>161</v>
      </c>
      <c r="C67" s="82" t="n">
        <v>815</v>
      </c>
      <c r="D67" s="82" t="n">
        <v>782</v>
      </c>
      <c r="E67" s="82" t="n">
        <v>768</v>
      </c>
      <c r="F67" s="99" t="n">
        <v>759</v>
      </c>
      <c r="G67" s="100" t="n">
        <v>749</v>
      </c>
    </row>
    <row r="68" customFormat="false" ht="13.4" hidden="false" customHeight="true" outlineLevel="0" collapsed="false">
      <c r="B68" s="77" t="s">
        <v>162</v>
      </c>
      <c r="C68" s="82" t="n">
        <v>691</v>
      </c>
      <c r="D68" s="82" t="n">
        <v>694</v>
      </c>
      <c r="E68" s="82" t="n">
        <v>682</v>
      </c>
      <c r="F68" s="99" t="n">
        <v>677</v>
      </c>
      <c r="G68" s="100" t="n">
        <v>675</v>
      </c>
    </row>
    <row r="69" customFormat="false" ht="13.4" hidden="false" customHeight="true" outlineLevel="0" collapsed="false">
      <c r="B69" s="77" t="s">
        <v>163</v>
      </c>
      <c r="C69" s="82" t="n">
        <v>1785</v>
      </c>
      <c r="D69" s="82" t="n">
        <v>1769</v>
      </c>
      <c r="E69" s="82" t="n">
        <v>1783</v>
      </c>
      <c r="F69" s="99" t="n">
        <v>1757</v>
      </c>
      <c r="G69" s="100" t="n">
        <v>1737</v>
      </c>
    </row>
    <row r="70" customFormat="false" ht="13.4" hidden="false" customHeight="true" outlineLevel="0" collapsed="false">
      <c r="B70" s="77" t="s">
        <v>164</v>
      </c>
      <c r="C70" s="82" t="n">
        <v>3271</v>
      </c>
      <c r="D70" s="82" t="n">
        <v>3283</v>
      </c>
      <c r="E70" s="82" t="n">
        <v>3342</v>
      </c>
      <c r="F70" s="99" t="n">
        <v>3353</v>
      </c>
      <c r="G70" s="100" t="n">
        <v>3360</v>
      </c>
    </row>
    <row r="71" customFormat="false" ht="13.4" hidden="false" customHeight="true" outlineLevel="0" collapsed="false">
      <c r="B71" s="77" t="s">
        <v>165</v>
      </c>
      <c r="C71" s="82" t="n">
        <v>2127</v>
      </c>
      <c r="D71" s="82" t="n">
        <v>2567</v>
      </c>
      <c r="E71" s="82" t="n">
        <v>2631</v>
      </c>
      <c r="F71" s="99" t="n">
        <v>2615</v>
      </c>
      <c r="G71" s="100" t="n">
        <v>2688</v>
      </c>
    </row>
    <row r="72" customFormat="false" ht="13.4" hidden="false" customHeight="true" outlineLevel="0" collapsed="false">
      <c r="B72" s="77"/>
      <c r="C72" s="82"/>
      <c r="D72" s="82"/>
      <c r="E72" s="82"/>
      <c r="F72" s="99"/>
      <c r="G72" s="100"/>
    </row>
    <row r="73" customFormat="false" ht="13.4" hidden="false" customHeight="true" outlineLevel="0" collapsed="false">
      <c r="B73" s="77" t="s">
        <v>166</v>
      </c>
      <c r="C73" s="82" t="n">
        <v>3162</v>
      </c>
      <c r="D73" s="82" t="n">
        <v>3143</v>
      </c>
      <c r="E73" s="82" t="n">
        <v>3178</v>
      </c>
      <c r="F73" s="99" t="n">
        <v>3146</v>
      </c>
      <c r="G73" s="100" t="n">
        <v>3173</v>
      </c>
    </row>
    <row r="74" customFormat="false" ht="13.4" hidden="false" customHeight="true" outlineLevel="0" collapsed="false">
      <c r="B74" s="77" t="s">
        <v>167</v>
      </c>
      <c r="C74" s="82" t="n">
        <v>875</v>
      </c>
      <c r="D74" s="82" t="n">
        <v>897</v>
      </c>
      <c r="E74" s="82" t="n">
        <v>1026</v>
      </c>
      <c r="F74" s="99" t="n">
        <v>1044</v>
      </c>
      <c r="G74" s="100" t="n">
        <v>1044</v>
      </c>
    </row>
    <row r="75" customFormat="false" ht="13.4" hidden="false" customHeight="true" outlineLevel="0" collapsed="false">
      <c r="B75" s="77" t="s">
        <v>168</v>
      </c>
      <c r="C75" s="82" t="n">
        <v>3825</v>
      </c>
      <c r="D75" s="82" t="n">
        <v>3755</v>
      </c>
      <c r="E75" s="82" t="n">
        <v>3722</v>
      </c>
      <c r="F75" s="99" t="n">
        <v>3647</v>
      </c>
      <c r="G75" s="100" t="n">
        <v>3603</v>
      </c>
    </row>
    <row r="76" customFormat="false" ht="13.4" hidden="false" customHeight="true" outlineLevel="0" collapsed="false">
      <c r="B76" s="77" t="s">
        <v>169</v>
      </c>
      <c r="C76" s="82" t="n">
        <v>2033</v>
      </c>
      <c r="D76" s="82" t="n">
        <v>2006</v>
      </c>
      <c r="E76" s="82" t="n">
        <v>1995</v>
      </c>
      <c r="F76" s="99" t="n">
        <v>1991</v>
      </c>
      <c r="G76" s="100" t="n">
        <v>1933</v>
      </c>
    </row>
    <row r="77" customFormat="false" ht="13.4" hidden="false" customHeight="true" outlineLevel="0" collapsed="false">
      <c r="B77" s="77" t="s">
        <v>170</v>
      </c>
      <c r="C77" s="82" t="n">
        <v>1056</v>
      </c>
      <c r="D77" s="82" t="n">
        <v>1033</v>
      </c>
      <c r="E77" s="82" t="n">
        <v>1046</v>
      </c>
      <c r="F77" s="99" t="n">
        <v>1049</v>
      </c>
      <c r="G77" s="100" t="n">
        <v>1168</v>
      </c>
    </row>
    <row r="78" customFormat="false" ht="13.4" hidden="false" customHeight="true" outlineLevel="0" collapsed="false">
      <c r="B78" s="77"/>
      <c r="C78" s="82"/>
      <c r="D78" s="82"/>
      <c r="E78" s="82"/>
      <c r="F78" s="99"/>
      <c r="G78" s="100"/>
    </row>
    <row r="79" customFormat="false" ht="13.4" hidden="false" customHeight="true" outlineLevel="0" collapsed="false">
      <c r="B79" s="77" t="s">
        <v>171</v>
      </c>
      <c r="C79" s="82" t="n">
        <v>2800</v>
      </c>
      <c r="D79" s="82" t="n">
        <v>2804</v>
      </c>
      <c r="E79" s="82" t="n">
        <v>2841</v>
      </c>
      <c r="F79" s="99" t="n">
        <v>2852</v>
      </c>
      <c r="G79" s="100" t="n">
        <v>2820</v>
      </c>
    </row>
    <row r="80" customFormat="false" ht="13.4" hidden="false" customHeight="true" outlineLevel="0" collapsed="false">
      <c r="B80" s="77" t="s">
        <v>172</v>
      </c>
      <c r="C80" s="82" t="n">
        <v>2577</v>
      </c>
      <c r="D80" s="82" t="n">
        <v>2535</v>
      </c>
      <c r="E80" s="82" t="n">
        <v>2518</v>
      </c>
      <c r="F80" s="99" t="n">
        <v>2498</v>
      </c>
      <c r="G80" s="100" t="n">
        <v>2455</v>
      </c>
    </row>
    <row r="81" customFormat="false" ht="13.4" hidden="false" customHeight="true" outlineLevel="0" collapsed="false">
      <c r="B81" s="77" t="s">
        <v>173</v>
      </c>
      <c r="C81" s="82" t="n">
        <v>1324</v>
      </c>
      <c r="D81" s="82" t="n">
        <v>1300</v>
      </c>
      <c r="E81" s="82" t="n">
        <v>1279</v>
      </c>
      <c r="F81" s="99" t="n">
        <v>1286</v>
      </c>
      <c r="G81" s="100" t="n">
        <v>1339</v>
      </c>
    </row>
    <row r="82" customFormat="false" ht="13.4" hidden="false" customHeight="true" outlineLevel="0" collapsed="false">
      <c r="B82" s="77" t="s">
        <v>174</v>
      </c>
      <c r="C82" s="101" t="n">
        <v>2354</v>
      </c>
      <c r="D82" s="101" t="n">
        <v>2658</v>
      </c>
      <c r="E82" s="101" t="n">
        <v>3014</v>
      </c>
      <c r="F82" s="102" t="n">
        <v>3442</v>
      </c>
      <c r="G82" s="103" t="n">
        <v>2576</v>
      </c>
    </row>
    <row r="83" customFormat="false" ht="13.4" hidden="false" customHeight="true" outlineLevel="0" collapsed="false">
      <c r="B83" s="77" t="s">
        <v>175</v>
      </c>
      <c r="C83" s="101" t="n">
        <v>3332</v>
      </c>
      <c r="D83" s="101" t="n">
        <v>3258</v>
      </c>
      <c r="E83" s="101" t="n">
        <v>3410</v>
      </c>
      <c r="F83" s="102" t="n">
        <v>3394</v>
      </c>
      <c r="G83" s="103" t="n">
        <v>3381</v>
      </c>
    </row>
    <row r="84" customFormat="false" ht="13.4" hidden="false" customHeight="true" outlineLevel="0" collapsed="false">
      <c r="B84" s="77"/>
      <c r="C84" s="101"/>
      <c r="D84" s="101"/>
      <c r="E84" s="101"/>
      <c r="F84" s="102"/>
      <c r="G84" s="103"/>
    </row>
    <row r="85" customFormat="false" ht="13.4" hidden="false" customHeight="true" outlineLevel="0" collapsed="false">
      <c r="B85" s="77" t="s">
        <v>176</v>
      </c>
      <c r="C85" s="101" t="n">
        <v>633</v>
      </c>
      <c r="D85" s="101" t="n">
        <v>629</v>
      </c>
      <c r="E85" s="101" t="n">
        <v>620</v>
      </c>
      <c r="F85" s="102" t="n">
        <v>624</v>
      </c>
      <c r="G85" s="103" t="n">
        <v>617</v>
      </c>
    </row>
    <row r="86" customFormat="false" ht="13.4" hidden="false" customHeight="true" outlineLevel="0" collapsed="false">
      <c r="B86" s="77" t="s">
        <v>177</v>
      </c>
      <c r="C86" s="101" t="n">
        <v>38</v>
      </c>
      <c r="D86" s="101" t="n">
        <v>39</v>
      </c>
      <c r="E86" s="101" t="n">
        <v>43</v>
      </c>
      <c r="F86" s="102" t="n">
        <v>44</v>
      </c>
      <c r="G86" s="103" t="n">
        <v>41</v>
      </c>
    </row>
    <row r="87" customFormat="false" ht="13.4" hidden="false" customHeight="true" outlineLevel="0" collapsed="false">
      <c r="B87" s="77" t="s">
        <v>178</v>
      </c>
      <c r="C87" s="101" t="n">
        <v>384</v>
      </c>
      <c r="D87" s="101" t="n">
        <v>453</v>
      </c>
      <c r="E87" s="101" t="n">
        <v>474</v>
      </c>
      <c r="F87" s="102" t="n">
        <v>468</v>
      </c>
      <c r="G87" s="103" t="n">
        <v>449</v>
      </c>
    </row>
    <row r="88" customFormat="false" ht="13.4" hidden="false" customHeight="true" outlineLevel="0" collapsed="false">
      <c r="B88" s="77" t="s">
        <v>179</v>
      </c>
      <c r="C88" s="101" t="n">
        <v>510</v>
      </c>
      <c r="D88" s="101" t="n">
        <v>512</v>
      </c>
      <c r="E88" s="101" t="n">
        <v>506</v>
      </c>
      <c r="F88" s="102" t="n">
        <v>517</v>
      </c>
      <c r="G88" s="103" t="n">
        <v>503</v>
      </c>
    </row>
    <row r="89" customFormat="false" ht="13.4" hidden="false" customHeight="true" outlineLevel="0" collapsed="false">
      <c r="B89" s="77" t="s">
        <v>180</v>
      </c>
      <c r="C89" s="101" t="n">
        <v>294</v>
      </c>
      <c r="D89" s="101" t="n">
        <v>292</v>
      </c>
      <c r="E89" s="101" t="n">
        <v>294</v>
      </c>
      <c r="F89" s="102" t="n">
        <v>293</v>
      </c>
      <c r="G89" s="103" t="n">
        <v>315</v>
      </c>
    </row>
    <row r="90" customFormat="false" ht="13.4" hidden="false" customHeight="true" outlineLevel="0" collapsed="false">
      <c r="B90" s="77"/>
      <c r="C90" s="101"/>
      <c r="D90" s="101"/>
      <c r="E90" s="101"/>
      <c r="F90" s="102"/>
      <c r="G90" s="103"/>
    </row>
    <row r="91" customFormat="false" ht="13.4" hidden="false" customHeight="true" outlineLevel="0" collapsed="false">
      <c r="B91" s="77" t="s">
        <v>181</v>
      </c>
      <c r="C91" s="101" t="n">
        <v>495</v>
      </c>
      <c r="D91" s="101" t="n">
        <v>498</v>
      </c>
      <c r="E91" s="101" t="n">
        <v>492</v>
      </c>
      <c r="F91" s="102" t="n">
        <v>482</v>
      </c>
      <c r="G91" s="103" t="n">
        <v>534</v>
      </c>
    </row>
    <row r="92" customFormat="false" ht="13.4" hidden="false" customHeight="true" outlineLevel="0" collapsed="false">
      <c r="B92" s="77" t="s">
        <v>182</v>
      </c>
      <c r="C92" s="101" t="n">
        <v>736</v>
      </c>
      <c r="D92" s="101" t="n">
        <v>750</v>
      </c>
      <c r="E92" s="101" t="n">
        <v>753</v>
      </c>
      <c r="F92" s="102" t="n">
        <v>776</v>
      </c>
      <c r="G92" s="103" t="n">
        <v>771</v>
      </c>
    </row>
    <row r="93" customFormat="false" ht="13.4" hidden="false" customHeight="true" outlineLevel="0" collapsed="false">
      <c r="B93" s="77" t="s">
        <v>183</v>
      </c>
      <c r="C93" s="101" t="n">
        <v>709</v>
      </c>
      <c r="D93" s="101" t="n">
        <v>732</v>
      </c>
      <c r="E93" s="101" t="n">
        <v>733</v>
      </c>
      <c r="F93" s="102" t="n">
        <v>731</v>
      </c>
      <c r="G93" s="103" t="n">
        <v>720</v>
      </c>
    </row>
    <row r="94" customFormat="false" ht="13.4" hidden="false" customHeight="true" outlineLevel="0" collapsed="false">
      <c r="B94" s="77" t="s">
        <v>184</v>
      </c>
      <c r="C94" s="101" t="n">
        <v>1929</v>
      </c>
      <c r="D94" s="101" t="n">
        <v>1926</v>
      </c>
      <c r="E94" s="101" t="n">
        <v>2231</v>
      </c>
      <c r="F94" s="102" t="n">
        <v>2464</v>
      </c>
      <c r="G94" s="103" t="n">
        <v>1869</v>
      </c>
    </row>
    <row r="95" customFormat="false" ht="13.4" hidden="false" customHeight="true" outlineLevel="0" collapsed="false">
      <c r="B95" s="77" t="s">
        <v>185</v>
      </c>
      <c r="C95" s="101" t="n">
        <v>1962</v>
      </c>
      <c r="D95" s="101" t="n">
        <v>1961</v>
      </c>
      <c r="E95" s="101" t="n">
        <v>1993</v>
      </c>
      <c r="F95" s="102" t="n">
        <v>1969</v>
      </c>
      <c r="G95" s="103" t="n">
        <v>1936</v>
      </c>
    </row>
    <row r="96" customFormat="false" ht="13.4" hidden="false" customHeight="true" outlineLevel="0" collapsed="false">
      <c r="B96" s="77"/>
      <c r="C96" s="101"/>
      <c r="D96" s="101"/>
      <c r="E96" s="101"/>
      <c r="F96" s="102"/>
      <c r="G96" s="103"/>
    </row>
    <row r="97" customFormat="false" ht="13.4" hidden="false" customHeight="true" outlineLevel="0" collapsed="false">
      <c r="B97" s="77" t="s">
        <v>186</v>
      </c>
      <c r="C97" s="101" t="n">
        <v>5799</v>
      </c>
      <c r="D97" s="101" t="n">
        <v>5857</v>
      </c>
      <c r="E97" s="101" t="n">
        <v>5783</v>
      </c>
      <c r="F97" s="102" t="n">
        <v>5812</v>
      </c>
      <c r="G97" s="103" t="n">
        <v>5815</v>
      </c>
    </row>
    <row r="98" customFormat="false" ht="13.4" hidden="false" customHeight="true" outlineLevel="0" collapsed="false">
      <c r="B98" s="77" t="s">
        <v>187</v>
      </c>
      <c r="C98" s="104" t="s">
        <v>188</v>
      </c>
      <c r="D98" s="104" t="s">
        <v>188</v>
      </c>
      <c r="E98" s="104" t="s">
        <v>188</v>
      </c>
      <c r="F98" s="104" t="s">
        <v>188</v>
      </c>
      <c r="G98" s="103" t="n">
        <v>476</v>
      </c>
    </row>
    <row r="99" customFormat="false" ht="13.4" hidden="false" customHeight="true" outlineLevel="0" collapsed="false">
      <c r="B99" s="77" t="s">
        <v>189</v>
      </c>
      <c r="C99" s="104" t="s">
        <v>188</v>
      </c>
      <c r="D99" s="104" t="s">
        <v>188</v>
      </c>
      <c r="E99" s="104" t="s">
        <v>188</v>
      </c>
      <c r="F99" s="104" t="s">
        <v>188</v>
      </c>
      <c r="G99" s="103" t="n">
        <v>650</v>
      </c>
    </row>
    <row r="100" customFormat="false" ht="13.4" hidden="false" customHeight="true" outlineLevel="0" collapsed="false">
      <c r="B100" s="77" t="s">
        <v>190</v>
      </c>
      <c r="C100" s="104" t="s">
        <v>188</v>
      </c>
      <c r="D100" s="104" t="s">
        <v>188</v>
      </c>
      <c r="E100" s="104" t="s">
        <v>188</v>
      </c>
      <c r="F100" s="104" t="s">
        <v>188</v>
      </c>
      <c r="G100" s="103" t="n">
        <v>596</v>
      </c>
    </row>
    <row r="101" customFormat="false" ht="13.4" hidden="false" customHeight="true" outlineLevel="0" collapsed="false">
      <c r="B101" s="77" t="s">
        <v>191</v>
      </c>
      <c r="C101" s="104" t="s">
        <v>188</v>
      </c>
      <c r="D101" s="104" t="s">
        <v>188</v>
      </c>
      <c r="E101" s="104" t="s">
        <v>188</v>
      </c>
      <c r="F101" s="104" t="s">
        <v>188</v>
      </c>
      <c r="G101" s="103" t="n">
        <v>423</v>
      </c>
    </row>
    <row r="102" customFormat="false" ht="13.4" hidden="false" customHeight="true" outlineLevel="0" collapsed="false">
      <c r="B102" s="105"/>
      <c r="C102" s="106"/>
      <c r="D102" s="106"/>
      <c r="E102" s="106"/>
      <c r="F102" s="106"/>
      <c r="G102" s="103"/>
    </row>
    <row r="103" customFormat="false" ht="13.4" hidden="false" customHeight="true" outlineLevel="0" collapsed="false">
      <c r="B103" s="77" t="s">
        <v>192</v>
      </c>
      <c r="C103" s="101" t="n">
        <v>1721</v>
      </c>
      <c r="D103" s="101" t="n">
        <v>1707</v>
      </c>
      <c r="E103" s="101" t="n">
        <v>1730</v>
      </c>
      <c r="F103" s="102" t="n">
        <v>1729</v>
      </c>
      <c r="G103" s="103" t="n">
        <v>1739</v>
      </c>
    </row>
    <row r="104" customFormat="false" ht="13.4" hidden="false" customHeight="true" outlineLevel="0" collapsed="false">
      <c r="B104" s="77" t="s">
        <v>193</v>
      </c>
      <c r="C104" s="101" t="n">
        <v>494</v>
      </c>
      <c r="D104" s="101" t="n">
        <v>493</v>
      </c>
      <c r="E104" s="101" t="n">
        <v>479</v>
      </c>
      <c r="F104" s="102" t="n">
        <v>489</v>
      </c>
      <c r="G104" s="103" t="n">
        <v>499</v>
      </c>
    </row>
    <row r="105" customFormat="false" ht="13.4" hidden="false" customHeight="true" outlineLevel="0" collapsed="false">
      <c r="B105" s="77" t="s">
        <v>194</v>
      </c>
      <c r="C105" s="101" t="n">
        <v>229</v>
      </c>
      <c r="D105" s="101" t="n">
        <v>225</v>
      </c>
      <c r="E105" s="101" t="n">
        <v>225</v>
      </c>
      <c r="F105" s="102" t="n">
        <v>220</v>
      </c>
      <c r="G105" s="103" t="n">
        <v>214</v>
      </c>
    </row>
    <row r="106" customFormat="false" ht="13.4" hidden="false" customHeight="true" outlineLevel="0" collapsed="false">
      <c r="B106" s="77" t="s">
        <v>195</v>
      </c>
      <c r="C106" s="101" t="n">
        <v>403</v>
      </c>
      <c r="D106" s="101" t="n">
        <v>398</v>
      </c>
      <c r="E106" s="101" t="n">
        <v>405</v>
      </c>
      <c r="F106" s="102" t="n">
        <v>403</v>
      </c>
      <c r="G106" s="103" t="n">
        <v>388</v>
      </c>
    </row>
    <row r="107" customFormat="false" ht="13.4" hidden="false" customHeight="true" outlineLevel="0" collapsed="false">
      <c r="B107" s="77"/>
      <c r="C107" s="101"/>
      <c r="D107" s="101"/>
      <c r="E107" s="101"/>
      <c r="F107" s="102"/>
      <c r="G107" s="103"/>
    </row>
    <row r="108" customFormat="false" ht="13.4" hidden="false" customHeight="true" outlineLevel="0" collapsed="false">
      <c r="B108" s="77" t="s">
        <v>196</v>
      </c>
      <c r="C108" s="101" t="n">
        <v>530</v>
      </c>
      <c r="D108" s="101" t="n">
        <v>522</v>
      </c>
      <c r="E108" s="101" t="n">
        <v>520</v>
      </c>
      <c r="F108" s="102" t="n">
        <v>507</v>
      </c>
      <c r="G108" s="103" t="n">
        <v>508</v>
      </c>
    </row>
    <row r="109" customFormat="false" ht="13.4" hidden="false" customHeight="true" outlineLevel="0" collapsed="false">
      <c r="B109" s="77" t="s">
        <v>197</v>
      </c>
      <c r="C109" s="101" t="n">
        <v>227</v>
      </c>
      <c r="D109" s="101" t="n">
        <v>232</v>
      </c>
      <c r="E109" s="101" t="n">
        <v>231</v>
      </c>
      <c r="F109" s="102" t="n">
        <v>233</v>
      </c>
      <c r="G109" s="103" t="n">
        <v>219</v>
      </c>
    </row>
    <row r="110" customFormat="false" ht="13.4" hidden="false" customHeight="true" outlineLevel="0" collapsed="false">
      <c r="B110" s="77" t="s">
        <v>198</v>
      </c>
      <c r="C110" s="83" t="n">
        <v>133</v>
      </c>
      <c r="D110" s="83" t="n">
        <v>127</v>
      </c>
      <c r="E110" s="83" t="n">
        <v>127</v>
      </c>
      <c r="F110" s="107" t="n">
        <v>118</v>
      </c>
      <c r="G110" s="108" t="n">
        <v>122</v>
      </c>
    </row>
    <row r="111" customFormat="false" ht="13.4" hidden="false" customHeight="true" outlineLevel="0" collapsed="false">
      <c r="B111" s="77" t="s">
        <v>199</v>
      </c>
      <c r="C111" s="101" t="n">
        <v>397</v>
      </c>
      <c r="D111" s="101" t="n">
        <v>406</v>
      </c>
      <c r="E111" s="101" t="n">
        <v>382</v>
      </c>
      <c r="F111" s="102" t="n">
        <v>397</v>
      </c>
      <c r="G111" s="103" t="n">
        <v>423</v>
      </c>
    </row>
    <row r="112" customFormat="false" ht="13.4" hidden="false" customHeight="true" outlineLevel="0" collapsed="false">
      <c r="B112" s="77" t="s">
        <v>200</v>
      </c>
      <c r="C112" s="101" t="n">
        <v>1013</v>
      </c>
      <c r="D112" s="101" t="n">
        <v>1057</v>
      </c>
      <c r="E112" s="101" t="n">
        <v>1062</v>
      </c>
      <c r="F112" s="102" t="n">
        <v>1054</v>
      </c>
      <c r="G112" s="103" t="n">
        <v>1022</v>
      </c>
    </row>
    <row r="113" customFormat="false" ht="13.4" hidden="false" customHeight="true" outlineLevel="0" collapsed="false">
      <c r="B113" s="77"/>
      <c r="C113" s="101"/>
      <c r="D113" s="101"/>
      <c r="E113" s="101"/>
      <c r="F113" s="102"/>
      <c r="G113" s="103"/>
    </row>
    <row r="114" customFormat="false" ht="13.4" hidden="false" customHeight="true" outlineLevel="0" collapsed="false">
      <c r="B114" s="77" t="s">
        <v>201</v>
      </c>
      <c r="C114" s="101" t="n">
        <v>1000</v>
      </c>
      <c r="D114" s="101" t="n">
        <v>1006</v>
      </c>
      <c r="E114" s="101" t="n">
        <v>1008</v>
      </c>
      <c r="F114" s="102" t="n">
        <v>1069</v>
      </c>
      <c r="G114" s="103" t="n">
        <v>1059</v>
      </c>
    </row>
    <row r="115" customFormat="false" ht="13.4" hidden="false" customHeight="true" outlineLevel="0" collapsed="false">
      <c r="B115" s="77" t="s">
        <v>202</v>
      </c>
      <c r="C115" s="101" t="n">
        <v>531</v>
      </c>
      <c r="D115" s="101" t="n">
        <v>559</v>
      </c>
      <c r="E115" s="101" t="n">
        <v>580</v>
      </c>
      <c r="F115" s="102" t="n">
        <v>571</v>
      </c>
      <c r="G115" s="103" t="n">
        <v>542</v>
      </c>
    </row>
    <row r="116" customFormat="false" ht="13.4" hidden="false" customHeight="true" outlineLevel="0" collapsed="false">
      <c r="B116" s="77" t="s">
        <v>203</v>
      </c>
      <c r="C116" s="101" t="n">
        <v>11</v>
      </c>
      <c r="D116" s="101" t="n">
        <v>11</v>
      </c>
      <c r="E116" s="101" t="n">
        <v>10</v>
      </c>
      <c r="F116" s="102" t="n">
        <v>12</v>
      </c>
      <c r="G116" s="103" t="n">
        <v>10</v>
      </c>
    </row>
    <row r="117" customFormat="false" ht="13.4" hidden="false" customHeight="true" outlineLevel="0" collapsed="false">
      <c r="B117" s="77" t="s">
        <v>204</v>
      </c>
      <c r="C117" s="101" t="n">
        <v>800</v>
      </c>
      <c r="D117" s="101" t="n">
        <v>792</v>
      </c>
      <c r="E117" s="101" t="n">
        <v>795</v>
      </c>
      <c r="F117" s="102" t="n">
        <v>787</v>
      </c>
      <c r="G117" s="103" t="n">
        <v>800</v>
      </c>
    </row>
    <row r="118" customFormat="false" ht="13.4" hidden="false" customHeight="true" outlineLevel="0" collapsed="false">
      <c r="B118" s="77" t="s">
        <v>205</v>
      </c>
      <c r="C118" s="101" t="n">
        <v>513</v>
      </c>
      <c r="D118" s="101" t="n">
        <v>516</v>
      </c>
      <c r="E118" s="101" t="n">
        <v>506</v>
      </c>
      <c r="F118" s="102" t="n">
        <v>493</v>
      </c>
      <c r="G118" s="103" t="n">
        <v>484</v>
      </c>
    </row>
    <row r="119" customFormat="false" ht="13.4" hidden="false" customHeight="true" outlineLevel="0" collapsed="false">
      <c r="B119" s="77"/>
      <c r="C119" s="101"/>
      <c r="D119" s="101"/>
      <c r="E119" s="101"/>
      <c r="F119" s="102"/>
      <c r="G119" s="103"/>
    </row>
    <row r="120" customFormat="false" ht="13.4" hidden="false" customHeight="true" outlineLevel="0" collapsed="false">
      <c r="B120" s="77" t="s">
        <v>206</v>
      </c>
      <c r="C120" s="101" t="n">
        <v>1035</v>
      </c>
      <c r="D120" s="101" t="n">
        <v>1053</v>
      </c>
      <c r="E120" s="101" t="n">
        <v>1029</v>
      </c>
      <c r="F120" s="102" t="n">
        <v>1025</v>
      </c>
      <c r="G120" s="103" t="n">
        <v>1013</v>
      </c>
    </row>
    <row r="121" customFormat="false" ht="13.4" hidden="false" customHeight="true" outlineLevel="0" collapsed="false">
      <c r="B121" s="77" t="s">
        <v>207</v>
      </c>
      <c r="C121" s="101" t="n">
        <v>399</v>
      </c>
      <c r="D121" s="101" t="n">
        <v>401</v>
      </c>
      <c r="E121" s="101" t="n">
        <v>402</v>
      </c>
      <c r="F121" s="102" t="n">
        <v>390</v>
      </c>
      <c r="G121" s="103" t="n">
        <v>395</v>
      </c>
    </row>
    <row r="122" customFormat="false" ht="13.4" hidden="false" customHeight="true" outlineLevel="0" collapsed="false">
      <c r="B122" s="77" t="s">
        <v>208</v>
      </c>
      <c r="C122" s="101" t="n">
        <v>626</v>
      </c>
      <c r="D122" s="101" t="n">
        <v>616</v>
      </c>
      <c r="E122" s="101" t="n">
        <v>623</v>
      </c>
      <c r="F122" s="102" t="n">
        <v>640</v>
      </c>
      <c r="G122" s="103" t="n">
        <v>688</v>
      </c>
    </row>
    <row r="123" customFormat="false" ht="13.4" hidden="false" customHeight="true" outlineLevel="0" collapsed="false">
      <c r="B123" s="77" t="s">
        <v>209</v>
      </c>
      <c r="C123" s="101" t="n">
        <v>748</v>
      </c>
      <c r="D123" s="101" t="n">
        <v>720</v>
      </c>
      <c r="E123" s="101" t="n">
        <v>704</v>
      </c>
      <c r="F123" s="102" t="n">
        <v>701</v>
      </c>
      <c r="G123" s="103" t="n">
        <v>683</v>
      </c>
    </row>
    <row r="124" customFormat="false" ht="13.4" hidden="false" customHeight="true" outlineLevel="0" collapsed="false">
      <c r="B124" s="77" t="s">
        <v>210</v>
      </c>
      <c r="C124" s="101" t="n">
        <v>884</v>
      </c>
      <c r="D124" s="101" t="n">
        <v>904</v>
      </c>
      <c r="E124" s="101" t="n">
        <v>902</v>
      </c>
      <c r="F124" s="102" t="n">
        <v>887</v>
      </c>
      <c r="G124" s="103" t="n">
        <v>887</v>
      </c>
    </row>
    <row r="125" customFormat="false" ht="13.4" hidden="false" customHeight="true" outlineLevel="0" collapsed="false">
      <c r="B125" s="77"/>
      <c r="C125" s="101"/>
      <c r="D125" s="101"/>
      <c r="E125" s="101"/>
      <c r="F125" s="102"/>
      <c r="G125" s="103"/>
    </row>
    <row r="126" customFormat="false" ht="13.4" hidden="false" customHeight="true" outlineLevel="0" collapsed="false">
      <c r="B126" s="77" t="s">
        <v>211</v>
      </c>
      <c r="C126" s="101" t="n">
        <v>762</v>
      </c>
      <c r="D126" s="101" t="n">
        <v>765</v>
      </c>
      <c r="E126" s="101" t="n">
        <v>752</v>
      </c>
      <c r="F126" s="102" t="n">
        <v>759</v>
      </c>
      <c r="G126" s="103" t="n">
        <v>777</v>
      </c>
    </row>
    <row r="127" customFormat="false" ht="13.4" hidden="false" customHeight="true" outlineLevel="0" collapsed="false">
      <c r="B127" s="77" t="s">
        <v>212</v>
      </c>
      <c r="C127" s="101" t="n">
        <v>1196</v>
      </c>
      <c r="D127" s="101" t="n">
        <v>1151</v>
      </c>
      <c r="E127" s="101" t="n">
        <v>1143</v>
      </c>
      <c r="F127" s="102" t="n">
        <v>1132</v>
      </c>
      <c r="G127" s="103" t="n">
        <v>1100</v>
      </c>
    </row>
    <row r="128" customFormat="false" ht="13.4" hidden="false" customHeight="true" outlineLevel="0" collapsed="false">
      <c r="B128" s="77" t="s">
        <v>213</v>
      </c>
      <c r="C128" s="101" t="n">
        <v>780</v>
      </c>
      <c r="D128" s="101" t="n">
        <v>770</v>
      </c>
      <c r="E128" s="101" t="n">
        <v>760</v>
      </c>
      <c r="F128" s="102" t="n">
        <v>777</v>
      </c>
      <c r="G128" s="103" t="n">
        <v>765</v>
      </c>
    </row>
    <row r="129" customFormat="false" ht="13.4" hidden="false" customHeight="true" outlineLevel="0" collapsed="false">
      <c r="B129" s="77" t="s">
        <v>214</v>
      </c>
      <c r="C129" s="101" t="n">
        <v>141</v>
      </c>
      <c r="D129" s="101" t="n">
        <v>136</v>
      </c>
      <c r="E129" s="101" t="n">
        <v>129</v>
      </c>
      <c r="F129" s="102" t="n">
        <v>134</v>
      </c>
      <c r="G129" s="103" t="n">
        <v>114</v>
      </c>
    </row>
    <row r="130" customFormat="false" ht="13.4" hidden="false" customHeight="true" outlineLevel="0" collapsed="false">
      <c r="B130" s="77" t="s">
        <v>215</v>
      </c>
      <c r="C130" s="101" t="n">
        <v>58</v>
      </c>
      <c r="D130" s="101" t="n">
        <v>57</v>
      </c>
      <c r="E130" s="101" t="n">
        <v>57</v>
      </c>
      <c r="F130" s="102" t="n">
        <v>57</v>
      </c>
      <c r="G130" s="103" t="n">
        <v>57</v>
      </c>
    </row>
    <row r="131" customFormat="false" ht="13.4" hidden="false" customHeight="true" outlineLevel="0" collapsed="false">
      <c r="B131" s="109" t="s">
        <v>159</v>
      </c>
      <c r="C131" s="110" t="n">
        <v>60147</v>
      </c>
      <c r="D131" s="88" t="n">
        <v>60757</v>
      </c>
      <c r="E131" s="88" t="n">
        <v>61718</v>
      </c>
      <c r="F131" s="111" t="n">
        <v>62274</v>
      </c>
      <c r="G131" s="112" t="n">
        <v>62924</v>
      </c>
    </row>
    <row r="132" customFormat="false" ht="13.4" hidden="false" customHeight="true" outlineLevel="0" collapsed="false">
      <c r="B132" s="113"/>
      <c r="C132" s="110"/>
      <c r="D132" s="110"/>
      <c r="E132" s="110"/>
      <c r="F132" s="110"/>
      <c r="G132" s="114"/>
    </row>
    <row r="133" customFormat="false" ht="13.4" hidden="false" customHeight="true" outlineLevel="0" collapsed="false">
      <c r="B133" s="3"/>
      <c r="C133" s="0"/>
      <c r="D133" s="115"/>
      <c r="E133" s="73"/>
      <c r="F133" s="73"/>
      <c r="G133" s="74" t="s">
        <v>85</v>
      </c>
    </row>
    <row r="134" customFormat="false" ht="13.4" hidden="false" customHeight="true" outlineLevel="0" collapsed="false">
      <c r="B134" s="5" t="s">
        <v>113</v>
      </c>
      <c r="C134" s="5" t="s">
        <v>38</v>
      </c>
      <c r="D134" s="5" t="s">
        <v>39</v>
      </c>
      <c r="E134" s="5" t="s">
        <v>40</v>
      </c>
      <c r="F134" s="5" t="s">
        <v>41</v>
      </c>
      <c r="G134" s="5" t="s">
        <v>42</v>
      </c>
    </row>
    <row r="135" customFormat="false" ht="13.4" hidden="false" customHeight="true" outlineLevel="0" collapsed="false">
      <c r="B135" s="95"/>
      <c r="C135" s="96"/>
      <c r="D135" s="97"/>
      <c r="E135" s="96"/>
      <c r="F135" s="97"/>
      <c r="G135" s="98"/>
    </row>
    <row r="136" customFormat="false" ht="13.4" hidden="false" customHeight="true" outlineLevel="0" collapsed="false">
      <c r="B136" s="77" t="s">
        <v>216</v>
      </c>
      <c r="C136" s="101" t="n">
        <v>1273</v>
      </c>
      <c r="D136" s="101" t="n">
        <v>1295</v>
      </c>
      <c r="E136" s="101" t="n">
        <v>1282</v>
      </c>
      <c r="F136" s="102" t="n">
        <v>1260</v>
      </c>
      <c r="G136" s="103" t="n">
        <v>1288</v>
      </c>
    </row>
    <row r="137" customFormat="false" ht="13.4" hidden="false" customHeight="true" outlineLevel="0" collapsed="false">
      <c r="B137" s="77" t="s">
        <v>217</v>
      </c>
      <c r="C137" s="101" t="n">
        <v>1759</v>
      </c>
      <c r="D137" s="101" t="n">
        <v>1732</v>
      </c>
      <c r="E137" s="101" t="n">
        <v>1784</v>
      </c>
      <c r="F137" s="102" t="n">
        <v>1802</v>
      </c>
      <c r="G137" s="103" t="n">
        <v>2227</v>
      </c>
    </row>
    <row r="138" customFormat="false" ht="13.4" hidden="false" customHeight="true" outlineLevel="0" collapsed="false">
      <c r="B138" s="77" t="s">
        <v>218</v>
      </c>
      <c r="C138" s="101" t="n">
        <v>481</v>
      </c>
      <c r="D138" s="101" t="n">
        <v>575</v>
      </c>
      <c r="E138" s="101" t="n">
        <v>581</v>
      </c>
      <c r="F138" s="102" t="n">
        <v>600</v>
      </c>
      <c r="G138" s="103" t="n">
        <v>592</v>
      </c>
    </row>
    <row r="139" customFormat="false" ht="13.4" hidden="false" customHeight="true" outlineLevel="0" collapsed="false">
      <c r="B139" s="77" t="s">
        <v>219</v>
      </c>
      <c r="C139" s="101" t="n">
        <v>530</v>
      </c>
      <c r="D139" s="101" t="n">
        <v>525</v>
      </c>
      <c r="E139" s="101" t="n">
        <v>518</v>
      </c>
      <c r="F139" s="102" t="n">
        <v>532</v>
      </c>
      <c r="G139" s="103" t="n">
        <v>540</v>
      </c>
    </row>
    <row r="140" customFormat="false" ht="13.4" hidden="false" customHeight="true" outlineLevel="0" collapsed="false">
      <c r="B140" s="77" t="s">
        <v>220</v>
      </c>
      <c r="C140" s="101" t="n">
        <v>150</v>
      </c>
      <c r="D140" s="101" t="n">
        <v>144</v>
      </c>
      <c r="E140" s="101" t="n">
        <v>151</v>
      </c>
      <c r="F140" s="102" t="n">
        <v>163</v>
      </c>
      <c r="G140" s="103" t="n">
        <v>176</v>
      </c>
    </row>
    <row r="141" customFormat="false" ht="13.4" hidden="false" customHeight="true" outlineLevel="0" collapsed="false">
      <c r="B141" s="77"/>
      <c r="C141" s="101"/>
      <c r="D141" s="101"/>
      <c r="E141" s="101"/>
      <c r="F141" s="102"/>
      <c r="G141" s="103"/>
    </row>
    <row r="142" customFormat="false" ht="13.4" hidden="false" customHeight="true" outlineLevel="0" collapsed="false">
      <c r="B142" s="77" t="s">
        <v>221</v>
      </c>
      <c r="C142" s="101" t="n">
        <v>1727</v>
      </c>
      <c r="D142" s="101" t="n">
        <v>1722</v>
      </c>
      <c r="E142" s="101" t="n">
        <v>1699</v>
      </c>
      <c r="F142" s="102" t="n">
        <v>1690</v>
      </c>
      <c r="G142" s="103" t="n">
        <v>1696</v>
      </c>
    </row>
    <row r="143" customFormat="false" ht="13.4" hidden="false" customHeight="true" outlineLevel="0" collapsed="false">
      <c r="B143" s="77" t="s">
        <v>222</v>
      </c>
      <c r="C143" s="101" t="n">
        <v>359</v>
      </c>
      <c r="D143" s="101" t="n">
        <v>389</v>
      </c>
      <c r="E143" s="101" t="n">
        <v>393</v>
      </c>
      <c r="F143" s="102" t="n">
        <v>394</v>
      </c>
      <c r="G143" s="103" t="n">
        <v>401</v>
      </c>
    </row>
    <row r="144" customFormat="false" ht="13.4" hidden="false" customHeight="true" outlineLevel="0" collapsed="false">
      <c r="B144" s="77" t="s">
        <v>223</v>
      </c>
      <c r="C144" s="101" t="n">
        <v>1506</v>
      </c>
      <c r="D144" s="101" t="n">
        <v>1511</v>
      </c>
      <c r="E144" s="101" t="n">
        <v>1539</v>
      </c>
      <c r="F144" s="102" t="n">
        <v>1543</v>
      </c>
      <c r="G144" s="103" t="n">
        <v>1540</v>
      </c>
    </row>
    <row r="145" customFormat="false" ht="12.75" hidden="false" customHeight="true" outlineLevel="0" collapsed="false">
      <c r="B145" s="77" t="s">
        <v>224</v>
      </c>
      <c r="C145" s="101" t="n">
        <v>4027</v>
      </c>
      <c r="D145" s="101" t="n">
        <v>3984</v>
      </c>
      <c r="E145" s="101" t="n">
        <v>4003</v>
      </c>
      <c r="F145" s="102" t="n">
        <v>3955</v>
      </c>
      <c r="G145" s="103" t="n">
        <v>3960</v>
      </c>
    </row>
    <row r="146" customFormat="false" ht="12.75" hidden="false" customHeight="true" outlineLevel="0" collapsed="false">
      <c r="B146" s="77" t="s">
        <v>225</v>
      </c>
      <c r="C146" s="101" t="n">
        <v>205</v>
      </c>
      <c r="D146" s="101" t="n">
        <v>207</v>
      </c>
      <c r="E146" s="101" t="n">
        <v>208</v>
      </c>
      <c r="F146" s="102" t="n">
        <v>207</v>
      </c>
      <c r="G146" s="103" t="n">
        <v>210</v>
      </c>
    </row>
    <row r="147" customFormat="false" ht="13.4" hidden="false" customHeight="true" outlineLevel="0" collapsed="false">
      <c r="B147" s="77"/>
      <c r="C147" s="101"/>
      <c r="D147" s="101"/>
      <c r="E147" s="101"/>
      <c r="F147" s="102"/>
      <c r="G147" s="103"/>
    </row>
    <row r="148" customFormat="false" ht="13.4" hidden="false" customHeight="true" outlineLevel="0" collapsed="false">
      <c r="B148" s="77" t="s">
        <v>226</v>
      </c>
      <c r="C148" s="101" t="n">
        <v>1</v>
      </c>
      <c r="D148" s="101" t="n">
        <v>1</v>
      </c>
      <c r="E148" s="101" t="n">
        <v>2</v>
      </c>
      <c r="F148" s="102" t="n">
        <v>2</v>
      </c>
      <c r="G148" s="103" t="n">
        <v>2</v>
      </c>
    </row>
    <row r="149" customFormat="false" ht="13.4" hidden="false" customHeight="true" outlineLevel="0" collapsed="false">
      <c r="B149" s="77" t="s">
        <v>227</v>
      </c>
      <c r="C149" s="101" t="n">
        <v>815</v>
      </c>
      <c r="D149" s="101" t="n">
        <v>815</v>
      </c>
      <c r="E149" s="101" t="n">
        <v>819</v>
      </c>
      <c r="F149" s="102" t="n">
        <v>813</v>
      </c>
      <c r="G149" s="103" t="n">
        <v>829</v>
      </c>
    </row>
    <row r="150" customFormat="false" ht="13.4" hidden="false" customHeight="true" outlineLevel="0" collapsed="false">
      <c r="B150" s="77" t="s">
        <v>228</v>
      </c>
      <c r="C150" s="101" t="n">
        <v>1322</v>
      </c>
      <c r="D150" s="101" t="n">
        <v>1305</v>
      </c>
      <c r="E150" s="101" t="n">
        <v>1285</v>
      </c>
      <c r="F150" s="102" t="n">
        <v>1256</v>
      </c>
      <c r="G150" s="103" t="n">
        <v>1239</v>
      </c>
    </row>
    <row r="151" customFormat="false" ht="13.4" hidden="false" customHeight="true" outlineLevel="0" collapsed="false">
      <c r="B151" s="77" t="s">
        <v>229</v>
      </c>
      <c r="C151" s="101" t="n">
        <v>1157</v>
      </c>
      <c r="D151" s="101" t="n">
        <v>1150</v>
      </c>
      <c r="E151" s="101" t="n">
        <v>1136</v>
      </c>
      <c r="F151" s="102" t="n">
        <v>1131</v>
      </c>
      <c r="G151" s="103" t="n">
        <v>1114</v>
      </c>
    </row>
    <row r="152" customFormat="false" ht="13.4" hidden="false" customHeight="true" outlineLevel="0" collapsed="false">
      <c r="B152" s="77" t="s">
        <v>230</v>
      </c>
      <c r="C152" s="101" t="n">
        <v>1931</v>
      </c>
      <c r="D152" s="101" t="n">
        <v>1957</v>
      </c>
      <c r="E152" s="101" t="n">
        <v>2046</v>
      </c>
      <c r="F152" s="102" t="n">
        <v>2079</v>
      </c>
      <c r="G152" s="103" t="n">
        <v>2091</v>
      </c>
    </row>
    <row r="153" customFormat="false" ht="13.4" hidden="false" customHeight="true" outlineLevel="0" collapsed="false">
      <c r="B153" s="77"/>
      <c r="C153" s="101"/>
      <c r="D153" s="101"/>
      <c r="E153" s="101"/>
      <c r="F153" s="102"/>
      <c r="G153" s="103"/>
    </row>
    <row r="154" customFormat="false" ht="13.4" hidden="false" customHeight="true" outlineLevel="0" collapsed="false">
      <c r="B154" s="77" t="s">
        <v>231</v>
      </c>
      <c r="C154" s="101" t="n">
        <v>148</v>
      </c>
      <c r="D154" s="101" t="n">
        <v>157</v>
      </c>
      <c r="E154" s="101" t="n">
        <v>159</v>
      </c>
      <c r="F154" s="102" t="n">
        <v>164</v>
      </c>
      <c r="G154" s="103" t="n">
        <v>162</v>
      </c>
    </row>
    <row r="155" customFormat="false" ht="13.4" hidden="false" customHeight="true" outlineLevel="0" collapsed="false">
      <c r="B155" s="77" t="s">
        <v>232</v>
      </c>
      <c r="C155" s="101" t="n">
        <v>972</v>
      </c>
      <c r="D155" s="101" t="n">
        <v>1011</v>
      </c>
      <c r="E155" s="101" t="n">
        <v>1034</v>
      </c>
      <c r="F155" s="102" t="n">
        <v>984</v>
      </c>
      <c r="G155" s="103" t="n">
        <v>1009</v>
      </c>
    </row>
    <row r="156" customFormat="false" ht="13.4" hidden="false" customHeight="true" outlineLevel="0" collapsed="false">
      <c r="B156" s="77" t="s">
        <v>233</v>
      </c>
      <c r="C156" s="101" t="n">
        <v>979</v>
      </c>
      <c r="D156" s="101" t="n">
        <v>985</v>
      </c>
      <c r="E156" s="101" t="n">
        <v>968</v>
      </c>
      <c r="F156" s="102" t="n">
        <v>976</v>
      </c>
      <c r="G156" s="103" t="n">
        <v>950</v>
      </c>
    </row>
    <row r="157" customFormat="false" ht="13.4" hidden="false" customHeight="true" outlineLevel="0" collapsed="false">
      <c r="B157" s="77" t="s">
        <v>234</v>
      </c>
      <c r="C157" s="101" t="n">
        <v>426</v>
      </c>
      <c r="D157" s="101" t="n">
        <v>428</v>
      </c>
      <c r="E157" s="101" t="n">
        <v>417</v>
      </c>
      <c r="F157" s="102" t="n">
        <v>426</v>
      </c>
      <c r="G157" s="103" t="n">
        <v>425</v>
      </c>
    </row>
    <row r="158" customFormat="false" ht="13.4" hidden="false" customHeight="true" outlineLevel="0" collapsed="false">
      <c r="B158" s="77" t="s">
        <v>235</v>
      </c>
      <c r="C158" s="101" t="n">
        <v>672</v>
      </c>
      <c r="D158" s="101" t="n">
        <v>662</v>
      </c>
      <c r="E158" s="101" t="n">
        <v>653</v>
      </c>
      <c r="F158" s="102" t="n">
        <v>666</v>
      </c>
      <c r="G158" s="103" t="n">
        <v>671</v>
      </c>
    </row>
    <row r="159" customFormat="false" ht="13.4" hidden="false" customHeight="true" outlineLevel="0" collapsed="false">
      <c r="B159" s="77"/>
      <c r="C159" s="101"/>
      <c r="D159" s="101"/>
      <c r="E159" s="101"/>
      <c r="F159" s="102"/>
      <c r="G159" s="103"/>
    </row>
    <row r="160" customFormat="false" ht="13.4" hidden="false" customHeight="true" outlineLevel="0" collapsed="false">
      <c r="B160" s="77" t="s">
        <v>236</v>
      </c>
      <c r="C160" s="101" t="n">
        <v>1367</v>
      </c>
      <c r="D160" s="101" t="n">
        <v>1351</v>
      </c>
      <c r="E160" s="101" t="n">
        <v>1382</v>
      </c>
      <c r="F160" s="102" t="n">
        <v>1396</v>
      </c>
      <c r="G160" s="103" t="n">
        <v>1376</v>
      </c>
    </row>
    <row r="161" customFormat="false" ht="13.4" hidden="false" customHeight="true" outlineLevel="0" collapsed="false">
      <c r="B161" s="77" t="s">
        <v>237</v>
      </c>
      <c r="C161" s="101" t="n">
        <v>901</v>
      </c>
      <c r="D161" s="101" t="n">
        <v>890</v>
      </c>
      <c r="E161" s="101" t="n">
        <v>956</v>
      </c>
      <c r="F161" s="102" t="n">
        <v>998</v>
      </c>
      <c r="G161" s="103" t="n">
        <v>1002</v>
      </c>
    </row>
    <row r="162" customFormat="false" ht="13.4" hidden="false" customHeight="true" outlineLevel="0" collapsed="false">
      <c r="B162" s="77" t="s">
        <v>238</v>
      </c>
      <c r="C162" s="101" t="n">
        <v>463</v>
      </c>
      <c r="D162" s="101" t="n">
        <v>475</v>
      </c>
      <c r="E162" s="101" t="n">
        <v>486</v>
      </c>
      <c r="F162" s="102" t="n">
        <v>481</v>
      </c>
      <c r="G162" s="103" t="n">
        <v>506</v>
      </c>
    </row>
    <row r="163" customFormat="false" ht="13.4" hidden="false" customHeight="true" outlineLevel="0" collapsed="false">
      <c r="B163" s="77" t="s">
        <v>239</v>
      </c>
      <c r="C163" s="101" t="n">
        <v>419</v>
      </c>
      <c r="D163" s="101" t="n">
        <v>423</v>
      </c>
      <c r="E163" s="101" t="n">
        <v>445</v>
      </c>
      <c r="F163" s="102" t="n">
        <v>454</v>
      </c>
      <c r="G163" s="103" t="n">
        <v>449</v>
      </c>
    </row>
    <row r="164" customFormat="false" ht="13.4" hidden="false" customHeight="true" outlineLevel="0" collapsed="false">
      <c r="B164" s="77" t="s">
        <v>240</v>
      </c>
      <c r="C164" s="101" t="n">
        <v>437</v>
      </c>
      <c r="D164" s="101" t="n">
        <v>446</v>
      </c>
      <c r="E164" s="101" t="n">
        <v>445</v>
      </c>
      <c r="F164" s="102" t="n">
        <v>449</v>
      </c>
      <c r="G164" s="103" t="n">
        <v>458</v>
      </c>
    </row>
    <row r="165" customFormat="false" ht="13.4" hidden="false" customHeight="true" outlineLevel="0" collapsed="false">
      <c r="B165" s="77"/>
      <c r="C165" s="101"/>
      <c r="D165" s="101"/>
      <c r="E165" s="101"/>
      <c r="F165" s="102"/>
      <c r="G165" s="103"/>
    </row>
    <row r="166" customFormat="false" ht="13.4" hidden="false" customHeight="true" outlineLevel="0" collapsed="false">
      <c r="B166" s="77" t="s">
        <v>241</v>
      </c>
      <c r="C166" s="101" t="n">
        <v>1012</v>
      </c>
      <c r="D166" s="101" t="n">
        <v>1005</v>
      </c>
      <c r="E166" s="101" t="n">
        <v>1024</v>
      </c>
      <c r="F166" s="102" t="n">
        <v>1011</v>
      </c>
      <c r="G166" s="103" t="n">
        <v>1024</v>
      </c>
    </row>
    <row r="167" customFormat="false" ht="13.4" hidden="false" customHeight="true" outlineLevel="0" collapsed="false">
      <c r="B167" s="77" t="s">
        <v>242</v>
      </c>
      <c r="C167" s="101" t="n">
        <v>762</v>
      </c>
      <c r="D167" s="101" t="n">
        <v>763</v>
      </c>
      <c r="E167" s="101" t="n">
        <v>775</v>
      </c>
      <c r="F167" s="102" t="n">
        <v>789</v>
      </c>
      <c r="G167" s="103" t="n">
        <v>774</v>
      </c>
    </row>
    <row r="168" customFormat="false" ht="13.4" hidden="false" customHeight="true" outlineLevel="0" collapsed="false">
      <c r="B168" s="77" t="s">
        <v>243</v>
      </c>
      <c r="C168" s="101" t="n">
        <v>423</v>
      </c>
      <c r="D168" s="101" t="n">
        <v>431</v>
      </c>
      <c r="E168" s="101" t="n">
        <v>426</v>
      </c>
      <c r="F168" s="102" t="n">
        <v>418</v>
      </c>
      <c r="G168" s="103" t="n">
        <v>418</v>
      </c>
    </row>
    <row r="169" customFormat="false" ht="13.4" hidden="false" customHeight="true" outlineLevel="0" collapsed="false">
      <c r="B169" s="77" t="s">
        <v>244</v>
      </c>
      <c r="C169" s="101" t="n">
        <v>667</v>
      </c>
      <c r="D169" s="101" t="n">
        <v>653</v>
      </c>
      <c r="E169" s="101" t="n">
        <v>625</v>
      </c>
      <c r="F169" s="102" t="n">
        <v>652</v>
      </c>
      <c r="G169" s="103" t="n">
        <v>656</v>
      </c>
    </row>
    <row r="170" customFormat="false" ht="13.4" hidden="false" customHeight="true" outlineLevel="0" collapsed="false">
      <c r="B170" s="77" t="s">
        <v>245</v>
      </c>
      <c r="C170" s="101" t="n">
        <v>1238</v>
      </c>
      <c r="D170" s="101" t="n">
        <v>1228</v>
      </c>
      <c r="E170" s="101" t="n">
        <v>1216</v>
      </c>
      <c r="F170" s="102" t="n">
        <v>1220</v>
      </c>
      <c r="G170" s="103" t="n">
        <v>1218</v>
      </c>
    </row>
    <row r="171" customFormat="false" ht="13.4" hidden="false" customHeight="true" outlineLevel="0" collapsed="false">
      <c r="B171" s="77"/>
      <c r="C171" s="101"/>
      <c r="D171" s="101"/>
      <c r="E171" s="101"/>
      <c r="F171" s="102"/>
      <c r="G171" s="103"/>
    </row>
    <row r="172" customFormat="false" ht="13.4" hidden="false" customHeight="true" outlineLevel="0" collapsed="false">
      <c r="B172" s="77" t="s">
        <v>246</v>
      </c>
      <c r="C172" s="101" t="n">
        <v>290</v>
      </c>
      <c r="D172" s="101" t="n">
        <v>286</v>
      </c>
      <c r="E172" s="101" t="n">
        <v>285</v>
      </c>
      <c r="F172" s="102" t="n">
        <v>273</v>
      </c>
      <c r="G172" s="103" t="n">
        <v>267</v>
      </c>
    </row>
    <row r="173" customFormat="false" ht="13.4" hidden="false" customHeight="true" outlineLevel="0" collapsed="false">
      <c r="B173" s="77" t="s">
        <v>247</v>
      </c>
      <c r="C173" s="101" t="n">
        <v>232</v>
      </c>
      <c r="D173" s="101" t="n">
        <v>226</v>
      </c>
      <c r="E173" s="101" t="n">
        <v>230</v>
      </c>
      <c r="F173" s="102" t="n">
        <v>232</v>
      </c>
      <c r="G173" s="103" t="n">
        <v>235</v>
      </c>
    </row>
    <row r="174" customFormat="false" ht="13.4" hidden="false" customHeight="true" outlineLevel="0" collapsed="false">
      <c r="B174" s="77" t="s">
        <v>248</v>
      </c>
      <c r="C174" s="101" t="n">
        <v>429</v>
      </c>
      <c r="D174" s="101" t="n">
        <v>416</v>
      </c>
      <c r="E174" s="101" t="n">
        <v>404</v>
      </c>
      <c r="F174" s="102" t="n">
        <v>413</v>
      </c>
      <c r="G174" s="103" t="n">
        <v>401</v>
      </c>
    </row>
    <row r="175" customFormat="false" ht="13.4" hidden="false" customHeight="true" outlineLevel="0" collapsed="false">
      <c r="B175" s="77" t="s">
        <v>249</v>
      </c>
      <c r="C175" s="101" t="n">
        <v>419</v>
      </c>
      <c r="D175" s="101" t="n">
        <v>414</v>
      </c>
      <c r="E175" s="101" t="n">
        <v>418</v>
      </c>
      <c r="F175" s="102" t="n">
        <v>429</v>
      </c>
      <c r="G175" s="103" t="n">
        <v>441</v>
      </c>
    </row>
    <row r="176" customFormat="false" ht="13.4" hidden="false" customHeight="true" outlineLevel="0" collapsed="false">
      <c r="B176" s="77" t="s">
        <v>250</v>
      </c>
      <c r="C176" s="101" t="n">
        <v>198</v>
      </c>
      <c r="D176" s="101" t="n">
        <v>204</v>
      </c>
      <c r="E176" s="101" t="n">
        <v>219</v>
      </c>
      <c r="F176" s="102" t="n">
        <v>219</v>
      </c>
      <c r="G176" s="103" t="n">
        <v>225</v>
      </c>
    </row>
    <row r="177" customFormat="false" ht="13.4" hidden="false" customHeight="true" outlineLevel="0" collapsed="false">
      <c r="B177" s="77"/>
      <c r="C177" s="101"/>
      <c r="D177" s="101"/>
      <c r="E177" s="101"/>
      <c r="F177" s="102"/>
      <c r="G177" s="103"/>
    </row>
    <row r="178" customFormat="false" ht="13.4" hidden="false" customHeight="true" outlineLevel="0" collapsed="false">
      <c r="B178" s="77" t="s">
        <v>251</v>
      </c>
      <c r="C178" s="101" t="n">
        <v>110</v>
      </c>
      <c r="D178" s="101" t="n">
        <v>110</v>
      </c>
      <c r="E178" s="101" t="n">
        <v>108</v>
      </c>
      <c r="F178" s="102" t="n">
        <v>105</v>
      </c>
      <c r="G178" s="103" t="n">
        <v>104</v>
      </c>
    </row>
    <row r="179" customFormat="false" ht="13.4" hidden="false" customHeight="true" outlineLevel="0" collapsed="false">
      <c r="B179" s="77" t="s">
        <v>252</v>
      </c>
      <c r="C179" s="101" t="n">
        <v>1075</v>
      </c>
      <c r="D179" s="101" t="n">
        <v>1087</v>
      </c>
      <c r="E179" s="101" t="n">
        <v>1117</v>
      </c>
      <c r="F179" s="102" t="n">
        <v>1129</v>
      </c>
      <c r="G179" s="103" t="n">
        <v>1145</v>
      </c>
    </row>
    <row r="180" customFormat="false" ht="13.4" hidden="false" customHeight="true" outlineLevel="0" collapsed="false">
      <c r="B180" s="77" t="s">
        <v>253</v>
      </c>
      <c r="C180" s="101" t="n">
        <v>235</v>
      </c>
      <c r="D180" s="101" t="n">
        <v>240</v>
      </c>
      <c r="E180" s="101" t="n">
        <v>252</v>
      </c>
      <c r="F180" s="102" t="n">
        <v>262</v>
      </c>
      <c r="G180" s="103" t="n">
        <v>255</v>
      </c>
    </row>
    <row r="181" customFormat="false" ht="13.4" hidden="false" customHeight="true" outlineLevel="0" collapsed="false">
      <c r="B181" s="77" t="s">
        <v>254</v>
      </c>
      <c r="C181" s="101" t="n">
        <v>367</v>
      </c>
      <c r="D181" s="101" t="n">
        <v>389</v>
      </c>
      <c r="E181" s="101" t="n">
        <v>395</v>
      </c>
      <c r="F181" s="102" t="n">
        <v>402</v>
      </c>
      <c r="G181" s="103" t="n">
        <v>399</v>
      </c>
    </row>
    <row r="182" customFormat="false" ht="13.4" hidden="false" customHeight="true" outlineLevel="0" collapsed="false">
      <c r="B182" s="77" t="s">
        <v>255</v>
      </c>
      <c r="C182" s="101" t="n">
        <v>3535</v>
      </c>
      <c r="D182" s="101" t="n">
        <v>3530</v>
      </c>
      <c r="E182" s="101" t="n">
        <v>3522</v>
      </c>
      <c r="F182" s="102" t="n">
        <v>3523</v>
      </c>
      <c r="G182" s="103" t="n">
        <v>3536</v>
      </c>
    </row>
    <row r="183" customFormat="false" ht="13.4" hidden="false" customHeight="true" outlineLevel="0" collapsed="false">
      <c r="B183" s="77"/>
      <c r="C183" s="101"/>
      <c r="D183" s="101"/>
      <c r="E183" s="101"/>
      <c r="F183" s="102"/>
      <c r="G183" s="103"/>
    </row>
    <row r="184" customFormat="false" ht="13.4" hidden="false" customHeight="true" outlineLevel="0" collapsed="false">
      <c r="B184" s="77" t="s">
        <v>256</v>
      </c>
      <c r="C184" s="101" t="n">
        <v>561</v>
      </c>
      <c r="D184" s="101" t="n">
        <v>555</v>
      </c>
      <c r="E184" s="101" t="n">
        <v>560</v>
      </c>
      <c r="F184" s="102" t="n">
        <v>566</v>
      </c>
      <c r="G184" s="103" t="n">
        <v>582</v>
      </c>
    </row>
    <row r="185" customFormat="false" ht="13.4" hidden="false" customHeight="true" outlineLevel="0" collapsed="false">
      <c r="B185" s="77" t="s">
        <v>257</v>
      </c>
      <c r="C185" s="101" t="n">
        <v>374</v>
      </c>
      <c r="D185" s="101" t="n">
        <v>367</v>
      </c>
      <c r="E185" s="101" t="n">
        <v>359</v>
      </c>
      <c r="F185" s="102" t="n">
        <v>366</v>
      </c>
      <c r="G185" s="103" t="n">
        <v>367</v>
      </c>
    </row>
    <row r="186" customFormat="false" ht="13.4" hidden="false" customHeight="true" outlineLevel="0" collapsed="false">
      <c r="B186" s="77" t="s">
        <v>258</v>
      </c>
      <c r="C186" s="101" t="n">
        <v>525</v>
      </c>
      <c r="D186" s="101" t="n">
        <v>515</v>
      </c>
      <c r="E186" s="101" t="n">
        <v>497</v>
      </c>
      <c r="F186" s="102" t="n">
        <v>491</v>
      </c>
      <c r="G186" s="103" t="n">
        <v>475</v>
      </c>
    </row>
    <row r="187" customFormat="false" ht="13.4" hidden="false" customHeight="true" outlineLevel="0" collapsed="false">
      <c r="B187" s="77" t="s">
        <v>259</v>
      </c>
      <c r="C187" s="101" t="n">
        <v>764</v>
      </c>
      <c r="D187" s="101" t="n">
        <v>776</v>
      </c>
      <c r="E187" s="101" t="n">
        <v>785</v>
      </c>
      <c r="F187" s="102" t="n">
        <v>795</v>
      </c>
      <c r="G187" s="103" t="n">
        <v>833</v>
      </c>
    </row>
    <row r="188" customFormat="false" ht="13.4" hidden="false" customHeight="true" outlineLevel="0" collapsed="false">
      <c r="B188" s="77" t="s">
        <v>260</v>
      </c>
      <c r="C188" s="101" t="n">
        <v>191</v>
      </c>
      <c r="D188" s="101" t="n">
        <v>183</v>
      </c>
      <c r="E188" s="101" t="n">
        <v>199</v>
      </c>
      <c r="F188" s="102" t="n">
        <v>204</v>
      </c>
      <c r="G188" s="103" t="n">
        <v>203</v>
      </c>
    </row>
    <row r="189" customFormat="false" ht="13.4" hidden="false" customHeight="true" outlineLevel="0" collapsed="false">
      <c r="B189" s="77"/>
      <c r="C189" s="101"/>
      <c r="D189" s="101"/>
      <c r="E189" s="101"/>
      <c r="F189" s="102"/>
      <c r="G189" s="103"/>
    </row>
    <row r="190" customFormat="false" ht="13.4" hidden="false" customHeight="true" outlineLevel="0" collapsed="false">
      <c r="B190" s="77" t="s">
        <v>261</v>
      </c>
      <c r="C190" s="101" t="n">
        <v>270</v>
      </c>
      <c r="D190" s="101" t="n">
        <v>261</v>
      </c>
      <c r="E190" s="101" t="n">
        <v>267</v>
      </c>
      <c r="F190" s="102" t="n">
        <v>261</v>
      </c>
      <c r="G190" s="103" t="n">
        <v>255</v>
      </c>
    </row>
    <row r="191" customFormat="false" ht="13.4" hidden="false" customHeight="true" outlineLevel="0" collapsed="false">
      <c r="B191" s="77" t="s">
        <v>262</v>
      </c>
      <c r="C191" s="101" t="n">
        <v>417</v>
      </c>
      <c r="D191" s="101" t="n">
        <v>430</v>
      </c>
      <c r="E191" s="101" t="n">
        <v>424</v>
      </c>
      <c r="F191" s="102" t="n">
        <v>423</v>
      </c>
      <c r="G191" s="103" t="n">
        <v>424</v>
      </c>
    </row>
    <row r="192" customFormat="false" ht="13.4" hidden="false" customHeight="true" outlineLevel="0" collapsed="false">
      <c r="B192" s="77" t="s">
        <v>263</v>
      </c>
      <c r="C192" s="101" t="n">
        <v>283</v>
      </c>
      <c r="D192" s="101" t="n">
        <v>282</v>
      </c>
      <c r="E192" s="101" t="n">
        <v>272</v>
      </c>
      <c r="F192" s="102" t="n">
        <v>277</v>
      </c>
      <c r="G192" s="103" t="n">
        <v>277</v>
      </c>
    </row>
    <row r="193" customFormat="false" ht="13.4" hidden="false" customHeight="true" outlineLevel="0" collapsed="false">
      <c r="B193" s="77" t="s">
        <v>264</v>
      </c>
      <c r="C193" s="101" t="n">
        <v>815</v>
      </c>
      <c r="D193" s="101" t="n">
        <v>814</v>
      </c>
      <c r="E193" s="101" t="n">
        <v>820</v>
      </c>
      <c r="F193" s="102" t="n">
        <v>833</v>
      </c>
      <c r="G193" s="103" t="n">
        <v>825</v>
      </c>
    </row>
    <row r="194" customFormat="false" ht="14.5" hidden="false" customHeight="true" outlineLevel="0" collapsed="false">
      <c r="B194" s="77" t="s">
        <v>265</v>
      </c>
      <c r="C194" s="116" t="n">
        <v>666</v>
      </c>
      <c r="D194" s="116" t="n">
        <v>659</v>
      </c>
      <c r="E194" s="116" t="n">
        <v>644</v>
      </c>
      <c r="F194" s="117" t="n">
        <v>639</v>
      </c>
      <c r="G194" s="118" t="n">
        <v>629</v>
      </c>
    </row>
    <row r="195" customFormat="false" ht="13" hidden="false" customHeight="false" outlineLevel="0" collapsed="false">
      <c r="B195" s="87" t="s">
        <v>159</v>
      </c>
      <c r="C195" s="119" t="n">
        <v>39885</v>
      </c>
      <c r="D195" s="119" t="n">
        <v>39964</v>
      </c>
      <c r="E195" s="119" t="n">
        <v>40234</v>
      </c>
      <c r="F195" s="120" t="n">
        <v>40353</v>
      </c>
      <c r="G195" s="121" t="n">
        <v>40881</v>
      </c>
    </row>
    <row r="196" customFormat="false" ht="13.4" hidden="false" customHeight="true" outlineLevel="0" collapsed="false">
      <c r="B196" s="30"/>
      <c r="C196" s="13"/>
      <c r="D196" s="13"/>
    </row>
  </sheetData>
  <mergeCells count="2">
    <mergeCell ref="B62:E62"/>
    <mergeCell ref="B63:G63"/>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&amp;R&amp;14人口</oddHeader>
    <oddFooter>&amp;C&amp;P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1:3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
  </sheetFormatPr>
  <cols>
    <col collapsed="false" hidden="false" max="1" min="1" style="53" width="1.92712550607287"/>
    <col collapsed="false" hidden="false" max="2" min="2" style="53" width="9.85425101214575"/>
    <col collapsed="false" hidden="false" max="7" min="3" style="53" width="7.17813765182186"/>
    <col collapsed="false" hidden="false" max="8" min="8" style="53" width="8.1417004048583"/>
    <col collapsed="false" hidden="false" max="11" min="9" style="53" width="7.17813765182186"/>
    <col collapsed="false" hidden="false" max="12" min="12" style="53" width="8.89068825910931"/>
    <col collapsed="false" hidden="false" max="13" min="13" style="53" width="8.1417004048583"/>
    <col collapsed="false" hidden="false" max="256" min="14" style="53" width="9"/>
    <col collapsed="false" hidden="false" max="257" min="257" style="53" width="1.92712550607287"/>
    <col collapsed="false" hidden="false" max="258" min="258" style="53" width="9.85425101214575"/>
    <col collapsed="false" hidden="false" max="263" min="259" style="53" width="7.17813765182186"/>
    <col collapsed="false" hidden="false" max="264" min="264" style="53" width="8.1417004048583"/>
    <col collapsed="false" hidden="false" max="267" min="265" style="53" width="7.17813765182186"/>
    <col collapsed="false" hidden="false" max="269" min="268" style="53" width="8.1417004048583"/>
    <col collapsed="false" hidden="false" max="512" min="270" style="53" width="9"/>
    <col collapsed="false" hidden="false" max="513" min="513" style="53" width="1.92712550607287"/>
    <col collapsed="false" hidden="false" max="514" min="514" style="53" width="9.85425101214575"/>
    <col collapsed="false" hidden="false" max="519" min="515" style="53" width="7.17813765182186"/>
    <col collapsed="false" hidden="false" max="520" min="520" style="53" width="8.1417004048583"/>
    <col collapsed="false" hidden="false" max="523" min="521" style="53" width="7.17813765182186"/>
    <col collapsed="false" hidden="false" max="525" min="524" style="53" width="8.1417004048583"/>
    <col collapsed="false" hidden="false" max="768" min="526" style="53" width="9"/>
    <col collapsed="false" hidden="false" max="769" min="769" style="53" width="1.92712550607287"/>
    <col collapsed="false" hidden="false" max="770" min="770" style="53" width="9.85425101214575"/>
    <col collapsed="false" hidden="false" max="775" min="771" style="53" width="7.17813765182186"/>
    <col collapsed="false" hidden="false" max="776" min="776" style="53" width="8.1417004048583"/>
    <col collapsed="false" hidden="false" max="779" min="777" style="53" width="7.17813765182186"/>
    <col collapsed="false" hidden="false" max="781" min="780" style="53" width="8.1417004048583"/>
    <col collapsed="false" hidden="false" max="1025" min="782" style="53" width="9"/>
  </cols>
  <sheetData>
    <row r="1" customFormat="false" ht="13" hidden="false" customHeight="false" outlineLevel="0" collapsed="false">
      <c r="A1" s="0"/>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 hidden="false" customHeight="false" outlineLevel="0" collapsed="false">
      <c r="A2" s="0"/>
      <c r="B2" s="2" t="s">
        <v>266</v>
      </c>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5" hidden="false" customHeight="true" outlineLevel="0" collapsed="false">
      <c r="A3" s="0"/>
      <c r="B3" s="54"/>
      <c r="C3" s="54"/>
      <c r="D3" s="3"/>
      <c r="E3" s="54"/>
      <c r="F3" s="54"/>
      <c r="G3" s="54"/>
      <c r="H3" s="54"/>
      <c r="I3" s="122" t="s">
        <v>267</v>
      </c>
      <c r="J3" s="122"/>
      <c r="K3" s="122"/>
      <c r="L3" s="122"/>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true" outlineLevel="0" collapsed="false">
      <c r="A4" s="0"/>
      <c r="B4" s="123" t="s">
        <v>3</v>
      </c>
      <c r="C4" s="124" t="s">
        <v>268</v>
      </c>
      <c r="D4" s="125" t="s">
        <v>269</v>
      </c>
      <c r="E4" s="126" t="s">
        <v>270</v>
      </c>
      <c r="F4" s="126"/>
      <c r="G4" s="126"/>
      <c r="H4" s="126" t="s">
        <v>271</v>
      </c>
      <c r="I4" s="126"/>
      <c r="J4" s="126"/>
      <c r="K4" s="123" t="s">
        <v>272</v>
      </c>
      <c r="L4" s="127" t="s">
        <v>273</v>
      </c>
      <c r="M4" s="0"/>
      <c r="N4" s="6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3" hidden="false" customHeight="false" outlineLevel="0" collapsed="false">
      <c r="A5" s="0"/>
      <c r="B5" s="123"/>
      <c r="C5" s="128" t="s">
        <v>274</v>
      </c>
      <c r="D5" s="129" t="s">
        <v>274</v>
      </c>
      <c r="E5" s="130" t="s">
        <v>53</v>
      </c>
      <c r="F5" s="126" t="s">
        <v>8</v>
      </c>
      <c r="G5" s="126" t="s">
        <v>9</v>
      </c>
      <c r="H5" s="130" t="s">
        <v>53</v>
      </c>
      <c r="I5" s="126" t="s">
        <v>8</v>
      </c>
      <c r="J5" s="126" t="s">
        <v>9</v>
      </c>
      <c r="K5" s="123"/>
      <c r="L5" s="127"/>
      <c r="M5" s="131"/>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3" hidden="false" customHeight="false" outlineLevel="0" collapsed="false">
      <c r="A6" s="0"/>
      <c r="B6" s="132"/>
      <c r="C6" s="133"/>
      <c r="D6" s="133"/>
      <c r="E6" s="44"/>
      <c r="F6" s="133"/>
      <c r="G6" s="133"/>
      <c r="H6" s="133"/>
      <c r="I6" s="133"/>
      <c r="J6" s="133"/>
      <c r="K6" s="133"/>
      <c r="L6" s="62"/>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s="1" customFormat="true" ht="13" hidden="false" customHeight="false" outlineLevel="0" collapsed="false">
      <c r="B7" s="24" t="s">
        <v>38</v>
      </c>
      <c r="C7" s="134" t="n">
        <v>649</v>
      </c>
      <c r="D7" s="134" t="n">
        <v>192</v>
      </c>
      <c r="E7" s="134" t="n">
        <v>1144</v>
      </c>
      <c r="F7" s="134" t="n">
        <v>599</v>
      </c>
      <c r="G7" s="134" t="n">
        <v>545</v>
      </c>
      <c r="H7" s="134" t="n">
        <v>966</v>
      </c>
      <c r="I7" s="134" t="n">
        <v>521</v>
      </c>
      <c r="J7" s="134" t="n">
        <v>445</v>
      </c>
      <c r="K7" s="134" t="n">
        <v>26</v>
      </c>
      <c r="L7" s="135" t="s">
        <v>188</v>
      </c>
    </row>
    <row r="8" s="1" customFormat="true" ht="13" hidden="false" customHeight="false" outlineLevel="0" collapsed="false">
      <c r="B8" s="24" t="s">
        <v>39</v>
      </c>
      <c r="C8" s="134" t="n">
        <v>599</v>
      </c>
      <c r="D8" s="134" t="n">
        <v>187</v>
      </c>
      <c r="E8" s="134" t="n">
        <v>1127</v>
      </c>
      <c r="F8" s="134" t="n">
        <v>596</v>
      </c>
      <c r="G8" s="134" t="n">
        <v>531</v>
      </c>
      <c r="H8" s="134" t="n">
        <v>935</v>
      </c>
      <c r="I8" s="134" t="n">
        <v>501</v>
      </c>
      <c r="J8" s="134" t="n">
        <v>434</v>
      </c>
      <c r="K8" s="134" t="n">
        <v>28</v>
      </c>
      <c r="L8" s="135" t="s">
        <v>188</v>
      </c>
    </row>
    <row r="9" s="1" customFormat="true" ht="13" hidden="false" customHeight="false" outlineLevel="0" collapsed="false">
      <c r="B9" s="24" t="s">
        <v>40</v>
      </c>
      <c r="C9" s="134" t="n">
        <v>629</v>
      </c>
      <c r="D9" s="134" t="n">
        <v>169</v>
      </c>
      <c r="E9" s="134" t="n">
        <v>1135</v>
      </c>
      <c r="F9" s="134" t="n">
        <v>589</v>
      </c>
      <c r="G9" s="134" t="n">
        <v>546</v>
      </c>
      <c r="H9" s="134" t="n">
        <v>962</v>
      </c>
      <c r="I9" s="134" t="n">
        <v>524</v>
      </c>
      <c r="J9" s="134" t="n">
        <v>438</v>
      </c>
      <c r="K9" s="134" t="n">
        <v>27</v>
      </c>
      <c r="L9" s="135" t="s">
        <v>188</v>
      </c>
    </row>
    <row r="10" s="1" customFormat="true" ht="13" hidden="false" customHeight="false" outlineLevel="0" collapsed="false">
      <c r="B10" s="24" t="s">
        <v>41</v>
      </c>
      <c r="C10" s="134" t="n">
        <v>578</v>
      </c>
      <c r="D10" s="134" t="n">
        <v>166</v>
      </c>
      <c r="E10" s="134" t="n">
        <v>1057</v>
      </c>
      <c r="F10" s="134" t="n">
        <v>553</v>
      </c>
      <c r="G10" s="134" t="n">
        <v>504</v>
      </c>
      <c r="H10" s="134" t="n">
        <v>1045</v>
      </c>
      <c r="I10" s="134" t="n">
        <v>531</v>
      </c>
      <c r="J10" s="134" t="n">
        <v>514</v>
      </c>
      <c r="K10" s="134" t="n">
        <v>26</v>
      </c>
      <c r="L10" s="135" t="s">
        <v>188</v>
      </c>
    </row>
    <row r="11" customFormat="false" ht="13" hidden="false" customHeight="false" outlineLevel="0" collapsed="false">
      <c r="A11" s="1"/>
      <c r="B11" s="24" t="s">
        <v>42</v>
      </c>
      <c r="C11" s="134" t="n">
        <v>575</v>
      </c>
      <c r="D11" s="134" t="n">
        <v>178</v>
      </c>
      <c r="E11" s="134" t="n">
        <v>1032</v>
      </c>
      <c r="F11" s="134" t="n">
        <v>519</v>
      </c>
      <c r="G11" s="134" t="n">
        <v>513</v>
      </c>
      <c r="H11" s="134" t="n">
        <v>1155</v>
      </c>
      <c r="I11" s="134" t="n">
        <v>600</v>
      </c>
      <c r="J11" s="134" t="n">
        <v>555</v>
      </c>
      <c r="K11" s="134" t="n">
        <v>29</v>
      </c>
      <c r="L11" s="135" t="s">
        <v>188</v>
      </c>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3" hidden="false" customHeight="false" outlineLevel="0" collapsed="false">
      <c r="A12" s="0"/>
      <c r="B12" s="136"/>
      <c r="C12" s="137"/>
      <c r="D12" s="137"/>
      <c r="E12" s="138"/>
      <c r="F12" s="137"/>
      <c r="G12" s="137"/>
      <c r="H12" s="137"/>
      <c r="I12" s="137"/>
      <c r="J12" s="137"/>
      <c r="K12" s="139"/>
      <c r="L12" s="14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3" hidden="false" customHeight="false" outlineLevel="0" collapsed="false">
      <c r="A13" s="0"/>
      <c r="B13" s="141" t="s">
        <v>43</v>
      </c>
      <c r="C13" s="0"/>
      <c r="D13" s="0"/>
      <c r="E13" s="0"/>
      <c r="F13" s="0"/>
      <c r="G13" s="0"/>
      <c r="H13" s="0"/>
      <c r="I13" s="0"/>
      <c r="J13" s="6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3" hidden="false" customHeight="false" outlineLevel="0" collapsed="false">
      <c r="A14" s="0"/>
      <c r="B14" s="2" t="s">
        <v>275</v>
      </c>
      <c r="C14" s="0"/>
      <c r="D14" s="0"/>
      <c r="E14" s="0"/>
      <c r="F14" s="0"/>
      <c r="G14" s="0"/>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 hidden="false" customHeight="false" outlineLevel="0" collapsed="false">
      <c r="A15" s="0"/>
      <c r="B15" s="2" t="s">
        <v>276</v>
      </c>
      <c r="C15" s="0"/>
      <c r="D15" s="0"/>
      <c r="E15" s="0"/>
      <c r="F15" s="0"/>
      <c r="G15" s="0"/>
      <c r="H15" s="0"/>
      <c r="I15" s="0"/>
      <c r="J15" s="0"/>
      <c r="K15" s="0"/>
      <c r="L15" s="0"/>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3" hidden="false" customHeight="false" outlineLevel="0" collapsed="false">
      <c r="A16" s="0"/>
      <c r="B16" s="72" t="s">
        <v>277</v>
      </c>
      <c r="C16" s="72"/>
      <c r="D16" s="72"/>
      <c r="E16" s="72"/>
      <c r="F16" s="72"/>
      <c r="G16" s="72"/>
      <c r="H16" s="72"/>
      <c r="I16" s="72"/>
      <c r="J16" s="0"/>
      <c r="K16" s="0"/>
      <c r="L16" s="0"/>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3" hidden="false" customHeight="false" outlineLevel="0" collapsed="false">
      <c r="A17" s="0"/>
      <c r="B17" s="141" t="s">
        <v>278</v>
      </c>
      <c r="C17" s="0"/>
      <c r="D17" s="0"/>
      <c r="E17" s="0"/>
      <c r="F17" s="0"/>
      <c r="G17" s="0"/>
      <c r="H17" s="0"/>
      <c r="I17" s="0"/>
      <c r="J17" s="0"/>
      <c r="K17" s="0"/>
      <c r="L17" s="0"/>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20" customFormat="false" ht="13" hidden="false" customHeight="false" outlineLevel="0" collapsed="false">
      <c r="A20" s="0"/>
      <c r="B20" s="2" t="s">
        <v>279</v>
      </c>
      <c r="C20" s="0"/>
      <c r="D20" s="0"/>
      <c r="E20" s="0"/>
      <c r="F20" s="0"/>
      <c r="G20" s="0"/>
      <c r="H20" s="0"/>
      <c r="I20" s="0"/>
      <c r="J20" s="0"/>
      <c r="K20" s="0"/>
      <c r="L20" s="0"/>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3" hidden="false" customHeight="false" outlineLevel="0" collapsed="false">
      <c r="A21" s="0"/>
      <c r="B21" s="54"/>
      <c r="C21" s="54"/>
      <c r="D21" s="54"/>
      <c r="E21" s="54"/>
      <c r="F21" s="54"/>
      <c r="G21" s="54"/>
      <c r="H21" s="54"/>
      <c r="I21" s="142" t="s">
        <v>85</v>
      </c>
      <c r="J21" s="142"/>
      <c r="K21" s="0"/>
      <c r="L21" s="0"/>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3" hidden="false" customHeight="false" outlineLevel="0" collapsed="false">
      <c r="A22" s="0"/>
      <c r="B22" s="123" t="s">
        <v>280</v>
      </c>
      <c r="C22" s="123"/>
      <c r="D22" s="143" t="s">
        <v>281</v>
      </c>
      <c r="E22" s="143"/>
      <c r="F22" s="143"/>
      <c r="G22" s="144" t="s">
        <v>282</v>
      </c>
      <c r="H22" s="144"/>
      <c r="I22" s="144"/>
      <c r="J22" s="145" t="s">
        <v>283</v>
      </c>
      <c r="K22" s="146"/>
      <c r="L22" s="6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3" hidden="false" customHeight="false" outlineLevel="0" collapsed="false">
      <c r="A23" s="0"/>
      <c r="B23" s="123"/>
      <c r="C23" s="123"/>
      <c r="D23" s="129" t="s">
        <v>53</v>
      </c>
      <c r="E23" s="126" t="s">
        <v>8</v>
      </c>
      <c r="F23" s="126" t="s">
        <v>9</v>
      </c>
      <c r="G23" s="130" t="s">
        <v>53</v>
      </c>
      <c r="H23" s="126" t="s">
        <v>8</v>
      </c>
      <c r="I23" s="126" t="s">
        <v>9</v>
      </c>
      <c r="J23" s="147" t="s">
        <v>284</v>
      </c>
      <c r="K23" s="146"/>
      <c r="L23" s="60"/>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3" hidden="false" customHeight="false" outlineLevel="0" collapsed="false">
      <c r="A24" s="0"/>
      <c r="B24" s="148"/>
      <c r="C24" s="149"/>
      <c r="D24" s="150"/>
      <c r="E24" s="150"/>
      <c r="F24" s="150"/>
      <c r="G24" s="151"/>
      <c r="H24" s="151"/>
      <c r="I24" s="151"/>
      <c r="J24" s="69"/>
      <c r="K24" s="152"/>
      <c r="L24" s="60"/>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s="1" customFormat="true" ht="13" hidden="false" customHeight="false" outlineLevel="0" collapsed="false">
      <c r="B25" s="27" t="s">
        <v>38</v>
      </c>
      <c r="C25" s="27"/>
      <c r="D25" s="153" t="n">
        <v>7153</v>
      </c>
      <c r="E25" s="153" t="n">
        <v>4003</v>
      </c>
      <c r="F25" s="153" t="n">
        <v>3150</v>
      </c>
      <c r="G25" s="153" t="n">
        <v>6296</v>
      </c>
      <c r="H25" s="153" t="n">
        <v>3541</v>
      </c>
      <c r="I25" s="153" t="n">
        <v>2755</v>
      </c>
      <c r="J25" s="154" t="n">
        <v>857</v>
      </c>
      <c r="K25" s="155"/>
      <c r="L25" s="156"/>
    </row>
    <row r="26" s="1" customFormat="true" ht="13" hidden="false" customHeight="false" outlineLevel="0" collapsed="false">
      <c r="B26" s="27" t="s">
        <v>285</v>
      </c>
      <c r="C26" s="27"/>
      <c r="D26" s="153" t="n">
        <v>7214</v>
      </c>
      <c r="E26" s="153" t="n">
        <v>4075</v>
      </c>
      <c r="F26" s="153" t="n">
        <v>3139</v>
      </c>
      <c r="G26" s="153" t="n">
        <v>6197</v>
      </c>
      <c r="H26" s="153" t="n">
        <v>3569</v>
      </c>
      <c r="I26" s="153" t="n">
        <v>2628</v>
      </c>
      <c r="J26" s="154" t="n">
        <v>1017</v>
      </c>
      <c r="K26" s="155"/>
      <c r="L26" s="156"/>
    </row>
    <row r="27" s="1" customFormat="true" ht="13" hidden="false" customHeight="false" outlineLevel="0" collapsed="false">
      <c r="B27" s="27" t="s">
        <v>286</v>
      </c>
      <c r="C27" s="27"/>
      <c r="D27" s="153" t="n">
        <v>7417</v>
      </c>
      <c r="E27" s="153" t="n">
        <v>4196</v>
      </c>
      <c r="F27" s="153" t="n">
        <v>3221</v>
      </c>
      <c r="G27" s="153" t="n">
        <v>6096</v>
      </c>
      <c r="H27" s="153" t="n">
        <v>3602</v>
      </c>
      <c r="I27" s="153" t="n">
        <v>2494</v>
      </c>
      <c r="J27" s="154" t="n">
        <v>1321</v>
      </c>
      <c r="K27" s="155"/>
      <c r="L27" s="156"/>
    </row>
    <row r="28" s="1" customFormat="true" ht="13" hidden="false" customHeight="false" outlineLevel="0" collapsed="false">
      <c r="B28" s="27" t="s">
        <v>287</v>
      </c>
      <c r="C28" s="27"/>
      <c r="D28" s="153" t="n">
        <v>6259</v>
      </c>
      <c r="E28" s="153" t="n">
        <v>3473</v>
      </c>
      <c r="F28" s="153" t="n">
        <v>2786</v>
      </c>
      <c r="G28" s="153" t="n">
        <v>5762</v>
      </c>
      <c r="H28" s="153" t="n">
        <v>3266</v>
      </c>
      <c r="I28" s="153" t="n">
        <v>2496</v>
      </c>
      <c r="J28" s="154" t="n">
        <v>497</v>
      </c>
      <c r="K28" s="155"/>
      <c r="L28" s="156"/>
    </row>
    <row r="29" s="1" customFormat="true" ht="13" hidden="false" customHeight="false" outlineLevel="0" collapsed="false">
      <c r="B29" s="27" t="s">
        <v>288</v>
      </c>
      <c r="C29" s="27"/>
      <c r="D29" s="153" t="n">
        <v>8352</v>
      </c>
      <c r="E29" s="153" t="n">
        <v>4671</v>
      </c>
      <c r="F29" s="153" t="n">
        <v>3681</v>
      </c>
      <c r="G29" s="153" t="n">
        <v>6771</v>
      </c>
      <c r="H29" s="153" t="n">
        <v>3825</v>
      </c>
      <c r="I29" s="153" t="n">
        <v>2946</v>
      </c>
      <c r="J29" s="154" t="n">
        <v>1581</v>
      </c>
      <c r="K29" s="155"/>
      <c r="L29" s="156"/>
    </row>
    <row r="30" customFormat="false" ht="13" hidden="false" customHeight="false" outlineLevel="0" collapsed="false">
      <c r="B30" s="130"/>
      <c r="C30" s="157"/>
      <c r="D30" s="158"/>
      <c r="E30" s="158"/>
      <c r="F30" s="158"/>
      <c r="G30" s="159"/>
      <c r="H30" s="160"/>
      <c r="I30" s="160"/>
      <c r="J30" s="161"/>
      <c r="K30" s="152"/>
      <c r="L30" s="44"/>
    </row>
    <row r="31" customFormat="false" ht="13" hidden="false" customHeight="false" outlineLevel="0" collapsed="false">
      <c r="B31" s="141" t="s">
        <v>43</v>
      </c>
      <c r="C31" s="0"/>
      <c r="D31" s="0"/>
      <c r="E31" s="0"/>
      <c r="F31" s="0"/>
      <c r="G31" s="0"/>
      <c r="H31" s="0"/>
      <c r="I31" s="0"/>
      <c r="J31" s="60"/>
    </row>
    <row r="32" customFormat="false" ht="13" hidden="false" customHeight="false" outlineLevel="0" collapsed="false">
      <c r="B32" s="141" t="s">
        <v>289</v>
      </c>
      <c r="C32" s="0"/>
      <c r="D32" s="0"/>
      <c r="E32" s="0"/>
      <c r="F32" s="0"/>
      <c r="G32" s="0"/>
      <c r="H32" s="0"/>
      <c r="I32" s="0"/>
    </row>
    <row r="33" customFormat="false" ht="13" hidden="false" customHeight="false" outlineLevel="0" collapsed="false">
      <c r="B33" s="72" t="s">
        <v>290</v>
      </c>
      <c r="C33" s="72"/>
      <c r="D33" s="72"/>
      <c r="E33" s="72"/>
      <c r="F33" s="72"/>
      <c r="G33" s="72"/>
      <c r="H33" s="72"/>
      <c r="I33" s="72"/>
    </row>
  </sheetData>
  <mergeCells count="17">
    <mergeCell ref="I3:L3"/>
    <mergeCell ref="B4:B5"/>
    <mergeCell ref="E4:G4"/>
    <mergeCell ref="H4:J4"/>
    <mergeCell ref="K4:K5"/>
    <mergeCell ref="L4:L5"/>
    <mergeCell ref="B16:I16"/>
    <mergeCell ref="I21:J21"/>
    <mergeCell ref="B22:C23"/>
    <mergeCell ref="D22:F22"/>
    <mergeCell ref="G22:I22"/>
    <mergeCell ref="B25:C25"/>
    <mergeCell ref="B26:C26"/>
    <mergeCell ref="B27:C27"/>
    <mergeCell ref="B28:C28"/>
    <mergeCell ref="B29:C29"/>
    <mergeCell ref="B33:I33"/>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&amp;R&amp;14人口</oddHeader>
    <oddFooter>&amp;C&amp;P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B1:K5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
  </sheetFormatPr>
  <cols>
    <col collapsed="false" hidden="false" max="1" min="1" style="1" width="5.67611336032389"/>
    <col collapsed="false" hidden="false" max="2" min="2" style="1" width="10.7125506072875"/>
    <col collapsed="false" hidden="false" max="3" min="3" style="1" width="10.0688259109312"/>
    <col collapsed="false" hidden="false" max="5" min="4" style="1" width="7.81781376518219"/>
    <col collapsed="false" hidden="false" max="6" min="6" style="1" width="9.96356275303644"/>
    <col collapsed="false" hidden="false" max="8" min="7" style="1" width="7.81781376518219"/>
    <col collapsed="false" hidden="false" max="256" min="9" style="1" width="9"/>
    <col collapsed="false" hidden="false" max="257" min="257" style="1" width="5.67611336032389"/>
    <col collapsed="false" hidden="false" max="258" min="258" style="1" width="17.7813765182186"/>
    <col collapsed="false" hidden="false" max="260" min="259" style="1" width="17.8906882591093"/>
    <col collapsed="false" hidden="false" max="512" min="261" style="1" width="9"/>
    <col collapsed="false" hidden="false" max="513" min="513" style="1" width="5.67611336032389"/>
    <col collapsed="false" hidden="false" max="514" min="514" style="1" width="17.7813765182186"/>
    <col collapsed="false" hidden="false" max="516" min="515" style="1" width="17.8906882591093"/>
    <col collapsed="false" hidden="false" max="768" min="517" style="1" width="9"/>
    <col collapsed="false" hidden="false" max="769" min="769" style="1" width="5.67611336032389"/>
    <col collapsed="false" hidden="false" max="770" min="770" style="1" width="17.7813765182186"/>
    <col collapsed="false" hidden="false" max="772" min="771" style="1" width="17.8906882591093"/>
    <col collapsed="false" hidden="false" max="1025" min="773" style="1" width="9"/>
  </cols>
  <sheetData>
    <row r="1" customFormat="false" ht="13" hidden="false" customHeight="false" outlineLevel="0" collapsed="false">
      <c r="B1" s="0"/>
      <c r="C1" s="0"/>
      <c r="D1" s="0"/>
      <c r="E1" s="0"/>
      <c r="F1" s="0"/>
      <c r="G1" s="0"/>
      <c r="H1" s="0"/>
      <c r="I1" s="0"/>
      <c r="J1" s="0"/>
      <c r="K1" s="0"/>
    </row>
    <row r="2" customFormat="false" ht="13" hidden="false" customHeight="false" outlineLevel="0" collapsed="false">
      <c r="B2" s="2" t="s">
        <v>291</v>
      </c>
      <c r="C2" s="0"/>
      <c r="D2" s="0"/>
      <c r="E2" s="0"/>
      <c r="F2" s="0"/>
      <c r="G2" s="0"/>
      <c r="H2" s="0"/>
      <c r="I2" s="0"/>
      <c r="J2" s="0"/>
      <c r="K2" s="0"/>
    </row>
    <row r="3" customFormat="false" ht="13" hidden="false" customHeight="false" outlineLevel="0" collapsed="false">
      <c r="B3" s="30"/>
      <c r="C3" s="30"/>
      <c r="D3" s="34" t="s">
        <v>85</v>
      </c>
      <c r="E3" s="34"/>
      <c r="F3" s="34"/>
      <c r="G3" s="34"/>
      <c r="H3" s="0"/>
      <c r="I3" s="0"/>
      <c r="J3" s="0"/>
      <c r="K3" s="0"/>
    </row>
    <row r="4" customFormat="false" ht="13" hidden="false" customHeight="false" outlineLevel="0" collapsed="false">
      <c r="B4" s="162" t="s">
        <v>3</v>
      </c>
      <c r="C4" s="162"/>
      <c r="D4" s="162" t="s">
        <v>292</v>
      </c>
      <c r="E4" s="162"/>
      <c r="F4" s="162" t="s">
        <v>293</v>
      </c>
      <c r="G4" s="162"/>
      <c r="H4" s="0"/>
      <c r="I4" s="0"/>
      <c r="J4" s="0"/>
      <c r="K4" s="0"/>
    </row>
    <row r="5" customFormat="false" ht="13" hidden="false" customHeight="false" outlineLevel="0" collapsed="false">
      <c r="B5" s="163"/>
      <c r="C5" s="163"/>
      <c r="D5" s="163"/>
      <c r="E5" s="163"/>
      <c r="F5" s="163"/>
      <c r="G5" s="163"/>
      <c r="H5" s="0"/>
      <c r="I5" s="0"/>
      <c r="J5" s="0"/>
      <c r="K5" s="0"/>
    </row>
    <row r="6" customFormat="false" ht="13" hidden="false" customHeight="false" outlineLevel="0" collapsed="false">
      <c r="B6" s="164" t="s">
        <v>13</v>
      </c>
      <c r="C6" s="164"/>
      <c r="D6" s="165" t="s">
        <v>294</v>
      </c>
      <c r="E6" s="165"/>
      <c r="F6" s="165" t="s">
        <v>295</v>
      </c>
      <c r="G6" s="165"/>
      <c r="H6" s="0"/>
      <c r="I6" s="0"/>
      <c r="J6" s="0"/>
      <c r="K6" s="0"/>
    </row>
    <row r="7" customFormat="false" ht="13" hidden="false" customHeight="false" outlineLevel="0" collapsed="false">
      <c r="B7" s="24" t="s">
        <v>14</v>
      </c>
      <c r="C7" s="24"/>
      <c r="D7" s="165" t="s">
        <v>296</v>
      </c>
      <c r="E7" s="165"/>
      <c r="F7" s="165" t="s">
        <v>297</v>
      </c>
      <c r="G7" s="165"/>
      <c r="H7" s="0"/>
      <c r="I7" s="0"/>
      <c r="J7" s="0"/>
      <c r="K7" s="0"/>
    </row>
    <row r="8" customFormat="false" ht="13" hidden="false" customHeight="false" outlineLevel="0" collapsed="false">
      <c r="B8" s="24" t="s">
        <v>15</v>
      </c>
      <c r="C8" s="24"/>
      <c r="D8" s="165" t="s">
        <v>298</v>
      </c>
      <c r="E8" s="165"/>
      <c r="F8" s="165" t="s">
        <v>299</v>
      </c>
      <c r="G8" s="165"/>
      <c r="H8" s="0"/>
      <c r="I8" s="0"/>
      <c r="J8" s="0"/>
      <c r="K8" s="0"/>
    </row>
    <row r="9" customFormat="false" ht="13" hidden="false" customHeight="false" outlineLevel="0" collapsed="false">
      <c r="B9" s="24" t="s">
        <v>16</v>
      </c>
      <c r="C9" s="24"/>
      <c r="D9" s="165" t="s">
        <v>300</v>
      </c>
      <c r="E9" s="165"/>
      <c r="F9" s="165" t="s">
        <v>301</v>
      </c>
      <c r="G9" s="165"/>
      <c r="H9" s="0"/>
      <c r="I9" s="0"/>
      <c r="J9" s="0"/>
      <c r="K9" s="0"/>
    </row>
    <row r="10" customFormat="false" ht="13" hidden="false" customHeight="false" outlineLevel="0" collapsed="false">
      <c r="B10" s="165"/>
      <c r="C10" s="165"/>
      <c r="D10" s="165"/>
      <c r="E10" s="165"/>
      <c r="F10" s="165"/>
      <c r="G10" s="165"/>
      <c r="H10" s="0"/>
      <c r="I10" s="0"/>
      <c r="J10" s="0"/>
      <c r="K10" s="0"/>
    </row>
    <row r="11" customFormat="false" ht="13" hidden="false" customHeight="false" outlineLevel="0" collapsed="false">
      <c r="B11" s="24" t="s">
        <v>17</v>
      </c>
      <c r="C11" s="24"/>
      <c r="D11" s="165" t="s">
        <v>302</v>
      </c>
      <c r="E11" s="165"/>
      <c r="F11" s="165" t="s">
        <v>303</v>
      </c>
      <c r="G11" s="165"/>
      <c r="H11" s="0"/>
      <c r="I11" s="0"/>
      <c r="J11" s="0"/>
      <c r="K11" s="0"/>
    </row>
    <row r="12" customFormat="false" ht="13" hidden="false" customHeight="false" outlineLevel="0" collapsed="false">
      <c r="B12" s="24" t="s">
        <v>18</v>
      </c>
      <c r="C12" s="24"/>
      <c r="D12" s="165" t="s">
        <v>304</v>
      </c>
      <c r="E12" s="165"/>
      <c r="F12" s="165" t="s">
        <v>305</v>
      </c>
      <c r="G12" s="165"/>
      <c r="H12" s="0"/>
      <c r="I12" s="0"/>
      <c r="J12" s="0"/>
      <c r="K12" s="0"/>
    </row>
    <row r="13" customFormat="false" ht="13" hidden="false" customHeight="false" outlineLevel="0" collapsed="false">
      <c r="B13" s="24" t="s">
        <v>19</v>
      </c>
      <c r="C13" s="24"/>
      <c r="D13" s="165" t="s">
        <v>306</v>
      </c>
      <c r="E13" s="165"/>
      <c r="F13" s="165" t="s">
        <v>307</v>
      </c>
      <c r="G13" s="165"/>
      <c r="H13" s="0"/>
      <c r="I13" s="0"/>
      <c r="J13" s="0"/>
      <c r="K13" s="0"/>
    </row>
    <row r="14" customFormat="false" ht="13" hidden="false" customHeight="false" outlineLevel="0" collapsed="false">
      <c r="B14" s="24" t="s">
        <v>73</v>
      </c>
      <c r="C14" s="24"/>
      <c r="D14" s="165" t="s">
        <v>308</v>
      </c>
      <c r="E14" s="165"/>
      <c r="F14" s="165" t="s">
        <v>309</v>
      </c>
      <c r="G14" s="165"/>
      <c r="H14" s="0"/>
      <c r="I14" s="0"/>
      <c r="J14" s="0"/>
      <c r="K14" s="0"/>
    </row>
    <row r="15" customFormat="false" ht="13" hidden="false" customHeight="false" outlineLevel="0" collapsed="false">
      <c r="B15" s="165"/>
      <c r="C15" s="165"/>
      <c r="D15" s="165"/>
      <c r="E15" s="165"/>
      <c r="F15" s="165"/>
      <c r="G15" s="165"/>
      <c r="H15" s="0"/>
      <c r="I15" s="0"/>
      <c r="J15" s="0"/>
      <c r="K15" s="0"/>
    </row>
    <row r="16" customFormat="false" ht="13" hidden="false" customHeight="false" outlineLevel="0" collapsed="false">
      <c r="B16" s="24" t="s">
        <v>75</v>
      </c>
      <c r="C16" s="24"/>
      <c r="D16" s="165" t="s">
        <v>310</v>
      </c>
      <c r="E16" s="165"/>
      <c r="F16" s="165" t="s">
        <v>311</v>
      </c>
      <c r="G16" s="165"/>
      <c r="H16" s="0"/>
      <c r="I16" s="0"/>
      <c r="J16" s="0"/>
      <c r="K16" s="0"/>
    </row>
    <row r="17" customFormat="false" ht="13" hidden="false" customHeight="false" outlineLevel="0" collapsed="false">
      <c r="B17" s="24" t="s">
        <v>312</v>
      </c>
      <c r="C17" s="24"/>
      <c r="D17" s="165" t="s">
        <v>313</v>
      </c>
      <c r="E17" s="165"/>
      <c r="F17" s="165" t="s">
        <v>314</v>
      </c>
      <c r="G17" s="165"/>
      <c r="H17" s="0"/>
      <c r="I17" s="0"/>
      <c r="J17" s="0"/>
      <c r="K17" s="0"/>
    </row>
    <row r="18" customFormat="false" ht="13" hidden="false" customHeight="false" outlineLevel="0" collapsed="false">
      <c r="B18" s="24" t="s">
        <v>29</v>
      </c>
      <c r="C18" s="24"/>
      <c r="D18" s="165" t="s">
        <v>315</v>
      </c>
      <c r="E18" s="165"/>
      <c r="F18" s="165" t="s">
        <v>316</v>
      </c>
      <c r="G18" s="165"/>
      <c r="H18" s="0"/>
      <c r="I18" s="0"/>
      <c r="J18" s="0"/>
      <c r="K18" s="0"/>
    </row>
    <row r="19" customFormat="false" ht="13" hidden="false" customHeight="false" outlineLevel="0" collapsed="false">
      <c r="B19" s="166" t="s">
        <v>34</v>
      </c>
      <c r="C19" s="166"/>
      <c r="D19" s="167" t="n">
        <v>137247</v>
      </c>
      <c r="E19" s="167"/>
      <c r="F19" s="167" t="n">
        <v>146956</v>
      </c>
      <c r="G19" s="167"/>
      <c r="H19" s="0"/>
      <c r="I19" s="0"/>
      <c r="J19" s="0"/>
      <c r="K19" s="0"/>
    </row>
    <row r="20" customFormat="false" ht="13" hidden="false" customHeight="false" outlineLevel="0" collapsed="false">
      <c r="B20" s="166"/>
      <c r="C20" s="166"/>
      <c r="D20" s="167"/>
      <c r="E20" s="167"/>
      <c r="F20" s="167"/>
      <c r="G20" s="167"/>
      <c r="H20" s="0"/>
      <c r="I20" s="0"/>
      <c r="J20" s="0"/>
      <c r="K20" s="0"/>
    </row>
    <row r="21" customFormat="false" ht="13" hidden="false" customHeight="false" outlineLevel="0" collapsed="false">
      <c r="B21" s="166" t="s">
        <v>39</v>
      </c>
      <c r="C21" s="166"/>
      <c r="D21" s="167" t="n">
        <v>143913</v>
      </c>
      <c r="E21" s="167"/>
      <c r="F21" s="167" t="n">
        <v>153844</v>
      </c>
      <c r="G21" s="167"/>
      <c r="H21" s="0"/>
      <c r="I21" s="0"/>
      <c r="J21" s="0"/>
      <c r="K21" s="0"/>
    </row>
    <row r="22" customFormat="false" ht="13" hidden="false" customHeight="false" outlineLevel="0" collapsed="false">
      <c r="B22" s="168"/>
      <c r="C22" s="168"/>
      <c r="D22" s="169"/>
      <c r="E22" s="169"/>
      <c r="F22" s="169"/>
      <c r="G22" s="169"/>
      <c r="H22" s="0"/>
      <c r="I22" s="0"/>
      <c r="J22" s="0"/>
      <c r="K22" s="0"/>
    </row>
    <row r="23" customFormat="false" ht="13" hidden="false" customHeight="false" outlineLevel="0" collapsed="false">
      <c r="B23" s="2" t="s">
        <v>81</v>
      </c>
      <c r="C23" s="0"/>
      <c r="D23" s="0"/>
      <c r="E23" s="0"/>
      <c r="F23" s="0"/>
      <c r="G23" s="0"/>
      <c r="H23" s="0"/>
      <c r="I23" s="0"/>
      <c r="J23" s="0"/>
      <c r="K23" s="0"/>
    </row>
    <row r="24" customFormat="false" ht="13" hidden="false" customHeight="false" outlineLevel="0" collapsed="false">
      <c r="B24" s="2" t="s">
        <v>317</v>
      </c>
      <c r="C24" s="0"/>
      <c r="D24" s="0"/>
      <c r="E24" s="0"/>
      <c r="F24" s="0"/>
      <c r="G24" s="0"/>
      <c r="H24" s="0"/>
      <c r="I24" s="0"/>
      <c r="J24" s="0"/>
      <c r="K24" s="0"/>
    </row>
    <row r="25" customFormat="false" ht="13" hidden="false" customHeight="false" outlineLevel="0" collapsed="false">
      <c r="B25" s="2" t="s">
        <v>318</v>
      </c>
      <c r="C25" s="0"/>
      <c r="D25" s="0"/>
      <c r="E25" s="0"/>
      <c r="F25" s="0"/>
      <c r="G25" s="0"/>
      <c r="H25" s="0"/>
      <c r="I25" s="0"/>
      <c r="J25" s="0"/>
      <c r="K25" s="0"/>
    </row>
    <row r="26" customFormat="false" ht="13" hidden="false" customHeight="false" outlineLevel="0" collapsed="false">
      <c r="B26" s="0"/>
      <c r="C26" s="0"/>
      <c r="D26" s="0"/>
      <c r="E26" s="0"/>
      <c r="F26" s="0"/>
      <c r="G26" s="0"/>
      <c r="H26" s="0"/>
      <c r="I26" s="0"/>
      <c r="J26" s="0"/>
      <c r="K26" s="0"/>
    </row>
    <row r="27" customFormat="false" ht="13" hidden="false" customHeight="false" outlineLevel="0" collapsed="false">
      <c r="B27" s="2" t="s">
        <v>319</v>
      </c>
      <c r="C27" s="0"/>
      <c r="D27" s="0"/>
      <c r="E27" s="0"/>
      <c r="F27" s="0"/>
      <c r="G27" s="0"/>
      <c r="H27" s="0"/>
      <c r="I27" s="0"/>
      <c r="J27" s="0"/>
      <c r="K27" s="0"/>
    </row>
    <row r="28" customFormat="false" ht="13" hidden="false" customHeight="false" outlineLevel="0" collapsed="false">
      <c r="B28" s="3"/>
      <c r="C28" s="3"/>
      <c r="D28" s="3"/>
      <c r="E28" s="3"/>
      <c r="F28" s="3"/>
      <c r="G28" s="170"/>
      <c r="H28" s="170"/>
      <c r="I28" s="0"/>
      <c r="J28" s="34" t="s">
        <v>85</v>
      </c>
      <c r="K28" s="34"/>
    </row>
    <row r="29" customFormat="false" ht="13" hidden="false" customHeight="false" outlineLevel="0" collapsed="false">
      <c r="B29" s="5" t="s">
        <v>3</v>
      </c>
      <c r="C29" s="162" t="s">
        <v>29</v>
      </c>
      <c r="D29" s="162"/>
      <c r="E29" s="162"/>
      <c r="F29" s="162" t="s">
        <v>34</v>
      </c>
      <c r="G29" s="162"/>
      <c r="H29" s="162"/>
      <c r="I29" s="162" t="s">
        <v>39</v>
      </c>
      <c r="J29" s="162"/>
      <c r="K29" s="162"/>
    </row>
    <row r="30" customFormat="false" ht="13" hidden="false" customHeight="false" outlineLevel="0" collapsed="false">
      <c r="B30" s="5"/>
      <c r="C30" s="9" t="s">
        <v>53</v>
      </c>
      <c r="D30" s="162" t="s">
        <v>8</v>
      </c>
      <c r="E30" s="171" t="s">
        <v>9</v>
      </c>
      <c r="F30" s="9" t="s">
        <v>53</v>
      </c>
      <c r="G30" s="162" t="s">
        <v>8</v>
      </c>
      <c r="H30" s="171" t="s">
        <v>9</v>
      </c>
      <c r="I30" s="9" t="s">
        <v>53</v>
      </c>
      <c r="J30" s="162" t="s">
        <v>8</v>
      </c>
      <c r="K30" s="171" t="s">
        <v>9</v>
      </c>
    </row>
    <row r="31" customFormat="false" ht="13" hidden="false" customHeight="false" outlineLevel="0" collapsed="false">
      <c r="B31" s="95"/>
      <c r="C31" s="172"/>
      <c r="D31" s="172"/>
      <c r="E31" s="172"/>
      <c r="F31" s="13"/>
      <c r="G31" s="30"/>
      <c r="H31" s="13"/>
      <c r="I31" s="13"/>
      <c r="J31" s="30"/>
      <c r="K31" s="14"/>
    </row>
    <row r="32" customFormat="false" ht="13" hidden="false" customHeight="false" outlineLevel="0" collapsed="false">
      <c r="B32" s="24" t="s">
        <v>7</v>
      </c>
      <c r="C32" s="17" t="n">
        <f aca="false">SUM(C34:C51)</f>
        <v>130874</v>
      </c>
      <c r="D32" s="17" t="n">
        <f aca="false">SUM(D34:D51)</f>
        <v>67819</v>
      </c>
      <c r="E32" s="17" t="n">
        <f aca="false">SUM(E34:E51)</f>
        <v>63055</v>
      </c>
      <c r="F32" s="20" t="n">
        <f aca="false">SUM(F34:F51)</f>
        <v>137247</v>
      </c>
      <c r="G32" s="20" t="n">
        <f aca="false">SUM(G34:G51)</f>
        <v>70129</v>
      </c>
      <c r="H32" s="20" t="n">
        <f aca="false">SUM(H34:H51)</f>
        <v>67118</v>
      </c>
      <c r="I32" s="20" t="n">
        <v>143913</v>
      </c>
      <c r="J32" s="20" t="n">
        <v>72646</v>
      </c>
      <c r="K32" s="21" t="n">
        <v>71267</v>
      </c>
    </row>
    <row r="33" customFormat="false" ht="13" hidden="false" customHeight="false" outlineLevel="0" collapsed="false">
      <c r="B33" s="76"/>
      <c r="C33" s="17"/>
      <c r="D33" s="17"/>
      <c r="E33" s="17"/>
      <c r="F33" s="20"/>
      <c r="G33" s="20"/>
      <c r="H33" s="20"/>
      <c r="I33" s="20"/>
      <c r="J33" s="20"/>
      <c r="K33" s="21"/>
    </row>
    <row r="34" customFormat="false" ht="13" hidden="false" customHeight="false" outlineLevel="0" collapsed="false">
      <c r="B34" s="173" t="s">
        <v>320</v>
      </c>
      <c r="C34" s="17" t="n">
        <f aca="false">SUM(D34:E34)</f>
        <v>6320</v>
      </c>
      <c r="D34" s="17" t="n">
        <v>3207</v>
      </c>
      <c r="E34" s="17" t="n">
        <v>3113</v>
      </c>
      <c r="F34" s="174" t="n">
        <v>6682</v>
      </c>
      <c r="G34" s="174" t="n">
        <v>3416</v>
      </c>
      <c r="H34" s="175" t="n">
        <v>3266</v>
      </c>
      <c r="I34" s="175" t="n">
        <v>6018</v>
      </c>
      <c r="J34" s="174" t="n">
        <v>3142</v>
      </c>
      <c r="K34" s="176" t="n">
        <v>2876</v>
      </c>
    </row>
    <row r="35" customFormat="false" ht="13" hidden="false" customHeight="false" outlineLevel="0" collapsed="false">
      <c r="B35" s="173" t="s">
        <v>321</v>
      </c>
      <c r="C35" s="17" t="n">
        <f aca="false">SUM(D35:E35)</f>
        <v>6247</v>
      </c>
      <c r="D35" s="17" t="n">
        <v>3227</v>
      </c>
      <c r="E35" s="17" t="n">
        <v>3020</v>
      </c>
      <c r="F35" s="174" t="n">
        <v>6696</v>
      </c>
      <c r="G35" s="174" t="n">
        <v>3438</v>
      </c>
      <c r="H35" s="175" t="n">
        <v>3258</v>
      </c>
      <c r="I35" s="175" t="n">
        <v>6987</v>
      </c>
      <c r="J35" s="174" t="n">
        <v>3570</v>
      </c>
      <c r="K35" s="176" t="n">
        <v>3417</v>
      </c>
    </row>
    <row r="36" customFormat="false" ht="13" hidden="false" customHeight="false" outlineLevel="0" collapsed="false">
      <c r="B36" s="173" t="s">
        <v>322</v>
      </c>
      <c r="C36" s="17" t="n">
        <f aca="false">SUM(D36:E36)</f>
        <v>6185</v>
      </c>
      <c r="D36" s="17" t="n">
        <v>3167</v>
      </c>
      <c r="E36" s="17" t="n">
        <v>3018</v>
      </c>
      <c r="F36" s="174" t="n">
        <v>6363</v>
      </c>
      <c r="G36" s="174" t="n">
        <v>3262</v>
      </c>
      <c r="H36" s="175" t="n">
        <v>3101</v>
      </c>
      <c r="I36" s="175" t="n">
        <v>6707</v>
      </c>
      <c r="J36" s="174" t="n">
        <v>3446</v>
      </c>
      <c r="K36" s="176" t="n">
        <v>3261</v>
      </c>
    </row>
    <row r="37" customFormat="false" ht="13" hidden="false" customHeight="false" outlineLevel="0" collapsed="false">
      <c r="B37" s="173" t="s">
        <v>323</v>
      </c>
      <c r="C37" s="17" t="n">
        <f aca="false">SUM(D37:E37)</f>
        <v>7747</v>
      </c>
      <c r="D37" s="17" t="n">
        <v>4411</v>
      </c>
      <c r="E37" s="17" t="n">
        <v>3336</v>
      </c>
      <c r="F37" s="174" t="n">
        <v>7870</v>
      </c>
      <c r="G37" s="174" t="n">
        <v>4321</v>
      </c>
      <c r="H37" s="175" t="n">
        <v>3549</v>
      </c>
      <c r="I37" s="175" t="n">
        <v>7387</v>
      </c>
      <c r="J37" s="174" t="n">
        <v>4009</v>
      </c>
      <c r="K37" s="176" t="n">
        <v>3378</v>
      </c>
    </row>
    <row r="38" customFormat="false" ht="13" hidden="false" customHeight="false" outlineLevel="0" collapsed="false">
      <c r="B38" s="173"/>
      <c r="C38" s="17"/>
      <c r="D38" s="17"/>
      <c r="E38" s="17"/>
      <c r="F38" s="20"/>
      <c r="G38" s="20"/>
      <c r="H38" s="20"/>
      <c r="I38" s="20"/>
      <c r="J38" s="20"/>
      <c r="K38" s="21"/>
    </row>
    <row r="39" customFormat="false" ht="13" hidden="false" customHeight="false" outlineLevel="0" collapsed="false">
      <c r="B39" s="173" t="s">
        <v>324</v>
      </c>
      <c r="C39" s="17" t="n">
        <f aca="false">SUM(D39:E39)</f>
        <v>11742</v>
      </c>
      <c r="D39" s="17" t="n">
        <v>7599</v>
      </c>
      <c r="E39" s="17" t="n">
        <v>4143</v>
      </c>
      <c r="F39" s="174" t="n">
        <v>10434</v>
      </c>
      <c r="G39" s="174" t="n">
        <v>6167</v>
      </c>
      <c r="H39" s="175" t="n">
        <v>4267</v>
      </c>
      <c r="I39" s="175" t="n">
        <v>10513</v>
      </c>
      <c r="J39" s="174" t="n">
        <v>6341</v>
      </c>
      <c r="K39" s="176" t="n">
        <v>4172</v>
      </c>
    </row>
    <row r="40" customFormat="false" ht="13" hidden="false" customHeight="false" outlineLevel="0" collapsed="false">
      <c r="B40" s="173" t="s">
        <v>325</v>
      </c>
      <c r="C40" s="17" t="n">
        <f aca="false">SUM(D40:E40)</f>
        <v>8304</v>
      </c>
      <c r="D40" s="17" t="n">
        <v>4320</v>
      </c>
      <c r="E40" s="17" t="n">
        <v>3984</v>
      </c>
      <c r="F40" s="174" t="n">
        <v>7818</v>
      </c>
      <c r="G40" s="174" t="n">
        <v>4192</v>
      </c>
      <c r="H40" s="175" t="n">
        <v>3626</v>
      </c>
      <c r="I40" s="175" t="n">
        <v>7195</v>
      </c>
      <c r="J40" s="174" t="n">
        <v>3841</v>
      </c>
      <c r="K40" s="176" t="n">
        <v>3354</v>
      </c>
    </row>
    <row r="41" customFormat="false" ht="13" hidden="false" customHeight="false" outlineLevel="0" collapsed="false">
      <c r="B41" s="173" t="s">
        <v>326</v>
      </c>
      <c r="C41" s="17" t="n">
        <f aca="false">SUM(D41:E41)</f>
        <v>9748</v>
      </c>
      <c r="D41" s="17" t="n">
        <v>4886</v>
      </c>
      <c r="E41" s="17" t="n">
        <v>4862</v>
      </c>
      <c r="F41" s="174" t="n">
        <v>8663</v>
      </c>
      <c r="G41" s="174" t="n">
        <v>4361</v>
      </c>
      <c r="H41" s="175" t="n">
        <v>4302</v>
      </c>
      <c r="I41" s="175" t="n">
        <v>7254</v>
      </c>
      <c r="J41" s="174" t="n">
        <v>3683</v>
      </c>
      <c r="K41" s="176" t="n">
        <v>3571</v>
      </c>
    </row>
    <row r="42" customFormat="false" ht="13" hidden="false" customHeight="false" outlineLevel="0" collapsed="false">
      <c r="B42" s="173" t="s">
        <v>327</v>
      </c>
      <c r="C42" s="17" t="n">
        <f aca="false">SUM(D42:E42)</f>
        <v>11268</v>
      </c>
      <c r="D42" s="17" t="n">
        <v>5842</v>
      </c>
      <c r="E42" s="17" t="n">
        <v>5426</v>
      </c>
      <c r="F42" s="174" t="n">
        <v>10211</v>
      </c>
      <c r="G42" s="174" t="n">
        <v>5154</v>
      </c>
      <c r="H42" s="175" t="n">
        <v>5057</v>
      </c>
      <c r="I42" s="175" t="n">
        <v>9098</v>
      </c>
      <c r="J42" s="174" t="n">
        <v>4572</v>
      </c>
      <c r="K42" s="176" t="n">
        <v>4526</v>
      </c>
    </row>
    <row r="43" customFormat="false" ht="13" hidden="false" customHeight="false" outlineLevel="0" collapsed="false">
      <c r="B43" s="173" t="s">
        <v>328</v>
      </c>
      <c r="C43" s="17" t="n">
        <f aca="false">SUM(D43:E43)</f>
        <v>9360</v>
      </c>
      <c r="D43" s="17" t="n">
        <v>4775</v>
      </c>
      <c r="E43" s="17" t="n">
        <v>4585</v>
      </c>
      <c r="F43" s="174" t="n">
        <v>11450</v>
      </c>
      <c r="G43" s="174" t="n">
        <v>5839</v>
      </c>
      <c r="H43" s="175" t="n">
        <v>5611</v>
      </c>
      <c r="I43" s="175" t="n">
        <v>10277</v>
      </c>
      <c r="J43" s="174" t="n">
        <v>5173</v>
      </c>
      <c r="K43" s="176" t="n">
        <v>5104</v>
      </c>
    </row>
    <row r="44" customFormat="false" ht="13" hidden="false" customHeight="false" outlineLevel="0" collapsed="false">
      <c r="B44" s="173"/>
      <c r="C44" s="17"/>
      <c r="D44" s="17"/>
      <c r="E44" s="17"/>
      <c r="F44" s="20"/>
      <c r="G44" s="20"/>
      <c r="H44" s="20"/>
      <c r="I44" s="20"/>
      <c r="J44" s="20"/>
      <c r="K44" s="21"/>
    </row>
    <row r="45" customFormat="false" ht="13" hidden="false" customHeight="false" outlineLevel="0" collapsed="false">
      <c r="B45" s="173" t="s">
        <v>329</v>
      </c>
      <c r="C45" s="17" t="n">
        <f aca="false">SUM(D45:E45)</f>
        <v>7784</v>
      </c>
      <c r="D45" s="17" t="n">
        <v>4102</v>
      </c>
      <c r="E45" s="17" t="n">
        <v>3682</v>
      </c>
      <c r="F45" s="174" t="n">
        <v>9492</v>
      </c>
      <c r="G45" s="174" t="n">
        <v>4837</v>
      </c>
      <c r="H45" s="175" t="n">
        <v>4655</v>
      </c>
      <c r="I45" s="175" t="n">
        <v>11388</v>
      </c>
      <c r="J45" s="174" t="n">
        <v>5787</v>
      </c>
      <c r="K45" s="176" t="n">
        <v>5601</v>
      </c>
    </row>
    <row r="46" customFormat="false" ht="13" hidden="false" customHeight="false" outlineLevel="0" collapsed="false">
      <c r="B46" s="173" t="s">
        <v>330</v>
      </c>
      <c r="C46" s="17" t="n">
        <f aca="false">SUM(D46:E46)</f>
        <v>6583</v>
      </c>
      <c r="D46" s="17" t="n">
        <v>3374</v>
      </c>
      <c r="E46" s="17" t="n">
        <v>3209</v>
      </c>
      <c r="F46" s="174" t="n">
        <v>7734</v>
      </c>
      <c r="G46" s="174" t="n">
        <v>4017</v>
      </c>
      <c r="H46" s="175" t="n">
        <v>3717</v>
      </c>
      <c r="I46" s="175" t="n">
        <v>9312</v>
      </c>
      <c r="J46" s="174" t="n">
        <v>4725</v>
      </c>
      <c r="K46" s="176" t="n">
        <v>4587</v>
      </c>
    </row>
    <row r="47" customFormat="false" ht="13" hidden="false" customHeight="false" outlineLevel="0" collapsed="false">
      <c r="B47" s="173" t="s">
        <v>331</v>
      </c>
      <c r="C47" s="17" t="n">
        <f aca="false">SUM(D47:E47)</f>
        <v>7615</v>
      </c>
      <c r="D47" s="17" t="n">
        <v>3762</v>
      </c>
      <c r="E47" s="17" t="n">
        <v>3853</v>
      </c>
      <c r="F47" s="174" t="n">
        <v>6478</v>
      </c>
      <c r="G47" s="174" t="n">
        <v>3314</v>
      </c>
      <c r="H47" s="175" t="n">
        <v>3164</v>
      </c>
      <c r="I47" s="175" t="n">
        <v>7585</v>
      </c>
      <c r="J47" s="174" t="n">
        <v>3935</v>
      </c>
      <c r="K47" s="176" t="n">
        <v>3650</v>
      </c>
    </row>
    <row r="48" customFormat="false" ht="13" hidden="false" customHeight="false" outlineLevel="0" collapsed="false">
      <c r="B48" s="173" t="s">
        <v>332</v>
      </c>
      <c r="C48" s="17" t="n">
        <f aca="false">SUM(D48:E48)</f>
        <v>9035</v>
      </c>
      <c r="D48" s="17" t="n">
        <v>4358</v>
      </c>
      <c r="E48" s="17" t="n">
        <v>4677</v>
      </c>
      <c r="F48" s="174" t="n">
        <v>7387</v>
      </c>
      <c r="G48" s="174" t="n">
        <v>3589</v>
      </c>
      <c r="H48" s="175" t="n">
        <v>3798</v>
      </c>
      <c r="I48" s="175" t="n">
        <v>6263</v>
      </c>
      <c r="J48" s="174" t="n">
        <v>3147</v>
      </c>
      <c r="K48" s="176" t="n">
        <v>3116</v>
      </c>
    </row>
    <row r="49" customFormat="false" ht="13" hidden="false" customHeight="false" outlineLevel="0" collapsed="false">
      <c r="B49" s="173" t="s">
        <v>333</v>
      </c>
      <c r="C49" s="17" t="n">
        <f aca="false">SUM(D49:E49)</f>
        <v>21427</v>
      </c>
      <c r="D49" s="17" t="n">
        <v>9839</v>
      </c>
      <c r="E49" s="17" t="n">
        <v>11588</v>
      </c>
      <c r="F49" s="17" t="n">
        <v>26879</v>
      </c>
      <c r="G49" s="17" t="n">
        <v>12291</v>
      </c>
      <c r="H49" s="17" t="n">
        <v>14588</v>
      </c>
      <c r="I49" s="17" t="n">
        <v>30057</v>
      </c>
      <c r="J49" s="17" t="n">
        <v>13499</v>
      </c>
      <c r="K49" s="23" t="n">
        <v>16558</v>
      </c>
    </row>
    <row r="50" customFormat="false" ht="13" hidden="false" customHeight="false" outlineLevel="0" collapsed="false">
      <c r="B50" s="76"/>
      <c r="C50" s="17"/>
      <c r="D50" s="17"/>
      <c r="E50" s="17"/>
      <c r="F50" s="30"/>
      <c r="G50" s="30"/>
      <c r="H50" s="30"/>
      <c r="I50" s="30"/>
      <c r="J50" s="30"/>
      <c r="K50" s="81"/>
    </row>
    <row r="51" customFormat="false" ht="13" hidden="false" customHeight="false" outlineLevel="0" collapsed="false">
      <c r="B51" s="24" t="s">
        <v>334</v>
      </c>
      <c r="C51" s="17" t="n">
        <f aca="false">SUM(D51:E51)</f>
        <v>1509</v>
      </c>
      <c r="D51" s="17" t="n">
        <v>950</v>
      </c>
      <c r="E51" s="17" t="n">
        <v>559</v>
      </c>
      <c r="F51" s="41" t="n">
        <v>3090</v>
      </c>
      <c r="G51" s="41" t="n">
        <v>1931</v>
      </c>
      <c r="H51" s="17" t="n">
        <v>1159</v>
      </c>
      <c r="I51" s="17" t="n">
        <v>7872</v>
      </c>
      <c r="J51" s="41" t="n">
        <v>3776</v>
      </c>
      <c r="K51" s="23" t="n">
        <v>4096</v>
      </c>
    </row>
    <row r="52" customFormat="false" ht="13" hidden="false" customHeight="false" outlineLevel="0" collapsed="false">
      <c r="B52" s="177"/>
      <c r="C52" s="178"/>
      <c r="D52" s="178"/>
      <c r="E52" s="178"/>
      <c r="F52" s="178"/>
      <c r="G52" s="178"/>
      <c r="H52" s="178"/>
      <c r="I52" s="3"/>
      <c r="J52" s="3"/>
      <c r="K52" s="52"/>
    </row>
    <row r="53" customFormat="false" ht="13" hidden="false" customHeight="false" outlineLevel="0" collapsed="false">
      <c r="B53" s="2" t="s">
        <v>81</v>
      </c>
    </row>
    <row r="54" customFormat="false" ht="13" hidden="false" customHeight="false" outlineLevel="0" collapsed="false">
      <c r="B54" s="179" t="s">
        <v>335</v>
      </c>
    </row>
  </sheetData>
  <mergeCells count="64">
    <mergeCell ref="D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G28:H28"/>
    <mergeCell ref="J28:K28"/>
    <mergeCell ref="B29:B30"/>
    <mergeCell ref="C29:E29"/>
    <mergeCell ref="F29:H29"/>
    <mergeCell ref="I29:K29"/>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&amp;R&amp;14人口</oddHeader>
    <oddFooter>&amp;C&amp;P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B1:N9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
  </sheetFormatPr>
  <cols>
    <col collapsed="false" hidden="false" max="1" min="1" style="180" width="3.42914979757085"/>
    <col collapsed="false" hidden="false" max="2" min="2" style="180" width="15.7449392712551"/>
    <col collapsed="false" hidden="false" max="5" min="3" style="180" width="6.85425101214575"/>
    <col collapsed="false" hidden="false" max="6" min="6" style="181" width="11.9959514170041"/>
    <col collapsed="false" hidden="false" max="9" min="7" style="180" width="6.85425101214575"/>
    <col collapsed="false" hidden="false" max="10" min="10" style="181" width="11.9959514170041"/>
    <col collapsed="false" hidden="false" max="11" min="11" style="180" width="7.81781376518219"/>
    <col collapsed="false" hidden="false" max="12" min="12" style="180" width="7.92712550607287"/>
    <col collapsed="false" hidden="false" max="256" min="13" style="180" width="9"/>
    <col collapsed="false" hidden="false" max="257" min="257" style="180" width="3.8582995951417"/>
    <col collapsed="false" hidden="false" max="258" min="258" style="180" width="16.8178137651822"/>
    <col collapsed="false" hidden="false" max="261" min="259" style="180" width="7.71255060728745"/>
    <col collapsed="false" hidden="false" max="262" min="262" style="180" width="9.10526315789474"/>
    <col collapsed="false" hidden="false" max="265" min="263" style="180" width="7.71255060728745"/>
    <col collapsed="false" hidden="false" max="266" min="266" style="180" width="9.10526315789474"/>
    <col collapsed="false" hidden="false" max="269" min="267" style="180" width="7.71255060728745"/>
    <col collapsed="false" hidden="false" max="512" min="270" style="180" width="9"/>
    <col collapsed="false" hidden="false" max="513" min="513" style="180" width="3.8582995951417"/>
    <col collapsed="false" hidden="false" max="514" min="514" style="180" width="16.8178137651822"/>
    <col collapsed="false" hidden="false" max="517" min="515" style="180" width="7.71255060728745"/>
    <col collapsed="false" hidden="false" max="518" min="518" style="180" width="9.10526315789474"/>
    <col collapsed="false" hidden="false" max="521" min="519" style="180" width="7.71255060728745"/>
    <col collapsed="false" hidden="false" max="522" min="522" style="180" width="9.10526315789474"/>
    <col collapsed="false" hidden="false" max="525" min="523" style="180" width="7.71255060728745"/>
    <col collapsed="false" hidden="false" max="768" min="526" style="180" width="9"/>
    <col collapsed="false" hidden="false" max="769" min="769" style="180" width="3.8582995951417"/>
    <col collapsed="false" hidden="false" max="770" min="770" style="180" width="16.8178137651822"/>
    <col collapsed="false" hidden="false" max="773" min="771" style="180" width="7.71255060728745"/>
    <col collapsed="false" hidden="false" max="774" min="774" style="180" width="9.10526315789474"/>
    <col collapsed="false" hidden="false" max="777" min="775" style="180" width="7.71255060728745"/>
    <col collapsed="false" hidden="false" max="778" min="778" style="180" width="9.10526315789474"/>
    <col collapsed="false" hidden="false" max="781" min="779" style="180" width="7.71255060728745"/>
    <col collapsed="false" hidden="false" max="1025" min="782" style="180" width="9"/>
  </cols>
  <sheetData>
    <row r="1" customFormat="false" ht="13" hidden="false" customHeight="false" outlineLevel="0" collapsed="false">
      <c r="B1" s="0"/>
      <c r="C1" s="0"/>
      <c r="D1" s="0"/>
      <c r="E1" s="0"/>
      <c r="F1" s="0"/>
      <c r="G1" s="0"/>
      <c r="H1" s="0"/>
      <c r="I1" s="0"/>
      <c r="J1" s="0"/>
      <c r="K1" s="0"/>
      <c r="L1" s="0"/>
      <c r="M1" s="0"/>
      <c r="N1" s="0"/>
    </row>
    <row r="2" customFormat="false" ht="14" hidden="false" customHeight="false" outlineLevel="0" collapsed="false">
      <c r="B2" s="182" t="s">
        <v>336</v>
      </c>
      <c r="C2" s="0"/>
      <c r="D2" s="0"/>
      <c r="E2" s="0"/>
      <c r="F2" s="0"/>
      <c r="G2" s="0"/>
      <c r="H2" s="0"/>
      <c r="I2" s="0"/>
      <c r="J2" s="0"/>
      <c r="K2" s="0"/>
      <c r="L2" s="0"/>
      <c r="M2" s="0"/>
      <c r="N2" s="0"/>
    </row>
    <row r="3" customFormat="false" ht="13" hidden="false" customHeight="false" outlineLevel="0" collapsed="false">
      <c r="B3" s="183"/>
      <c r="C3" s="183"/>
      <c r="D3" s="183"/>
      <c r="E3" s="183"/>
      <c r="F3" s="184"/>
      <c r="G3" s="183"/>
      <c r="H3" s="0"/>
      <c r="I3" s="183"/>
      <c r="J3" s="184"/>
      <c r="K3" s="183"/>
      <c r="L3" s="185" t="s">
        <v>85</v>
      </c>
      <c r="M3" s="185"/>
      <c r="N3" s="0"/>
    </row>
    <row r="4" customFormat="false" ht="13" hidden="false" customHeight="false" outlineLevel="0" collapsed="false">
      <c r="B4" s="186" t="s">
        <v>3</v>
      </c>
      <c r="C4" s="162" t="s">
        <v>29</v>
      </c>
      <c r="D4" s="162"/>
      <c r="E4" s="162"/>
      <c r="F4" s="187" t="s">
        <v>3</v>
      </c>
      <c r="G4" s="188" t="s">
        <v>34</v>
      </c>
      <c r="H4" s="188"/>
      <c r="I4" s="188"/>
      <c r="J4" s="187" t="s">
        <v>3</v>
      </c>
      <c r="K4" s="188" t="s">
        <v>39</v>
      </c>
      <c r="L4" s="188"/>
      <c r="M4" s="188"/>
      <c r="N4" s="0"/>
    </row>
    <row r="5" customFormat="false" ht="13" hidden="false" customHeight="false" outlineLevel="0" collapsed="false">
      <c r="B5" s="186"/>
      <c r="C5" s="129" t="s">
        <v>53</v>
      </c>
      <c r="D5" s="130" t="s">
        <v>337</v>
      </c>
      <c r="E5" s="147" t="s">
        <v>338</v>
      </c>
      <c r="F5" s="187"/>
      <c r="G5" s="129" t="s">
        <v>53</v>
      </c>
      <c r="H5" s="130" t="s">
        <v>337</v>
      </c>
      <c r="I5" s="147" t="s">
        <v>338</v>
      </c>
      <c r="J5" s="187"/>
      <c r="K5" s="129" t="s">
        <v>53</v>
      </c>
      <c r="L5" s="130" t="s">
        <v>337</v>
      </c>
      <c r="M5" s="147" t="s">
        <v>338</v>
      </c>
      <c r="N5" s="0"/>
    </row>
    <row r="6" customFormat="false" ht="13" hidden="false" customHeight="false" outlineLevel="0" collapsed="false">
      <c r="B6" s="189"/>
      <c r="C6" s="146"/>
      <c r="D6" s="146"/>
      <c r="E6" s="190"/>
      <c r="F6" s="191"/>
      <c r="G6" s="146"/>
      <c r="H6" s="146"/>
      <c r="I6" s="190"/>
      <c r="J6" s="191"/>
      <c r="K6" s="146"/>
      <c r="L6" s="146"/>
      <c r="M6" s="190"/>
      <c r="N6" s="0"/>
    </row>
    <row r="7" customFormat="false" ht="26" hidden="false" customHeight="false" outlineLevel="0" collapsed="false">
      <c r="B7" s="192" t="s">
        <v>339</v>
      </c>
      <c r="C7" s="65" t="n">
        <f aca="false">D7+E7</f>
        <v>73098</v>
      </c>
      <c r="D7" s="44" t="n">
        <v>61563</v>
      </c>
      <c r="E7" s="69" t="n">
        <v>11535</v>
      </c>
      <c r="F7" s="193"/>
      <c r="G7" s="65" t="n">
        <v>74120</v>
      </c>
      <c r="H7" s="44" t="n">
        <v>64158</v>
      </c>
      <c r="I7" s="69" t="n">
        <v>9962</v>
      </c>
      <c r="J7" s="193"/>
      <c r="K7" s="65" t="n">
        <v>70160</v>
      </c>
      <c r="L7" s="44" t="n">
        <v>62124</v>
      </c>
      <c r="M7" s="69" t="n">
        <v>8036</v>
      </c>
      <c r="N7" s="0"/>
    </row>
    <row r="8" customFormat="false" ht="13" hidden="false" customHeight="false" outlineLevel="0" collapsed="false">
      <c r="B8" s="192" t="s">
        <v>340</v>
      </c>
      <c r="C8" s="44"/>
      <c r="D8" s="44"/>
      <c r="E8" s="69"/>
      <c r="F8" s="193"/>
      <c r="G8" s="44"/>
      <c r="H8" s="44"/>
      <c r="I8" s="69"/>
      <c r="J8" s="193"/>
      <c r="K8" s="44"/>
      <c r="L8" s="44"/>
      <c r="M8" s="69"/>
      <c r="N8" s="0"/>
    </row>
    <row r="9" customFormat="false" ht="13" hidden="false" customHeight="false" outlineLevel="0" collapsed="false">
      <c r="B9" s="192"/>
      <c r="C9" s="44"/>
      <c r="D9" s="194"/>
      <c r="E9" s="195"/>
      <c r="F9" s="196"/>
      <c r="G9" s="44"/>
      <c r="H9" s="194"/>
      <c r="I9" s="195"/>
      <c r="J9" s="196"/>
      <c r="K9" s="44"/>
      <c r="L9" s="194"/>
      <c r="M9" s="195"/>
      <c r="N9" s="0"/>
    </row>
    <row r="10" customFormat="false" ht="13" hidden="false" customHeight="false" outlineLevel="0" collapsed="false">
      <c r="B10" s="192" t="s">
        <v>341</v>
      </c>
      <c r="C10" s="65" t="n">
        <f aca="false">D10+E10</f>
        <v>36421</v>
      </c>
      <c r="D10" s="197" t="n">
        <v>29511</v>
      </c>
      <c r="E10" s="198" t="n">
        <v>6910</v>
      </c>
      <c r="F10" s="199"/>
      <c r="G10" s="65" t="n">
        <v>35380</v>
      </c>
      <c r="H10" s="197" t="n">
        <v>30190</v>
      </c>
      <c r="I10" s="198" t="n">
        <v>5190</v>
      </c>
      <c r="J10" s="199"/>
      <c r="K10" s="65" t="n">
        <v>33291</v>
      </c>
      <c r="L10" s="197" t="n">
        <v>29122</v>
      </c>
      <c r="M10" s="198" t="n">
        <v>4169</v>
      </c>
      <c r="N10" s="0"/>
    </row>
    <row r="11" customFormat="false" ht="13" hidden="false" customHeight="false" outlineLevel="0" collapsed="false">
      <c r="B11" s="192"/>
      <c r="C11" s="44"/>
      <c r="D11" s="134"/>
      <c r="E11" s="200"/>
      <c r="F11" s="201"/>
      <c r="G11" s="44"/>
      <c r="H11" s="134"/>
      <c r="I11" s="200"/>
      <c r="J11" s="201"/>
      <c r="K11" s="44"/>
      <c r="L11" s="134"/>
      <c r="M11" s="200"/>
      <c r="N11" s="1"/>
    </row>
    <row r="12" customFormat="false" ht="13" hidden="false" customHeight="false" outlineLevel="0" collapsed="false">
      <c r="B12" s="192" t="s">
        <v>342</v>
      </c>
      <c r="C12" s="65" t="n">
        <f aca="false">D12+E12</f>
        <v>34745</v>
      </c>
      <c r="D12" s="134" t="n">
        <v>30464</v>
      </c>
      <c r="E12" s="200" t="n">
        <v>4281</v>
      </c>
      <c r="F12" s="201"/>
      <c r="G12" s="65" t="n">
        <v>36736</v>
      </c>
      <c r="H12" s="197" t="n">
        <v>32246</v>
      </c>
      <c r="I12" s="198" t="n">
        <v>4490</v>
      </c>
      <c r="J12" s="201"/>
      <c r="K12" s="65" t="n">
        <v>34772</v>
      </c>
      <c r="L12" s="197" t="n">
        <v>31084</v>
      </c>
      <c r="M12" s="198" t="n">
        <v>3688</v>
      </c>
    </row>
    <row r="13" customFormat="false" ht="13" hidden="false" customHeight="false" outlineLevel="0" collapsed="false">
      <c r="B13" s="192" t="s">
        <v>343</v>
      </c>
      <c r="C13" s="44"/>
      <c r="D13" s="202"/>
      <c r="E13" s="203"/>
      <c r="F13" s="204"/>
      <c r="G13" s="44"/>
      <c r="H13" s="202"/>
      <c r="I13" s="203"/>
      <c r="J13" s="204"/>
      <c r="K13" s="44"/>
      <c r="L13" s="202"/>
      <c r="M13" s="203"/>
    </row>
    <row r="14" customFormat="false" ht="13" hidden="false" customHeight="false" outlineLevel="0" collapsed="false">
      <c r="B14" s="205"/>
      <c r="C14" s="44"/>
      <c r="D14" s="44"/>
      <c r="E14" s="69"/>
      <c r="F14" s="193"/>
      <c r="G14" s="44"/>
      <c r="H14" s="44"/>
      <c r="I14" s="69"/>
      <c r="J14" s="193"/>
      <c r="K14" s="44"/>
      <c r="L14" s="44"/>
      <c r="M14" s="69"/>
    </row>
    <row r="15" customFormat="false" ht="13" hidden="false" customHeight="false" outlineLevel="0" collapsed="false">
      <c r="B15" s="206" t="s">
        <v>344</v>
      </c>
      <c r="C15" s="65" t="n">
        <f aca="false">D15+E15</f>
        <v>22483</v>
      </c>
      <c r="D15" s="44" t="n">
        <v>20279</v>
      </c>
      <c r="E15" s="69" t="n">
        <v>2204</v>
      </c>
      <c r="F15" s="206" t="s">
        <v>344</v>
      </c>
      <c r="G15" s="65" t="n">
        <v>23886</v>
      </c>
      <c r="H15" s="44" t="n">
        <v>21653</v>
      </c>
      <c r="I15" s="69" t="n">
        <v>2233</v>
      </c>
      <c r="J15" s="206" t="s">
        <v>344</v>
      </c>
      <c r="K15" s="65" t="n">
        <v>22898</v>
      </c>
      <c r="L15" s="44" t="n">
        <v>21050</v>
      </c>
      <c r="M15" s="69" t="n">
        <v>1848</v>
      </c>
    </row>
    <row r="16" customFormat="false" ht="13" hidden="false" customHeight="false" outlineLevel="0" collapsed="false">
      <c r="B16" s="207" t="s">
        <v>345</v>
      </c>
      <c r="C16" s="65" t="n">
        <f aca="false">D16+E16</f>
        <v>9152</v>
      </c>
      <c r="D16" s="44" t="n">
        <v>7793</v>
      </c>
      <c r="E16" s="69" t="n">
        <v>1359</v>
      </c>
      <c r="F16" s="207" t="s">
        <v>345</v>
      </c>
      <c r="G16" s="65" t="n">
        <v>9077</v>
      </c>
      <c r="H16" s="44" t="n">
        <v>7776</v>
      </c>
      <c r="I16" s="69" t="n">
        <v>1301</v>
      </c>
      <c r="J16" s="207" t="s">
        <v>345</v>
      </c>
      <c r="K16" s="65" t="n">
        <v>8186</v>
      </c>
      <c r="L16" s="44" t="n">
        <v>7150</v>
      </c>
      <c r="M16" s="69" t="n">
        <v>1036</v>
      </c>
    </row>
    <row r="17" customFormat="false" ht="13" hidden="false" customHeight="false" outlineLevel="0" collapsed="false">
      <c r="B17" s="207" t="s">
        <v>346</v>
      </c>
      <c r="C17" s="65" t="n">
        <f aca="false">D17+E17</f>
        <v>602</v>
      </c>
      <c r="D17" s="44" t="n">
        <v>482</v>
      </c>
      <c r="E17" s="69" t="n">
        <v>120</v>
      </c>
      <c r="F17" s="207" t="s">
        <v>346</v>
      </c>
      <c r="G17" s="65" t="n">
        <v>770</v>
      </c>
      <c r="H17" s="44" t="n">
        <v>630</v>
      </c>
      <c r="I17" s="69" t="n">
        <v>140</v>
      </c>
      <c r="J17" s="207" t="s">
        <v>346</v>
      </c>
      <c r="K17" s="65" t="n">
        <v>827</v>
      </c>
      <c r="L17" s="44" t="n">
        <v>659</v>
      </c>
      <c r="M17" s="69" t="n">
        <v>168</v>
      </c>
    </row>
    <row r="18" customFormat="false" ht="13" hidden="false" customHeight="false" outlineLevel="0" collapsed="false">
      <c r="B18" s="207" t="s">
        <v>347</v>
      </c>
      <c r="C18" s="65" t="n">
        <f aca="false">D18+E18</f>
        <v>109</v>
      </c>
      <c r="D18" s="44" t="n">
        <v>86</v>
      </c>
      <c r="E18" s="69" t="n">
        <v>23</v>
      </c>
      <c r="F18" s="207" t="s">
        <v>347</v>
      </c>
      <c r="G18" s="65" t="n">
        <v>134</v>
      </c>
      <c r="H18" s="44" t="n">
        <v>113</v>
      </c>
      <c r="I18" s="69" t="n">
        <v>21</v>
      </c>
      <c r="J18" s="207" t="s">
        <v>347</v>
      </c>
      <c r="K18" s="65" t="n">
        <v>152</v>
      </c>
      <c r="L18" s="44" t="n">
        <v>136</v>
      </c>
      <c r="M18" s="69" t="n">
        <v>16</v>
      </c>
    </row>
    <row r="19" customFormat="false" ht="13" hidden="false" customHeight="false" outlineLevel="0" collapsed="false">
      <c r="B19" s="207" t="s">
        <v>348</v>
      </c>
      <c r="C19" s="65" t="n">
        <f aca="false">D19+E19</f>
        <v>616</v>
      </c>
      <c r="D19" s="44" t="n">
        <v>524</v>
      </c>
      <c r="E19" s="69" t="n">
        <v>92</v>
      </c>
      <c r="F19" s="207" t="s">
        <v>348</v>
      </c>
      <c r="G19" s="65" t="n">
        <v>706</v>
      </c>
      <c r="H19" s="44" t="n">
        <v>602</v>
      </c>
      <c r="I19" s="69" t="n">
        <v>104</v>
      </c>
      <c r="J19" s="207" t="s">
        <v>348</v>
      </c>
      <c r="K19" s="65" t="n">
        <v>659</v>
      </c>
      <c r="L19" s="44" t="n">
        <v>577</v>
      </c>
      <c r="M19" s="69" t="n">
        <v>82</v>
      </c>
    </row>
    <row r="20" customFormat="false" ht="13" hidden="false" customHeight="false" outlineLevel="0" collapsed="false">
      <c r="B20" s="208" t="s">
        <v>349</v>
      </c>
      <c r="C20" s="65" t="n">
        <f aca="false">D20+E20</f>
        <v>2673</v>
      </c>
      <c r="D20" s="44" t="n">
        <v>2427</v>
      </c>
      <c r="E20" s="69" t="n">
        <v>246</v>
      </c>
      <c r="F20" s="208" t="s">
        <v>349</v>
      </c>
      <c r="G20" s="65" t="n">
        <v>2927</v>
      </c>
      <c r="H20" s="44" t="n">
        <v>2641</v>
      </c>
      <c r="I20" s="69" t="n">
        <v>286</v>
      </c>
      <c r="J20" s="208" t="s">
        <v>349</v>
      </c>
      <c r="K20" s="65" t="n">
        <v>2857</v>
      </c>
      <c r="L20" s="44" t="n">
        <v>2571</v>
      </c>
      <c r="M20" s="69" t="n">
        <v>286</v>
      </c>
    </row>
    <row r="21" customFormat="false" ht="13" hidden="false" customHeight="false" outlineLevel="0" collapsed="false">
      <c r="B21" s="208" t="s">
        <v>350</v>
      </c>
      <c r="C21" s="65" t="n">
        <f aca="false">D21+E21</f>
        <v>4808</v>
      </c>
      <c r="D21" s="44" t="n">
        <v>4571</v>
      </c>
      <c r="E21" s="69" t="n">
        <v>237</v>
      </c>
      <c r="F21" s="208" t="s">
        <v>350</v>
      </c>
      <c r="G21" s="65" t="n">
        <v>5182</v>
      </c>
      <c r="H21" s="44" t="n">
        <v>4960</v>
      </c>
      <c r="I21" s="69" t="n">
        <v>222</v>
      </c>
      <c r="J21" s="208" t="s">
        <v>350</v>
      </c>
      <c r="K21" s="65" t="n">
        <v>4968</v>
      </c>
      <c r="L21" s="44" t="n">
        <v>4811</v>
      </c>
      <c r="M21" s="69" t="n">
        <v>157</v>
      </c>
    </row>
    <row r="22" customFormat="false" ht="13" hidden="false" customHeight="false" outlineLevel="0" collapsed="false">
      <c r="B22" s="208" t="s">
        <v>351</v>
      </c>
      <c r="C22" s="65" t="n">
        <f aca="false">D22+E22</f>
        <v>1049</v>
      </c>
      <c r="D22" s="44" t="n">
        <v>1016</v>
      </c>
      <c r="E22" s="69" t="n">
        <v>33</v>
      </c>
      <c r="F22" s="208" t="s">
        <v>351</v>
      </c>
      <c r="G22" s="65" t="n">
        <v>1190</v>
      </c>
      <c r="H22" s="44" t="n">
        <v>1157</v>
      </c>
      <c r="I22" s="69" t="n">
        <v>33</v>
      </c>
      <c r="J22" s="208" t="s">
        <v>351</v>
      </c>
      <c r="K22" s="65" t="n">
        <v>1228</v>
      </c>
      <c r="L22" s="44" t="n">
        <v>1213</v>
      </c>
      <c r="M22" s="69" t="n">
        <v>15</v>
      </c>
    </row>
    <row r="23" customFormat="false" ht="13" hidden="false" customHeight="false" outlineLevel="0" collapsed="false">
      <c r="B23" s="208" t="s">
        <v>352</v>
      </c>
      <c r="C23" s="65" t="n">
        <f aca="false">D23+E23</f>
        <v>1405</v>
      </c>
      <c r="D23" s="44" t="n">
        <v>1374</v>
      </c>
      <c r="E23" s="69" t="n">
        <v>31</v>
      </c>
      <c r="F23" s="208" t="s">
        <v>352</v>
      </c>
      <c r="G23" s="65" t="n">
        <v>1541</v>
      </c>
      <c r="H23" s="44" t="n">
        <v>1512</v>
      </c>
      <c r="I23" s="69" t="n">
        <v>29</v>
      </c>
      <c r="J23" s="208" t="s">
        <v>352</v>
      </c>
      <c r="K23" s="65" t="n">
        <v>1756</v>
      </c>
      <c r="L23" s="44" t="n">
        <v>1743</v>
      </c>
      <c r="M23" s="69" t="n">
        <v>13</v>
      </c>
    </row>
    <row r="24" customFormat="false" ht="13" hidden="false" customHeight="false" outlineLevel="0" collapsed="false">
      <c r="B24" s="208" t="s">
        <v>353</v>
      </c>
      <c r="C24" s="65" t="n">
        <f aca="false">D24+E24</f>
        <v>1107</v>
      </c>
      <c r="D24" s="44" t="n">
        <v>1063</v>
      </c>
      <c r="E24" s="69" t="n">
        <v>44</v>
      </c>
      <c r="F24" s="208" t="s">
        <v>353</v>
      </c>
      <c r="G24" s="65" t="n">
        <v>1231</v>
      </c>
      <c r="H24" s="44" t="n">
        <v>1176</v>
      </c>
      <c r="I24" s="69" t="n">
        <v>55</v>
      </c>
      <c r="J24" s="208" t="s">
        <v>353</v>
      </c>
      <c r="K24" s="65" t="n">
        <v>1207</v>
      </c>
      <c r="L24" s="44" t="n">
        <v>1159</v>
      </c>
      <c r="M24" s="69" t="n">
        <v>48</v>
      </c>
    </row>
    <row r="25" customFormat="false" ht="13" hidden="false" customHeight="false" outlineLevel="0" collapsed="false">
      <c r="B25" s="208" t="s">
        <v>354</v>
      </c>
      <c r="C25" s="65" t="n">
        <f aca="false">D25</f>
        <v>40</v>
      </c>
      <c r="D25" s="44" t="n">
        <v>40</v>
      </c>
      <c r="E25" s="209" t="s">
        <v>355</v>
      </c>
      <c r="F25" s="208" t="s">
        <v>354</v>
      </c>
      <c r="G25" s="65" t="n">
        <v>59</v>
      </c>
      <c r="H25" s="44" t="n">
        <v>56</v>
      </c>
      <c r="I25" s="209" t="n">
        <v>3</v>
      </c>
      <c r="J25" s="208" t="s">
        <v>354</v>
      </c>
      <c r="K25" s="65" t="n">
        <v>55</v>
      </c>
      <c r="L25" s="44" t="n">
        <v>55</v>
      </c>
      <c r="M25" s="209" t="s">
        <v>188</v>
      </c>
    </row>
    <row r="26" customFormat="false" ht="13" hidden="false" customHeight="false" outlineLevel="0" collapsed="false">
      <c r="B26" s="208" t="s">
        <v>356</v>
      </c>
      <c r="C26" s="65" t="n">
        <f aca="false">D26+E26</f>
        <v>417</v>
      </c>
      <c r="D26" s="44" t="n">
        <v>403</v>
      </c>
      <c r="E26" s="69" t="n">
        <v>14</v>
      </c>
      <c r="F26" s="208" t="s">
        <v>356</v>
      </c>
      <c r="G26" s="65" t="n">
        <v>453</v>
      </c>
      <c r="H26" s="44" t="n">
        <v>419</v>
      </c>
      <c r="I26" s="69" t="n">
        <v>34</v>
      </c>
      <c r="J26" s="208" t="s">
        <v>356</v>
      </c>
      <c r="K26" s="65" t="n">
        <v>433</v>
      </c>
      <c r="L26" s="44" t="n">
        <v>409</v>
      </c>
      <c r="M26" s="69" t="n">
        <v>24</v>
      </c>
    </row>
    <row r="27" customFormat="false" ht="13" hidden="false" customHeight="false" outlineLevel="0" collapsed="false">
      <c r="B27" s="208" t="s">
        <v>357</v>
      </c>
      <c r="C27" s="65" t="n">
        <f aca="false">D27+E27</f>
        <v>77</v>
      </c>
      <c r="D27" s="44" t="n">
        <v>73</v>
      </c>
      <c r="E27" s="69" t="n">
        <v>4</v>
      </c>
      <c r="F27" s="208" t="s">
        <v>357</v>
      </c>
      <c r="G27" s="65" t="n">
        <v>142</v>
      </c>
      <c r="H27" s="44" t="n">
        <v>137</v>
      </c>
      <c r="I27" s="69" t="n">
        <v>5</v>
      </c>
      <c r="J27" s="208" t="s">
        <v>357</v>
      </c>
      <c r="K27" s="65" t="n">
        <v>128</v>
      </c>
      <c r="L27" s="44" t="n">
        <v>126</v>
      </c>
      <c r="M27" s="69" t="n">
        <v>2</v>
      </c>
    </row>
    <row r="28" customFormat="false" ht="13" hidden="false" customHeight="false" outlineLevel="0" collapsed="false">
      <c r="B28" s="208" t="s">
        <v>358</v>
      </c>
      <c r="C28" s="65" t="n">
        <f aca="false">D28</f>
        <v>77</v>
      </c>
      <c r="D28" s="44" t="n">
        <v>77</v>
      </c>
      <c r="E28" s="209" t="s">
        <v>355</v>
      </c>
      <c r="F28" s="208" t="s">
        <v>359</v>
      </c>
      <c r="G28" s="65" t="n">
        <v>100</v>
      </c>
      <c r="H28" s="44" t="n">
        <v>100</v>
      </c>
      <c r="I28" s="209" t="s">
        <v>188</v>
      </c>
      <c r="J28" s="208" t="s">
        <v>359</v>
      </c>
      <c r="K28" s="65" t="n">
        <v>94</v>
      </c>
      <c r="L28" s="44" t="n">
        <v>94</v>
      </c>
      <c r="M28" s="209" t="s">
        <v>188</v>
      </c>
    </row>
    <row r="29" customFormat="false" ht="13" hidden="false" customHeight="false" outlineLevel="0" collapsed="false">
      <c r="B29" s="208" t="s">
        <v>360</v>
      </c>
      <c r="C29" s="65" t="n">
        <f aca="false">D29</f>
        <v>230</v>
      </c>
      <c r="D29" s="44" t="n">
        <v>230</v>
      </c>
      <c r="E29" s="209" t="s">
        <v>355</v>
      </c>
      <c r="F29" s="208" t="s">
        <v>361</v>
      </c>
      <c r="G29" s="65" t="n">
        <v>254</v>
      </c>
      <c r="H29" s="44" t="n">
        <v>254</v>
      </c>
      <c r="I29" s="209" t="s">
        <v>188</v>
      </c>
      <c r="J29" s="208" t="s">
        <v>361</v>
      </c>
      <c r="K29" s="65" t="n">
        <v>238</v>
      </c>
      <c r="L29" s="44" t="n">
        <v>238</v>
      </c>
      <c r="M29" s="209" t="s">
        <v>188</v>
      </c>
    </row>
    <row r="30" customFormat="false" ht="13" hidden="false" customHeight="false" outlineLevel="0" collapsed="false">
      <c r="B30" s="208" t="s">
        <v>362</v>
      </c>
      <c r="C30" s="65" t="n">
        <f aca="false">D30+E30</f>
        <v>79</v>
      </c>
      <c r="D30" s="44" t="n">
        <v>78</v>
      </c>
      <c r="E30" s="209" t="n">
        <v>1</v>
      </c>
      <c r="F30" s="210" t="s">
        <v>363</v>
      </c>
      <c r="G30" s="65" t="n">
        <v>63</v>
      </c>
      <c r="H30" s="44" t="n">
        <v>63</v>
      </c>
      <c r="I30" s="209" t="s">
        <v>188</v>
      </c>
      <c r="J30" s="210" t="s">
        <v>363</v>
      </c>
      <c r="K30" s="65" t="n">
        <v>61</v>
      </c>
      <c r="L30" s="44" t="n">
        <v>61</v>
      </c>
      <c r="M30" s="209" t="s">
        <v>188</v>
      </c>
    </row>
    <row r="31" customFormat="false" ht="13" hidden="false" customHeight="false" outlineLevel="0" collapsed="false">
      <c r="B31" s="208" t="s">
        <v>359</v>
      </c>
      <c r="C31" s="65" t="n">
        <f aca="false">D31</f>
        <v>16</v>
      </c>
      <c r="D31" s="44" t="n">
        <v>16</v>
      </c>
      <c r="E31" s="209" t="s">
        <v>355</v>
      </c>
      <c r="F31" s="208" t="s">
        <v>364</v>
      </c>
      <c r="G31" s="65" t="n">
        <v>15</v>
      </c>
      <c r="H31" s="44" t="n">
        <v>15</v>
      </c>
      <c r="I31" s="209" t="s">
        <v>188</v>
      </c>
      <c r="J31" s="208" t="s">
        <v>364</v>
      </c>
      <c r="K31" s="65" t="n">
        <v>13</v>
      </c>
      <c r="L31" s="44" t="n">
        <v>13</v>
      </c>
      <c r="M31" s="209" t="s">
        <v>188</v>
      </c>
    </row>
    <row r="32" customFormat="false" ht="13" hidden="false" customHeight="false" outlineLevel="0" collapsed="false">
      <c r="B32" s="208" t="s">
        <v>361</v>
      </c>
      <c r="C32" s="65" t="n">
        <f aca="false">D32</f>
        <v>7</v>
      </c>
      <c r="D32" s="44" t="n">
        <v>7</v>
      </c>
      <c r="E32" s="209" t="s">
        <v>355</v>
      </c>
      <c r="F32" s="208" t="s">
        <v>365</v>
      </c>
      <c r="G32" s="65" t="n">
        <v>13</v>
      </c>
      <c r="H32" s="44" t="n">
        <v>13</v>
      </c>
      <c r="I32" s="209" t="s">
        <v>188</v>
      </c>
      <c r="J32" s="208" t="s">
        <v>365</v>
      </c>
      <c r="K32" s="65" t="n">
        <v>13</v>
      </c>
      <c r="L32" s="44" t="n">
        <v>12</v>
      </c>
      <c r="M32" s="209" t="n">
        <v>1</v>
      </c>
    </row>
    <row r="33" customFormat="false" ht="13" hidden="false" customHeight="false" outlineLevel="0" collapsed="false">
      <c r="B33" s="208" t="s">
        <v>366</v>
      </c>
      <c r="C33" s="65" t="n">
        <f aca="false">D33</f>
        <v>19</v>
      </c>
      <c r="D33" s="44" t="n">
        <v>19</v>
      </c>
      <c r="E33" s="209" t="s">
        <v>355</v>
      </c>
      <c r="F33" s="208" t="s">
        <v>367</v>
      </c>
      <c r="G33" s="65" t="n">
        <v>29</v>
      </c>
      <c r="H33" s="44" t="n">
        <v>29</v>
      </c>
      <c r="I33" s="209" t="s">
        <v>188</v>
      </c>
      <c r="J33" s="208" t="s">
        <v>367</v>
      </c>
      <c r="K33" s="65" t="n">
        <v>23</v>
      </c>
      <c r="L33" s="44" t="n">
        <v>23</v>
      </c>
      <c r="M33" s="209" t="s">
        <v>188</v>
      </c>
    </row>
    <row r="34" customFormat="false" ht="13" hidden="false" customHeight="false" outlineLevel="0" collapsed="false">
      <c r="B34" s="211"/>
      <c r="C34" s="65"/>
      <c r="D34" s="44"/>
      <c r="E34" s="69"/>
      <c r="F34" s="193"/>
      <c r="G34" s="65"/>
      <c r="H34" s="44"/>
      <c r="I34" s="69"/>
      <c r="J34" s="193"/>
      <c r="K34" s="65"/>
      <c r="L34" s="44"/>
      <c r="M34" s="69"/>
    </row>
    <row r="35" customFormat="false" ht="13" hidden="false" customHeight="false" outlineLevel="0" collapsed="false">
      <c r="B35" s="212" t="s">
        <v>368</v>
      </c>
      <c r="C35" s="44" t="n">
        <f aca="false">D35+E35</f>
        <v>10948</v>
      </c>
      <c r="D35" s="44" t="n">
        <v>9086</v>
      </c>
      <c r="E35" s="69" t="n">
        <v>1862</v>
      </c>
      <c r="F35" s="212" t="s">
        <v>368</v>
      </c>
      <c r="G35" s="44" t="n">
        <v>12513</v>
      </c>
      <c r="H35" s="44" t="n">
        <v>10301</v>
      </c>
      <c r="I35" s="69" t="n">
        <v>2212</v>
      </c>
      <c r="J35" s="212" t="s">
        <v>368</v>
      </c>
      <c r="K35" s="44" t="n">
        <v>11204</v>
      </c>
      <c r="L35" s="44" t="n">
        <v>9473</v>
      </c>
      <c r="M35" s="69" t="n">
        <v>1731</v>
      </c>
    </row>
    <row r="36" customFormat="false" ht="13" hidden="false" customHeight="false" outlineLevel="0" collapsed="false">
      <c r="B36" s="213" t="s">
        <v>369</v>
      </c>
      <c r="C36" s="44" t="n">
        <f aca="false">D36+E36</f>
        <v>7107</v>
      </c>
      <c r="D36" s="44" t="n">
        <v>5777</v>
      </c>
      <c r="E36" s="69" t="n">
        <v>1330</v>
      </c>
      <c r="F36" s="213" t="s">
        <v>369</v>
      </c>
      <c r="G36" s="44" t="n">
        <v>7828</v>
      </c>
      <c r="H36" s="44" t="n">
        <v>6330</v>
      </c>
      <c r="I36" s="69" t="n">
        <v>1498</v>
      </c>
      <c r="J36" s="213" t="s">
        <v>369</v>
      </c>
      <c r="K36" s="44" t="n">
        <v>7223</v>
      </c>
      <c r="L36" s="44" t="n">
        <v>5961</v>
      </c>
      <c r="M36" s="69" t="n">
        <v>1262</v>
      </c>
    </row>
    <row r="37" customFormat="false" ht="13" hidden="false" customHeight="false" outlineLevel="0" collapsed="false">
      <c r="B37" s="213" t="s">
        <v>370</v>
      </c>
      <c r="C37" s="44" t="n">
        <f aca="false">D37+E37</f>
        <v>3255</v>
      </c>
      <c r="D37" s="44" t="n">
        <v>2826</v>
      </c>
      <c r="E37" s="69" t="n">
        <v>429</v>
      </c>
      <c r="F37" s="213" t="s">
        <v>370</v>
      </c>
      <c r="G37" s="44" t="n">
        <v>3671</v>
      </c>
      <c r="H37" s="44" t="n">
        <v>3120</v>
      </c>
      <c r="I37" s="69" t="n">
        <v>551</v>
      </c>
      <c r="J37" s="213" t="s">
        <v>370</v>
      </c>
      <c r="K37" s="44" t="n">
        <v>3199</v>
      </c>
      <c r="L37" s="44" t="n">
        <v>2830</v>
      </c>
      <c r="M37" s="69" t="n">
        <v>369</v>
      </c>
    </row>
    <row r="38" customFormat="false" ht="13" hidden="false" customHeight="false" outlineLevel="0" collapsed="false">
      <c r="B38" s="213" t="s">
        <v>371</v>
      </c>
      <c r="C38" s="44" t="n">
        <f aca="false">D38+E38</f>
        <v>251</v>
      </c>
      <c r="D38" s="44" t="n">
        <v>197</v>
      </c>
      <c r="E38" s="69" t="n">
        <v>54</v>
      </c>
      <c r="F38" s="213" t="s">
        <v>371</v>
      </c>
      <c r="G38" s="44" t="n">
        <v>310</v>
      </c>
      <c r="H38" s="44" t="n">
        <v>242</v>
      </c>
      <c r="I38" s="69" t="n">
        <v>68</v>
      </c>
      <c r="J38" s="213" t="s">
        <v>371</v>
      </c>
      <c r="K38" s="44" t="n">
        <v>282</v>
      </c>
      <c r="L38" s="44" t="n">
        <v>237</v>
      </c>
      <c r="M38" s="69" t="n">
        <v>45</v>
      </c>
    </row>
    <row r="39" customFormat="false" ht="13" hidden="false" customHeight="false" outlineLevel="0" collapsed="false">
      <c r="B39" s="213" t="s">
        <v>372</v>
      </c>
      <c r="C39" s="44" t="n">
        <f aca="false">D39+E39</f>
        <v>335</v>
      </c>
      <c r="D39" s="44" t="n">
        <v>286</v>
      </c>
      <c r="E39" s="69" t="n">
        <v>49</v>
      </c>
      <c r="F39" s="213" t="s">
        <v>372</v>
      </c>
      <c r="G39" s="44" t="n">
        <v>704</v>
      </c>
      <c r="H39" s="44" t="n">
        <v>609</v>
      </c>
      <c r="I39" s="69" t="n">
        <v>95</v>
      </c>
      <c r="J39" s="213" t="s">
        <v>372</v>
      </c>
      <c r="K39" s="44" t="n">
        <v>500</v>
      </c>
      <c r="L39" s="44" t="n">
        <v>445</v>
      </c>
      <c r="M39" s="69" t="n">
        <v>55</v>
      </c>
    </row>
    <row r="40" customFormat="false" ht="13" hidden="false" customHeight="false" outlineLevel="0" collapsed="false">
      <c r="B40" s="214"/>
      <c r="C40" s="215"/>
      <c r="D40" s="216"/>
      <c r="E40" s="217"/>
      <c r="F40" s="218"/>
      <c r="G40" s="219"/>
      <c r="H40" s="220"/>
      <c r="I40" s="221"/>
      <c r="J40" s="218"/>
      <c r="K40" s="219"/>
      <c r="L40" s="220"/>
      <c r="M40" s="221"/>
    </row>
    <row r="41" customFormat="false" ht="13" hidden="false" customHeight="false" outlineLevel="0" collapsed="false">
      <c r="B41" s="222" t="s">
        <v>81</v>
      </c>
      <c r="C41" s="0"/>
      <c r="D41" s="0"/>
      <c r="E41" s="0"/>
      <c r="F41" s="0"/>
      <c r="G41" s="0"/>
      <c r="H41" s="0"/>
      <c r="I41" s="0"/>
      <c r="J41" s="0"/>
      <c r="K41" s="0"/>
      <c r="L41" s="0"/>
      <c r="M41" s="0"/>
    </row>
    <row r="42" customFormat="false" ht="13" hidden="false" customHeight="false" outlineLevel="0" collapsed="false">
      <c r="B42" s="222" t="s">
        <v>373</v>
      </c>
      <c r="C42" s="0"/>
      <c r="D42" s="0"/>
      <c r="E42" s="0"/>
      <c r="F42" s="0"/>
      <c r="G42" s="0"/>
      <c r="H42" s="0"/>
      <c r="I42" s="0"/>
      <c r="J42" s="0"/>
      <c r="K42" s="0"/>
      <c r="L42" s="0"/>
      <c r="M42" s="0"/>
    </row>
    <row r="43" customFormat="false" ht="13" hidden="false" customHeight="false" outlineLevel="0" collapsed="false">
      <c r="B43" s="179" t="s">
        <v>374</v>
      </c>
      <c r="C43" s="0"/>
      <c r="D43" s="0"/>
      <c r="E43" s="0"/>
      <c r="F43" s="0"/>
      <c r="G43" s="0"/>
      <c r="H43" s="0"/>
      <c r="I43" s="0"/>
      <c r="J43" s="0"/>
      <c r="K43" s="0"/>
      <c r="L43" s="0"/>
      <c r="M43" s="0"/>
    </row>
    <row r="44" customFormat="false" ht="13" hidden="false" customHeight="false" outlineLevel="0" collapsed="false">
      <c r="B44" s="179" t="s">
        <v>375</v>
      </c>
      <c r="C44" s="0"/>
      <c r="D44" s="0"/>
      <c r="E44" s="0"/>
      <c r="F44" s="0"/>
      <c r="G44" s="0"/>
      <c r="H44" s="0"/>
      <c r="I44" s="0"/>
      <c r="J44" s="0"/>
      <c r="K44" s="0"/>
      <c r="L44" s="0"/>
      <c r="M44" s="0"/>
    </row>
    <row r="45" customFormat="false" ht="13" hidden="false" customHeight="false" outlineLevel="0" collapsed="false">
      <c r="B45" s="179" t="s">
        <v>376</v>
      </c>
      <c r="C45" s="0"/>
      <c r="D45" s="0"/>
      <c r="E45" s="0"/>
      <c r="F45" s="0"/>
      <c r="G45" s="0"/>
      <c r="H45" s="0"/>
      <c r="I45" s="0"/>
      <c r="J45" s="0"/>
      <c r="K45" s="0"/>
      <c r="L45" s="0"/>
      <c r="M45" s="0"/>
    </row>
    <row r="46" customFormat="false" ht="13" hidden="false" customHeight="false" outlineLevel="0" collapsed="false">
      <c r="B46" s="0"/>
      <c r="C46" s="0"/>
      <c r="D46" s="0"/>
      <c r="E46" s="0"/>
      <c r="F46" s="0"/>
      <c r="G46" s="0"/>
      <c r="H46" s="0"/>
      <c r="I46" s="0"/>
      <c r="J46" s="0"/>
      <c r="K46" s="0"/>
      <c r="L46" s="0"/>
      <c r="M46" s="0"/>
    </row>
    <row r="47" customFormat="false" ht="13" hidden="false" customHeight="false" outlineLevel="0" collapsed="false">
      <c r="B47" s="0"/>
      <c r="C47" s="0"/>
      <c r="D47" s="0"/>
      <c r="E47" s="0"/>
      <c r="F47" s="0"/>
      <c r="G47" s="0"/>
      <c r="H47" s="0"/>
      <c r="I47" s="0"/>
      <c r="J47" s="0"/>
      <c r="K47" s="0"/>
      <c r="L47" s="0"/>
      <c r="M47" s="0"/>
    </row>
    <row r="48" customFormat="false" ht="13" hidden="false" customHeight="false" outlineLevel="0" collapsed="false">
      <c r="B48" s="222" t="s">
        <v>377</v>
      </c>
      <c r="C48" s="0"/>
      <c r="D48" s="0"/>
      <c r="E48" s="0"/>
      <c r="F48" s="0"/>
      <c r="G48" s="0"/>
      <c r="H48" s="0"/>
      <c r="I48" s="0"/>
      <c r="J48" s="0"/>
      <c r="K48" s="0"/>
      <c r="L48" s="0"/>
      <c r="M48" s="0"/>
    </row>
    <row r="49" customFormat="false" ht="13" hidden="false" customHeight="false" outlineLevel="0" collapsed="false">
      <c r="B49" s="183"/>
      <c r="C49" s="183"/>
      <c r="D49" s="183"/>
      <c r="E49" s="183"/>
      <c r="F49" s="184"/>
      <c r="G49" s="183"/>
      <c r="H49" s="0"/>
      <c r="I49" s="183"/>
      <c r="J49" s="184"/>
      <c r="K49" s="183"/>
      <c r="L49" s="185" t="s">
        <v>85</v>
      </c>
      <c r="M49" s="185"/>
    </row>
    <row r="50" customFormat="false" ht="13" hidden="false" customHeight="false" outlineLevel="0" collapsed="false">
      <c r="B50" s="186" t="s">
        <v>3</v>
      </c>
      <c r="C50" s="162" t="s">
        <v>29</v>
      </c>
      <c r="D50" s="162"/>
      <c r="E50" s="162"/>
      <c r="F50" s="223" t="s">
        <v>3</v>
      </c>
      <c r="G50" s="162" t="s">
        <v>34</v>
      </c>
      <c r="H50" s="162"/>
      <c r="I50" s="162"/>
      <c r="J50" s="223" t="s">
        <v>3</v>
      </c>
      <c r="K50" s="162" t="s">
        <v>39</v>
      </c>
      <c r="L50" s="162"/>
      <c r="M50" s="162"/>
    </row>
    <row r="51" customFormat="false" ht="13" hidden="false" customHeight="false" outlineLevel="0" collapsed="false">
      <c r="B51" s="186"/>
      <c r="C51" s="224" t="s">
        <v>53</v>
      </c>
      <c r="D51" s="9" t="s">
        <v>337</v>
      </c>
      <c r="E51" s="31" t="s">
        <v>338</v>
      </c>
      <c r="F51" s="223"/>
      <c r="G51" s="224" t="s">
        <v>53</v>
      </c>
      <c r="H51" s="9" t="s">
        <v>337</v>
      </c>
      <c r="I51" s="31" t="s">
        <v>338</v>
      </c>
      <c r="J51" s="223"/>
      <c r="K51" s="224" t="s">
        <v>53</v>
      </c>
      <c r="L51" s="9" t="s">
        <v>337</v>
      </c>
      <c r="M51" s="31" t="s">
        <v>338</v>
      </c>
    </row>
    <row r="52" customFormat="false" ht="13" hidden="false" customHeight="false" outlineLevel="0" collapsed="false">
      <c r="B52" s="189"/>
      <c r="C52" s="172"/>
      <c r="D52" s="172"/>
      <c r="E52" s="225"/>
      <c r="F52" s="226"/>
      <c r="G52" s="172"/>
      <c r="H52" s="172"/>
      <c r="I52" s="225"/>
      <c r="J52" s="226"/>
      <c r="K52" s="172"/>
      <c r="L52" s="172"/>
      <c r="M52" s="225"/>
    </row>
    <row r="53" customFormat="false" ht="13" hidden="false" customHeight="false" outlineLevel="0" collapsed="false">
      <c r="B53" s="227" t="s">
        <v>378</v>
      </c>
      <c r="C53" s="17" t="n">
        <f aca="false">D53+E53</f>
        <v>85104</v>
      </c>
      <c r="D53" s="228" t="n">
        <v>69175</v>
      </c>
      <c r="E53" s="229" t="n">
        <v>15929</v>
      </c>
      <c r="F53" s="230"/>
      <c r="G53" s="65" t="n">
        <v>84004</v>
      </c>
      <c r="H53" s="44" t="n">
        <v>70196</v>
      </c>
      <c r="I53" s="69" t="n">
        <v>13808</v>
      </c>
      <c r="J53" s="230"/>
      <c r="K53" s="65" t="n">
        <v>80281</v>
      </c>
      <c r="L53" s="44" t="n">
        <v>68991</v>
      </c>
      <c r="M53" s="69" t="n">
        <v>11290</v>
      </c>
    </row>
    <row r="54" customFormat="false" ht="13" hidden="false" customHeight="false" outlineLevel="0" collapsed="false">
      <c r="B54" s="227" t="s">
        <v>379</v>
      </c>
      <c r="C54" s="17"/>
      <c r="D54" s="231"/>
      <c r="E54" s="232"/>
      <c r="F54" s="230"/>
      <c r="G54" s="44"/>
      <c r="H54" s="44"/>
      <c r="I54" s="69"/>
      <c r="J54" s="230"/>
      <c r="K54" s="44"/>
      <c r="L54" s="44"/>
      <c r="M54" s="69"/>
    </row>
    <row r="55" customFormat="false" ht="13" hidden="false" customHeight="false" outlineLevel="0" collapsed="false">
      <c r="B55" s="227"/>
      <c r="C55" s="17"/>
      <c r="D55" s="17"/>
      <c r="E55" s="23"/>
      <c r="F55" s="230"/>
      <c r="G55" s="44"/>
      <c r="H55" s="194"/>
      <c r="I55" s="195"/>
      <c r="J55" s="230"/>
      <c r="K55" s="44"/>
      <c r="L55" s="194"/>
      <c r="M55" s="195"/>
    </row>
    <row r="56" customFormat="false" ht="26" hidden="false" customHeight="false" outlineLevel="0" collapsed="false">
      <c r="B56" s="227" t="s">
        <v>380</v>
      </c>
      <c r="C56" s="17" t="n">
        <f aca="false">D56+E56</f>
        <v>36421</v>
      </c>
      <c r="D56" s="17" t="n">
        <v>29511</v>
      </c>
      <c r="E56" s="23" t="n">
        <v>6910</v>
      </c>
      <c r="F56" s="230"/>
      <c r="G56" s="65" t="n">
        <v>35380</v>
      </c>
      <c r="H56" s="197" t="n">
        <v>30190</v>
      </c>
      <c r="I56" s="198" t="n">
        <v>5190</v>
      </c>
      <c r="J56" s="230"/>
      <c r="K56" s="65" t="n">
        <v>33291</v>
      </c>
      <c r="L56" s="197" t="n">
        <v>29122</v>
      </c>
      <c r="M56" s="198" t="n">
        <v>4169</v>
      </c>
    </row>
    <row r="57" customFormat="false" ht="13" hidden="false" customHeight="false" outlineLevel="0" collapsed="false">
      <c r="B57" s="227" t="s">
        <v>381</v>
      </c>
      <c r="C57" s="17"/>
      <c r="D57" s="17"/>
      <c r="E57" s="23"/>
      <c r="F57" s="230"/>
      <c r="G57" s="44"/>
      <c r="H57" s="134"/>
      <c r="I57" s="200"/>
      <c r="J57" s="230"/>
      <c r="K57" s="44"/>
      <c r="L57" s="197"/>
      <c r="M57" s="198"/>
    </row>
    <row r="58" customFormat="false" ht="13" hidden="false" customHeight="false" outlineLevel="0" collapsed="false">
      <c r="B58" s="227" t="s">
        <v>382</v>
      </c>
      <c r="C58" s="17" t="n">
        <f aca="false">D58+E58</f>
        <v>45437</v>
      </c>
      <c r="D58" s="17" t="n">
        <v>36977</v>
      </c>
      <c r="E58" s="23" t="n">
        <v>8460</v>
      </c>
      <c r="F58" s="230"/>
      <c r="G58" s="228" t="n">
        <v>46283</v>
      </c>
      <c r="H58" s="228" t="n">
        <v>37992</v>
      </c>
      <c r="I58" s="229" t="n">
        <v>8291</v>
      </c>
      <c r="J58" s="230"/>
      <c r="K58" s="228" t="n">
        <v>44223</v>
      </c>
      <c r="L58" s="197" t="n">
        <v>37390</v>
      </c>
      <c r="M58" s="198" t="n">
        <v>6833</v>
      </c>
    </row>
    <row r="59" customFormat="false" ht="26" hidden="false" customHeight="false" outlineLevel="0" collapsed="false">
      <c r="B59" s="227" t="s">
        <v>383</v>
      </c>
      <c r="C59" s="17"/>
      <c r="D59" s="17"/>
      <c r="E59" s="23"/>
      <c r="F59" s="230"/>
      <c r="G59" s="17"/>
      <c r="H59" s="17"/>
      <c r="I59" s="23"/>
      <c r="J59" s="230"/>
      <c r="K59" s="17"/>
      <c r="L59" s="17"/>
      <c r="M59" s="23"/>
    </row>
    <row r="60" customFormat="false" ht="13" hidden="false" customHeight="false" outlineLevel="0" collapsed="false">
      <c r="B60" s="205"/>
      <c r="C60" s="17"/>
      <c r="D60" s="17"/>
      <c r="E60" s="23"/>
      <c r="F60" s="230"/>
      <c r="G60" s="17"/>
      <c r="H60" s="17"/>
      <c r="I60" s="23"/>
      <c r="J60" s="230"/>
      <c r="K60" s="17"/>
      <c r="L60" s="17"/>
      <c r="M60" s="23"/>
    </row>
    <row r="61" customFormat="false" ht="13" hidden="false" customHeight="false" outlineLevel="0" collapsed="false">
      <c r="B61" s="206" t="s">
        <v>384</v>
      </c>
      <c r="C61" s="17" t="n">
        <f aca="false">D61+E61</f>
        <v>33165</v>
      </c>
      <c r="D61" s="17" t="n">
        <v>29002</v>
      </c>
      <c r="E61" s="23" t="n">
        <v>4163</v>
      </c>
      <c r="F61" s="230"/>
      <c r="G61" s="17" t="n">
        <v>33331</v>
      </c>
      <c r="H61" s="17" t="n">
        <v>29288</v>
      </c>
      <c r="I61" s="23" t="n">
        <v>4043</v>
      </c>
      <c r="J61" s="230"/>
      <c r="K61" s="17" t="n">
        <v>32947</v>
      </c>
      <c r="L61" s="17" t="n">
        <v>29275</v>
      </c>
      <c r="M61" s="23" t="n">
        <v>3672</v>
      </c>
    </row>
    <row r="62" customFormat="false" ht="13" hidden="false" customHeight="false" outlineLevel="0" collapsed="false">
      <c r="B62" s="233" t="s">
        <v>345</v>
      </c>
      <c r="C62" s="17" t="n">
        <f aca="false">D62+E62</f>
        <v>13422</v>
      </c>
      <c r="D62" s="17" t="n">
        <v>11978</v>
      </c>
      <c r="E62" s="23" t="n">
        <v>1444</v>
      </c>
      <c r="F62" s="233" t="s">
        <v>345</v>
      </c>
      <c r="G62" s="17" t="n">
        <v>13670</v>
      </c>
      <c r="H62" s="17" t="n">
        <v>12187</v>
      </c>
      <c r="I62" s="23" t="n">
        <v>1483</v>
      </c>
      <c r="J62" s="233" t="s">
        <v>345</v>
      </c>
      <c r="K62" s="17" t="n">
        <v>14002</v>
      </c>
      <c r="L62" s="17" t="n">
        <v>12695</v>
      </c>
      <c r="M62" s="23" t="n">
        <v>1307</v>
      </c>
    </row>
    <row r="63" customFormat="false" ht="13" hidden="false" customHeight="false" outlineLevel="0" collapsed="false">
      <c r="B63" s="233" t="s">
        <v>346</v>
      </c>
      <c r="C63" s="17" t="n">
        <f aca="false">D63+E63</f>
        <v>713</v>
      </c>
      <c r="D63" s="17" t="n">
        <v>587</v>
      </c>
      <c r="E63" s="23" t="n">
        <v>126</v>
      </c>
      <c r="F63" s="233" t="s">
        <v>346</v>
      </c>
      <c r="G63" s="17" t="n">
        <v>900</v>
      </c>
      <c r="H63" s="17" t="n">
        <v>785</v>
      </c>
      <c r="I63" s="23" t="n">
        <v>115</v>
      </c>
      <c r="J63" s="233" t="s">
        <v>346</v>
      </c>
      <c r="K63" s="17" t="n">
        <v>810</v>
      </c>
      <c r="L63" s="17" t="n">
        <v>691</v>
      </c>
      <c r="M63" s="23" t="n">
        <v>119</v>
      </c>
    </row>
    <row r="64" customFormat="false" ht="13" hidden="false" customHeight="false" outlineLevel="0" collapsed="false">
      <c r="B64" s="233" t="s">
        <v>347</v>
      </c>
      <c r="C64" s="17" t="n">
        <f aca="false">D64+E64</f>
        <v>251</v>
      </c>
      <c r="D64" s="17" t="n">
        <v>165</v>
      </c>
      <c r="E64" s="23" t="n">
        <v>86</v>
      </c>
      <c r="F64" s="233" t="s">
        <v>347</v>
      </c>
      <c r="G64" s="17" t="n">
        <v>284</v>
      </c>
      <c r="H64" s="17" t="n">
        <v>188</v>
      </c>
      <c r="I64" s="23" t="n">
        <v>96</v>
      </c>
      <c r="J64" s="233" t="s">
        <v>347</v>
      </c>
      <c r="K64" s="17" t="n">
        <v>278</v>
      </c>
      <c r="L64" s="17" t="n">
        <v>197</v>
      </c>
      <c r="M64" s="23" t="n">
        <v>81</v>
      </c>
    </row>
    <row r="65" customFormat="false" ht="13" hidden="false" customHeight="false" outlineLevel="0" collapsed="false">
      <c r="B65" s="233" t="s">
        <v>348</v>
      </c>
      <c r="C65" s="17" t="n">
        <f aca="false">D65+E65</f>
        <v>1576</v>
      </c>
      <c r="D65" s="17" t="n">
        <v>1372</v>
      </c>
      <c r="E65" s="23" t="n">
        <v>204</v>
      </c>
      <c r="F65" s="233" t="s">
        <v>348</v>
      </c>
      <c r="G65" s="17" t="n">
        <v>1527</v>
      </c>
      <c r="H65" s="17" t="n">
        <v>1317</v>
      </c>
      <c r="I65" s="23" t="n">
        <v>210</v>
      </c>
      <c r="J65" s="233" t="s">
        <v>348</v>
      </c>
      <c r="K65" s="17" t="n">
        <v>1450</v>
      </c>
      <c r="L65" s="17" t="n">
        <v>1277</v>
      </c>
      <c r="M65" s="23" t="n">
        <v>173</v>
      </c>
    </row>
    <row r="66" customFormat="false" ht="13" hidden="false" customHeight="false" outlineLevel="0" collapsed="false">
      <c r="B66" s="210" t="s">
        <v>349</v>
      </c>
      <c r="C66" s="17" t="n">
        <f aca="false">D66+E66</f>
        <v>4327</v>
      </c>
      <c r="D66" s="17" t="n">
        <v>3786</v>
      </c>
      <c r="E66" s="23" t="n">
        <v>541</v>
      </c>
      <c r="F66" s="210" t="s">
        <v>349</v>
      </c>
      <c r="G66" s="17" t="n">
        <v>4303</v>
      </c>
      <c r="H66" s="17" t="n">
        <v>3729</v>
      </c>
      <c r="I66" s="23" t="n">
        <v>574</v>
      </c>
      <c r="J66" s="210" t="s">
        <v>349</v>
      </c>
      <c r="K66" s="17" t="n">
        <v>4353</v>
      </c>
      <c r="L66" s="17" t="n">
        <v>3800</v>
      </c>
      <c r="M66" s="23" t="n">
        <v>553</v>
      </c>
    </row>
    <row r="67" customFormat="false" ht="13" hidden="false" customHeight="false" outlineLevel="0" collapsed="false">
      <c r="B67" s="210" t="s">
        <v>350</v>
      </c>
      <c r="C67" s="17" t="n">
        <f aca="false">D67+E67</f>
        <v>5564</v>
      </c>
      <c r="D67" s="17" t="n">
        <v>5033</v>
      </c>
      <c r="E67" s="23" t="n">
        <v>531</v>
      </c>
      <c r="F67" s="210" t="s">
        <v>350</v>
      </c>
      <c r="G67" s="17" t="n">
        <v>6056</v>
      </c>
      <c r="H67" s="17" t="n">
        <v>5488</v>
      </c>
      <c r="I67" s="23" t="n">
        <v>568</v>
      </c>
      <c r="J67" s="210" t="s">
        <v>350</v>
      </c>
      <c r="K67" s="17" t="n">
        <v>5953</v>
      </c>
      <c r="L67" s="17" t="n">
        <v>5407</v>
      </c>
      <c r="M67" s="23" t="n">
        <v>546</v>
      </c>
    </row>
    <row r="68" customFormat="false" ht="13" hidden="false" customHeight="false" outlineLevel="0" collapsed="false">
      <c r="B68" s="210" t="s">
        <v>351</v>
      </c>
      <c r="C68" s="17" t="n">
        <f aca="false">D68+E68</f>
        <v>1449</v>
      </c>
      <c r="D68" s="17" t="n">
        <v>1175</v>
      </c>
      <c r="E68" s="23" t="n">
        <v>274</v>
      </c>
      <c r="F68" s="210" t="s">
        <v>351</v>
      </c>
      <c r="G68" s="17" t="n">
        <v>1284</v>
      </c>
      <c r="H68" s="17" t="n">
        <v>1066</v>
      </c>
      <c r="I68" s="23" t="n">
        <v>218</v>
      </c>
      <c r="J68" s="210" t="s">
        <v>351</v>
      </c>
      <c r="K68" s="17" t="n">
        <v>1168</v>
      </c>
      <c r="L68" s="17" t="n">
        <v>953</v>
      </c>
      <c r="M68" s="23" t="n">
        <v>215</v>
      </c>
    </row>
    <row r="69" customFormat="false" ht="13" hidden="false" customHeight="false" outlineLevel="0" collapsed="false">
      <c r="B69" s="210" t="s">
        <v>352</v>
      </c>
      <c r="C69" s="17" t="n">
        <f aca="false">D69+E69</f>
        <v>1980</v>
      </c>
      <c r="D69" s="17" t="n">
        <v>1625</v>
      </c>
      <c r="E69" s="23" t="n">
        <v>355</v>
      </c>
      <c r="F69" s="210" t="s">
        <v>352</v>
      </c>
      <c r="G69" s="17" t="n">
        <v>1841</v>
      </c>
      <c r="H69" s="17" t="n">
        <v>1516</v>
      </c>
      <c r="I69" s="23" t="n">
        <v>325</v>
      </c>
      <c r="J69" s="210" t="s">
        <v>352</v>
      </c>
      <c r="K69" s="17" t="n">
        <v>1758</v>
      </c>
      <c r="L69" s="17" t="n">
        <v>1508</v>
      </c>
      <c r="M69" s="23" t="n">
        <v>250</v>
      </c>
    </row>
    <row r="70" customFormat="false" ht="13" hidden="false" customHeight="false" outlineLevel="0" collapsed="false">
      <c r="B70" s="210" t="s">
        <v>353</v>
      </c>
      <c r="C70" s="17" t="n">
        <f aca="false">D70+E70</f>
        <v>1816</v>
      </c>
      <c r="D70" s="17" t="n">
        <v>1571</v>
      </c>
      <c r="E70" s="23" t="n">
        <v>245</v>
      </c>
      <c r="F70" s="210" t="s">
        <v>353</v>
      </c>
      <c r="G70" s="17" t="n">
        <v>1580</v>
      </c>
      <c r="H70" s="17" t="n">
        <v>1384</v>
      </c>
      <c r="I70" s="23" t="n">
        <v>196</v>
      </c>
      <c r="J70" s="210" t="s">
        <v>353</v>
      </c>
      <c r="K70" s="17" t="n">
        <v>1574</v>
      </c>
      <c r="L70" s="17" t="n">
        <v>1353</v>
      </c>
      <c r="M70" s="23" t="n">
        <v>221</v>
      </c>
    </row>
    <row r="71" customFormat="false" ht="13" hidden="false" customHeight="false" outlineLevel="0" collapsed="false">
      <c r="B71" s="210" t="s">
        <v>354</v>
      </c>
      <c r="C71" s="17" t="n">
        <f aca="false">D71+E71</f>
        <v>217</v>
      </c>
      <c r="D71" s="17" t="n">
        <v>176</v>
      </c>
      <c r="E71" s="23" t="n">
        <v>41</v>
      </c>
      <c r="F71" s="210" t="s">
        <v>354</v>
      </c>
      <c r="G71" s="17" t="n">
        <v>188</v>
      </c>
      <c r="H71" s="17" t="n">
        <v>167</v>
      </c>
      <c r="I71" s="23" t="n">
        <v>21</v>
      </c>
      <c r="J71" s="210" t="s">
        <v>354</v>
      </c>
      <c r="K71" s="17" t="n">
        <v>155</v>
      </c>
      <c r="L71" s="17" t="n">
        <v>129</v>
      </c>
      <c r="M71" s="23" t="n">
        <v>26</v>
      </c>
    </row>
    <row r="72" customFormat="false" ht="13" hidden="false" customHeight="false" outlineLevel="0" collapsed="false">
      <c r="B72" s="210" t="s">
        <v>356</v>
      </c>
      <c r="C72" s="17" t="n">
        <f aca="false">D72+E72</f>
        <v>1006</v>
      </c>
      <c r="D72" s="17" t="n">
        <v>859</v>
      </c>
      <c r="E72" s="23" t="n">
        <v>147</v>
      </c>
      <c r="F72" s="210" t="s">
        <v>356</v>
      </c>
      <c r="G72" s="17" t="n">
        <v>947</v>
      </c>
      <c r="H72" s="17" t="n">
        <v>826</v>
      </c>
      <c r="I72" s="23" t="n">
        <v>121</v>
      </c>
      <c r="J72" s="210" t="s">
        <v>356</v>
      </c>
      <c r="K72" s="17" t="n">
        <v>819</v>
      </c>
      <c r="L72" s="17" t="n">
        <v>715</v>
      </c>
      <c r="M72" s="23" t="n">
        <v>104</v>
      </c>
    </row>
    <row r="73" customFormat="false" ht="13" hidden="false" customHeight="false" outlineLevel="0" collapsed="false">
      <c r="B73" s="210" t="s">
        <v>357</v>
      </c>
      <c r="C73" s="17" t="n">
        <f aca="false">D73+E73</f>
        <v>184</v>
      </c>
      <c r="D73" s="17" t="n">
        <v>137</v>
      </c>
      <c r="E73" s="23" t="n">
        <v>47</v>
      </c>
      <c r="F73" s="210" t="s">
        <v>357</v>
      </c>
      <c r="G73" s="17" t="n">
        <v>167</v>
      </c>
      <c r="H73" s="17" t="n">
        <v>132</v>
      </c>
      <c r="I73" s="23" t="n">
        <v>35</v>
      </c>
      <c r="J73" s="210" t="s">
        <v>357</v>
      </c>
      <c r="K73" s="17" t="n">
        <v>141</v>
      </c>
      <c r="L73" s="17" t="n">
        <v>119</v>
      </c>
      <c r="M73" s="23" t="n">
        <v>22</v>
      </c>
    </row>
    <row r="74" customFormat="false" ht="13" hidden="false" customHeight="false" outlineLevel="0" collapsed="false">
      <c r="B74" s="210" t="s">
        <v>358</v>
      </c>
      <c r="C74" s="17" t="n">
        <f aca="false">D74+E74</f>
        <v>148</v>
      </c>
      <c r="D74" s="17" t="n">
        <v>139</v>
      </c>
      <c r="E74" s="23" t="n">
        <v>9</v>
      </c>
      <c r="F74" s="210" t="s">
        <v>359</v>
      </c>
      <c r="G74" s="17" t="n">
        <v>134</v>
      </c>
      <c r="H74" s="17" t="n">
        <v>124</v>
      </c>
      <c r="I74" s="23" t="n">
        <v>10</v>
      </c>
      <c r="J74" s="210" t="s">
        <v>359</v>
      </c>
      <c r="K74" s="17" t="n">
        <v>108</v>
      </c>
      <c r="L74" s="17" t="n">
        <v>98</v>
      </c>
      <c r="M74" s="23" t="n">
        <v>10</v>
      </c>
    </row>
    <row r="75" customFormat="false" ht="13" hidden="false" customHeight="false" outlineLevel="0" collapsed="false">
      <c r="B75" s="210" t="s">
        <v>360</v>
      </c>
      <c r="C75" s="17" t="n">
        <f aca="false">D75+E75</f>
        <v>260</v>
      </c>
      <c r="D75" s="17" t="n">
        <v>208</v>
      </c>
      <c r="E75" s="23" t="n">
        <v>52</v>
      </c>
      <c r="F75" s="210" t="s">
        <v>361</v>
      </c>
      <c r="G75" s="17" t="n">
        <v>211</v>
      </c>
      <c r="H75" s="17" t="n">
        <v>177</v>
      </c>
      <c r="I75" s="23" t="n">
        <v>34</v>
      </c>
      <c r="J75" s="210" t="s">
        <v>361</v>
      </c>
      <c r="K75" s="17" t="n">
        <v>193</v>
      </c>
      <c r="L75" s="17" t="n">
        <v>176</v>
      </c>
      <c r="M75" s="23" t="n">
        <v>17</v>
      </c>
    </row>
    <row r="76" customFormat="false" ht="13" hidden="false" customHeight="false" outlineLevel="0" collapsed="false">
      <c r="B76" s="210" t="s">
        <v>362</v>
      </c>
      <c r="C76" s="17" t="n">
        <f aca="false">D76+E76</f>
        <v>114</v>
      </c>
      <c r="D76" s="17" t="n">
        <v>89</v>
      </c>
      <c r="E76" s="23" t="n">
        <v>25</v>
      </c>
      <c r="F76" s="210" t="s">
        <v>363</v>
      </c>
      <c r="G76" s="17" t="n">
        <v>120</v>
      </c>
      <c r="H76" s="17" t="n">
        <v>103</v>
      </c>
      <c r="I76" s="23" t="n">
        <v>17</v>
      </c>
      <c r="J76" s="210" t="s">
        <v>363</v>
      </c>
      <c r="K76" s="17" t="n">
        <v>105</v>
      </c>
      <c r="L76" s="17" t="n">
        <v>87</v>
      </c>
      <c r="M76" s="23" t="n">
        <v>18</v>
      </c>
    </row>
    <row r="77" customFormat="false" ht="13" hidden="false" customHeight="false" outlineLevel="0" collapsed="false">
      <c r="B77" s="210" t="s">
        <v>359</v>
      </c>
      <c r="C77" s="17" t="n">
        <f aca="false">D77+E77</f>
        <v>66</v>
      </c>
      <c r="D77" s="17" t="n">
        <v>54</v>
      </c>
      <c r="E77" s="23" t="n">
        <v>12</v>
      </c>
      <c r="F77" s="210" t="s">
        <v>364</v>
      </c>
      <c r="G77" s="17" t="n">
        <v>49</v>
      </c>
      <c r="H77" s="17" t="n">
        <v>41</v>
      </c>
      <c r="I77" s="23" t="n">
        <v>8</v>
      </c>
      <c r="J77" s="210" t="s">
        <v>364</v>
      </c>
      <c r="K77" s="17" t="n">
        <v>26</v>
      </c>
      <c r="L77" s="17" t="n">
        <v>22</v>
      </c>
      <c r="M77" s="23" t="n">
        <v>4</v>
      </c>
    </row>
    <row r="78" customFormat="false" ht="13" hidden="false" customHeight="false" outlineLevel="0" collapsed="false">
      <c r="B78" s="210" t="s">
        <v>361</v>
      </c>
      <c r="C78" s="17" t="n">
        <f aca="false">D78+E78</f>
        <v>39</v>
      </c>
      <c r="D78" s="17" t="n">
        <v>32</v>
      </c>
      <c r="E78" s="23" t="n">
        <v>7</v>
      </c>
      <c r="F78" s="210" t="s">
        <v>365</v>
      </c>
      <c r="G78" s="17" t="n">
        <v>45</v>
      </c>
      <c r="H78" s="17" t="n">
        <v>39</v>
      </c>
      <c r="I78" s="23" t="n">
        <v>6</v>
      </c>
      <c r="J78" s="210" t="s">
        <v>365</v>
      </c>
      <c r="K78" s="17" t="n">
        <v>29</v>
      </c>
      <c r="L78" s="17" t="n">
        <v>26</v>
      </c>
      <c r="M78" s="23" t="n">
        <v>3</v>
      </c>
    </row>
    <row r="79" customFormat="false" ht="13" hidden="false" customHeight="false" outlineLevel="0" collapsed="false">
      <c r="B79" s="210" t="s">
        <v>366</v>
      </c>
      <c r="C79" s="17" t="n">
        <f aca="false">D79+E79</f>
        <v>33</v>
      </c>
      <c r="D79" s="17" t="n">
        <v>16</v>
      </c>
      <c r="E79" s="23" t="n">
        <v>17</v>
      </c>
      <c r="F79" s="210" t="s">
        <v>367</v>
      </c>
      <c r="G79" s="17" t="n">
        <v>25</v>
      </c>
      <c r="H79" s="17" t="n">
        <v>19</v>
      </c>
      <c r="I79" s="23" t="n">
        <v>6</v>
      </c>
      <c r="J79" s="210" t="s">
        <v>367</v>
      </c>
      <c r="K79" s="17" t="n">
        <v>25</v>
      </c>
      <c r="L79" s="17" t="n">
        <v>22</v>
      </c>
      <c r="M79" s="23" t="n">
        <v>3</v>
      </c>
    </row>
    <row r="80" customFormat="false" ht="13" hidden="false" customHeight="false" outlineLevel="0" collapsed="false">
      <c r="B80" s="205"/>
      <c r="C80" s="17"/>
      <c r="D80" s="17"/>
      <c r="E80" s="23"/>
      <c r="F80" s="230"/>
      <c r="G80" s="17"/>
      <c r="H80" s="17"/>
      <c r="I80" s="23"/>
      <c r="J80" s="230"/>
      <c r="K80" s="17"/>
      <c r="L80" s="17"/>
      <c r="M80" s="23"/>
    </row>
    <row r="81" customFormat="false" ht="13" hidden="false" customHeight="false" outlineLevel="0" collapsed="false">
      <c r="B81" s="206" t="s">
        <v>385</v>
      </c>
      <c r="C81" s="17" t="n">
        <f aca="false">D81+E81</f>
        <v>12272</v>
      </c>
      <c r="D81" s="17" t="n">
        <v>7975</v>
      </c>
      <c r="E81" s="23" t="n">
        <v>4297</v>
      </c>
      <c r="F81" s="206" t="s">
        <v>385</v>
      </c>
      <c r="G81" s="17" t="n">
        <v>12952</v>
      </c>
      <c r="H81" s="17" t="n">
        <v>8704</v>
      </c>
      <c r="I81" s="23" t="n">
        <v>4248</v>
      </c>
      <c r="J81" s="206" t="s">
        <v>385</v>
      </c>
      <c r="K81" s="17" t="n">
        <v>11276</v>
      </c>
      <c r="L81" s="17" t="n">
        <v>8115</v>
      </c>
      <c r="M81" s="23" t="n">
        <v>3161</v>
      </c>
    </row>
    <row r="82" customFormat="false" ht="13" hidden="false" customHeight="false" outlineLevel="0" collapsed="false">
      <c r="B82" s="213" t="s">
        <v>369</v>
      </c>
      <c r="C82" s="17" t="n">
        <f aca="false">D82+E82</f>
        <v>6567</v>
      </c>
      <c r="D82" s="17" t="n">
        <v>4800</v>
      </c>
      <c r="E82" s="23" t="n">
        <v>1767</v>
      </c>
      <c r="F82" s="213" t="s">
        <v>369</v>
      </c>
      <c r="G82" s="17" t="n">
        <v>6069</v>
      </c>
      <c r="H82" s="17" t="n">
        <v>4767</v>
      </c>
      <c r="I82" s="23" t="n">
        <v>1302</v>
      </c>
      <c r="J82" s="213" t="s">
        <v>369</v>
      </c>
      <c r="K82" s="17" t="n">
        <v>5630</v>
      </c>
      <c r="L82" s="17" t="n">
        <v>4576</v>
      </c>
      <c r="M82" s="23" t="n">
        <v>1054</v>
      </c>
    </row>
    <row r="83" customFormat="false" ht="13" hidden="false" customHeight="false" outlineLevel="0" collapsed="false">
      <c r="B83" s="213" t="s">
        <v>370</v>
      </c>
      <c r="C83" s="17" t="n">
        <f aca="false">D83+E83</f>
        <v>3376</v>
      </c>
      <c r="D83" s="17" t="n">
        <v>1959</v>
      </c>
      <c r="E83" s="23" t="n">
        <v>1417</v>
      </c>
      <c r="F83" s="213" t="s">
        <v>370</v>
      </c>
      <c r="G83" s="17" t="n">
        <v>3886</v>
      </c>
      <c r="H83" s="17" t="n">
        <v>2391</v>
      </c>
      <c r="I83" s="23" t="n">
        <v>1495</v>
      </c>
      <c r="J83" s="213" t="s">
        <v>370</v>
      </c>
      <c r="K83" s="17" t="n">
        <v>3447</v>
      </c>
      <c r="L83" s="17" t="n">
        <v>2327</v>
      </c>
      <c r="M83" s="23" t="n">
        <v>1120</v>
      </c>
    </row>
    <row r="84" customFormat="false" ht="13" hidden="false" customHeight="false" outlineLevel="0" collapsed="false">
      <c r="B84" s="213" t="s">
        <v>371</v>
      </c>
      <c r="C84" s="17" t="n">
        <f aca="false">D84+E84</f>
        <v>787</v>
      </c>
      <c r="D84" s="17" t="n">
        <v>391</v>
      </c>
      <c r="E84" s="23" t="n">
        <v>396</v>
      </c>
      <c r="F84" s="213" t="s">
        <v>371</v>
      </c>
      <c r="G84" s="17" t="n">
        <v>891</v>
      </c>
      <c r="H84" s="17" t="n">
        <v>526</v>
      </c>
      <c r="I84" s="23" t="n">
        <v>365</v>
      </c>
      <c r="J84" s="213" t="s">
        <v>371</v>
      </c>
      <c r="K84" s="17" t="n">
        <v>759</v>
      </c>
      <c r="L84" s="17" t="n">
        <v>461</v>
      </c>
      <c r="M84" s="23" t="n">
        <v>298</v>
      </c>
    </row>
    <row r="85" customFormat="false" ht="13" hidden="false" customHeight="false" outlineLevel="0" collapsed="false">
      <c r="B85" s="213" t="s">
        <v>386</v>
      </c>
      <c r="C85" s="17" t="n">
        <f aca="false">D85+E85</f>
        <v>1542</v>
      </c>
      <c r="D85" s="17" t="n">
        <v>825</v>
      </c>
      <c r="E85" s="23" t="n">
        <v>717</v>
      </c>
      <c r="F85" s="213" t="s">
        <v>386</v>
      </c>
      <c r="G85" s="17" t="n">
        <f aca="false">G81-G82-G83-G84</f>
        <v>2106</v>
      </c>
      <c r="H85" s="17" t="n">
        <f aca="false">H81-H82-H83-H84</f>
        <v>1020</v>
      </c>
      <c r="I85" s="23" t="n">
        <f aca="false">I81-I82-I83-I84</f>
        <v>1086</v>
      </c>
      <c r="J85" s="213" t="s">
        <v>386</v>
      </c>
      <c r="K85" s="17" t="n">
        <v>1440</v>
      </c>
      <c r="L85" s="17" t="n">
        <v>751</v>
      </c>
      <c r="M85" s="23" t="n">
        <v>689</v>
      </c>
    </row>
    <row r="86" customFormat="false" ht="13" hidden="false" customHeight="false" outlineLevel="0" collapsed="false">
      <c r="B86" s="234"/>
      <c r="C86" s="178"/>
      <c r="D86" s="178"/>
      <c r="E86" s="235"/>
      <c r="F86" s="236"/>
      <c r="G86" s="178"/>
      <c r="H86" s="178"/>
      <c r="I86" s="235"/>
      <c r="J86" s="236"/>
      <c r="K86" s="178"/>
      <c r="L86" s="178"/>
      <c r="M86" s="235"/>
    </row>
    <row r="87" customFormat="false" ht="13" hidden="false" customHeight="false" outlineLevel="0" collapsed="false">
      <c r="B87" s="222" t="s">
        <v>81</v>
      </c>
    </row>
    <row r="88" customFormat="false" ht="13" hidden="false" customHeight="false" outlineLevel="0" collapsed="false">
      <c r="B88" s="222" t="s">
        <v>373</v>
      </c>
    </row>
    <row r="89" customFormat="false" ht="13" hidden="false" customHeight="false" outlineLevel="0" collapsed="false">
      <c r="B89" s="179" t="s">
        <v>387</v>
      </c>
    </row>
    <row r="90" customFormat="false" ht="13" hidden="false" customHeight="false" outlineLevel="0" collapsed="false">
      <c r="B90" s="179" t="s">
        <v>388</v>
      </c>
    </row>
    <row r="91" customFormat="false" ht="13" hidden="false" customHeight="false" outlineLevel="0" collapsed="false">
      <c r="B91" s="179" t="s">
        <v>376</v>
      </c>
    </row>
  </sheetData>
  <mergeCells count="14">
    <mergeCell ref="L3:M3"/>
    <mergeCell ref="B4:B5"/>
    <mergeCell ref="C4:E4"/>
    <mergeCell ref="F4:F5"/>
    <mergeCell ref="G4:I4"/>
    <mergeCell ref="J4:J5"/>
    <mergeCell ref="K4:M4"/>
    <mergeCell ref="L49:M49"/>
    <mergeCell ref="B50:B51"/>
    <mergeCell ref="C50:E50"/>
    <mergeCell ref="F50:F51"/>
    <mergeCell ref="G50:I50"/>
    <mergeCell ref="J50:J51"/>
    <mergeCell ref="K50:M50"/>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&amp;R&amp;14人口</oddHeader>
    <oddFooter>&amp;C&amp;P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B1:N4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
  </sheetFormatPr>
  <cols>
    <col collapsed="false" hidden="false" max="1" min="1" style="180" width="3.10526315789474"/>
    <col collapsed="false" hidden="false" max="2" min="2" style="180" width="37.7044534412955"/>
    <col collapsed="false" hidden="false" max="3" min="3" style="180" width="9.21052631578947"/>
    <col collapsed="false" hidden="false" max="253" min="4" style="180" width="9"/>
    <col collapsed="false" hidden="false" max="254" min="254" style="180" width="3.10526315789474"/>
    <col collapsed="false" hidden="false" max="255" min="255" style="180" width="27.5303643724696"/>
    <col collapsed="false" hidden="false" max="258" min="256" style="180" width="9.10526315789474"/>
    <col collapsed="false" hidden="false" max="259" min="259" style="180" width="27.5303643724696"/>
    <col collapsed="false" hidden="false" max="509" min="260" style="180" width="9"/>
    <col collapsed="false" hidden="false" max="510" min="510" style="180" width="3.10526315789474"/>
    <col collapsed="false" hidden="false" max="511" min="511" style="180" width="27.5303643724696"/>
    <col collapsed="false" hidden="false" max="514" min="512" style="180" width="9.10526315789474"/>
    <col collapsed="false" hidden="false" max="515" min="515" style="180" width="27.5303643724696"/>
    <col collapsed="false" hidden="false" max="765" min="516" style="180" width="9"/>
    <col collapsed="false" hidden="false" max="766" min="766" style="180" width="3.10526315789474"/>
    <col collapsed="false" hidden="false" max="767" min="767" style="180" width="27.5303643724696"/>
    <col collapsed="false" hidden="false" max="770" min="768" style="180" width="9.10526315789474"/>
    <col collapsed="false" hidden="false" max="771" min="771" style="180" width="27.5303643724696"/>
    <col collapsed="false" hidden="false" max="1021" min="772" style="180" width="9"/>
    <col collapsed="false" hidden="false" max="1022" min="1022" style="180" width="3.10526315789474"/>
    <col collapsed="false" hidden="false" max="1023" min="1023" style="180" width="27.5303643724696"/>
    <col collapsed="false" hidden="false" max="1025" min="1024" style="180" width="9.10526315789474"/>
  </cols>
  <sheetData>
    <row r="1" customFormat="false" ht="13.15" hidden="false" customHeight="true" outlineLevel="0" collapsed="false">
      <c r="B1" s="0"/>
      <c r="C1" s="0"/>
      <c r="D1" s="0"/>
      <c r="E1" s="0"/>
      <c r="F1" s="0"/>
      <c r="N1" s="0"/>
    </row>
    <row r="2" customFormat="false" ht="13.15" hidden="false" customHeight="true" outlineLevel="0" collapsed="false">
      <c r="B2" s="182" t="s">
        <v>389</v>
      </c>
      <c r="C2" s="0"/>
      <c r="D2" s="0"/>
      <c r="E2" s="0"/>
      <c r="F2" s="0"/>
      <c r="N2" s="0"/>
    </row>
    <row r="3" customFormat="false" ht="13.15" hidden="false" customHeight="true" outlineLevel="0" collapsed="false">
      <c r="B3" s="231"/>
      <c r="C3" s="0"/>
      <c r="D3" s="0"/>
      <c r="E3" s="237" t="s">
        <v>85</v>
      </c>
      <c r="F3" s="231"/>
      <c r="N3" s="0"/>
    </row>
    <row r="4" customFormat="false" ht="13.15" hidden="false" customHeight="true" outlineLevel="0" collapsed="false">
      <c r="B4" s="5" t="s">
        <v>48</v>
      </c>
      <c r="C4" s="238"/>
      <c r="D4" s="239" t="s">
        <v>39</v>
      </c>
      <c r="E4" s="240"/>
      <c r="F4" s="30"/>
      <c r="N4" s="0"/>
    </row>
    <row r="5" customFormat="false" ht="13.15" hidden="false" customHeight="true" outlineLevel="0" collapsed="false">
      <c r="B5" s="5"/>
      <c r="C5" s="9" t="s">
        <v>53</v>
      </c>
      <c r="D5" s="9" t="s">
        <v>8</v>
      </c>
      <c r="E5" s="31" t="s">
        <v>9</v>
      </c>
      <c r="F5" s="172"/>
      <c r="N5" s="0"/>
    </row>
    <row r="6" customFormat="false" ht="13.15" hidden="false" customHeight="true" outlineLevel="0" collapsed="false">
      <c r="B6" s="37"/>
      <c r="C6" s="172"/>
      <c r="D6" s="172"/>
      <c r="E6" s="225"/>
      <c r="F6" s="172"/>
      <c r="N6" s="0"/>
    </row>
    <row r="7" customFormat="false" ht="13.15" hidden="false" customHeight="true" outlineLevel="0" collapsed="false">
      <c r="B7" s="241" t="s">
        <v>53</v>
      </c>
      <c r="C7" s="242" t="n">
        <v>62124</v>
      </c>
      <c r="D7" s="242" t="n">
        <v>35074</v>
      </c>
      <c r="E7" s="243" t="n">
        <v>27050</v>
      </c>
      <c r="F7" s="17"/>
      <c r="N7" s="0"/>
    </row>
    <row r="8" customFormat="false" ht="13.15" hidden="false" customHeight="true" outlineLevel="0" collapsed="false">
      <c r="B8" s="76"/>
      <c r="C8" s="244"/>
      <c r="D8" s="245"/>
      <c r="E8" s="246"/>
      <c r="F8" s="17"/>
      <c r="N8" s="0"/>
    </row>
    <row r="9" customFormat="false" ht="13.15" hidden="false" customHeight="true" outlineLevel="0" collapsed="false">
      <c r="B9" s="247" t="s">
        <v>390</v>
      </c>
      <c r="C9" s="248" t="n">
        <v>827</v>
      </c>
      <c r="D9" s="228" t="n">
        <v>513</v>
      </c>
      <c r="E9" s="229" t="n">
        <v>314</v>
      </c>
      <c r="F9" s="17"/>
      <c r="N9" s="0"/>
    </row>
    <row r="10" customFormat="false" ht="13.15" hidden="false" customHeight="true" outlineLevel="0" collapsed="false">
      <c r="B10" s="241" t="s">
        <v>391</v>
      </c>
      <c r="C10" s="228" t="n">
        <v>808</v>
      </c>
      <c r="D10" s="228" t="n">
        <v>500</v>
      </c>
      <c r="E10" s="229" t="n">
        <v>308</v>
      </c>
      <c r="F10" s="17"/>
      <c r="N10" s="0"/>
    </row>
    <row r="11" customFormat="false" ht="13.15" hidden="false" customHeight="true" outlineLevel="0" collapsed="false">
      <c r="B11" s="241" t="s">
        <v>392</v>
      </c>
      <c r="C11" s="228" t="n">
        <v>7</v>
      </c>
      <c r="D11" s="228" t="n">
        <v>6</v>
      </c>
      <c r="E11" s="229" t="n">
        <v>1</v>
      </c>
      <c r="F11" s="249"/>
      <c r="N11" s="1"/>
    </row>
    <row r="12" customFormat="false" ht="13.15" hidden="false" customHeight="true" outlineLevel="0" collapsed="false">
      <c r="B12" s="241" t="s">
        <v>393</v>
      </c>
      <c r="C12" s="228" t="n">
        <v>12</v>
      </c>
      <c r="D12" s="228" t="n">
        <v>7</v>
      </c>
      <c r="E12" s="229" t="n">
        <v>5</v>
      </c>
      <c r="F12" s="17"/>
    </row>
    <row r="13" customFormat="false" ht="13.15" hidden="false" customHeight="true" outlineLevel="0" collapsed="false">
      <c r="B13" s="76"/>
      <c r="C13" s="228"/>
      <c r="D13" s="228"/>
      <c r="E13" s="229"/>
      <c r="F13" s="17"/>
    </row>
    <row r="14" customFormat="false" ht="13.15" hidden="false" customHeight="true" outlineLevel="0" collapsed="false">
      <c r="B14" s="247" t="s">
        <v>394</v>
      </c>
      <c r="C14" s="228" t="n">
        <v>18183</v>
      </c>
      <c r="D14" s="228" t="n">
        <v>13511</v>
      </c>
      <c r="E14" s="229" t="n">
        <v>4672</v>
      </c>
      <c r="F14" s="17"/>
    </row>
    <row r="15" customFormat="false" ht="13.15" hidden="false" customHeight="true" outlineLevel="0" collapsed="false">
      <c r="B15" s="241" t="s">
        <v>395</v>
      </c>
      <c r="C15" s="228" t="n">
        <v>5</v>
      </c>
      <c r="D15" s="228" t="n">
        <v>4</v>
      </c>
      <c r="E15" s="250" t="n">
        <v>1</v>
      </c>
      <c r="F15" s="249"/>
    </row>
    <row r="16" customFormat="false" ht="13.15" hidden="false" customHeight="true" outlineLevel="0" collapsed="false">
      <c r="B16" s="241" t="s">
        <v>396</v>
      </c>
      <c r="C16" s="228" t="n">
        <v>2959</v>
      </c>
      <c r="D16" s="228" t="n">
        <v>2348</v>
      </c>
      <c r="E16" s="229" t="n">
        <v>611</v>
      </c>
      <c r="F16" s="17"/>
    </row>
    <row r="17" customFormat="false" ht="13.15" hidden="false" customHeight="true" outlineLevel="0" collapsed="false">
      <c r="B17" s="241" t="s">
        <v>397</v>
      </c>
      <c r="C17" s="228" t="n">
        <v>15219</v>
      </c>
      <c r="D17" s="228" t="n">
        <v>11159</v>
      </c>
      <c r="E17" s="229" t="n">
        <v>4060</v>
      </c>
      <c r="F17" s="17"/>
    </row>
    <row r="18" customFormat="false" ht="13.15" hidden="false" customHeight="true" outlineLevel="0" collapsed="false">
      <c r="B18" s="76"/>
      <c r="C18" s="228"/>
      <c r="D18" s="228"/>
      <c r="E18" s="229"/>
      <c r="F18" s="17"/>
    </row>
    <row r="19" customFormat="false" ht="13.15" hidden="false" customHeight="true" outlineLevel="0" collapsed="false">
      <c r="B19" s="247" t="s">
        <v>398</v>
      </c>
      <c r="C19" s="228" t="n">
        <v>40789</v>
      </c>
      <c r="D19" s="228" t="n">
        <v>19810</v>
      </c>
      <c r="E19" s="229" t="n">
        <v>20979</v>
      </c>
      <c r="F19" s="17"/>
    </row>
    <row r="20" customFormat="false" ht="13.15" hidden="false" customHeight="true" outlineLevel="0" collapsed="false">
      <c r="B20" s="241" t="s">
        <v>399</v>
      </c>
      <c r="C20" s="228" t="n">
        <v>215</v>
      </c>
      <c r="D20" s="228" t="n">
        <v>178</v>
      </c>
      <c r="E20" s="229" t="n">
        <v>37</v>
      </c>
      <c r="F20" s="17"/>
    </row>
    <row r="21" customFormat="false" ht="13.15" hidden="false" customHeight="true" outlineLevel="0" collapsed="false">
      <c r="B21" s="241" t="s">
        <v>400</v>
      </c>
      <c r="C21" s="228" t="n">
        <v>1302</v>
      </c>
      <c r="D21" s="228" t="n">
        <v>968</v>
      </c>
      <c r="E21" s="229" t="n">
        <v>334</v>
      </c>
      <c r="F21" s="17"/>
    </row>
    <row r="22" customFormat="false" ht="13.15" hidden="false" customHeight="true" outlineLevel="0" collapsed="false">
      <c r="B22" s="241" t="s">
        <v>401</v>
      </c>
      <c r="C22" s="228" t="n">
        <v>2217</v>
      </c>
      <c r="D22" s="228" t="n">
        <v>1718</v>
      </c>
      <c r="E22" s="229" t="n">
        <v>499</v>
      </c>
      <c r="F22" s="17"/>
    </row>
    <row r="23" customFormat="false" ht="13.15" hidden="false" customHeight="true" outlineLevel="0" collapsed="false">
      <c r="B23" s="241"/>
      <c r="C23" s="228"/>
      <c r="D23" s="228"/>
      <c r="E23" s="229"/>
      <c r="F23" s="17"/>
    </row>
    <row r="24" customFormat="false" ht="13.15" hidden="false" customHeight="true" outlineLevel="0" collapsed="false">
      <c r="B24" s="241" t="s">
        <v>402</v>
      </c>
      <c r="C24" s="228" t="n">
        <v>9083</v>
      </c>
      <c r="D24" s="228" t="n">
        <v>4446</v>
      </c>
      <c r="E24" s="229" t="n">
        <v>4637</v>
      </c>
      <c r="F24" s="17"/>
    </row>
    <row r="25" customFormat="false" ht="13.15" hidden="false" customHeight="true" outlineLevel="0" collapsed="false">
      <c r="B25" s="241" t="s">
        <v>403</v>
      </c>
      <c r="C25" s="228" t="n">
        <v>1579</v>
      </c>
      <c r="D25" s="228" t="n">
        <v>688</v>
      </c>
      <c r="E25" s="229" t="n">
        <v>891</v>
      </c>
      <c r="F25" s="17"/>
    </row>
    <row r="26" customFormat="false" ht="13.15" hidden="false" customHeight="true" outlineLevel="0" collapsed="false">
      <c r="B26" s="241" t="s">
        <v>404</v>
      </c>
      <c r="C26" s="228" t="n">
        <v>1251</v>
      </c>
      <c r="D26" s="228" t="n">
        <v>719</v>
      </c>
      <c r="E26" s="229" t="n">
        <v>532</v>
      </c>
      <c r="F26" s="17"/>
    </row>
    <row r="27" customFormat="false" ht="13.15" hidden="false" customHeight="true" outlineLevel="0" collapsed="false">
      <c r="B27" s="241"/>
      <c r="C27" s="228"/>
      <c r="D27" s="228"/>
      <c r="E27" s="229"/>
      <c r="F27" s="17"/>
    </row>
    <row r="28" customFormat="false" ht="13.15" hidden="false" customHeight="true" outlineLevel="0" collapsed="false">
      <c r="B28" s="241" t="s">
        <v>405</v>
      </c>
      <c r="C28" s="228" t="n">
        <v>2392</v>
      </c>
      <c r="D28" s="228" t="n">
        <v>1516</v>
      </c>
      <c r="E28" s="229" t="n">
        <v>876</v>
      </c>
      <c r="F28" s="17"/>
    </row>
    <row r="29" customFormat="false" ht="13.15" hidden="false" customHeight="true" outlineLevel="0" collapsed="false">
      <c r="B29" s="241" t="s">
        <v>406</v>
      </c>
      <c r="C29" s="228" t="n">
        <v>3520</v>
      </c>
      <c r="D29" s="228" t="n">
        <v>1497</v>
      </c>
      <c r="E29" s="229" t="n">
        <v>2023</v>
      </c>
      <c r="F29" s="17"/>
    </row>
    <row r="30" customFormat="false" ht="13.15" hidden="false" customHeight="true" outlineLevel="0" collapsed="false">
      <c r="B30" s="241" t="s">
        <v>407</v>
      </c>
      <c r="C30" s="228" t="n">
        <v>2018</v>
      </c>
      <c r="D30" s="228" t="n">
        <v>967</v>
      </c>
      <c r="E30" s="229" t="n">
        <v>1051</v>
      </c>
      <c r="F30" s="17"/>
    </row>
    <row r="31" customFormat="false" ht="13.15" hidden="false" customHeight="true" outlineLevel="0" collapsed="false">
      <c r="B31" s="241"/>
      <c r="C31" s="228"/>
      <c r="D31" s="228"/>
      <c r="E31" s="229"/>
      <c r="F31" s="17"/>
    </row>
    <row r="32" customFormat="false" ht="13.15" hidden="false" customHeight="true" outlineLevel="0" collapsed="false">
      <c r="B32" s="241" t="s">
        <v>408</v>
      </c>
      <c r="C32" s="228" t="n">
        <v>3922</v>
      </c>
      <c r="D32" s="228" t="n">
        <v>1728</v>
      </c>
      <c r="E32" s="229" t="n">
        <v>2194</v>
      </c>
      <c r="F32" s="17"/>
    </row>
    <row r="33" customFormat="false" ht="13.15" hidden="false" customHeight="true" outlineLevel="0" collapsed="false">
      <c r="B33" s="241" t="s">
        <v>409</v>
      </c>
      <c r="C33" s="228" t="n">
        <v>7487</v>
      </c>
      <c r="D33" s="228" t="n">
        <v>1848</v>
      </c>
      <c r="E33" s="229" t="n">
        <v>5639</v>
      </c>
      <c r="F33" s="17"/>
    </row>
    <row r="34" customFormat="false" ht="13.15" hidden="false" customHeight="true" outlineLevel="0" collapsed="false">
      <c r="B34" s="241" t="s">
        <v>410</v>
      </c>
      <c r="C34" s="228" t="n">
        <v>347</v>
      </c>
      <c r="D34" s="228" t="n">
        <v>206</v>
      </c>
      <c r="E34" s="229" t="n">
        <v>141</v>
      </c>
      <c r="F34" s="17"/>
    </row>
    <row r="35" customFormat="false" ht="13.15" hidden="false" customHeight="true" outlineLevel="0" collapsed="false">
      <c r="B35" s="241"/>
      <c r="C35" s="228"/>
      <c r="D35" s="228"/>
      <c r="E35" s="229"/>
      <c r="F35" s="17"/>
    </row>
    <row r="36" customFormat="false" ht="13.15" hidden="false" customHeight="true" outlineLevel="0" collapsed="false">
      <c r="B36" s="241" t="s">
        <v>411</v>
      </c>
      <c r="C36" s="228" t="n">
        <v>3531</v>
      </c>
      <c r="D36" s="228" t="n">
        <v>2112</v>
      </c>
      <c r="E36" s="229" t="n">
        <v>1419</v>
      </c>
      <c r="F36" s="17"/>
    </row>
    <row r="37" customFormat="false" ht="13.15" hidden="false" customHeight="true" outlineLevel="0" collapsed="false">
      <c r="B37" s="241" t="s">
        <v>412</v>
      </c>
      <c r="C37" s="228" t="n">
        <v>1925</v>
      </c>
      <c r="D37" s="228" t="n">
        <v>1219</v>
      </c>
      <c r="E37" s="229" t="n">
        <v>706</v>
      </c>
      <c r="F37" s="17"/>
    </row>
    <row r="38" customFormat="false" ht="13.15" hidden="false" customHeight="true" outlineLevel="0" collapsed="false">
      <c r="B38" s="76"/>
      <c r="C38" s="228"/>
      <c r="D38" s="228"/>
      <c r="E38" s="229"/>
      <c r="F38" s="17"/>
    </row>
    <row r="39" customFormat="false" ht="13.15" hidden="false" customHeight="true" outlineLevel="0" collapsed="false">
      <c r="B39" s="241" t="s">
        <v>413</v>
      </c>
      <c r="C39" s="228" t="n">
        <v>2325</v>
      </c>
      <c r="D39" s="228" t="n">
        <v>1240</v>
      </c>
      <c r="E39" s="229" t="n">
        <v>1085</v>
      </c>
      <c r="F39" s="17"/>
    </row>
    <row r="40" customFormat="false" ht="13.15" hidden="false" customHeight="true" outlineLevel="0" collapsed="false">
      <c r="B40" s="234"/>
      <c r="C40" s="183"/>
      <c r="D40" s="183"/>
      <c r="E40" s="251"/>
      <c r="F40" s="231"/>
    </row>
    <row r="41" customFormat="false" ht="13.15" hidden="false" customHeight="true" outlineLevel="0" collapsed="false">
      <c r="B41" s="222" t="s">
        <v>81</v>
      </c>
      <c r="C41" s="0"/>
      <c r="D41" s="0"/>
      <c r="E41" s="0"/>
      <c r="F41" s="231"/>
    </row>
    <row r="42" customFormat="false" ht="13.15" hidden="false" customHeight="true" outlineLevel="0" collapsed="false">
      <c r="B42" s="222" t="s">
        <v>414</v>
      </c>
      <c r="C42" s="0"/>
      <c r="D42" s="0"/>
      <c r="E42" s="0"/>
      <c r="F42" s="231"/>
    </row>
    <row r="43" customFormat="false" ht="13.15" hidden="false" customHeight="true" outlineLevel="0" collapsed="false">
      <c r="B43" s="222" t="s">
        <v>318</v>
      </c>
      <c r="C43" s="0"/>
      <c r="D43" s="0"/>
      <c r="E43" s="0"/>
      <c r="F43" s="231"/>
    </row>
  </sheetData>
  <mergeCells count="1">
    <mergeCell ref="B4:B5"/>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&amp;R&amp;14人口</oddHeader>
    <oddFooter>&amp;C&amp;P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B1:N8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
  </sheetFormatPr>
  <cols>
    <col collapsed="false" hidden="false" max="1" min="1" style="180" width="3.10526315789474"/>
    <col collapsed="false" hidden="false" max="2" min="2" style="180" width="32.8866396761134"/>
    <col collapsed="false" hidden="false" max="3" min="3" style="180" width="9.21052631578947"/>
    <col collapsed="false" hidden="false" max="14" min="4" style="180" width="8.24696356275304"/>
    <col collapsed="false" hidden="false" max="15" min="15" style="180" width="3.10526315789474"/>
    <col collapsed="false" hidden="false" max="256" min="16" style="180" width="9"/>
    <col collapsed="false" hidden="false" max="257" min="257" style="180" width="3.10526315789474"/>
    <col collapsed="false" hidden="false" max="258" min="258" style="180" width="29.2429149797571"/>
    <col collapsed="false" hidden="false" max="270" min="259" style="180" width="8.24696356275304"/>
    <col collapsed="false" hidden="false" max="271" min="271" style="180" width="3.10526315789474"/>
    <col collapsed="false" hidden="false" max="512" min="272" style="180" width="9"/>
    <col collapsed="false" hidden="false" max="513" min="513" style="180" width="3.10526315789474"/>
    <col collapsed="false" hidden="false" max="514" min="514" style="180" width="29.2429149797571"/>
    <col collapsed="false" hidden="false" max="526" min="515" style="180" width="8.24696356275304"/>
    <col collapsed="false" hidden="false" max="527" min="527" style="180" width="3.10526315789474"/>
    <col collapsed="false" hidden="false" max="768" min="528" style="180" width="9"/>
    <col collapsed="false" hidden="false" max="769" min="769" style="180" width="3.10526315789474"/>
    <col collapsed="false" hidden="false" max="770" min="770" style="180" width="29.2429149797571"/>
    <col collapsed="false" hidden="false" max="782" min="771" style="180" width="8.24696356275304"/>
    <col collapsed="false" hidden="false" max="783" min="783" style="180" width="3.10526315789474"/>
    <col collapsed="false" hidden="false" max="1025" min="784" style="180" width="9"/>
  </cols>
  <sheetData>
    <row r="1" customFormat="false" ht="14" hidden="false" customHeight="false" outlineLevel="0" collapsed="false">
      <c r="B1" s="182" t="s">
        <v>415</v>
      </c>
      <c r="C1" s="0"/>
      <c r="D1" s="0"/>
      <c r="E1" s="0"/>
      <c r="F1" s="0"/>
      <c r="G1" s="0"/>
      <c r="H1" s="0"/>
      <c r="I1" s="0"/>
      <c r="J1" s="0"/>
      <c r="K1" s="0"/>
      <c r="L1" s="0"/>
      <c r="M1" s="0"/>
      <c r="N1" s="0"/>
    </row>
    <row r="2" customFormat="false" ht="13" hidden="false" customHeight="false" outlineLevel="0" collapsed="false">
      <c r="B2" s="0"/>
      <c r="C2" s="0"/>
      <c r="D2" s="0"/>
      <c r="E2" s="0"/>
      <c r="F2" s="0"/>
      <c r="G2" s="0"/>
      <c r="H2" s="0"/>
      <c r="I2" s="0"/>
      <c r="J2" s="0"/>
      <c r="K2" s="0"/>
      <c r="L2" s="0"/>
      <c r="M2" s="0"/>
      <c r="N2" s="0"/>
    </row>
    <row r="3" customFormat="false" ht="14" hidden="false" customHeight="false" outlineLevel="0" collapsed="false">
      <c r="B3" s="252" t="s">
        <v>416</v>
      </c>
      <c r="C3" s="0"/>
      <c r="D3" s="0"/>
      <c r="E3" s="0"/>
      <c r="F3" s="0"/>
      <c r="G3" s="0"/>
      <c r="H3" s="0"/>
      <c r="I3" s="0"/>
      <c r="J3" s="0"/>
      <c r="K3" s="0"/>
      <c r="L3" s="0"/>
      <c r="M3" s="0"/>
      <c r="N3" s="253" t="s">
        <v>85</v>
      </c>
    </row>
    <row r="4" customFormat="false" ht="13" hidden="false" customHeight="false" outlineLevel="0" collapsed="false">
      <c r="B4" s="186" t="s">
        <v>417</v>
      </c>
      <c r="C4" s="254" t="s">
        <v>418</v>
      </c>
      <c r="D4" s="255" t="s">
        <v>419</v>
      </c>
      <c r="E4" s="255" t="s">
        <v>420</v>
      </c>
      <c r="F4" s="255" t="s">
        <v>421</v>
      </c>
      <c r="G4" s="255" t="s">
        <v>422</v>
      </c>
      <c r="H4" s="255" t="s">
        <v>423</v>
      </c>
      <c r="I4" s="255" t="s">
        <v>424</v>
      </c>
      <c r="J4" s="255" t="s">
        <v>425</v>
      </c>
      <c r="K4" s="255" t="s">
        <v>426</v>
      </c>
      <c r="L4" s="255" t="s">
        <v>427</v>
      </c>
      <c r="M4" s="255" t="s">
        <v>428</v>
      </c>
      <c r="N4" s="254" t="s">
        <v>429</v>
      </c>
    </row>
    <row r="5" customFormat="false" ht="13" hidden="false" customHeight="false" outlineLevel="0" collapsed="false">
      <c r="B5" s="186"/>
      <c r="C5" s="256" t="s">
        <v>53</v>
      </c>
      <c r="D5" s="257" t="s">
        <v>430</v>
      </c>
      <c r="E5" s="257" t="s">
        <v>431</v>
      </c>
      <c r="F5" s="257" t="s">
        <v>432</v>
      </c>
      <c r="G5" s="257" t="s">
        <v>433</v>
      </c>
      <c r="H5" s="257" t="s">
        <v>434</v>
      </c>
      <c r="I5" s="257" t="s">
        <v>435</v>
      </c>
      <c r="J5" s="258" t="s">
        <v>436</v>
      </c>
      <c r="K5" s="257" t="s">
        <v>437</v>
      </c>
      <c r="L5" s="257" t="s">
        <v>438</v>
      </c>
      <c r="M5" s="257" t="s">
        <v>439</v>
      </c>
      <c r="N5" s="259"/>
    </row>
    <row r="6" customFormat="false" ht="13" hidden="false" customHeight="false" outlineLevel="0" collapsed="false">
      <c r="B6" s="205"/>
      <c r="C6" s="231"/>
      <c r="D6" s="260"/>
      <c r="E6" s="260"/>
      <c r="F6" s="260"/>
      <c r="G6" s="260"/>
      <c r="H6" s="260"/>
      <c r="I6" s="260"/>
      <c r="J6" s="260"/>
      <c r="K6" s="260"/>
      <c r="L6" s="260"/>
      <c r="M6" s="260"/>
      <c r="N6" s="261"/>
    </row>
    <row r="7" customFormat="false" ht="13" hidden="false" customHeight="false" outlineLevel="0" collapsed="false">
      <c r="B7" s="227" t="s">
        <v>440</v>
      </c>
      <c r="C7" s="262" t="n">
        <v>116329</v>
      </c>
      <c r="D7" s="262" t="n">
        <v>7387</v>
      </c>
      <c r="E7" s="262" t="n">
        <v>10513</v>
      </c>
      <c r="F7" s="262" t="n">
        <v>7195</v>
      </c>
      <c r="G7" s="262" t="n">
        <v>7254</v>
      </c>
      <c r="H7" s="262" t="n">
        <v>9098</v>
      </c>
      <c r="I7" s="262" t="n">
        <v>10277</v>
      </c>
      <c r="J7" s="262" t="n">
        <v>11388</v>
      </c>
      <c r="K7" s="262" t="n">
        <v>9312</v>
      </c>
      <c r="L7" s="262" t="n">
        <v>7585</v>
      </c>
      <c r="M7" s="262" t="n">
        <v>6263</v>
      </c>
      <c r="N7" s="263" t="n">
        <v>30057</v>
      </c>
    </row>
    <row r="8" customFormat="false" ht="13" hidden="false" customHeight="false" outlineLevel="0" collapsed="false">
      <c r="B8" s="227" t="s">
        <v>441</v>
      </c>
      <c r="C8" s="262" t="n">
        <v>62124</v>
      </c>
      <c r="D8" s="262" t="n">
        <v>1139</v>
      </c>
      <c r="E8" s="262" t="n">
        <v>5552</v>
      </c>
      <c r="F8" s="262" t="n">
        <v>5014</v>
      </c>
      <c r="G8" s="262" t="n">
        <v>4944</v>
      </c>
      <c r="H8" s="262" t="n">
        <v>6248</v>
      </c>
      <c r="I8" s="262" t="n">
        <v>7324</v>
      </c>
      <c r="J8" s="262" t="n">
        <v>8475</v>
      </c>
      <c r="K8" s="262" t="n">
        <v>6913</v>
      </c>
      <c r="L8" s="262" t="n">
        <v>5664</v>
      </c>
      <c r="M8" s="262" t="n">
        <v>4075</v>
      </c>
      <c r="N8" s="263" t="n">
        <v>6776</v>
      </c>
    </row>
    <row r="9" customFormat="false" ht="13" hidden="false" customHeight="false" outlineLevel="0" collapsed="false">
      <c r="B9" s="205"/>
      <c r="C9" s="262"/>
      <c r="D9" s="262"/>
      <c r="E9" s="262"/>
      <c r="F9" s="262"/>
      <c r="G9" s="262"/>
      <c r="H9" s="262"/>
      <c r="I9" s="262"/>
      <c r="J9" s="262"/>
      <c r="K9" s="262"/>
      <c r="L9" s="262"/>
      <c r="M9" s="262"/>
      <c r="N9" s="263"/>
    </row>
    <row r="10" customFormat="false" ht="13" hidden="false" customHeight="false" outlineLevel="0" collapsed="false">
      <c r="B10" s="247" t="s">
        <v>390</v>
      </c>
      <c r="C10" s="262"/>
      <c r="D10" s="262"/>
      <c r="E10" s="262"/>
      <c r="F10" s="262"/>
      <c r="G10" s="262"/>
      <c r="H10" s="262"/>
      <c r="I10" s="262"/>
      <c r="J10" s="262"/>
      <c r="K10" s="262"/>
      <c r="L10" s="262"/>
      <c r="M10" s="262"/>
      <c r="N10" s="263"/>
    </row>
    <row r="11" customFormat="false" ht="13" hidden="false" customHeight="false" outlineLevel="0" collapsed="false">
      <c r="B11" s="241" t="s">
        <v>391</v>
      </c>
      <c r="C11" s="262" t="n">
        <v>808</v>
      </c>
      <c r="D11" s="262" t="n">
        <v>4</v>
      </c>
      <c r="E11" s="262" t="n">
        <v>18</v>
      </c>
      <c r="F11" s="262" t="n">
        <v>22</v>
      </c>
      <c r="G11" s="262" t="n">
        <v>28</v>
      </c>
      <c r="H11" s="262" t="n">
        <v>36</v>
      </c>
      <c r="I11" s="262" t="n">
        <v>54</v>
      </c>
      <c r="J11" s="262" t="n">
        <v>48</v>
      </c>
      <c r="K11" s="262" t="n">
        <v>50</v>
      </c>
      <c r="L11" s="262" t="n">
        <v>54</v>
      </c>
      <c r="M11" s="262" t="n">
        <v>67</v>
      </c>
      <c r="N11" s="263" t="n">
        <v>427</v>
      </c>
    </row>
    <row r="12" customFormat="false" ht="13" hidden="false" customHeight="false" outlineLevel="0" collapsed="false">
      <c r="B12" s="241" t="s">
        <v>392</v>
      </c>
      <c r="C12" s="262" t="n">
        <v>7</v>
      </c>
      <c r="D12" s="264" t="s">
        <v>188</v>
      </c>
      <c r="E12" s="264" t="s">
        <v>188</v>
      </c>
      <c r="F12" s="264" t="n">
        <v>1</v>
      </c>
      <c r="G12" s="264" t="s">
        <v>188</v>
      </c>
      <c r="H12" s="264" t="s">
        <v>188</v>
      </c>
      <c r="I12" s="264" t="s">
        <v>188</v>
      </c>
      <c r="J12" s="264" t="n">
        <v>1</v>
      </c>
      <c r="K12" s="264" t="n">
        <v>1</v>
      </c>
      <c r="L12" s="262" t="n">
        <v>2</v>
      </c>
      <c r="M12" s="264" t="n">
        <v>1</v>
      </c>
      <c r="N12" s="265" t="n">
        <v>1</v>
      </c>
    </row>
    <row r="13" customFormat="false" ht="13" hidden="false" customHeight="false" outlineLevel="0" collapsed="false">
      <c r="B13" s="241" t="s">
        <v>393</v>
      </c>
      <c r="C13" s="262" t="n">
        <v>12</v>
      </c>
      <c r="D13" s="264" t="s">
        <v>188</v>
      </c>
      <c r="E13" s="264" t="s">
        <v>188</v>
      </c>
      <c r="F13" s="264" t="s">
        <v>188</v>
      </c>
      <c r="G13" s="264" t="s">
        <v>188</v>
      </c>
      <c r="H13" s="264" t="s">
        <v>188</v>
      </c>
      <c r="I13" s="264" t="s">
        <v>188</v>
      </c>
      <c r="J13" s="264" t="s">
        <v>188</v>
      </c>
      <c r="K13" s="262" t="n">
        <v>1</v>
      </c>
      <c r="L13" s="264" t="n">
        <v>1</v>
      </c>
      <c r="M13" s="264" t="n">
        <v>2</v>
      </c>
      <c r="N13" s="263" t="n">
        <v>8</v>
      </c>
    </row>
    <row r="14" customFormat="false" ht="13" hidden="false" customHeight="false" outlineLevel="0" collapsed="false">
      <c r="B14" s="76"/>
      <c r="C14" s="262"/>
      <c r="D14" s="262"/>
      <c r="E14" s="262"/>
      <c r="F14" s="262"/>
      <c r="G14" s="262"/>
      <c r="H14" s="262"/>
      <c r="I14" s="262"/>
      <c r="J14" s="262"/>
      <c r="K14" s="262"/>
      <c r="L14" s="262"/>
      <c r="M14" s="262"/>
      <c r="N14" s="263"/>
    </row>
    <row r="15" customFormat="false" ht="13" hidden="false" customHeight="false" outlineLevel="0" collapsed="false">
      <c r="B15" s="247" t="s">
        <v>394</v>
      </c>
      <c r="C15" s="262"/>
      <c r="D15" s="262"/>
      <c r="E15" s="262"/>
      <c r="F15" s="262"/>
      <c r="G15" s="262"/>
      <c r="H15" s="262"/>
      <c r="I15" s="262"/>
      <c r="J15" s="262"/>
      <c r="K15" s="262"/>
      <c r="L15" s="262"/>
      <c r="M15" s="262"/>
      <c r="N15" s="263"/>
    </row>
    <row r="16" customFormat="false" ht="13" hidden="false" customHeight="false" outlineLevel="0" collapsed="false">
      <c r="B16" s="241" t="s">
        <v>395</v>
      </c>
      <c r="C16" s="262" t="n">
        <v>5</v>
      </c>
      <c r="D16" s="264" t="s">
        <v>188</v>
      </c>
      <c r="E16" s="264" t="s">
        <v>188</v>
      </c>
      <c r="F16" s="264" t="s">
        <v>188</v>
      </c>
      <c r="G16" s="264" t="s">
        <v>188</v>
      </c>
      <c r="H16" s="264" t="n">
        <v>1</v>
      </c>
      <c r="I16" s="264" t="s">
        <v>188</v>
      </c>
      <c r="J16" s="264" t="s">
        <v>188</v>
      </c>
      <c r="K16" s="264" t="n">
        <v>1</v>
      </c>
      <c r="L16" s="264" t="n">
        <v>1</v>
      </c>
      <c r="M16" s="264" t="n">
        <v>1</v>
      </c>
      <c r="N16" s="265" t="n">
        <v>1</v>
      </c>
    </row>
    <row r="17" customFormat="false" ht="13" hidden="false" customHeight="false" outlineLevel="0" collapsed="false">
      <c r="B17" s="241" t="s">
        <v>396</v>
      </c>
      <c r="C17" s="262" t="n">
        <v>2959</v>
      </c>
      <c r="D17" s="262" t="n">
        <v>16</v>
      </c>
      <c r="E17" s="262" t="n">
        <v>154</v>
      </c>
      <c r="F17" s="262" t="n">
        <v>172</v>
      </c>
      <c r="G17" s="262" t="n">
        <v>185</v>
      </c>
      <c r="H17" s="262" t="n">
        <v>260</v>
      </c>
      <c r="I17" s="262" t="n">
        <v>355</v>
      </c>
      <c r="J17" s="262" t="n">
        <v>528</v>
      </c>
      <c r="K17" s="262" t="n">
        <v>380</v>
      </c>
      <c r="L17" s="262" t="n">
        <v>251</v>
      </c>
      <c r="M17" s="262" t="n">
        <v>210</v>
      </c>
      <c r="N17" s="263" t="n">
        <v>448</v>
      </c>
    </row>
    <row r="18" customFormat="false" ht="13" hidden="false" customHeight="false" outlineLevel="0" collapsed="false">
      <c r="B18" s="241" t="s">
        <v>397</v>
      </c>
      <c r="C18" s="262" t="n">
        <v>15219</v>
      </c>
      <c r="D18" s="262" t="n">
        <v>109</v>
      </c>
      <c r="E18" s="262" t="n">
        <v>843</v>
      </c>
      <c r="F18" s="262" t="n">
        <v>1362</v>
      </c>
      <c r="G18" s="262" t="n">
        <v>1338</v>
      </c>
      <c r="H18" s="262" t="n">
        <v>1762</v>
      </c>
      <c r="I18" s="262" t="n">
        <v>2079</v>
      </c>
      <c r="J18" s="262" t="n">
        <v>2371</v>
      </c>
      <c r="K18" s="262" t="n">
        <v>2026</v>
      </c>
      <c r="L18" s="262" t="n">
        <v>1626</v>
      </c>
      <c r="M18" s="262" t="n">
        <v>883</v>
      </c>
      <c r="N18" s="263" t="n">
        <v>820</v>
      </c>
    </row>
    <row r="19" customFormat="false" ht="13" hidden="false" customHeight="false" outlineLevel="0" collapsed="false">
      <c r="B19" s="76"/>
      <c r="C19" s="262"/>
      <c r="D19" s="262"/>
      <c r="E19" s="262"/>
      <c r="F19" s="262"/>
      <c r="G19" s="262"/>
      <c r="H19" s="262"/>
      <c r="I19" s="262"/>
      <c r="J19" s="262"/>
      <c r="K19" s="262"/>
      <c r="L19" s="262"/>
      <c r="M19" s="262"/>
      <c r="N19" s="263"/>
    </row>
    <row r="20" customFormat="false" ht="13" hidden="false" customHeight="false" outlineLevel="0" collapsed="false">
      <c r="B20" s="247" t="s">
        <v>398</v>
      </c>
      <c r="C20" s="262"/>
      <c r="D20" s="262"/>
      <c r="E20" s="262"/>
      <c r="F20" s="262"/>
      <c r="G20" s="262"/>
      <c r="H20" s="262"/>
      <c r="I20" s="262"/>
      <c r="J20" s="262"/>
      <c r="K20" s="262"/>
      <c r="L20" s="262"/>
      <c r="M20" s="262"/>
      <c r="N20" s="263"/>
    </row>
    <row r="21" customFormat="false" ht="13" hidden="false" customHeight="false" outlineLevel="0" collapsed="false">
      <c r="B21" s="241" t="s">
        <v>399</v>
      </c>
      <c r="C21" s="262" t="n">
        <v>215</v>
      </c>
      <c r="D21" s="264" t="s">
        <v>188</v>
      </c>
      <c r="E21" s="262" t="n">
        <v>6</v>
      </c>
      <c r="F21" s="262" t="n">
        <v>16</v>
      </c>
      <c r="G21" s="262" t="n">
        <v>23</v>
      </c>
      <c r="H21" s="262" t="n">
        <v>21</v>
      </c>
      <c r="I21" s="262" t="n">
        <v>37</v>
      </c>
      <c r="J21" s="262" t="n">
        <v>27</v>
      </c>
      <c r="K21" s="262" t="n">
        <v>32</v>
      </c>
      <c r="L21" s="262" t="n">
        <v>24</v>
      </c>
      <c r="M21" s="262" t="n">
        <v>19</v>
      </c>
      <c r="N21" s="263" t="n">
        <v>10</v>
      </c>
    </row>
    <row r="22" customFormat="false" ht="13" hidden="false" customHeight="false" outlineLevel="0" collapsed="false">
      <c r="B22" s="241" t="s">
        <v>400</v>
      </c>
      <c r="C22" s="262" t="n">
        <v>1302</v>
      </c>
      <c r="D22" s="264" t="n">
        <v>4</v>
      </c>
      <c r="E22" s="262" t="n">
        <v>99</v>
      </c>
      <c r="F22" s="262" t="n">
        <v>155</v>
      </c>
      <c r="G22" s="262" t="n">
        <v>132</v>
      </c>
      <c r="H22" s="262" t="n">
        <v>138</v>
      </c>
      <c r="I22" s="262" t="n">
        <v>190</v>
      </c>
      <c r="J22" s="262" t="n">
        <v>187</v>
      </c>
      <c r="K22" s="262" t="n">
        <v>171</v>
      </c>
      <c r="L22" s="262" t="n">
        <v>117</v>
      </c>
      <c r="M22" s="262" t="n">
        <v>76</v>
      </c>
      <c r="N22" s="263" t="n">
        <v>33</v>
      </c>
    </row>
    <row r="23" customFormat="false" ht="13" hidden="false" customHeight="false" outlineLevel="0" collapsed="false">
      <c r="B23" s="241" t="s">
        <v>401</v>
      </c>
      <c r="C23" s="262" t="n">
        <v>2217</v>
      </c>
      <c r="D23" s="262" t="n">
        <v>16</v>
      </c>
      <c r="E23" s="262" t="n">
        <v>139</v>
      </c>
      <c r="F23" s="262" t="n">
        <v>126</v>
      </c>
      <c r="G23" s="262" t="n">
        <v>144</v>
      </c>
      <c r="H23" s="262" t="n">
        <v>216</v>
      </c>
      <c r="I23" s="262" t="n">
        <v>274</v>
      </c>
      <c r="J23" s="262" t="n">
        <v>343</v>
      </c>
      <c r="K23" s="262" t="n">
        <v>285</v>
      </c>
      <c r="L23" s="262" t="n">
        <v>253</v>
      </c>
      <c r="M23" s="262" t="n">
        <v>185</v>
      </c>
      <c r="N23" s="263" t="n">
        <v>236</v>
      </c>
    </row>
    <row r="24" customFormat="false" ht="13" hidden="false" customHeight="false" outlineLevel="0" collapsed="false">
      <c r="B24" s="241"/>
      <c r="C24" s="262"/>
      <c r="D24" s="262"/>
      <c r="E24" s="262"/>
      <c r="F24" s="262"/>
      <c r="G24" s="262"/>
      <c r="H24" s="262"/>
      <c r="I24" s="262"/>
      <c r="J24" s="262"/>
      <c r="K24" s="262"/>
      <c r="L24" s="262"/>
      <c r="M24" s="262"/>
      <c r="N24" s="263"/>
    </row>
    <row r="25" customFormat="false" ht="13" hidden="false" customHeight="false" outlineLevel="0" collapsed="false">
      <c r="B25" s="241" t="s">
        <v>402</v>
      </c>
      <c r="C25" s="262" t="n">
        <v>9083</v>
      </c>
      <c r="D25" s="262" t="n">
        <v>298</v>
      </c>
      <c r="E25" s="262" t="n">
        <v>1176</v>
      </c>
      <c r="F25" s="262" t="n">
        <v>637</v>
      </c>
      <c r="G25" s="262" t="n">
        <v>657</v>
      </c>
      <c r="H25" s="262" t="n">
        <v>799</v>
      </c>
      <c r="I25" s="262" t="n">
        <v>926</v>
      </c>
      <c r="J25" s="262" t="n">
        <v>1234</v>
      </c>
      <c r="K25" s="262" t="n">
        <v>980</v>
      </c>
      <c r="L25" s="262" t="n">
        <v>795</v>
      </c>
      <c r="M25" s="262" t="n">
        <v>629</v>
      </c>
      <c r="N25" s="263" t="n">
        <v>952</v>
      </c>
    </row>
    <row r="26" customFormat="false" ht="13" hidden="false" customHeight="false" outlineLevel="0" collapsed="false">
      <c r="B26" s="241" t="s">
        <v>403</v>
      </c>
      <c r="C26" s="262" t="n">
        <v>1579</v>
      </c>
      <c r="D26" s="262" t="n">
        <v>3</v>
      </c>
      <c r="E26" s="262" t="n">
        <v>126</v>
      </c>
      <c r="F26" s="262" t="n">
        <v>194</v>
      </c>
      <c r="G26" s="262" t="n">
        <v>146</v>
      </c>
      <c r="H26" s="262" t="n">
        <v>230</v>
      </c>
      <c r="I26" s="262" t="n">
        <v>198</v>
      </c>
      <c r="J26" s="262" t="n">
        <v>225</v>
      </c>
      <c r="K26" s="262" t="n">
        <v>191</v>
      </c>
      <c r="L26" s="262" t="n">
        <v>140</v>
      </c>
      <c r="M26" s="262" t="n">
        <v>77</v>
      </c>
      <c r="N26" s="263" t="n">
        <v>49</v>
      </c>
    </row>
    <row r="27" customFormat="false" ht="13" hidden="false" customHeight="false" outlineLevel="0" collapsed="false">
      <c r="B27" s="241" t="s">
        <v>404</v>
      </c>
      <c r="C27" s="262" t="n">
        <v>1251</v>
      </c>
      <c r="D27" s="262" t="n">
        <v>2</v>
      </c>
      <c r="E27" s="262" t="n">
        <v>64</v>
      </c>
      <c r="F27" s="262" t="n">
        <v>55</v>
      </c>
      <c r="G27" s="262" t="n">
        <v>58</v>
      </c>
      <c r="H27" s="262" t="n">
        <v>87</v>
      </c>
      <c r="I27" s="262" t="n">
        <v>106</v>
      </c>
      <c r="J27" s="262" t="n">
        <v>138</v>
      </c>
      <c r="K27" s="262" t="n">
        <v>103</v>
      </c>
      <c r="L27" s="262" t="n">
        <v>87</v>
      </c>
      <c r="M27" s="262" t="n">
        <v>116</v>
      </c>
      <c r="N27" s="263" t="n">
        <v>435</v>
      </c>
    </row>
    <row r="28" customFormat="false" ht="13" hidden="false" customHeight="false" outlineLevel="0" collapsed="false">
      <c r="B28" s="241"/>
      <c r="C28" s="262"/>
      <c r="D28" s="262"/>
      <c r="E28" s="262"/>
      <c r="F28" s="262"/>
      <c r="G28" s="262"/>
      <c r="H28" s="262"/>
      <c r="I28" s="262"/>
      <c r="J28" s="262"/>
      <c r="K28" s="262"/>
      <c r="L28" s="262"/>
      <c r="M28" s="262"/>
      <c r="N28" s="263"/>
    </row>
    <row r="29" customFormat="false" ht="13" hidden="false" customHeight="false" outlineLevel="0" collapsed="false">
      <c r="B29" s="241" t="s">
        <v>405</v>
      </c>
      <c r="C29" s="262" t="n">
        <v>2392</v>
      </c>
      <c r="D29" s="262" t="n">
        <v>2</v>
      </c>
      <c r="E29" s="262" t="n">
        <v>91</v>
      </c>
      <c r="F29" s="262" t="n">
        <v>239</v>
      </c>
      <c r="G29" s="262" t="n">
        <v>207</v>
      </c>
      <c r="H29" s="262" t="n">
        <v>275</v>
      </c>
      <c r="I29" s="262" t="n">
        <v>357</v>
      </c>
      <c r="J29" s="262" t="n">
        <v>341</v>
      </c>
      <c r="K29" s="262" t="n">
        <v>243</v>
      </c>
      <c r="L29" s="262" t="n">
        <v>198</v>
      </c>
      <c r="M29" s="262" t="n">
        <v>153</v>
      </c>
      <c r="N29" s="263" t="n">
        <v>286</v>
      </c>
    </row>
    <row r="30" customFormat="false" ht="13" hidden="false" customHeight="false" outlineLevel="0" collapsed="false">
      <c r="B30" s="241" t="s">
        <v>406</v>
      </c>
      <c r="C30" s="262" t="n">
        <v>3520</v>
      </c>
      <c r="D30" s="262" t="n">
        <v>389</v>
      </c>
      <c r="E30" s="262" t="n">
        <v>1026</v>
      </c>
      <c r="F30" s="262" t="n">
        <v>169</v>
      </c>
      <c r="G30" s="262" t="n">
        <v>131</v>
      </c>
      <c r="H30" s="262" t="n">
        <v>218</v>
      </c>
      <c r="I30" s="262" t="n">
        <v>287</v>
      </c>
      <c r="J30" s="262" t="n">
        <v>344</v>
      </c>
      <c r="K30" s="262" t="n">
        <v>272</v>
      </c>
      <c r="L30" s="262" t="n">
        <v>203</v>
      </c>
      <c r="M30" s="262" t="n">
        <v>175</v>
      </c>
      <c r="N30" s="263" t="n">
        <v>306</v>
      </c>
    </row>
    <row r="31" customFormat="false" ht="13" hidden="false" customHeight="false" outlineLevel="0" collapsed="false">
      <c r="B31" s="241" t="s">
        <v>407</v>
      </c>
      <c r="C31" s="262" t="n">
        <v>2018</v>
      </c>
      <c r="D31" s="262" t="n">
        <v>50</v>
      </c>
      <c r="E31" s="262" t="n">
        <v>237</v>
      </c>
      <c r="F31" s="262" t="n">
        <v>149</v>
      </c>
      <c r="G31" s="262" t="n">
        <v>173</v>
      </c>
      <c r="H31" s="262" t="n">
        <v>237</v>
      </c>
      <c r="I31" s="262" t="n">
        <v>211</v>
      </c>
      <c r="J31" s="262" t="n">
        <v>221</v>
      </c>
      <c r="K31" s="262" t="n">
        <v>186</v>
      </c>
      <c r="L31" s="262" t="n">
        <v>120</v>
      </c>
      <c r="M31" s="262" t="n">
        <v>117</v>
      </c>
      <c r="N31" s="263" t="n">
        <v>317</v>
      </c>
    </row>
    <row r="32" customFormat="false" ht="13" hidden="false" customHeight="false" outlineLevel="0" collapsed="false">
      <c r="B32" s="241"/>
      <c r="C32" s="262"/>
      <c r="D32" s="262"/>
      <c r="E32" s="262"/>
      <c r="F32" s="262"/>
      <c r="G32" s="262"/>
      <c r="H32" s="262"/>
      <c r="I32" s="262"/>
      <c r="J32" s="262"/>
      <c r="K32" s="262"/>
      <c r="L32" s="262"/>
      <c r="M32" s="262"/>
      <c r="N32" s="263"/>
    </row>
    <row r="33" customFormat="false" ht="13" hidden="false" customHeight="false" outlineLevel="0" collapsed="false">
      <c r="B33" s="241" t="s">
        <v>408</v>
      </c>
      <c r="C33" s="262" t="n">
        <v>3922</v>
      </c>
      <c r="D33" s="262" t="n">
        <v>104</v>
      </c>
      <c r="E33" s="262" t="n">
        <v>514</v>
      </c>
      <c r="F33" s="262" t="n">
        <v>341</v>
      </c>
      <c r="G33" s="262" t="n">
        <v>328</v>
      </c>
      <c r="H33" s="262" t="n">
        <v>364</v>
      </c>
      <c r="I33" s="262" t="n">
        <v>428</v>
      </c>
      <c r="J33" s="262" t="n">
        <v>488</v>
      </c>
      <c r="K33" s="262" t="n">
        <v>404</v>
      </c>
      <c r="L33" s="262" t="n">
        <v>413</v>
      </c>
      <c r="M33" s="262" t="n">
        <v>278</v>
      </c>
      <c r="N33" s="263" t="n">
        <v>260</v>
      </c>
    </row>
    <row r="34" customFormat="false" ht="13" hidden="false" customHeight="false" outlineLevel="0" collapsed="false">
      <c r="B34" s="241" t="s">
        <v>409</v>
      </c>
      <c r="C34" s="262" t="n">
        <v>7487</v>
      </c>
      <c r="D34" s="262" t="n">
        <v>22</v>
      </c>
      <c r="E34" s="262" t="n">
        <v>543</v>
      </c>
      <c r="F34" s="262" t="n">
        <v>736</v>
      </c>
      <c r="G34" s="262" t="n">
        <v>719</v>
      </c>
      <c r="H34" s="262" t="n">
        <v>886</v>
      </c>
      <c r="I34" s="262" t="n">
        <v>976</v>
      </c>
      <c r="J34" s="262" t="n">
        <v>1016</v>
      </c>
      <c r="K34" s="262" t="n">
        <v>800</v>
      </c>
      <c r="L34" s="262" t="n">
        <v>645</v>
      </c>
      <c r="M34" s="262" t="n">
        <v>500</v>
      </c>
      <c r="N34" s="263" t="n">
        <v>644</v>
      </c>
    </row>
    <row r="35" customFormat="false" ht="13" hidden="false" customHeight="false" outlineLevel="0" collapsed="false">
      <c r="B35" s="241" t="s">
        <v>410</v>
      </c>
      <c r="C35" s="262" t="n">
        <v>347</v>
      </c>
      <c r="D35" s="264" t="n">
        <v>1</v>
      </c>
      <c r="E35" s="262" t="n">
        <v>16</v>
      </c>
      <c r="F35" s="262" t="n">
        <v>16</v>
      </c>
      <c r="G35" s="262" t="n">
        <v>24</v>
      </c>
      <c r="H35" s="262" t="n">
        <v>30</v>
      </c>
      <c r="I35" s="262" t="n">
        <v>59</v>
      </c>
      <c r="J35" s="262" t="n">
        <v>73</v>
      </c>
      <c r="K35" s="262" t="n">
        <v>36</v>
      </c>
      <c r="L35" s="262" t="n">
        <v>45</v>
      </c>
      <c r="M35" s="262" t="n">
        <v>34</v>
      </c>
      <c r="N35" s="263" t="n">
        <v>13</v>
      </c>
    </row>
    <row r="36" customFormat="false" ht="13" hidden="false" customHeight="false" outlineLevel="0" collapsed="false">
      <c r="B36" s="241"/>
      <c r="C36" s="262"/>
      <c r="D36" s="264"/>
      <c r="E36" s="262"/>
      <c r="F36" s="262"/>
      <c r="G36" s="262"/>
      <c r="H36" s="262"/>
      <c r="I36" s="262"/>
      <c r="J36" s="262"/>
      <c r="K36" s="262"/>
      <c r="L36" s="262"/>
      <c r="M36" s="262"/>
      <c r="N36" s="263"/>
    </row>
    <row r="37" customFormat="false" ht="13" hidden="false" customHeight="false" outlineLevel="0" collapsed="false">
      <c r="B37" s="241" t="s">
        <v>411</v>
      </c>
      <c r="C37" s="262" t="n">
        <v>3531</v>
      </c>
      <c r="D37" s="262" t="n">
        <v>19</v>
      </c>
      <c r="E37" s="262" t="n">
        <v>146</v>
      </c>
      <c r="F37" s="262" t="n">
        <v>209</v>
      </c>
      <c r="G37" s="262" t="n">
        <v>251</v>
      </c>
      <c r="H37" s="262" t="n">
        <v>267</v>
      </c>
      <c r="I37" s="262" t="n">
        <v>349</v>
      </c>
      <c r="J37" s="262" t="n">
        <v>408</v>
      </c>
      <c r="K37" s="262" t="n">
        <v>379</v>
      </c>
      <c r="L37" s="262" t="n">
        <v>346</v>
      </c>
      <c r="M37" s="262" t="n">
        <v>318</v>
      </c>
      <c r="N37" s="263" t="n">
        <v>839</v>
      </c>
    </row>
    <row r="38" customFormat="false" ht="13" hidden="false" customHeight="false" outlineLevel="0" collapsed="false">
      <c r="B38" s="241" t="s">
        <v>412</v>
      </c>
      <c r="C38" s="262" t="n">
        <v>1925</v>
      </c>
      <c r="D38" s="262" t="n">
        <v>5</v>
      </c>
      <c r="E38" s="262" t="n">
        <v>85</v>
      </c>
      <c r="F38" s="262" t="n">
        <v>187</v>
      </c>
      <c r="G38" s="262" t="n">
        <v>242</v>
      </c>
      <c r="H38" s="262" t="n">
        <v>263</v>
      </c>
      <c r="I38" s="262" t="n">
        <v>275</v>
      </c>
      <c r="J38" s="262" t="n">
        <v>270</v>
      </c>
      <c r="K38" s="262" t="n">
        <v>188</v>
      </c>
      <c r="L38" s="262" t="n">
        <v>201</v>
      </c>
      <c r="M38" s="262" t="n">
        <v>118</v>
      </c>
      <c r="N38" s="263" t="n">
        <v>91</v>
      </c>
    </row>
    <row r="39" customFormat="false" ht="13" hidden="false" customHeight="false" outlineLevel="0" collapsed="false">
      <c r="B39" s="76"/>
      <c r="C39" s="262"/>
      <c r="D39" s="262"/>
      <c r="E39" s="262"/>
      <c r="F39" s="262"/>
      <c r="G39" s="262"/>
      <c r="H39" s="262"/>
      <c r="I39" s="262"/>
      <c r="J39" s="262"/>
      <c r="K39" s="262"/>
      <c r="L39" s="262"/>
      <c r="M39" s="262"/>
      <c r="N39" s="263"/>
    </row>
    <row r="40" customFormat="false" ht="13" hidden="false" customHeight="false" outlineLevel="0" collapsed="false">
      <c r="B40" s="241" t="s">
        <v>413</v>
      </c>
      <c r="C40" s="262" t="n">
        <v>2325</v>
      </c>
      <c r="D40" s="262" t="n">
        <v>95</v>
      </c>
      <c r="E40" s="262" t="n">
        <v>269</v>
      </c>
      <c r="F40" s="262" t="n">
        <v>228</v>
      </c>
      <c r="G40" s="262" t="n">
        <v>158</v>
      </c>
      <c r="H40" s="262" t="n">
        <v>158</v>
      </c>
      <c r="I40" s="262" t="n">
        <v>163</v>
      </c>
      <c r="J40" s="262" t="n">
        <v>212</v>
      </c>
      <c r="K40" s="262" t="n">
        <v>184</v>
      </c>
      <c r="L40" s="262" t="n">
        <v>142</v>
      </c>
      <c r="M40" s="262" t="n">
        <v>116</v>
      </c>
      <c r="N40" s="263" t="n">
        <v>600</v>
      </c>
    </row>
    <row r="41" customFormat="false" ht="13" hidden="false" customHeight="false" outlineLevel="0" collapsed="false">
      <c r="B41" s="234"/>
      <c r="C41" s="3"/>
      <c r="D41" s="3"/>
      <c r="E41" s="3"/>
      <c r="F41" s="3"/>
      <c r="G41" s="3"/>
      <c r="H41" s="3"/>
      <c r="I41" s="3"/>
      <c r="J41" s="3"/>
      <c r="K41" s="3"/>
      <c r="L41" s="3"/>
      <c r="M41" s="3"/>
      <c r="N41" s="52"/>
    </row>
    <row r="42" customFormat="false" ht="13" hidden="false" customHeight="false" outlineLevel="0" collapsed="false">
      <c r="B42" s="231"/>
      <c r="C42" s="30"/>
      <c r="D42" s="30"/>
      <c r="E42" s="30"/>
      <c r="F42" s="30"/>
      <c r="G42" s="30"/>
      <c r="H42" s="30"/>
      <c r="I42" s="30"/>
      <c r="J42" s="30"/>
      <c r="K42" s="30"/>
      <c r="L42" s="30"/>
      <c r="M42" s="30"/>
      <c r="N42" s="30"/>
    </row>
    <row r="43" customFormat="false" ht="13" hidden="false" customHeight="false" outlineLevel="0" collapsed="false">
      <c r="B43" s="231"/>
      <c r="C43" s="30"/>
      <c r="D43" s="30"/>
      <c r="E43" s="30"/>
      <c r="F43" s="30"/>
      <c r="G43" s="30"/>
      <c r="H43" s="30"/>
      <c r="I43" s="30"/>
      <c r="J43" s="30"/>
      <c r="K43" s="30"/>
      <c r="L43" s="30"/>
      <c r="M43" s="30"/>
      <c r="N43" s="30"/>
    </row>
    <row r="44" customFormat="false" ht="13" hidden="false" customHeight="false" outlineLevel="0" collapsed="false">
      <c r="B44" s="0"/>
      <c r="C44" s="1"/>
      <c r="D44" s="1"/>
      <c r="E44" s="1"/>
      <c r="F44" s="1"/>
      <c r="G44" s="1"/>
      <c r="H44" s="1"/>
      <c r="I44" s="1"/>
      <c r="J44" s="1"/>
      <c r="K44" s="1"/>
      <c r="L44" s="1"/>
      <c r="M44" s="1"/>
      <c r="N44" s="1"/>
    </row>
    <row r="45" customFormat="false" ht="13" hidden="false" customHeight="false" outlineLevel="0" collapsed="false">
      <c r="B45" s="0"/>
      <c r="C45" s="1"/>
      <c r="D45" s="1"/>
      <c r="E45" s="1"/>
      <c r="F45" s="1"/>
      <c r="G45" s="1"/>
      <c r="H45" s="1"/>
      <c r="I45" s="1"/>
      <c r="J45" s="1"/>
      <c r="K45" s="1"/>
      <c r="L45" s="1"/>
      <c r="M45" s="1"/>
      <c r="N45" s="1"/>
    </row>
    <row r="46" customFormat="false" ht="13" hidden="false" customHeight="false" outlineLevel="0" collapsed="false">
      <c r="B46" s="0"/>
      <c r="C46" s="1"/>
      <c r="D46" s="1"/>
      <c r="E46" s="1"/>
      <c r="F46" s="1"/>
      <c r="G46" s="1"/>
      <c r="H46" s="1"/>
      <c r="I46" s="1"/>
      <c r="J46" s="1"/>
      <c r="K46" s="1"/>
      <c r="L46" s="1"/>
      <c r="M46" s="1"/>
      <c r="N46" s="1"/>
    </row>
    <row r="47" customFormat="false" ht="13" hidden="false" customHeight="false" outlineLevel="0" collapsed="false">
      <c r="B47" s="0"/>
      <c r="C47" s="1"/>
      <c r="D47" s="1"/>
      <c r="E47" s="1"/>
      <c r="F47" s="1"/>
      <c r="G47" s="1"/>
      <c r="H47" s="1"/>
      <c r="I47" s="1"/>
      <c r="J47" s="1"/>
      <c r="K47" s="1"/>
      <c r="L47" s="1"/>
      <c r="M47" s="1"/>
      <c r="N47" s="1"/>
    </row>
    <row r="48" customFormat="false" ht="14" hidden="false" customHeight="false" outlineLevel="0" collapsed="false">
      <c r="B48" s="252" t="s">
        <v>442</v>
      </c>
      <c r="C48" s="1"/>
      <c r="D48" s="1"/>
      <c r="E48" s="1"/>
      <c r="F48" s="1"/>
      <c r="G48" s="1"/>
      <c r="H48" s="1"/>
      <c r="I48" s="1"/>
      <c r="J48" s="1"/>
      <c r="K48" s="1"/>
      <c r="L48" s="1"/>
      <c r="M48" s="1"/>
      <c r="N48" s="266" t="s">
        <v>85</v>
      </c>
    </row>
    <row r="49" customFormat="false" ht="13" hidden="false" customHeight="false" outlineLevel="0" collapsed="false">
      <c r="B49" s="186" t="s">
        <v>417</v>
      </c>
      <c r="C49" s="14" t="s">
        <v>418</v>
      </c>
      <c r="D49" s="37" t="s">
        <v>419</v>
      </c>
      <c r="E49" s="37" t="s">
        <v>420</v>
      </c>
      <c r="F49" s="37" t="s">
        <v>421</v>
      </c>
      <c r="G49" s="37" t="s">
        <v>422</v>
      </c>
      <c r="H49" s="37" t="s">
        <v>423</v>
      </c>
      <c r="I49" s="37" t="s">
        <v>424</v>
      </c>
      <c r="J49" s="37" t="s">
        <v>425</v>
      </c>
      <c r="K49" s="37" t="s">
        <v>426</v>
      </c>
      <c r="L49" s="37" t="s">
        <v>427</v>
      </c>
      <c r="M49" s="37" t="s">
        <v>428</v>
      </c>
      <c r="N49" s="14" t="s">
        <v>429</v>
      </c>
    </row>
    <row r="50" customFormat="false" ht="13" hidden="false" customHeight="false" outlineLevel="0" collapsed="false">
      <c r="B50" s="186"/>
      <c r="C50" s="267" t="s">
        <v>53</v>
      </c>
      <c r="D50" s="268" t="s">
        <v>430</v>
      </c>
      <c r="E50" s="268" t="s">
        <v>431</v>
      </c>
      <c r="F50" s="268" t="s">
        <v>432</v>
      </c>
      <c r="G50" s="268" t="s">
        <v>433</v>
      </c>
      <c r="H50" s="268" t="s">
        <v>434</v>
      </c>
      <c r="I50" s="268" t="s">
        <v>435</v>
      </c>
      <c r="J50" s="31" t="s">
        <v>436</v>
      </c>
      <c r="K50" s="268" t="s">
        <v>437</v>
      </c>
      <c r="L50" s="268" t="s">
        <v>438</v>
      </c>
      <c r="M50" s="268" t="s">
        <v>439</v>
      </c>
      <c r="N50" s="171"/>
    </row>
    <row r="51" customFormat="false" ht="13" hidden="false" customHeight="false" outlineLevel="0" collapsed="false">
      <c r="B51" s="205"/>
      <c r="C51" s="30"/>
      <c r="D51" s="172"/>
      <c r="E51" s="172"/>
      <c r="F51" s="172"/>
      <c r="G51" s="172"/>
      <c r="H51" s="172"/>
      <c r="I51" s="172"/>
      <c r="J51" s="172"/>
      <c r="K51" s="172"/>
      <c r="L51" s="172"/>
      <c r="M51" s="172"/>
      <c r="N51" s="225"/>
    </row>
    <row r="52" customFormat="false" ht="13" hidden="false" customHeight="false" outlineLevel="0" collapsed="false">
      <c r="B52" s="227" t="s">
        <v>440</v>
      </c>
      <c r="C52" s="262" t="n">
        <v>58712</v>
      </c>
      <c r="D52" s="269" t="n">
        <v>4009</v>
      </c>
      <c r="E52" s="269" t="n">
        <v>6341</v>
      </c>
      <c r="F52" s="269" t="n">
        <v>3841</v>
      </c>
      <c r="G52" s="269" t="n">
        <v>3683</v>
      </c>
      <c r="H52" s="269" t="n">
        <v>4572</v>
      </c>
      <c r="I52" s="269" t="n">
        <v>5173</v>
      </c>
      <c r="J52" s="269" t="n">
        <v>5787</v>
      </c>
      <c r="K52" s="269" t="n">
        <v>4725</v>
      </c>
      <c r="L52" s="269" t="n">
        <v>3935</v>
      </c>
      <c r="M52" s="269" t="n">
        <v>3147</v>
      </c>
      <c r="N52" s="263" t="n">
        <v>13499</v>
      </c>
    </row>
    <row r="53" customFormat="false" ht="13" hidden="false" customHeight="false" outlineLevel="0" collapsed="false">
      <c r="B53" s="227" t="s">
        <v>441</v>
      </c>
      <c r="C53" s="269" t="n">
        <v>35074</v>
      </c>
      <c r="D53" s="269" t="n">
        <v>616</v>
      </c>
      <c r="E53" s="269" t="n">
        <v>3145</v>
      </c>
      <c r="F53" s="269" t="n">
        <v>2703</v>
      </c>
      <c r="G53" s="269" t="n">
        <v>2762</v>
      </c>
      <c r="H53" s="269" t="n">
        <v>3505</v>
      </c>
      <c r="I53" s="269" t="n">
        <v>4019</v>
      </c>
      <c r="J53" s="269" t="n">
        <v>4699</v>
      </c>
      <c r="K53" s="269" t="n">
        <v>3798</v>
      </c>
      <c r="L53" s="269" t="n">
        <v>3272</v>
      </c>
      <c r="M53" s="269" t="n">
        <v>2425</v>
      </c>
      <c r="N53" s="270" t="n">
        <v>4130</v>
      </c>
    </row>
    <row r="54" customFormat="false" ht="13" hidden="false" customHeight="false" outlineLevel="0" collapsed="false">
      <c r="B54" s="205"/>
      <c r="C54" s="269"/>
      <c r="D54" s="269"/>
      <c r="E54" s="269"/>
      <c r="F54" s="269"/>
      <c r="G54" s="269"/>
      <c r="H54" s="269"/>
      <c r="I54" s="269"/>
      <c r="J54" s="269"/>
      <c r="K54" s="269"/>
      <c r="L54" s="269"/>
      <c r="M54" s="269"/>
      <c r="N54" s="270"/>
    </row>
    <row r="55" customFormat="false" ht="13" hidden="false" customHeight="false" outlineLevel="0" collapsed="false">
      <c r="B55" s="247" t="s">
        <v>390</v>
      </c>
      <c r="C55" s="269"/>
      <c r="D55" s="269"/>
      <c r="E55" s="269"/>
      <c r="F55" s="269"/>
      <c r="G55" s="269"/>
      <c r="H55" s="269"/>
      <c r="I55" s="269"/>
      <c r="J55" s="269"/>
      <c r="K55" s="269"/>
      <c r="L55" s="269"/>
      <c r="M55" s="269"/>
      <c r="N55" s="270"/>
    </row>
    <row r="56" customFormat="false" ht="13" hidden="false" customHeight="false" outlineLevel="0" collapsed="false">
      <c r="B56" s="241" t="s">
        <v>391</v>
      </c>
      <c r="C56" s="269" t="n">
        <v>500</v>
      </c>
      <c r="D56" s="269" t="n">
        <v>4</v>
      </c>
      <c r="E56" s="269" t="n">
        <v>15</v>
      </c>
      <c r="F56" s="269" t="n">
        <v>17</v>
      </c>
      <c r="G56" s="269" t="n">
        <v>21</v>
      </c>
      <c r="H56" s="269" t="n">
        <v>19</v>
      </c>
      <c r="I56" s="269" t="n">
        <v>36</v>
      </c>
      <c r="J56" s="269" t="n">
        <v>31</v>
      </c>
      <c r="K56" s="269" t="n">
        <v>25</v>
      </c>
      <c r="L56" s="269" t="n">
        <v>28</v>
      </c>
      <c r="M56" s="269" t="n">
        <v>37</v>
      </c>
      <c r="N56" s="270" t="n">
        <v>267</v>
      </c>
    </row>
    <row r="57" customFormat="false" ht="13" hidden="false" customHeight="false" outlineLevel="0" collapsed="false">
      <c r="B57" s="241" t="s">
        <v>392</v>
      </c>
      <c r="C57" s="269" t="n">
        <v>6</v>
      </c>
      <c r="D57" s="271" t="s">
        <v>188</v>
      </c>
      <c r="E57" s="271" t="s">
        <v>188</v>
      </c>
      <c r="F57" s="271" t="n">
        <v>1</v>
      </c>
      <c r="G57" s="271" t="s">
        <v>188</v>
      </c>
      <c r="H57" s="271" t="s">
        <v>188</v>
      </c>
      <c r="I57" s="271" t="s">
        <v>188</v>
      </c>
      <c r="J57" s="271" t="n">
        <v>1</v>
      </c>
      <c r="K57" s="271" t="s">
        <v>188</v>
      </c>
      <c r="L57" s="269" t="n">
        <v>2</v>
      </c>
      <c r="M57" s="271" t="n">
        <v>1</v>
      </c>
      <c r="N57" s="270" t="n">
        <v>1</v>
      </c>
    </row>
    <row r="58" customFormat="false" ht="13" hidden="false" customHeight="false" outlineLevel="0" collapsed="false">
      <c r="B58" s="241" t="s">
        <v>393</v>
      </c>
      <c r="C58" s="269" t="n">
        <v>7</v>
      </c>
      <c r="D58" s="271" t="s">
        <v>188</v>
      </c>
      <c r="E58" s="271" t="s">
        <v>188</v>
      </c>
      <c r="F58" s="271" t="s">
        <v>188</v>
      </c>
      <c r="G58" s="271" t="s">
        <v>188</v>
      </c>
      <c r="H58" s="271" t="s">
        <v>188</v>
      </c>
      <c r="I58" s="271" t="s">
        <v>188</v>
      </c>
      <c r="J58" s="271" t="s">
        <v>188</v>
      </c>
      <c r="K58" s="269" t="n">
        <v>1</v>
      </c>
      <c r="L58" s="271" t="s">
        <v>188</v>
      </c>
      <c r="M58" s="271" t="s">
        <v>188</v>
      </c>
      <c r="N58" s="270" t="n">
        <v>6</v>
      </c>
    </row>
    <row r="59" customFormat="false" ht="13" hidden="false" customHeight="false" outlineLevel="0" collapsed="false">
      <c r="B59" s="76"/>
      <c r="C59" s="269"/>
      <c r="D59" s="269"/>
      <c r="E59" s="269"/>
      <c r="F59" s="269"/>
      <c r="G59" s="269"/>
      <c r="H59" s="269"/>
      <c r="I59" s="269"/>
      <c r="J59" s="269"/>
      <c r="K59" s="269"/>
      <c r="L59" s="269"/>
      <c r="M59" s="269"/>
      <c r="N59" s="270"/>
    </row>
    <row r="60" customFormat="false" ht="13" hidden="false" customHeight="false" outlineLevel="0" collapsed="false">
      <c r="B60" s="247" t="s">
        <v>394</v>
      </c>
      <c r="C60" s="269"/>
      <c r="D60" s="269"/>
      <c r="E60" s="269"/>
      <c r="F60" s="269"/>
      <c r="G60" s="269"/>
      <c r="H60" s="269"/>
      <c r="I60" s="269"/>
      <c r="J60" s="269"/>
      <c r="K60" s="269"/>
      <c r="L60" s="269"/>
      <c r="M60" s="269"/>
      <c r="N60" s="270"/>
    </row>
    <row r="61" customFormat="false" ht="13" hidden="false" customHeight="false" outlineLevel="0" collapsed="false">
      <c r="B61" s="241" t="s">
        <v>395</v>
      </c>
      <c r="C61" s="269" t="n">
        <v>4</v>
      </c>
      <c r="D61" s="271" t="s">
        <v>188</v>
      </c>
      <c r="E61" s="271" t="s">
        <v>188</v>
      </c>
      <c r="F61" s="271" t="s">
        <v>188</v>
      </c>
      <c r="G61" s="271" t="s">
        <v>188</v>
      </c>
      <c r="H61" s="271" t="n">
        <v>1</v>
      </c>
      <c r="I61" s="271" t="s">
        <v>188</v>
      </c>
      <c r="J61" s="271" t="s">
        <v>188</v>
      </c>
      <c r="K61" s="271" t="n">
        <v>1</v>
      </c>
      <c r="L61" s="269" t="n">
        <v>1</v>
      </c>
      <c r="M61" s="271" t="n">
        <v>1</v>
      </c>
      <c r="N61" s="272" t="s">
        <v>188</v>
      </c>
    </row>
    <row r="62" customFormat="false" ht="13" hidden="false" customHeight="false" outlineLevel="0" collapsed="false">
      <c r="B62" s="241" t="s">
        <v>396</v>
      </c>
      <c r="C62" s="269" t="n">
        <v>2348</v>
      </c>
      <c r="D62" s="269" t="n">
        <v>14</v>
      </c>
      <c r="E62" s="269" t="n">
        <v>122</v>
      </c>
      <c r="F62" s="269" t="n">
        <v>128</v>
      </c>
      <c r="G62" s="269" t="n">
        <v>141</v>
      </c>
      <c r="H62" s="269" t="n">
        <v>194</v>
      </c>
      <c r="I62" s="269" t="n">
        <v>276</v>
      </c>
      <c r="J62" s="269" t="n">
        <v>410</v>
      </c>
      <c r="K62" s="269" t="n">
        <v>304</v>
      </c>
      <c r="L62" s="269" t="n">
        <v>208</v>
      </c>
      <c r="M62" s="269" t="n">
        <v>175</v>
      </c>
      <c r="N62" s="270" t="n">
        <v>376</v>
      </c>
    </row>
    <row r="63" customFormat="false" ht="13" hidden="false" customHeight="false" outlineLevel="0" collapsed="false">
      <c r="B63" s="241" t="s">
        <v>397</v>
      </c>
      <c r="C63" s="269" t="n">
        <v>11159</v>
      </c>
      <c r="D63" s="269" t="n">
        <v>81</v>
      </c>
      <c r="E63" s="269" t="n">
        <v>584</v>
      </c>
      <c r="F63" s="269" t="n">
        <v>955</v>
      </c>
      <c r="G63" s="269" t="n">
        <v>992</v>
      </c>
      <c r="H63" s="269" t="n">
        <v>1298</v>
      </c>
      <c r="I63" s="269" t="n">
        <v>1475</v>
      </c>
      <c r="J63" s="269" t="n">
        <v>1729</v>
      </c>
      <c r="K63" s="269" t="n">
        <v>1508</v>
      </c>
      <c r="L63" s="269" t="n">
        <v>1249</v>
      </c>
      <c r="M63" s="269" t="n">
        <v>682</v>
      </c>
      <c r="N63" s="270" t="n">
        <v>606</v>
      </c>
    </row>
    <row r="64" customFormat="false" ht="13" hidden="false" customHeight="false" outlineLevel="0" collapsed="false">
      <c r="B64" s="76"/>
      <c r="C64" s="269"/>
      <c r="D64" s="269"/>
      <c r="E64" s="269"/>
      <c r="F64" s="269"/>
      <c r="G64" s="269"/>
      <c r="H64" s="269"/>
      <c r="I64" s="269"/>
      <c r="J64" s="269"/>
      <c r="K64" s="269"/>
      <c r="L64" s="269"/>
      <c r="M64" s="269"/>
      <c r="N64" s="270"/>
    </row>
    <row r="65" customFormat="false" ht="13" hidden="false" customHeight="false" outlineLevel="0" collapsed="false">
      <c r="B65" s="247" t="s">
        <v>398</v>
      </c>
      <c r="C65" s="269"/>
      <c r="D65" s="269"/>
      <c r="E65" s="269"/>
      <c r="F65" s="269"/>
      <c r="G65" s="269"/>
      <c r="H65" s="269"/>
      <c r="I65" s="269"/>
      <c r="J65" s="269"/>
      <c r="K65" s="269"/>
      <c r="L65" s="269"/>
      <c r="M65" s="269"/>
      <c r="N65" s="270"/>
    </row>
    <row r="66" customFormat="false" ht="13" hidden="false" customHeight="false" outlineLevel="0" collapsed="false">
      <c r="B66" s="241" t="s">
        <v>399</v>
      </c>
      <c r="C66" s="269" t="n">
        <v>178</v>
      </c>
      <c r="D66" s="271" t="s">
        <v>188</v>
      </c>
      <c r="E66" s="269" t="n">
        <v>5</v>
      </c>
      <c r="F66" s="269" t="n">
        <v>12</v>
      </c>
      <c r="G66" s="269" t="n">
        <v>20</v>
      </c>
      <c r="H66" s="269" t="n">
        <v>18</v>
      </c>
      <c r="I66" s="269" t="n">
        <v>28</v>
      </c>
      <c r="J66" s="269" t="n">
        <v>23</v>
      </c>
      <c r="K66" s="269" t="n">
        <v>25</v>
      </c>
      <c r="L66" s="269" t="n">
        <v>20</v>
      </c>
      <c r="M66" s="269" t="n">
        <v>18</v>
      </c>
      <c r="N66" s="270" t="n">
        <v>9</v>
      </c>
    </row>
    <row r="67" customFormat="false" ht="13" hidden="false" customHeight="false" outlineLevel="0" collapsed="false">
      <c r="B67" s="241" t="s">
        <v>400</v>
      </c>
      <c r="C67" s="269" t="n">
        <v>968</v>
      </c>
      <c r="D67" s="269" t="n">
        <v>2</v>
      </c>
      <c r="E67" s="269" t="n">
        <v>72</v>
      </c>
      <c r="F67" s="269" t="n">
        <v>99</v>
      </c>
      <c r="G67" s="269" t="n">
        <v>91</v>
      </c>
      <c r="H67" s="269" t="n">
        <v>101</v>
      </c>
      <c r="I67" s="269" t="n">
        <v>142</v>
      </c>
      <c r="J67" s="269" t="n">
        <v>145</v>
      </c>
      <c r="K67" s="269" t="n">
        <v>131</v>
      </c>
      <c r="L67" s="269" t="n">
        <v>94</v>
      </c>
      <c r="M67" s="269" t="n">
        <v>68</v>
      </c>
      <c r="N67" s="270" t="n">
        <v>23</v>
      </c>
    </row>
    <row r="68" customFormat="false" ht="13" hidden="false" customHeight="false" outlineLevel="0" collapsed="false">
      <c r="B68" s="241" t="s">
        <v>401</v>
      </c>
      <c r="C68" s="269" t="n">
        <v>1718</v>
      </c>
      <c r="D68" s="269" t="n">
        <v>12</v>
      </c>
      <c r="E68" s="269" t="n">
        <v>101</v>
      </c>
      <c r="F68" s="269" t="n">
        <v>91</v>
      </c>
      <c r="G68" s="269" t="n">
        <v>105</v>
      </c>
      <c r="H68" s="269" t="n">
        <v>165</v>
      </c>
      <c r="I68" s="269" t="n">
        <v>208</v>
      </c>
      <c r="J68" s="269" t="n">
        <v>264</v>
      </c>
      <c r="K68" s="269" t="n">
        <v>204</v>
      </c>
      <c r="L68" s="269" t="n">
        <v>204</v>
      </c>
      <c r="M68" s="269" t="n">
        <v>158</v>
      </c>
      <c r="N68" s="270" t="n">
        <v>206</v>
      </c>
    </row>
    <row r="69" customFormat="false" ht="13" hidden="false" customHeight="false" outlineLevel="0" collapsed="false">
      <c r="B69" s="241"/>
      <c r="C69" s="269"/>
      <c r="D69" s="269"/>
      <c r="E69" s="269"/>
      <c r="F69" s="269"/>
      <c r="G69" s="269"/>
      <c r="H69" s="269"/>
      <c r="I69" s="269"/>
      <c r="J69" s="269"/>
      <c r="K69" s="269"/>
      <c r="L69" s="269"/>
      <c r="M69" s="269"/>
      <c r="N69" s="270"/>
    </row>
    <row r="70" customFormat="false" ht="13" hidden="false" customHeight="false" outlineLevel="0" collapsed="false">
      <c r="B70" s="241" t="s">
        <v>402</v>
      </c>
      <c r="C70" s="269" t="n">
        <v>4446</v>
      </c>
      <c r="D70" s="269" t="n">
        <v>155</v>
      </c>
      <c r="E70" s="269" t="n">
        <v>677</v>
      </c>
      <c r="F70" s="269" t="n">
        <v>297</v>
      </c>
      <c r="G70" s="269" t="n">
        <v>309</v>
      </c>
      <c r="H70" s="269" t="n">
        <v>391</v>
      </c>
      <c r="I70" s="269" t="n">
        <v>419</v>
      </c>
      <c r="J70" s="269" t="n">
        <v>598</v>
      </c>
      <c r="K70" s="269" t="n">
        <v>434</v>
      </c>
      <c r="L70" s="269" t="n">
        <v>360</v>
      </c>
      <c r="M70" s="269" t="n">
        <v>302</v>
      </c>
      <c r="N70" s="270" t="n">
        <v>504</v>
      </c>
    </row>
    <row r="71" customFormat="false" ht="13" hidden="false" customHeight="false" outlineLevel="0" collapsed="false">
      <c r="B71" s="241" t="s">
        <v>403</v>
      </c>
      <c r="C71" s="269" t="n">
        <v>688</v>
      </c>
      <c r="D71" s="271" t="n">
        <v>1</v>
      </c>
      <c r="E71" s="269" t="n">
        <v>42</v>
      </c>
      <c r="F71" s="269" t="n">
        <v>65</v>
      </c>
      <c r="G71" s="269" t="n">
        <v>56</v>
      </c>
      <c r="H71" s="269" t="n">
        <v>111</v>
      </c>
      <c r="I71" s="269" t="n">
        <v>91</v>
      </c>
      <c r="J71" s="269" t="n">
        <v>102</v>
      </c>
      <c r="K71" s="269" t="n">
        <v>91</v>
      </c>
      <c r="L71" s="269" t="n">
        <v>67</v>
      </c>
      <c r="M71" s="269" t="n">
        <v>38</v>
      </c>
      <c r="N71" s="270" t="n">
        <v>24</v>
      </c>
    </row>
    <row r="72" customFormat="false" ht="13" hidden="false" customHeight="false" outlineLevel="0" collapsed="false">
      <c r="B72" s="241" t="s">
        <v>404</v>
      </c>
      <c r="C72" s="269" t="n">
        <v>719</v>
      </c>
      <c r="D72" s="269" t="n">
        <v>1</v>
      </c>
      <c r="E72" s="269" t="n">
        <v>33</v>
      </c>
      <c r="F72" s="269" t="n">
        <v>23</v>
      </c>
      <c r="G72" s="269" t="n">
        <v>32</v>
      </c>
      <c r="H72" s="269" t="n">
        <v>47</v>
      </c>
      <c r="I72" s="269" t="n">
        <v>52</v>
      </c>
      <c r="J72" s="269" t="n">
        <v>76</v>
      </c>
      <c r="K72" s="269" t="n">
        <v>47</v>
      </c>
      <c r="L72" s="269" t="n">
        <v>45</v>
      </c>
      <c r="M72" s="269" t="n">
        <v>74</v>
      </c>
      <c r="N72" s="270" t="n">
        <v>289</v>
      </c>
    </row>
    <row r="73" customFormat="false" ht="13" hidden="false" customHeight="false" outlineLevel="0" collapsed="false">
      <c r="B73" s="241"/>
      <c r="C73" s="269"/>
      <c r="D73" s="269"/>
      <c r="E73" s="269"/>
      <c r="F73" s="269"/>
      <c r="G73" s="269"/>
      <c r="H73" s="269"/>
      <c r="I73" s="269"/>
      <c r="J73" s="269"/>
      <c r="K73" s="269"/>
      <c r="L73" s="269"/>
      <c r="M73" s="269"/>
      <c r="N73" s="270"/>
    </row>
    <row r="74" customFormat="false" ht="13" hidden="false" customHeight="false" outlineLevel="0" collapsed="false">
      <c r="B74" s="241" t="s">
        <v>405</v>
      </c>
      <c r="C74" s="269" t="n">
        <v>1516</v>
      </c>
      <c r="D74" s="271" t="n">
        <v>1</v>
      </c>
      <c r="E74" s="269" t="n">
        <v>41</v>
      </c>
      <c r="F74" s="269" t="n">
        <v>142</v>
      </c>
      <c r="G74" s="269" t="n">
        <v>115</v>
      </c>
      <c r="H74" s="269" t="n">
        <v>154</v>
      </c>
      <c r="I74" s="269" t="n">
        <v>209</v>
      </c>
      <c r="J74" s="269" t="n">
        <v>199</v>
      </c>
      <c r="K74" s="269" t="n">
        <v>152</v>
      </c>
      <c r="L74" s="269" t="n">
        <v>141</v>
      </c>
      <c r="M74" s="269" t="n">
        <v>119</v>
      </c>
      <c r="N74" s="270" t="n">
        <v>243</v>
      </c>
    </row>
    <row r="75" customFormat="false" ht="13" hidden="false" customHeight="false" outlineLevel="0" collapsed="false">
      <c r="B75" s="241" t="s">
        <v>406</v>
      </c>
      <c r="C75" s="269" t="n">
        <v>1497</v>
      </c>
      <c r="D75" s="269" t="n">
        <v>179</v>
      </c>
      <c r="E75" s="269" t="n">
        <v>607</v>
      </c>
      <c r="F75" s="269" t="n">
        <v>72</v>
      </c>
      <c r="G75" s="269" t="n">
        <v>49</v>
      </c>
      <c r="H75" s="269" t="n">
        <v>82</v>
      </c>
      <c r="I75" s="269" t="n">
        <v>100</v>
      </c>
      <c r="J75" s="269" t="n">
        <v>108</v>
      </c>
      <c r="K75" s="269" t="n">
        <v>80</v>
      </c>
      <c r="L75" s="269" t="n">
        <v>58</v>
      </c>
      <c r="M75" s="269" t="n">
        <v>48</v>
      </c>
      <c r="N75" s="270" t="n">
        <v>114</v>
      </c>
    </row>
    <row r="76" customFormat="false" ht="13" hidden="false" customHeight="false" outlineLevel="0" collapsed="false">
      <c r="B76" s="241" t="s">
        <v>407</v>
      </c>
      <c r="C76" s="269" t="n">
        <v>967</v>
      </c>
      <c r="D76" s="269" t="n">
        <v>26</v>
      </c>
      <c r="E76" s="269" t="n">
        <v>129</v>
      </c>
      <c r="F76" s="269" t="n">
        <v>68</v>
      </c>
      <c r="G76" s="269" t="n">
        <v>67</v>
      </c>
      <c r="H76" s="269" t="n">
        <v>117</v>
      </c>
      <c r="I76" s="269" t="n">
        <v>110</v>
      </c>
      <c r="J76" s="269" t="n">
        <v>94</v>
      </c>
      <c r="K76" s="269" t="n">
        <v>85</v>
      </c>
      <c r="L76" s="269" t="n">
        <v>38</v>
      </c>
      <c r="M76" s="269" t="n">
        <v>60</v>
      </c>
      <c r="N76" s="270" t="n">
        <v>173</v>
      </c>
    </row>
    <row r="77" customFormat="false" ht="13" hidden="false" customHeight="false" outlineLevel="0" collapsed="false">
      <c r="B77" s="241"/>
      <c r="C77" s="269"/>
      <c r="D77" s="269"/>
      <c r="E77" s="269"/>
      <c r="F77" s="269"/>
      <c r="G77" s="269"/>
      <c r="H77" s="269"/>
      <c r="I77" s="269"/>
      <c r="J77" s="269"/>
      <c r="K77" s="269"/>
      <c r="L77" s="269"/>
      <c r="M77" s="269"/>
      <c r="N77" s="270"/>
    </row>
    <row r="78" customFormat="false" ht="13" hidden="false" customHeight="false" outlineLevel="0" collapsed="false">
      <c r="B78" s="241" t="s">
        <v>408</v>
      </c>
      <c r="C78" s="269" t="n">
        <v>1728</v>
      </c>
      <c r="D78" s="269" t="n">
        <v>68</v>
      </c>
      <c r="E78" s="269" t="n">
        <v>311</v>
      </c>
      <c r="F78" s="269" t="n">
        <v>166</v>
      </c>
      <c r="G78" s="269" t="n">
        <v>163</v>
      </c>
      <c r="H78" s="269" t="n">
        <v>148</v>
      </c>
      <c r="I78" s="269" t="n">
        <v>158</v>
      </c>
      <c r="J78" s="269" t="n">
        <v>151</v>
      </c>
      <c r="K78" s="269" t="n">
        <v>124</v>
      </c>
      <c r="L78" s="269" t="n">
        <v>171</v>
      </c>
      <c r="M78" s="269" t="n">
        <v>132</v>
      </c>
      <c r="N78" s="270" t="n">
        <v>136</v>
      </c>
    </row>
    <row r="79" customFormat="false" ht="13" hidden="false" customHeight="false" outlineLevel="0" collapsed="false">
      <c r="B79" s="241" t="s">
        <v>409</v>
      </c>
      <c r="C79" s="269" t="n">
        <v>1848</v>
      </c>
      <c r="D79" s="269" t="n">
        <v>6</v>
      </c>
      <c r="E79" s="269" t="n">
        <v>100</v>
      </c>
      <c r="F79" s="269" t="n">
        <v>172</v>
      </c>
      <c r="G79" s="269" t="n">
        <v>201</v>
      </c>
      <c r="H79" s="269" t="n">
        <v>228</v>
      </c>
      <c r="I79" s="269" t="n">
        <v>222</v>
      </c>
      <c r="J79" s="269" t="n">
        <v>225</v>
      </c>
      <c r="K79" s="269" t="n">
        <v>159</v>
      </c>
      <c r="L79" s="269" t="n">
        <v>147</v>
      </c>
      <c r="M79" s="269" t="n">
        <v>140</v>
      </c>
      <c r="N79" s="270" t="n">
        <v>248</v>
      </c>
    </row>
    <row r="80" customFormat="false" ht="13" hidden="false" customHeight="false" outlineLevel="0" collapsed="false">
      <c r="B80" s="241" t="s">
        <v>410</v>
      </c>
      <c r="C80" s="269" t="n">
        <v>206</v>
      </c>
      <c r="D80" s="271" t="s">
        <v>188</v>
      </c>
      <c r="E80" s="269" t="n">
        <v>7</v>
      </c>
      <c r="F80" s="269" t="n">
        <v>7</v>
      </c>
      <c r="G80" s="269" t="n">
        <v>16</v>
      </c>
      <c r="H80" s="269" t="n">
        <v>19</v>
      </c>
      <c r="I80" s="269" t="n">
        <v>33</v>
      </c>
      <c r="J80" s="269" t="n">
        <v>41</v>
      </c>
      <c r="K80" s="269" t="n">
        <v>20</v>
      </c>
      <c r="L80" s="269" t="n">
        <v>31</v>
      </c>
      <c r="M80" s="269" t="n">
        <v>20</v>
      </c>
      <c r="N80" s="270" t="n">
        <v>12</v>
      </c>
    </row>
    <row r="81" customFormat="false" ht="13" hidden="false" customHeight="false" outlineLevel="0" collapsed="false">
      <c r="B81" s="241"/>
      <c r="C81" s="269"/>
      <c r="D81" s="271"/>
      <c r="E81" s="269"/>
      <c r="F81" s="269"/>
      <c r="G81" s="269"/>
      <c r="H81" s="269"/>
      <c r="I81" s="269"/>
      <c r="J81" s="269"/>
      <c r="K81" s="269"/>
      <c r="L81" s="269"/>
      <c r="M81" s="269"/>
      <c r="N81" s="270"/>
    </row>
    <row r="82" customFormat="false" ht="13" hidden="false" customHeight="false" outlineLevel="0" collapsed="false">
      <c r="B82" s="241" t="s">
        <v>411</v>
      </c>
      <c r="C82" s="269" t="n">
        <v>2112</v>
      </c>
      <c r="D82" s="269" t="n">
        <v>7</v>
      </c>
      <c r="E82" s="269" t="n">
        <v>96</v>
      </c>
      <c r="F82" s="269" t="n">
        <v>126</v>
      </c>
      <c r="G82" s="269" t="n">
        <v>144</v>
      </c>
      <c r="H82" s="269" t="n">
        <v>161</v>
      </c>
      <c r="I82" s="269" t="n">
        <v>208</v>
      </c>
      <c r="J82" s="269" t="n">
        <v>234</v>
      </c>
      <c r="K82" s="269" t="n">
        <v>195</v>
      </c>
      <c r="L82" s="269" t="n">
        <v>195</v>
      </c>
      <c r="M82" s="269" t="n">
        <v>214</v>
      </c>
      <c r="N82" s="270" t="n">
        <v>532</v>
      </c>
    </row>
    <row r="83" customFormat="false" ht="13" hidden="false" customHeight="false" outlineLevel="0" collapsed="false">
      <c r="B83" s="241" t="s">
        <v>412</v>
      </c>
      <c r="C83" s="269" t="n">
        <v>1219</v>
      </c>
      <c r="D83" s="269" t="n">
        <v>3</v>
      </c>
      <c r="E83" s="269" t="n">
        <v>48</v>
      </c>
      <c r="F83" s="269" t="n">
        <v>108</v>
      </c>
      <c r="G83" s="269" t="n">
        <v>156</v>
      </c>
      <c r="H83" s="269" t="n">
        <v>179</v>
      </c>
      <c r="I83" s="269" t="n">
        <v>166</v>
      </c>
      <c r="J83" s="269" t="n">
        <v>159</v>
      </c>
      <c r="K83" s="269" t="n">
        <v>116</v>
      </c>
      <c r="L83" s="269" t="n">
        <v>136</v>
      </c>
      <c r="M83" s="269" t="n">
        <v>81</v>
      </c>
      <c r="N83" s="270" t="n">
        <v>67</v>
      </c>
    </row>
    <row r="84" customFormat="false" ht="13" hidden="false" customHeight="false" outlineLevel="0" collapsed="false">
      <c r="B84" s="76"/>
      <c r="C84" s="269"/>
      <c r="D84" s="269"/>
      <c r="E84" s="269"/>
      <c r="F84" s="269"/>
      <c r="G84" s="269"/>
      <c r="H84" s="269"/>
      <c r="I84" s="269"/>
      <c r="J84" s="269"/>
      <c r="K84" s="269"/>
      <c r="L84" s="269"/>
      <c r="M84" s="269"/>
      <c r="N84" s="270"/>
    </row>
    <row r="85" customFormat="false" ht="13" hidden="false" customHeight="false" outlineLevel="0" collapsed="false">
      <c r="B85" s="241" t="s">
        <v>413</v>
      </c>
      <c r="C85" s="269" t="n">
        <v>1240</v>
      </c>
      <c r="D85" s="269" t="n">
        <v>56</v>
      </c>
      <c r="E85" s="269" t="n">
        <v>155</v>
      </c>
      <c r="F85" s="269" t="n">
        <v>154</v>
      </c>
      <c r="G85" s="269" t="n">
        <v>84</v>
      </c>
      <c r="H85" s="269" t="n">
        <v>72</v>
      </c>
      <c r="I85" s="269" t="n">
        <v>86</v>
      </c>
      <c r="J85" s="269" t="n">
        <v>109</v>
      </c>
      <c r="K85" s="269" t="n">
        <v>96</v>
      </c>
      <c r="L85" s="269" t="n">
        <v>77</v>
      </c>
      <c r="M85" s="269" t="n">
        <v>57</v>
      </c>
      <c r="N85" s="270" t="n">
        <v>294</v>
      </c>
    </row>
    <row r="86" customFormat="false" ht="13" hidden="false" customHeight="false" outlineLevel="0" collapsed="false">
      <c r="B86" s="234"/>
      <c r="C86" s="273"/>
      <c r="D86" s="273"/>
      <c r="E86" s="273"/>
      <c r="F86" s="273"/>
      <c r="G86" s="273"/>
      <c r="H86" s="273"/>
      <c r="I86" s="273"/>
      <c r="J86" s="273"/>
      <c r="K86" s="273"/>
      <c r="L86" s="273"/>
      <c r="M86" s="273"/>
      <c r="N86" s="274"/>
    </row>
  </sheetData>
  <mergeCells count="2">
    <mergeCell ref="B4:B5"/>
    <mergeCell ref="B49:B50"/>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&amp;R&amp;14人口</oddHeader>
    <oddFooter>&amp;C&amp;P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B1:N3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
  </sheetFormatPr>
  <cols>
    <col collapsed="false" hidden="false" max="1" min="1" style="180" width="3.10526315789474"/>
    <col collapsed="false" hidden="false" max="2" min="2" style="180" width="32.8866396761134"/>
    <col collapsed="false" hidden="false" max="3" min="3" style="180" width="9.21052631578947"/>
    <col collapsed="false" hidden="false" max="14" min="4" style="180" width="8.24696356275304"/>
    <col collapsed="false" hidden="false" max="15" min="15" style="180" width="3.10526315789474"/>
    <col collapsed="false" hidden="false" max="256" min="16" style="180" width="9"/>
    <col collapsed="false" hidden="false" max="257" min="257" style="180" width="3.10526315789474"/>
    <col collapsed="false" hidden="false" max="258" min="258" style="180" width="29.2429149797571"/>
    <col collapsed="false" hidden="false" max="270" min="259" style="180" width="8.24696356275304"/>
    <col collapsed="false" hidden="false" max="271" min="271" style="180" width="3.10526315789474"/>
    <col collapsed="false" hidden="false" max="512" min="272" style="180" width="9"/>
    <col collapsed="false" hidden="false" max="513" min="513" style="180" width="3.10526315789474"/>
    <col collapsed="false" hidden="false" max="514" min="514" style="180" width="29.2429149797571"/>
    <col collapsed="false" hidden="false" max="526" min="515" style="180" width="8.24696356275304"/>
    <col collapsed="false" hidden="false" max="527" min="527" style="180" width="3.10526315789474"/>
    <col collapsed="false" hidden="false" max="768" min="528" style="180" width="9"/>
    <col collapsed="false" hidden="false" max="769" min="769" style="180" width="3.10526315789474"/>
    <col collapsed="false" hidden="false" max="770" min="770" style="180" width="29.2429149797571"/>
    <col collapsed="false" hidden="false" max="782" min="771" style="180" width="8.24696356275304"/>
    <col collapsed="false" hidden="false" max="783" min="783" style="180" width="3.10526315789474"/>
    <col collapsed="false" hidden="false" max="1025" min="784" style="180" width="9"/>
  </cols>
  <sheetData>
    <row r="1" customFormat="false" ht="14" hidden="false" customHeight="false" outlineLevel="0" collapsed="false">
      <c r="B1" s="182" t="s">
        <v>415</v>
      </c>
      <c r="C1" s="0"/>
      <c r="D1" s="0"/>
      <c r="E1" s="0"/>
      <c r="F1" s="0"/>
      <c r="G1" s="0"/>
      <c r="H1" s="0"/>
      <c r="I1" s="0"/>
      <c r="J1" s="0"/>
      <c r="K1" s="0"/>
      <c r="L1" s="0"/>
      <c r="M1" s="0"/>
      <c r="N1" s="0"/>
    </row>
    <row r="2" customFormat="false" ht="13" hidden="false" customHeight="false" outlineLevel="0" collapsed="false">
      <c r="B2" s="0"/>
      <c r="C2" s="0"/>
      <c r="D2" s="0"/>
      <c r="E2" s="0"/>
      <c r="F2" s="0"/>
      <c r="G2" s="0"/>
      <c r="H2" s="0"/>
      <c r="I2" s="0"/>
      <c r="J2" s="0"/>
      <c r="K2" s="0"/>
      <c r="L2" s="0"/>
      <c r="M2" s="0"/>
      <c r="N2" s="0"/>
    </row>
    <row r="3" customFormat="false" ht="14" hidden="false" customHeight="false" outlineLevel="0" collapsed="false">
      <c r="B3" s="252" t="s">
        <v>443</v>
      </c>
      <c r="C3" s="1"/>
      <c r="D3" s="1"/>
      <c r="E3" s="1"/>
      <c r="F3" s="1"/>
      <c r="G3" s="1"/>
      <c r="H3" s="1"/>
      <c r="I3" s="1"/>
      <c r="J3" s="1"/>
      <c r="K3" s="1"/>
      <c r="L3" s="1"/>
      <c r="M3" s="1"/>
      <c r="N3" s="266" t="s">
        <v>85</v>
      </c>
    </row>
    <row r="4" customFormat="false" ht="13" hidden="false" customHeight="false" outlineLevel="0" collapsed="false">
      <c r="B4" s="186" t="s">
        <v>417</v>
      </c>
      <c r="C4" s="254" t="s">
        <v>418</v>
      </c>
      <c r="D4" s="255" t="s">
        <v>419</v>
      </c>
      <c r="E4" s="255" t="s">
        <v>420</v>
      </c>
      <c r="F4" s="255" t="s">
        <v>421</v>
      </c>
      <c r="G4" s="255" t="s">
        <v>422</v>
      </c>
      <c r="H4" s="255" t="s">
        <v>423</v>
      </c>
      <c r="I4" s="255" t="s">
        <v>424</v>
      </c>
      <c r="J4" s="255" t="s">
        <v>425</v>
      </c>
      <c r="K4" s="255" t="s">
        <v>426</v>
      </c>
      <c r="L4" s="255" t="s">
        <v>427</v>
      </c>
      <c r="M4" s="255" t="s">
        <v>428</v>
      </c>
      <c r="N4" s="254" t="s">
        <v>429</v>
      </c>
    </row>
    <row r="5" customFormat="false" ht="13" hidden="false" customHeight="false" outlineLevel="0" collapsed="false">
      <c r="B5" s="186"/>
      <c r="C5" s="256" t="s">
        <v>53</v>
      </c>
      <c r="D5" s="257" t="s">
        <v>430</v>
      </c>
      <c r="E5" s="257" t="s">
        <v>431</v>
      </c>
      <c r="F5" s="257" t="s">
        <v>432</v>
      </c>
      <c r="G5" s="257" t="s">
        <v>433</v>
      </c>
      <c r="H5" s="257" t="s">
        <v>434</v>
      </c>
      <c r="I5" s="257" t="s">
        <v>435</v>
      </c>
      <c r="J5" s="258" t="s">
        <v>436</v>
      </c>
      <c r="K5" s="257" t="s">
        <v>437</v>
      </c>
      <c r="L5" s="257" t="s">
        <v>438</v>
      </c>
      <c r="M5" s="257" t="s">
        <v>439</v>
      </c>
      <c r="N5" s="259"/>
    </row>
    <row r="6" customFormat="false" ht="13" hidden="false" customHeight="false" outlineLevel="0" collapsed="false">
      <c r="B6" s="189"/>
      <c r="C6" s="30"/>
      <c r="D6" s="172"/>
      <c r="E6" s="172"/>
      <c r="F6" s="172"/>
      <c r="G6" s="172"/>
      <c r="H6" s="172"/>
      <c r="I6" s="172"/>
      <c r="J6" s="172"/>
      <c r="K6" s="172"/>
      <c r="L6" s="172"/>
      <c r="M6" s="172"/>
      <c r="N6" s="225"/>
    </row>
    <row r="7" customFormat="false" ht="13" hidden="false" customHeight="false" outlineLevel="0" collapsed="false">
      <c r="B7" s="227" t="s">
        <v>440</v>
      </c>
      <c r="C7" s="262" t="n">
        <v>57617</v>
      </c>
      <c r="D7" s="269" t="n">
        <v>3378</v>
      </c>
      <c r="E7" s="269" t="n">
        <v>4172</v>
      </c>
      <c r="F7" s="269" t="n">
        <v>3354</v>
      </c>
      <c r="G7" s="269" t="n">
        <v>3571</v>
      </c>
      <c r="H7" s="269" t="n">
        <v>4526</v>
      </c>
      <c r="I7" s="269" t="n">
        <v>5104</v>
      </c>
      <c r="J7" s="269" t="n">
        <v>5601</v>
      </c>
      <c r="K7" s="269" t="n">
        <v>4587</v>
      </c>
      <c r="L7" s="269" t="n">
        <v>3650</v>
      </c>
      <c r="M7" s="269" t="n">
        <v>3116</v>
      </c>
      <c r="N7" s="263" t="n">
        <v>16558</v>
      </c>
    </row>
    <row r="8" customFormat="false" ht="13" hidden="false" customHeight="false" outlineLevel="0" collapsed="false">
      <c r="B8" s="227" t="s">
        <v>441</v>
      </c>
      <c r="C8" s="269" t="n">
        <v>27050</v>
      </c>
      <c r="D8" s="269" t="n">
        <v>523</v>
      </c>
      <c r="E8" s="269" t="n">
        <v>2407</v>
      </c>
      <c r="F8" s="269" t="n">
        <v>2311</v>
      </c>
      <c r="G8" s="269" t="n">
        <v>2182</v>
      </c>
      <c r="H8" s="269" t="n">
        <v>2743</v>
      </c>
      <c r="I8" s="269" t="n">
        <v>3305</v>
      </c>
      <c r="J8" s="269" t="n">
        <v>3776</v>
      </c>
      <c r="K8" s="269" t="n">
        <v>3115</v>
      </c>
      <c r="L8" s="269" t="n">
        <v>2392</v>
      </c>
      <c r="M8" s="269" t="n">
        <v>1650</v>
      </c>
      <c r="N8" s="270" t="n">
        <v>2646</v>
      </c>
    </row>
    <row r="9" customFormat="false" ht="13" hidden="false" customHeight="false" outlineLevel="0" collapsed="false">
      <c r="B9" s="205"/>
      <c r="C9" s="269"/>
      <c r="D9" s="269"/>
      <c r="E9" s="269"/>
      <c r="F9" s="269"/>
      <c r="G9" s="269"/>
      <c r="H9" s="269"/>
      <c r="I9" s="269"/>
      <c r="J9" s="269"/>
      <c r="K9" s="269"/>
      <c r="L9" s="269"/>
      <c r="M9" s="269"/>
      <c r="N9" s="270"/>
    </row>
    <row r="10" customFormat="false" ht="13" hidden="false" customHeight="false" outlineLevel="0" collapsed="false">
      <c r="B10" s="206" t="s">
        <v>390</v>
      </c>
      <c r="C10" s="269"/>
      <c r="D10" s="269"/>
      <c r="E10" s="269"/>
      <c r="F10" s="269"/>
      <c r="G10" s="269"/>
      <c r="H10" s="269"/>
      <c r="I10" s="269"/>
      <c r="J10" s="269"/>
      <c r="K10" s="269"/>
      <c r="L10" s="269"/>
      <c r="M10" s="269"/>
      <c r="N10" s="270"/>
    </row>
    <row r="11" customFormat="false" ht="13" hidden="false" customHeight="false" outlineLevel="0" collapsed="false">
      <c r="B11" s="227" t="s">
        <v>391</v>
      </c>
      <c r="C11" s="269" t="n">
        <v>308</v>
      </c>
      <c r="D11" s="271" t="s">
        <v>188</v>
      </c>
      <c r="E11" s="269" t="n">
        <v>3</v>
      </c>
      <c r="F11" s="269" t="n">
        <v>5</v>
      </c>
      <c r="G11" s="269" t="n">
        <v>7</v>
      </c>
      <c r="H11" s="269" t="n">
        <v>17</v>
      </c>
      <c r="I11" s="269" t="n">
        <v>18</v>
      </c>
      <c r="J11" s="269" t="n">
        <v>17</v>
      </c>
      <c r="K11" s="269" t="n">
        <v>25</v>
      </c>
      <c r="L11" s="269" t="n">
        <v>26</v>
      </c>
      <c r="M11" s="269" t="n">
        <v>30</v>
      </c>
      <c r="N11" s="270" t="n">
        <v>160</v>
      </c>
    </row>
    <row r="12" customFormat="false" ht="13" hidden="false" customHeight="false" outlineLevel="0" collapsed="false">
      <c r="B12" s="227" t="s">
        <v>392</v>
      </c>
      <c r="C12" s="269" t="n">
        <v>1</v>
      </c>
      <c r="D12" s="271" t="s">
        <v>188</v>
      </c>
      <c r="E12" s="271" t="s">
        <v>188</v>
      </c>
      <c r="F12" s="271" t="s">
        <v>188</v>
      </c>
      <c r="G12" s="271" t="s">
        <v>188</v>
      </c>
      <c r="H12" s="271" t="s">
        <v>188</v>
      </c>
      <c r="I12" s="271" t="s">
        <v>188</v>
      </c>
      <c r="J12" s="271" t="s">
        <v>188</v>
      </c>
      <c r="K12" s="269" t="n">
        <v>1</v>
      </c>
      <c r="L12" s="271" t="s">
        <v>188</v>
      </c>
      <c r="M12" s="271" t="s">
        <v>188</v>
      </c>
      <c r="N12" s="272" t="s">
        <v>188</v>
      </c>
    </row>
    <row r="13" customFormat="false" ht="13" hidden="false" customHeight="false" outlineLevel="0" collapsed="false">
      <c r="B13" s="227" t="s">
        <v>393</v>
      </c>
      <c r="C13" s="269" t="n">
        <v>5</v>
      </c>
      <c r="D13" s="271" t="s">
        <v>188</v>
      </c>
      <c r="E13" s="271" t="s">
        <v>188</v>
      </c>
      <c r="F13" s="271" t="s">
        <v>188</v>
      </c>
      <c r="G13" s="271" t="s">
        <v>188</v>
      </c>
      <c r="H13" s="271" t="s">
        <v>188</v>
      </c>
      <c r="I13" s="271" t="s">
        <v>188</v>
      </c>
      <c r="J13" s="271" t="s">
        <v>188</v>
      </c>
      <c r="K13" s="271" t="s">
        <v>188</v>
      </c>
      <c r="L13" s="271" t="n">
        <v>1</v>
      </c>
      <c r="M13" s="271" t="n">
        <v>2</v>
      </c>
      <c r="N13" s="270" t="n">
        <v>2</v>
      </c>
    </row>
    <row r="14" customFormat="false" ht="13" hidden="false" customHeight="false" outlineLevel="0" collapsed="false">
      <c r="B14" s="205"/>
      <c r="C14" s="269"/>
      <c r="D14" s="269"/>
      <c r="E14" s="269"/>
      <c r="F14" s="269"/>
      <c r="G14" s="269"/>
      <c r="H14" s="269"/>
      <c r="I14" s="269"/>
      <c r="J14" s="269"/>
      <c r="K14" s="269"/>
      <c r="L14" s="269"/>
      <c r="M14" s="269"/>
      <c r="N14" s="270"/>
    </row>
    <row r="15" customFormat="false" ht="13" hidden="false" customHeight="false" outlineLevel="0" collapsed="false">
      <c r="B15" s="206" t="s">
        <v>394</v>
      </c>
      <c r="C15" s="269"/>
      <c r="D15" s="269"/>
      <c r="E15" s="269"/>
      <c r="F15" s="269"/>
      <c r="G15" s="269"/>
      <c r="H15" s="269"/>
      <c r="I15" s="269"/>
      <c r="J15" s="269"/>
      <c r="K15" s="269"/>
      <c r="L15" s="269"/>
      <c r="M15" s="269"/>
      <c r="N15" s="270"/>
    </row>
    <row r="16" customFormat="false" ht="13" hidden="false" customHeight="false" outlineLevel="0" collapsed="false">
      <c r="B16" s="227" t="s">
        <v>395</v>
      </c>
      <c r="C16" s="271" t="n">
        <v>1</v>
      </c>
      <c r="D16" s="271" t="s">
        <v>188</v>
      </c>
      <c r="E16" s="271" t="s">
        <v>188</v>
      </c>
      <c r="F16" s="271" t="s">
        <v>188</v>
      </c>
      <c r="G16" s="271" t="s">
        <v>188</v>
      </c>
      <c r="H16" s="271" t="s">
        <v>188</v>
      </c>
      <c r="I16" s="271" t="s">
        <v>188</v>
      </c>
      <c r="J16" s="271" t="s">
        <v>188</v>
      </c>
      <c r="K16" s="271" t="s">
        <v>188</v>
      </c>
      <c r="L16" s="271" t="s">
        <v>188</v>
      </c>
      <c r="M16" s="271" t="s">
        <v>188</v>
      </c>
      <c r="N16" s="272" t="n">
        <v>1</v>
      </c>
    </row>
    <row r="17" customFormat="false" ht="13" hidden="false" customHeight="false" outlineLevel="0" collapsed="false">
      <c r="B17" s="227" t="s">
        <v>396</v>
      </c>
      <c r="C17" s="269" t="n">
        <v>611</v>
      </c>
      <c r="D17" s="269" t="n">
        <v>2</v>
      </c>
      <c r="E17" s="269" t="n">
        <v>32</v>
      </c>
      <c r="F17" s="269" t="n">
        <v>44</v>
      </c>
      <c r="G17" s="269" t="n">
        <v>44</v>
      </c>
      <c r="H17" s="269" t="n">
        <v>66</v>
      </c>
      <c r="I17" s="269" t="n">
        <v>79</v>
      </c>
      <c r="J17" s="269" t="n">
        <v>118</v>
      </c>
      <c r="K17" s="269" t="n">
        <v>76</v>
      </c>
      <c r="L17" s="269" t="n">
        <v>43</v>
      </c>
      <c r="M17" s="269" t="n">
        <v>35</v>
      </c>
      <c r="N17" s="270" t="n">
        <v>72</v>
      </c>
    </row>
    <row r="18" customFormat="false" ht="13" hidden="false" customHeight="false" outlineLevel="0" collapsed="false">
      <c r="B18" s="227" t="s">
        <v>397</v>
      </c>
      <c r="C18" s="269" t="n">
        <v>4060</v>
      </c>
      <c r="D18" s="269" t="n">
        <v>28</v>
      </c>
      <c r="E18" s="269" t="n">
        <v>259</v>
      </c>
      <c r="F18" s="269" t="n">
        <v>407</v>
      </c>
      <c r="G18" s="269" t="n">
        <v>346</v>
      </c>
      <c r="H18" s="269" t="n">
        <v>464</v>
      </c>
      <c r="I18" s="269" t="n">
        <v>604</v>
      </c>
      <c r="J18" s="269" t="n">
        <v>642</v>
      </c>
      <c r="K18" s="269" t="n">
        <v>518</v>
      </c>
      <c r="L18" s="269" t="n">
        <v>377</v>
      </c>
      <c r="M18" s="269" t="n">
        <v>201</v>
      </c>
      <c r="N18" s="270" t="n">
        <v>214</v>
      </c>
    </row>
    <row r="19" customFormat="false" ht="13" hidden="false" customHeight="false" outlineLevel="0" collapsed="false">
      <c r="B19" s="205"/>
      <c r="C19" s="269"/>
      <c r="D19" s="269"/>
      <c r="E19" s="269"/>
      <c r="F19" s="269"/>
      <c r="G19" s="269"/>
      <c r="H19" s="269"/>
      <c r="I19" s="269"/>
      <c r="J19" s="269"/>
      <c r="K19" s="269"/>
      <c r="L19" s="269"/>
      <c r="M19" s="269"/>
      <c r="N19" s="270"/>
    </row>
    <row r="20" customFormat="false" ht="13" hidden="false" customHeight="false" outlineLevel="0" collapsed="false">
      <c r="B20" s="206" t="s">
        <v>398</v>
      </c>
      <c r="C20" s="269"/>
      <c r="D20" s="269"/>
      <c r="E20" s="269"/>
      <c r="F20" s="269"/>
      <c r="G20" s="269"/>
      <c r="H20" s="269"/>
      <c r="I20" s="269"/>
      <c r="J20" s="269"/>
      <c r="K20" s="269"/>
      <c r="L20" s="269"/>
      <c r="M20" s="269"/>
      <c r="N20" s="270"/>
    </row>
    <row r="21" customFormat="false" ht="13" hidden="false" customHeight="false" outlineLevel="0" collapsed="false">
      <c r="B21" s="241" t="s">
        <v>399</v>
      </c>
      <c r="C21" s="269" t="n">
        <v>37</v>
      </c>
      <c r="D21" s="271" t="s">
        <v>188</v>
      </c>
      <c r="E21" s="269" t="n">
        <v>1</v>
      </c>
      <c r="F21" s="269" t="n">
        <v>4</v>
      </c>
      <c r="G21" s="269" t="n">
        <v>3</v>
      </c>
      <c r="H21" s="269" t="n">
        <v>3</v>
      </c>
      <c r="I21" s="269" t="n">
        <v>9</v>
      </c>
      <c r="J21" s="269" t="n">
        <v>4</v>
      </c>
      <c r="K21" s="269" t="n">
        <v>7</v>
      </c>
      <c r="L21" s="269" t="n">
        <v>4</v>
      </c>
      <c r="M21" s="269" t="n">
        <v>1</v>
      </c>
      <c r="N21" s="270" t="n">
        <v>1</v>
      </c>
    </row>
    <row r="22" customFormat="false" ht="13" hidden="false" customHeight="false" outlineLevel="0" collapsed="false">
      <c r="B22" s="227" t="s">
        <v>400</v>
      </c>
      <c r="C22" s="269" t="n">
        <v>334</v>
      </c>
      <c r="D22" s="271" t="n">
        <v>2</v>
      </c>
      <c r="E22" s="269" t="n">
        <v>27</v>
      </c>
      <c r="F22" s="269" t="n">
        <v>56</v>
      </c>
      <c r="G22" s="269" t="n">
        <v>41</v>
      </c>
      <c r="H22" s="269" t="n">
        <v>37</v>
      </c>
      <c r="I22" s="269" t="n">
        <v>48</v>
      </c>
      <c r="J22" s="269" t="n">
        <v>42</v>
      </c>
      <c r="K22" s="269" t="n">
        <v>40</v>
      </c>
      <c r="L22" s="269" t="n">
        <v>23</v>
      </c>
      <c r="M22" s="269" t="n">
        <v>8</v>
      </c>
      <c r="N22" s="270" t="n">
        <v>10</v>
      </c>
    </row>
    <row r="23" customFormat="false" ht="13" hidden="false" customHeight="false" outlineLevel="0" collapsed="false">
      <c r="B23" s="227" t="s">
        <v>444</v>
      </c>
      <c r="C23" s="269" t="n">
        <v>499</v>
      </c>
      <c r="D23" s="271" t="n">
        <v>4</v>
      </c>
      <c r="E23" s="269" t="n">
        <v>38</v>
      </c>
      <c r="F23" s="269" t="n">
        <v>35</v>
      </c>
      <c r="G23" s="269" t="n">
        <v>39</v>
      </c>
      <c r="H23" s="269" t="n">
        <v>51</v>
      </c>
      <c r="I23" s="269" t="n">
        <v>66</v>
      </c>
      <c r="J23" s="269" t="n">
        <v>79</v>
      </c>
      <c r="K23" s="269" t="n">
        <v>81</v>
      </c>
      <c r="L23" s="269" t="n">
        <v>49</v>
      </c>
      <c r="M23" s="269" t="n">
        <v>27</v>
      </c>
      <c r="N23" s="270" t="n">
        <v>30</v>
      </c>
    </row>
    <row r="24" customFormat="false" ht="13" hidden="false" customHeight="false" outlineLevel="0" collapsed="false">
      <c r="B24" s="227" t="s">
        <v>445</v>
      </c>
      <c r="C24" s="269" t="n">
        <v>4637</v>
      </c>
      <c r="D24" s="271" t="n">
        <v>143</v>
      </c>
      <c r="E24" s="269" t="n">
        <v>499</v>
      </c>
      <c r="F24" s="269" t="n">
        <v>340</v>
      </c>
      <c r="G24" s="269" t="n">
        <v>348</v>
      </c>
      <c r="H24" s="269" t="n">
        <v>408</v>
      </c>
      <c r="I24" s="269" t="n">
        <v>507</v>
      </c>
      <c r="J24" s="269" t="n">
        <v>636</v>
      </c>
      <c r="K24" s="269" t="n">
        <v>546</v>
      </c>
      <c r="L24" s="269" t="n">
        <v>435</v>
      </c>
      <c r="M24" s="269" t="n">
        <v>327</v>
      </c>
      <c r="N24" s="270" t="n">
        <v>448</v>
      </c>
    </row>
    <row r="25" customFormat="false" ht="13" hidden="false" customHeight="false" outlineLevel="0" collapsed="false">
      <c r="B25" s="227" t="s">
        <v>446</v>
      </c>
      <c r="C25" s="269" t="n">
        <v>891</v>
      </c>
      <c r="D25" s="271" t="n">
        <v>2</v>
      </c>
      <c r="E25" s="269" t="n">
        <v>84</v>
      </c>
      <c r="F25" s="269" t="n">
        <v>129</v>
      </c>
      <c r="G25" s="269" t="n">
        <v>90</v>
      </c>
      <c r="H25" s="269" t="n">
        <v>119</v>
      </c>
      <c r="I25" s="269" t="n">
        <v>107</v>
      </c>
      <c r="J25" s="269" t="n">
        <v>123</v>
      </c>
      <c r="K25" s="269" t="n">
        <v>100</v>
      </c>
      <c r="L25" s="269" t="n">
        <v>73</v>
      </c>
      <c r="M25" s="269" t="n">
        <v>39</v>
      </c>
      <c r="N25" s="270" t="n">
        <v>25</v>
      </c>
    </row>
    <row r="26" customFormat="false" ht="13" hidden="false" customHeight="false" outlineLevel="0" collapsed="false">
      <c r="B26" s="227" t="s">
        <v>447</v>
      </c>
      <c r="C26" s="269" t="n">
        <v>532</v>
      </c>
      <c r="D26" s="271" t="n">
        <v>1</v>
      </c>
      <c r="E26" s="269" t="n">
        <v>31</v>
      </c>
      <c r="F26" s="269" t="n">
        <v>32</v>
      </c>
      <c r="G26" s="269" t="n">
        <v>26</v>
      </c>
      <c r="H26" s="269" t="n">
        <v>40</v>
      </c>
      <c r="I26" s="269" t="n">
        <v>54</v>
      </c>
      <c r="J26" s="269" t="n">
        <v>62</v>
      </c>
      <c r="K26" s="269" t="n">
        <v>56</v>
      </c>
      <c r="L26" s="269" t="n">
        <v>42</v>
      </c>
      <c r="M26" s="269" t="n">
        <v>42</v>
      </c>
      <c r="N26" s="270" t="n">
        <v>146</v>
      </c>
    </row>
    <row r="27" customFormat="false" ht="13" hidden="false" customHeight="false" outlineLevel="0" collapsed="false">
      <c r="B27" s="227" t="s">
        <v>448</v>
      </c>
      <c r="C27" s="269" t="n">
        <v>876</v>
      </c>
      <c r="D27" s="271" t="n">
        <v>1</v>
      </c>
      <c r="E27" s="269" t="n">
        <v>50</v>
      </c>
      <c r="F27" s="269" t="n">
        <v>97</v>
      </c>
      <c r="G27" s="269" t="n">
        <v>92</v>
      </c>
      <c r="H27" s="269" t="n">
        <v>121</v>
      </c>
      <c r="I27" s="269" t="n">
        <v>148</v>
      </c>
      <c r="J27" s="269" t="n">
        <v>142</v>
      </c>
      <c r="K27" s="269" t="n">
        <v>91</v>
      </c>
      <c r="L27" s="269" t="n">
        <v>57</v>
      </c>
      <c r="M27" s="269" t="n">
        <v>34</v>
      </c>
      <c r="N27" s="270" t="n">
        <v>43</v>
      </c>
    </row>
    <row r="28" customFormat="false" ht="13" hidden="false" customHeight="false" outlineLevel="0" collapsed="false">
      <c r="B28" s="227" t="s">
        <v>449</v>
      </c>
      <c r="C28" s="269" t="n">
        <v>2023</v>
      </c>
      <c r="D28" s="271" t="n">
        <v>210</v>
      </c>
      <c r="E28" s="269" t="n">
        <v>419</v>
      </c>
      <c r="F28" s="269" t="n">
        <v>97</v>
      </c>
      <c r="G28" s="269" t="n">
        <v>82</v>
      </c>
      <c r="H28" s="269" t="n">
        <v>136</v>
      </c>
      <c r="I28" s="269" t="n">
        <v>187</v>
      </c>
      <c r="J28" s="269" t="n">
        <v>236</v>
      </c>
      <c r="K28" s="269" t="n">
        <v>192</v>
      </c>
      <c r="L28" s="269" t="n">
        <v>145</v>
      </c>
      <c r="M28" s="269" t="n">
        <v>127</v>
      </c>
      <c r="N28" s="270" t="n">
        <v>192</v>
      </c>
    </row>
    <row r="29" customFormat="false" ht="13" hidden="false" customHeight="false" outlineLevel="0" collapsed="false">
      <c r="B29" s="227" t="s">
        <v>450</v>
      </c>
      <c r="C29" s="269" t="n">
        <v>1051</v>
      </c>
      <c r="D29" s="271" t="n">
        <v>24</v>
      </c>
      <c r="E29" s="269" t="n">
        <v>108</v>
      </c>
      <c r="F29" s="269" t="n">
        <v>81</v>
      </c>
      <c r="G29" s="269" t="n">
        <v>106</v>
      </c>
      <c r="H29" s="269" t="n">
        <v>120</v>
      </c>
      <c r="I29" s="269" t="n">
        <v>101</v>
      </c>
      <c r="J29" s="269" t="n">
        <v>127</v>
      </c>
      <c r="K29" s="269" t="n">
        <v>101</v>
      </c>
      <c r="L29" s="269" t="n">
        <v>82</v>
      </c>
      <c r="M29" s="269" t="n">
        <v>57</v>
      </c>
      <c r="N29" s="270" t="n">
        <v>144</v>
      </c>
    </row>
    <row r="30" customFormat="false" ht="13" hidden="false" customHeight="false" outlineLevel="0" collapsed="false">
      <c r="B30" s="241" t="s">
        <v>408</v>
      </c>
      <c r="C30" s="269" t="n">
        <v>2194</v>
      </c>
      <c r="D30" s="271" t="n">
        <v>36</v>
      </c>
      <c r="E30" s="269" t="n">
        <v>203</v>
      </c>
      <c r="F30" s="269" t="n">
        <v>175</v>
      </c>
      <c r="G30" s="269" t="n">
        <v>165</v>
      </c>
      <c r="H30" s="269" t="n">
        <v>216</v>
      </c>
      <c r="I30" s="269" t="n">
        <v>270</v>
      </c>
      <c r="J30" s="269" t="n">
        <v>337</v>
      </c>
      <c r="K30" s="269" t="n">
        <v>280</v>
      </c>
      <c r="L30" s="269" t="n">
        <v>242</v>
      </c>
      <c r="M30" s="269" t="n">
        <v>146</v>
      </c>
      <c r="N30" s="270" t="n">
        <v>124</v>
      </c>
    </row>
    <row r="31" customFormat="false" ht="13" hidden="false" customHeight="false" outlineLevel="0" collapsed="false">
      <c r="B31" s="241" t="s">
        <v>409</v>
      </c>
      <c r="C31" s="269" t="n">
        <v>5639</v>
      </c>
      <c r="D31" s="271" t="n">
        <v>16</v>
      </c>
      <c r="E31" s="269" t="n">
        <v>443</v>
      </c>
      <c r="F31" s="269" t="n">
        <v>564</v>
      </c>
      <c r="G31" s="269" t="n">
        <v>518</v>
      </c>
      <c r="H31" s="269" t="n">
        <v>658</v>
      </c>
      <c r="I31" s="269" t="n">
        <v>754</v>
      </c>
      <c r="J31" s="269" t="n">
        <v>791</v>
      </c>
      <c r="K31" s="269" t="n">
        <v>641</v>
      </c>
      <c r="L31" s="269" t="n">
        <v>498</v>
      </c>
      <c r="M31" s="269" t="n">
        <v>360</v>
      </c>
      <c r="N31" s="270" t="n">
        <v>396</v>
      </c>
    </row>
    <row r="32" customFormat="false" ht="13" hidden="false" customHeight="false" outlineLevel="0" collapsed="false">
      <c r="B32" s="227" t="s">
        <v>410</v>
      </c>
      <c r="C32" s="269" t="n">
        <v>141</v>
      </c>
      <c r="D32" s="271" t="n">
        <v>1</v>
      </c>
      <c r="E32" s="269" t="n">
        <v>9</v>
      </c>
      <c r="F32" s="269" t="n">
        <v>9</v>
      </c>
      <c r="G32" s="269" t="n">
        <v>8</v>
      </c>
      <c r="H32" s="269" t="n">
        <v>11</v>
      </c>
      <c r="I32" s="269" t="n">
        <v>26</v>
      </c>
      <c r="J32" s="269" t="n">
        <v>32</v>
      </c>
      <c r="K32" s="269" t="n">
        <v>16</v>
      </c>
      <c r="L32" s="269" t="n">
        <v>14</v>
      </c>
      <c r="M32" s="269" t="n">
        <v>14</v>
      </c>
      <c r="N32" s="270" t="n">
        <v>1</v>
      </c>
    </row>
    <row r="33" customFormat="false" ht="13" hidden="false" customHeight="false" outlineLevel="0" collapsed="false">
      <c r="B33" s="241" t="s">
        <v>411</v>
      </c>
      <c r="C33" s="269" t="n">
        <v>1419</v>
      </c>
      <c r="D33" s="271" t="n">
        <v>12</v>
      </c>
      <c r="E33" s="269" t="n">
        <v>50</v>
      </c>
      <c r="F33" s="269" t="n">
        <v>83</v>
      </c>
      <c r="G33" s="269" t="n">
        <v>107</v>
      </c>
      <c r="H33" s="269" t="n">
        <v>106</v>
      </c>
      <c r="I33" s="269" t="n">
        <v>141</v>
      </c>
      <c r="J33" s="269" t="n">
        <v>174</v>
      </c>
      <c r="K33" s="269" t="n">
        <v>184</v>
      </c>
      <c r="L33" s="269" t="n">
        <v>151</v>
      </c>
      <c r="M33" s="269" t="n">
        <v>104</v>
      </c>
      <c r="N33" s="270" t="n">
        <v>307</v>
      </c>
    </row>
    <row r="34" customFormat="false" ht="13" hidden="false" customHeight="false" outlineLevel="0" collapsed="false">
      <c r="B34" s="241" t="s">
        <v>412</v>
      </c>
      <c r="C34" s="269" t="n">
        <v>706</v>
      </c>
      <c r="D34" s="271" t="n">
        <v>2</v>
      </c>
      <c r="E34" s="269" t="n">
        <v>37</v>
      </c>
      <c r="F34" s="269" t="n">
        <v>79</v>
      </c>
      <c r="G34" s="269" t="n">
        <v>86</v>
      </c>
      <c r="H34" s="269" t="n">
        <v>84</v>
      </c>
      <c r="I34" s="269" t="n">
        <v>109</v>
      </c>
      <c r="J34" s="269" t="n">
        <v>111</v>
      </c>
      <c r="K34" s="269" t="n">
        <v>72</v>
      </c>
      <c r="L34" s="269" t="n">
        <v>65</v>
      </c>
      <c r="M34" s="269" t="n">
        <v>37</v>
      </c>
      <c r="N34" s="270" t="n">
        <v>24</v>
      </c>
    </row>
    <row r="35" customFormat="false" ht="13" hidden="false" customHeight="false" outlineLevel="0" collapsed="false">
      <c r="B35" s="205"/>
      <c r="C35" s="269"/>
      <c r="D35" s="269"/>
      <c r="E35" s="269"/>
      <c r="F35" s="269"/>
      <c r="G35" s="269"/>
      <c r="H35" s="269"/>
      <c r="I35" s="269"/>
      <c r="J35" s="269"/>
      <c r="K35" s="269"/>
      <c r="L35" s="269"/>
      <c r="M35" s="269"/>
      <c r="N35" s="270"/>
    </row>
    <row r="36" customFormat="false" ht="13" hidden="false" customHeight="false" outlineLevel="0" collapsed="false">
      <c r="B36" s="227" t="s">
        <v>413</v>
      </c>
      <c r="C36" s="269" t="n">
        <v>1085</v>
      </c>
      <c r="D36" s="269" t="n">
        <v>39</v>
      </c>
      <c r="E36" s="269" t="n">
        <v>114</v>
      </c>
      <c r="F36" s="269" t="n">
        <v>74</v>
      </c>
      <c r="G36" s="269" t="n">
        <v>74</v>
      </c>
      <c r="H36" s="269" t="n">
        <v>86</v>
      </c>
      <c r="I36" s="269" t="n">
        <v>77</v>
      </c>
      <c r="J36" s="269" t="n">
        <v>103</v>
      </c>
      <c r="K36" s="269" t="n">
        <v>88</v>
      </c>
      <c r="L36" s="269" t="n">
        <v>65</v>
      </c>
      <c r="M36" s="269" t="n">
        <v>59</v>
      </c>
      <c r="N36" s="270" t="n">
        <v>306</v>
      </c>
    </row>
    <row r="37" customFormat="false" ht="13" hidden="false" customHeight="false" outlineLevel="0" collapsed="false">
      <c r="B37" s="234"/>
      <c r="C37" s="273"/>
      <c r="D37" s="273"/>
      <c r="E37" s="273"/>
      <c r="F37" s="273"/>
      <c r="G37" s="273"/>
      <c r="H37" s="273"/>
      <c r="I37" s="273"/>
      <c r="J37" s="273"/>
      <c r="K37" s="273"/>
      <c r="L37" s="273"/>
      <c r="M37" s="273"/>
      <c r="N37" s="274"/>
    </row>
    <row r="38" customFormat="false" ht="13" hidden="false" customHeight="false" outlineLevel="0" collapsed="false">
      <c r="B38" s="222" t="s">
        <v>81</v>
      </c>
    </row>
    <row r="39" customFormat="false" ht="13" hidden="false" customHeight="false" outlineLevel="0" collapsed="false">
      <c r="B39" s="222" t="s">
        <v>451</v>
      </c>
    </row>
  </sheetData>
  <mergeCells count="1">
    <mergeCell ref="B4:B5"/>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&amp;R&amp;14人口</oddHeader>
    <oddFooter>&amp;C&amp;P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Company>草津市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2021-03-23T06:20:36Z</dcterms:created>
  <dc:creator>勝嶋 梓</dc:creator>
  <dc:description/>
  <dc:language>en-US</dc:language>
  <cp:lastModifiedBy>今中 菜美</cp:lastModifiedBy>
  <cp:lastPrinted>2023-12-07T07:13:29Z</cp:lastPrinted>
  <dcterms:modified xsi:type="dcterms:W3CDTF">2024-04-12T02:16:56Z</dcterms:modified>
  <cp:revision>0</cp:revision>
  <dc:subject/>
  <dc:title/>
</cp:coreProperties>
</file>