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350210\Desktop\監理課他照会\１２月\デジ課　オープンデータ\"/>
    </mc:Choice>
  </mc:AlternateContent>
  <bookViews>
    <workbookView xWindow="0" yWindow="0" windowWidth="19200" windowHeight="6250" activeTab="4"/>
  </bookViews>
  <sheets>
    <sheet name="R2前期" sheetId="5" r:id="rId1"/>
    <sheet name="R2後期" sheetId="4" r:id="rId2"/>
    <sheet name="R3前期" sheetId="1" r:id="rId3"/>
    <sheet name="R3後期" sheetId="2" r:id="rId4"/>
    <sheet name="R4前期" sheetId="3" r:id="rId5"/>
  </sheets>
  <externalReferences>
    <externalReference r:id="rId6"/>
  </externalReferences>
  <definedNames>
    <definedName name="_xlnm._FilterDatabase" localSheetId="1" hidden="1">'R2後期'!#REF!</definedName>
    <definedName name="_xlnm._FilterDatabase" localSheetId="0" hidden="1">'R2前期'!#REF!</definedName>
    <definedName name="_xlnm._FilterDatabase" localSheetId="3" hidden="1">'R3後期'!#REF!</definedName>
    <definedName name="_xlnm._FilterDatabase" localSheetId="2" hidden="1">'R3前期'!#REF!</definedName>
    <definedName name="_xlnm._FilterDatabase" localSheetId="4" hidden="1">'R4前期'!#REF!</definedName>
    <definedName name="_xlnm.Print_Area" localSheetId="1">'R2後期'!$A$1:$F$49</definedName>
    <definedName name="_xlnm.Print_Area" localSheetId="0">'R2前期'!$A$1:$F$49</definedName>
    <definedName name="_xlnm.Print_Area" localSheetId="3">'R3後期'!$A$1:$F$49</definedName>
    <definedName name="_xlnm.Print_Area" localSheetId="2">'R3前期'!$A$1:$F$49</definedName>
    <definedName name="_xlnm.Print_Area" localSheetId="4">'R4前期'!$A$1:$F$49</definedName>
    <definedName name="資格">[1]ﾘｽﾄ!$H$2:$H$19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5" l="1"/>
  <c r="E49" i="5"/>
  <c r="D49" i="5"/>
  <c r="C49" i="5"/>
  <c r="F49" i="4"/>
  <c r="E49" i="4"/>
  <c r="D49" i="4"/>
  <c r="C49" i="4"/>
  <c r="F49" i="3"/>
  <c r="E49" i="3"/>
  <c r="D49" i="3"/>
  <c r="C49" i="3"/>
  <c r="F49" i="1"/>
  <c r="E49" i="1"/>
  <c r="D49" i="1"/>
  <c r="C49" i="1"/>
  <c r="F49" i="2"/>
  <c r="E49" i="2"/>
  <c r="D49" i="2"/>
  <c r="C49" i="2"/>
</calcChain>
</file>

<file path=xl/sharedStrings.xml><?xml version="1.0" encoding="utf-8"?>
<sst xmlns="http://schemas.openxmlformats.org/spreadsheetml/2006/main" count="270" uniqueCount="57">
  <si>
    <t>二本木</t>
  </si>
  <si>
    <t>本山</t>
  </si>
  <si>
    <t>川鶴</t>
  </si>
  <si>
    <t>新渡鹿</t>
  </si>
  <si>
    <t>新東町</t>
  </si>
  <si>
    <t>東本町</t>
  </si>
  <si>
    <t>上熊本</t>
  </si>
  <si>
    <t>須屋</t>
  </si>
  <si>
    <t>八反田</t>
  </si>
  <si>
    <t>田崎</t>
  </si>
  <si>
    <t>西戸島</t>
  </si>
  <si>
    <t>萩原</t>
  </si>
  <si>
    <t>鉄砲塚</t>
  </si>
  <si>
    <t>八王寺</t>
  </si>
  <si>
    <t>武蔵ヶ丘</t>
  </si>
  <si>
    <t>東町</t>
  </si>
  <si>
    <t>江津湖</t>
  </si>
  <si>
    <t>富の尾</t>
  </si>
  <si>
    <t>堀の内</t>
  </si>
  <si>
    <t>北津留</t>
  </si>
  <si>
    <t>石神原</t>
  </si>
  <si>
    <t>泉ヶ丘</t>
  </si>
  <si>
    <t>水源</t>
  </si>
  <si>
    <t>竜蛇平</t>
  </si>
  <si>
    <t>託麻原</t>
  </si>
  <si>
    <t>古庭坊</t>
  </si>
  <si>
    <t>大江</t>
  </si>
  <si>
    <t>合計</t>
    <rPh sb="0" eb="2">
      <t>ゴウケイ</t>
    </rPh>
    <phoneticPr fontId="2"/>
  </si>
  <si>
    <t>申込数</t>
    <rPh sb="0" eb="3">
      <t>モウシコミスウ</t>
    </rPh>
    <phoneticPr fontId="2"/>
  </si>
  <si>
    <t>うち単身</t>
    <rPh sb="2" eb="4">
      <t>タンシン</t>
    </rPh>
    <phoneticPr fontId="2"/>
  </si>
  <si>
    <t>低層階</t>
    <rPh sb="0" eb="3">
      <t>テイソウカイ</t>
    </rPh>
    <phoneticPr fontId="2"/>
  </si>
  <si>
    <t>管理戸数</t>
    <rPh sb="0" eb="4">
      <t>カンリコスウ</t>
    </rPh>
    <phoneticPr fontId="2"/>
  </si>
  <si>
    <t>九品寺</t>
  </si>
  <si>
    <t>渡瀬1</t>
  </si>
  <si>
    <t>渡瀬2</t>
  </si>
  <si>
    <t>帯山2</t>
  </si>
  <si>
    <t>帯山A</t>
  </si>
  <si>
    <t>保田窪1</t>
  </si>
  <si>
    <t>保田窪2</t>
  </si>
  <si>
    <t>小山田(新)</t>
  </si>
  <si>
    <t>小山田(旧)</t>
  </si>
  <si>
    <t>八島(新)</t>
  </si>
  <si>
    <t>八島(旧)</t>
  </si>
  <si>
    <t>八幡台</t>
  </si>
  <si>
    <t>月浦</t>
  </si>
  <si>
    <t>健軍</t>
  </si>
  <si>
    <t>山の上</t>
  </si>
  <si>
    <t>団地名</t>
    <rPh sb="0" eb="3">
      <t>ダンチメイ</t>
    </rPh>
    <phoneticPr fontId="2"/>
  </si>
  <si>
    <t>コード</t>
    <phoneticPr fontId="2"/>
  </si>
  <si>
    <t>境目</t>
    <rPh sb="0" eb="2">
      <t>サカイメ</t>
    </rPh>
    <phoneticPr fontId="2"/>
  </si>
  <si>
    <t>募集停止</t>
    <rPh sb="0" eb="4">
      <t>ボシュウテイシ</t>
    </rPh>
    <phoneticPr fontId="2"/>
  </si>
  <si>
    <t>【R４前期　県営住宅補充入居待機者募集団地別申込状況】</t>
    <rPh sb="3" eb="4">
      <t>ゼン</t>
    </rPh>
    <rPh sb="4" eb="5">
      <t>キ</t>
    </rPh>
    <rPh sb="19" eb="21">
      <t>ダンチ</t>
    </rPh>
    <rPh sb="21" eb="22">
      <t>ベツ</t>
    </rPh>
    <phoneticPr fontId="2"/>
  </si>
  <si>
    <t>【R3後期　県営住宅補充入居待機者募集団地別申込状況】</t>
    <rPh sb="3" eb="4">
      <t>アト</t>
    </rPh>
    <rPh sb="4" eb="5">
      <t>キ</t>
    </rPh>
    <rPh sb="19" eb="21">
      <t>ダンチ</t>
    </rPh>
    <rPh sb="21" eb="22">
      <t>ベツ</t>
    </rPh>
    <phoneticPr fontId="2"/>
  </si>
  <si>
    <t>【R3前期　県営住宅補充入居待機者募集団地別申込状況】</t>
    <rPh sb="3" eb="4">
      <t>ゼン</t>
    </rPh>
    <rPh sb="4" eb="5">
      <t>キ</t>
    </rPh>
    <rPh sb="19" eb="21">
      <t>ダンチ</t>
    </rPh>
    <rPh sb="21" eb="22">
      <t>ベツ</t>
    </rPh>
    <phoneticPr fontId="2"/>
  </si>
  <si>
    <t>サンシャイン水前寺</t>
    <phoneticPr fontId="2"/>
  </si>
  <si>
    <t>【R2後期　県営住宅補充入居待機者募集団地別申込状況】</t>
    <rPh sb="3" eb="4">
      <t>アト</t>
    </rPh>
    <rPh sb="4" eb="5">
      <t>キ</t>
    </rPh>
    <rPh sb="19" eb="21">
      <t>ダンチ</t>
    </rPh>
    <rPh sb="21" eb="22">
      <t>ベツ</t>
    </rPh>
    <phoneticPr fontId="2"/>
  </si>
  <si>
    <t>【R2前期　県営住宅補充入居待機者募集団地別申込状況】</t>
    <rPh sb="3" eb="4">
      <t>マエ</t>
    </rPh>
    <rPh sb="4" eb="5">
      <t>キ</t>
    </rPh>
    <rPh sb="19" eb="21">
      <t>ダンチ</t>
    </rPh>
    <rPh sb="21" eb="22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</si>
</sst>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0" xfId="1" applyFill="1">
      <alignment vertical="center"/>
    </xf>
    <xf numFmtId="0" fontId="1" fillId="0" borderId="0" xfId="1" applyAlignment="1">
      <alignment vertic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Fill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Border="1">
      <alignment vertical="center"/>
    </xf>
    <xf numFmtId="0" fontId="3" fillId="0" borderId="3" xfId="1" applyFont="1" applyBorder="1" applyAlignment="1">
      <alignment vertical="center" shrinkToFit="1"/>
    </xf>
    <xf numFmtId="0" fontId="3" fillId="0" borderId="3" xfId="1" applyFont="1" applyFill="1" applyBorder="1" applyAlignment="1">
      <alignment horizontal="left" vertical="center" shrinkToFit="1"/>
    </xf>
    <xf numFmtId="0" fontId="5" fillId="0" borderId="3" xfId="1" applyFont="1" applyFill="1" applyBorder="1" applyAlignment="1">
      <alignment vertical="center" shrinkToFit="1"/>
    </xf>
    <xf numFmtId="0" fontId="3" fillId="0" borderId="3" xfId="1" applyFont="1" applyFill="1" applyBorder="1">
      <alignment vertical="center"/>
    </xf>
    <xf numFmtId="176" fontId="3" fillId="0" borderId="3" xfId="1" applyNumberFormat="1" applyFont="1" applyFill="1" applyBorder="1">
      <alignment vertical="center"/>
    </xf>
    <xf numFmtId="0" fontId="3" fillId="0" borderId="6" xfId="1" applyFont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2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&#20303;&#23429;&#31649;&#29702;&#35506;&#65305;\&#12487;&#12473;&#12463;&#12488;&#12483;&#12503;\&#30476;&#21942;&#65288;&#31649;&#29702;&#65289;\@&#21215;&#38598;~&#21463;&#20184;~&#25277;&#36984;\2%20&#21463;&#20184;\11%20H22&#21069;&#26399;\&#30003;&#36796;&#25968;\&#20837;&#21147;&#65404;&#65405;&#65411;&#65425;\&#21463;&#20184;&#20837;&#21147;&#65404;&#65405;&#65411;&#65425;&#20837;&#21147;&#29992;(H22&#2106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ﾘｽﾄ"/>
      <sheetName val="43KUMAMO"/>
    </sheetNames>
    <sheetDataSet>
      <sheetData sheetId="0"/>
      <sheetData sheetId="1">
        <row r="2">
          <cell r="A2">
            <v>1</v>
          </cell>
          <cell r="H2" t="str">
            <v>一般</v>
          </cell>
        </row>
        <row r="3">
          <cell r="H3" t="str">
            <v>重身</v>
          </cell>
        </row>
        <row r="4">
          <cell r="H4" t="str">
            <v>軽身</v>
          </cell>
        </row>
        <row r="5">
          <cell r="H5" t="str">
            <v>重精</v>
          </cell>
        </row>
        <row r="6">
          <cell r="H6" t="str">
            <v>軽精</v>
          </cell>
        </row>
        <row r="7">
          <cell r="H7" t="str">
            <v>重知</v>
          </cell>
        </row>
        <row r="8">
          <cell r="H8" t="str">
            <v>軽知</v>
          </cell>
        </row>
        <row r="9">
          <cell r="H9" t="str">
            <v>戦傷</v>
          </cell>
        </row>
        <row r="10">
          <cell r="H10" t="str">
            <v>高齢単身</v>
          </cell>
        </row>
        <row r="11">
          <cell r="H11" t="str">
            <v>高齢家族</v>
          </cell>
        </row>
        <row r="12">
          <cell r="H12" t="str">
            <v>高齢夫婦</v>
          </cell>
        </row>
        <row r="13">
          <cell r="H13" t="str">
            <v>高齢介護</v>
          </cell>
        </row>
        <row r="14">
          <cell r="H14" t="str">
            <v>母子</v>
          </cell>
        </row>
        <row r="15">
          <cell r="H15" t="str">
            <v>父子</v>
          </cell>
        </row>
        <row r="16">
          <cell r="H16" t="str">
            <v>多子</v>
          </cell>
        </row>
        <row r="17">
          <cell r="H17" t="str">
            <v>子育て</v>
          </cell>
        </row>
        <row r="18">
          <cell r="H18" t="str">
            <v>ＤＶ</v>
          </cell>
        </row>
        <row r="19">
          <cell r="H19" t="str">
            <v>犯罪</v>
          </cell>
        </row>
      </sheetData>
      <sheetData sheetId="2">
        <row r="1">
          <cell r="L1" t="str">
            <v>861-0000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20" activePane="bottomRight" state="frozen"/>
      <selection activeCell="BC59" sqref="BC59"/>
      <selection pane="topRight" activeCell="BC59" sqref="BC59"/>
      <selection pane="bottomLeft" activeCell="BC59" sqref="BC59"/>
      <selection pane="bottomRight" activeCell="D45" sqref="D45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56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48</v>
      </c>
      <c r="E5" s="13">
        <v>27</v>
      </c>
      <c r="F5" s="12">
        <v>13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27</v>
      </c>
      <c r="E6" s="13">
        <v>0</v>
      </c>
      <c r="F6" s="12">
        <v>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15</v>
      </c>
      <c r="E7" s="13">
        <v>0</v>
      </c>
      <c r="F7" s="12">
        <v>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5</v>
      </c>
      <c r="E8" s="13">
        <v>0</v>
      </c>
      <c r="F8" s="12">
        <v>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11</v>
      </c>
      <c r="E9" s="13">
        <v>0</v>
      </c>
      <c r="F9" s="12">
        <v>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0</v>
      </c>
      <c r="E10" s="13">
        <v>0</v>
      </c>
      <c r="F10" s="12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8</v>
      </c>
      <c r="E11" s="13">
        <v>0</v>
      </c>
      <c r="F11" s="12">
        <v>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54</v>
      </c>
      <c r="E12" s="13">
        <v>51</v>
      </c>
      <c r="F12" s="12">
        <v>21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15</v>
      </c>
      <c r="E13" s="13">
        <v>10</v>
      </c>
      <c r="F13" s="12">
        <v>6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5</v>
      </c>
      <c r="E14" s="13">
        <v>0</v>
      </c>
      <c r="F14" s="12">
        <v>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3</v>
      </c>
      <c r="E15" s="13">
        <v>0</v>
      </c>
      <c r="F15" s="12">
        <v>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4</v>
      </c>
      <c r="E16" s="13">
        <v>0</v>
      </c>
      <c r="F16" s="12">
        <v>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9</v>
      </c>
      <c r="E17" s="13">
        <v>0</v>
      </c>
      <c r="F17" s="12">
        <v>5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0</v>
      </c>
      <c r="E18" s="13">
        <v>0</v>
      </c>
      <c r="F18" s="12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7</v>
      </c>
      <c r="E19" s="13">
        <v>5</v>
      </c>
      <c r="F19" s="12">
        <v>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3</v>
      </c>
      <c r="E20" s="13">
        <v>0</v>
      </c>
      <c r="F20" s="12">
        <v>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6</v>
      </c>
      <c r="E21" s="13">
        <v>0</v>
      </c>
      <c r="F21" s="12"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17</v>
      </c>
      <c r="E22" s="13">
        <v>0</v>
      </c>
      <c r="F22" s="12">
        <v>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15</v>
      </c>
      <c r="E23" s="13">
        <v>0</v>
      </c>
      <c r="F23" s="12">
        <v>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32</v>
      </c>
      <c r="E24" s="13">
        <v>16</v>
      </c>
      <c r="F24" s="12">
        <v>11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2</v>
      </c>
      <c r="E25" s="13">
        <v>0</v>
      </c>
      <c r="F25" s="12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35</v>
      </c>
      <c r="E26" s="13">
        <v>15</v>
      </c>
      <c r="F26" s="12">
        <v>12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36</v>
      </c>
      <c r="E27" s="13">
        <v>16</v>
      </c>
      <c r="F27" s="12">
        <v>11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59</v>
      </c>
      <c r="E28" s="13">
        <v>19</v>
      </c>
      <c r="F28" s="12">
        <v>10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1</v>
      </c>
      <c r="E30" s="13">
        <v>0</v>
      </c>
      <c r="F30" s="12">
        <v>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5</v>
      </c>
      <c r="E31" s="13">
        <v>0</v>
      </c>
      <c r="F31" s="12">
        <v>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11</v>
      </c>
      <c r="E32" s="13">
        <v>0</v>
      </c>
      <c r="F32" s="12">
        <v>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6</v>
      </c>
      <c r="E33" s="13">
        <v>0</v>
      </c>
      <c r="F33" s="12">
        <v>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5</v>
      </c>
      <c r="E34" s="13">
        <v>0</v>
      </c>
      <c r="F34" s="12"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19</v>
      </c>
      <c r="E35" s="13">
        <v>0</v>
      </c>
      <c r="F35" s="12">
        <v>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3</v>
      </c>
      <c r="E36" s="13">
        <v>0</v>
      </c>
      <c r="F36" s="12">
        <v>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2</v>
      </c>
      <c r="E37" s="13">
        <v>0</v>
      </c>
      <c r="F37" s="12">
        <v>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9</v>
      </c>
      <c r="E38" s="13">
        <v>0</v>
      </c>
      <c r="F38" s="12"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14</v>
      </c>
      <c r="E39" s="13">
        <v>1</v>
      </c>
      <c r="F39" s="12">
        <v>6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75</v>
      </c>
      <c r="E40" s="13">
        <v>40</v>
      </c>
      <c r="F40" s="12">
        <v>20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4</v>
      </c>
      <c r="E41" s="13">
        <v>0</v>
      </c>
      <c r="F41" s="12">
        <v>1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14</v>
      </c>
      <c r="E42" s="13">
        <v>5</v>
      </c>
      <c r="F42" s="12">
        <v>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10</v>
      </c>
      <c r="E43" s="13">
        <v>6</v>
      </c>
      <c r="F43" s="12">
        <v>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1</v>
      </c>
      <c r="E44" s="13">
        <v>0</v>
      </c>
      <c r="F44" s="12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5</v>
      </c>
      <c r="E45" s="13">
        <v>0</v>
      </c>
      <c r="F45" s="12">
        <v>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5</v>
      </c>
      <c r="E46" s="13">
        <v>0</v>
      </c>
      <c r="F46" s="12">
        <v>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39</v>
      </c>
      <c r="E47" s="13">
        <v>5</v>
      </c>
      <c r="F47" s="12">
        <v>10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22</v>
      </c>
      <c r="E48" s="13">
        <v>0</v>
      </c>
      <c r="F48" s="12">
        <v>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666</v>
      </c>
      <c r="E49" s="13">
        <f t="shared" ref="E49:F49" si="0">SUM(E5:E48)</f>
        <v>216</v>
      </c>
      <c r="F49" s="9">
        <f t="shared" si="0"/>
        <v>192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49:B49"/>
    <mergeCell ref="A2:A4"/>
    <mergeCell ref="B2:B4"/>
    <mergeCell ref="C2:C4"/>
    <mergeCell ref="D2:F2"/>
    <mergeCell ref="D29:F29"/>
  </mergeCells>
  <phoneticPr fontId="2"/>
  <printOptions horizontalCentered="1" verticalCentered="1"/>
  <pageMargins left="0" right="0" top="0" bottom="0" header="0" footer="0"/>
  <pageSetup paperSize="9" scale="64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25" activePane="bottomRight" state="frozen"/>
      <selection activeCell="BC59" sqref="BC59"/>
      <selection pane="topRight" activeCell="BC59" sqref="BC59"/>
      <selection pane="bottomLeft" activeCell="BC59" sqref="BC59"/>
      <selection pane="bottomRight" activeCell="D57" sqref="D57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55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52</v>
      </c>
      <c r="E5" s="13">
        <v>49</v>
      </c>
      <c r="F5" s="12">
        <v>26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30</v>
      </c>
      <c r="E6" s="13">
        <v>0</v>
      </c>
      <c r="F6" s="12">
        <v>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14</v>
      </c>
      <c r="E7" s="13">
        <v>0</v>
      </c>
      <c r="F7" s="12">
        <v>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4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13</v>
      </c>
      <c r="E9" s="13">
        <v>0</v>
      </c>
      <c r="F9" s="12">
        <v>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0</v>
      </c>
      <c r="E10" s="13">
        <v>0</v>
      </c>
      <c r="F10" s="12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9</v>
      </c>
      <c r="E11" s="13">
        <v>0</v>
      </c>
      <c r="F11" s="12">
        <v>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44</v>
      </c>
      <c r="E12" s="13">
        <v>42</v>
      </c>
      <c r="F12" s="12">
        <v>19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28</v>
      </c>
      <c r="E13" s="13">
        <v>26</v>
      </c>
      <c r="F13" s="12">
        <v>10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2</v>
      </c>
      <c r="E14" s="13">
        <v>0</v>
      </c>
      <c r="F14" s="12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4</v>
      </c>
      <c r="E15" s="13">
        <v>0</v>
      </c>
      <c r="F15" s="12">
        <v>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2</v>
      </c>
      <c r="E16" s="13">
        <v>0</v>
      </c>
      <c r="F16" s="12">
        <v>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10</v>
      </c>
      <c r="E17" s="13">
        <v>0</v>
      </c>
      <c r="F17" s="12">
        <v>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2</v>
      </c>
      <c r="E18" s="13">
        <v>0</v>
      </c>
      <c r="F18" s="12">
        <v>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2</v>
      </c>
      <c r="E19" s="13">
        <v>2</v>
      </c>
      <c r="F19" s="12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4</v>
      </c>
      <c r="E20" s="13">
        <v>0</v>
      </c>
      <c r="F20" s="12">
        <v>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6</v>
      </c>
      <c r="E21" s="13">
        <v>0</v>
      </c>
      <c r="F21" s="12"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16</v>
      </c>
      <c r="E22" s="13">
        <v>0</v>
      </c>
      <c r="F22" s="12">
        <v>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13</v>
      </c>
      <c r="E23" s="13">
        <v>0</v>
      </c>
      <c r="F23" s="12">
        <v>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24</v>
      </c>
      <c r="E24" s="13">
        <v>23</v>
      </c>
      <c r="F24" s="12">
        <v>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1</v>
      </c>
      <c r="E25" s="13">
        <v>0</v>
      </c>
      <c r="F25" s="12">
        <v>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27</v>
      </c>
      <c r="E26" s="13">
        <v>21</v>
      </c>
      <c r="F26" s="12">
        <v>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36</v>
      </c>
      <c r="E27" s="13">
        <v>30</v>
      </c>
      <c r="F27" s="12">
        <v>15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35</v>
      </c>
      <c r="E28" s="13">
        <v>20</v>
      </c>
      <c r="F28" s="12">
        <v>10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2</v>
      </c>
      <c r="E30" s="13">
        <v>0</v>
      </c>
      <c r="F30" s="12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6</v>
      </c>
      <c r="E31" s="13">
        <v>0</v>
      </c>
      <c r="F31" s="12">
        <v>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3</v>
      </c>
      <c r="E32" s="13">
        <v>0</v>
      </c>
      <c r="F32" s="12">
        <v>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5</v>
      </c>
      <c r="E33" s="13">
        <v>0</v>
      </c>
      <c r="F33" s="12">
        <v>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4</v>
      </c>
      <c r="E34" s="13">
        <v>0</v>
      </c>
      <c r="F34" s="12">
        <v>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12</v>
      </c>
      <c r="E35" s="13">
        <v>0</v>
      </c>
      <c r="F35" s="12">
        <v>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1</v>
      </c>
      <c r="E36" s="13">
        <v>0</v>
      </c>
      <c r="F36" s="12"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7</v>
      </c>
      <c r="E37" s="13">
        <v>0</v>
      </c>
      <c r="F37" s="12">
        <v>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7</v>
      </c>
      <c r="E38" s="13">
        <v>0</v>
      </c>
      <c r="F38" s="12">
        <v>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7</v>
      </c>
      <c r="E39" s="13">
        <v>0</v>
      </c>
      <c r="F39" s="12">
        <v>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51</v>
      </c>
      <c r="E40" s="13">
        <v>45</v>
      </c>
      <c r="F40" s="12">
        <v>14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5</v>
      </c>
      <c r="E41" s="13">
        <v>0</v>
      </c>
      <c r="F41" s="12">
        <v>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11</v>
      </c>
      <c r="E42" s="13">
        <v>11</v>
      </c>
      <c r="F42" s="12">
        <v>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8</v>
      </c>
      <c r="E43" s="13">
        <v>8</v>
      </c>
      <c r="F43" s="12">
        <v>2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0</v>
      </c>
      <c r="E44" s="13">
        <v>0</v>
      </c>
      <c r="F44" s="12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2</v>
      </c>
      <c r="E45" s="13">
        <v>0</v>
      </c>
      <c r="F45" s="12"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5</v>
      </c>
      <c r="E46" s="13">
        <v>2</v>
      </c>
      <c r="F46" s="12">
        <v>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38</v>
      </c>
      <c r="E47" s="13">
        <v>4</v>
      </c>
      <c r="F47" s="12">
        <v>12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36</v>
      </c>
      <c r="E48" s="13">
        <v>8</v>
      </c>
      <c r="F48" s="12">
        <v>12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588</v>
      </c>
      <c r="E49" s="13">
        <f t="shared" ref="E49:F49" si="0">SUM(E5:E48)</f>
        <v>291</v>
      </c>
      <c r="F49" s="9">
        <f t="shared" si="0"/>
        <v>206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49:B49"/>
    <mergeCell ref="A2:A4"/>
    <mergeCell ref="B2:B4"/>
    <mergeCell ref="C2:C4"/>
    <mergeCell ref="D2:F2"/>
    <mergeCell ref="D29:F29"/>
  </mergeCells>
  <phoneticPr fontId="2"/>
  <printOptions horizontalCentered="1" verticalCentered="1"/>
  <pageMargins left="0" right="0" top="0" bottom="0" header="0" footer="0"/>
  <pageSetup paperSize="9" scale="64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20" activePane="bottomRight" state="frozen"/>
      <selection activeCell="BC59" sqref="BC59"/>
      <selection pane="topRight" activeCell="BC59" sqref="BC59"/>
      <selection pane="bottomLeft" activeCell="BC59" sqref="BC59"/>
      <selection pane="bottomRight" activeCell="D51" sqref="D51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53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35</v>
      </c>
      <c r="E5" s="13">
        <v>32</v>
      </c>
      <c r="F5" s="12">
        <v>12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28</v>
      </c>
      <c r="E6" s="13">
        <v>0</v>
      </c>
      <c r="F6" s="12">
        <v>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13</v>
      </c>
      <c r="E7" s="13">
        <v>0</v>
      </c>
      <c r="F7" s="12">
        <v>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2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12</v>
      </c>
      <c r="E9" s="13">
        <v>0</v>
      </c>
      <c r="F9" s="12">
        <v>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0</v>
      </c>
      <c r="E10" s="13">
        <v>0</v>
      </c>
      <c r="F10" s="12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5</v>
      </c>
      <c r="E11" s="13">
        <v>0</v>
      </c>
      <c r="F11" s="12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52</v>
      </c>
      <c r="E12" s="13">
        <v>50</v>
      </c>
      <c r="F12" s="12">
        <v>25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15</v>
      </c>
      <c r="E13" s="13">
        <v>11</v>
      </c>
      <c r="F13" s="12">
        <v>6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3</v>
      </c>
      <c r="E14" s="13">
        <v>0</v>
      </c>
      <c r="F14" s="12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4</v>
      </c>
      <c r="E15" s="13">
        <v>0</v>
      </c>
      <c r="F15" s="12">
        <v>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33</v>
      </c>
      <c r="E16" s="13">
        <v>28</v>
      </c>
      <c r="F16" s="12">
        <v>13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5</v>
      </c>
      <c r="E17" s="13">
        <v>0</v>
      </c>
      <c r="F17" s="12">
        <v>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0</v>
      </c>
      <c r="E18" s="13">
        <v>0</v>
      </c>
      <c r="F18" s="12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5</v>
      </c>
      <c r="E19" s="13">
        <v>5</v>
      </c>
      <c r="F19" s="12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3</v>
      </c>
      <c r="E20" s="13">
        <v>0</v>
      </c>
      <c r="F20" s="12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6</v>
      </c>
      <c r="E21" s="13">
        <v>0</v>
      </c>
      <c r="F21" s="12">
        <v>3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18</v>
      </c>
      <c r="E22" s="13">
        <v>0</v>
      </c>
      <c r="F22" s="12">
        <v>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7</v>
      </c>
      <c r="E23" s="13">
        <v>0</v>
      </c>
      <c r="F23" s="12">
        <v>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23</v>
      </c>
      <c r="E24" s="13">
        <v>23</v>
      </c>
      <c r="F24" s="12">
        <v>8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4</v>
      </c>
      <c r="E25" s="13">
        <v>0</v>
      </c>
      <c r="F25" s="12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22</v>
      </c>
      <c r="E26" s="13">
        <v>19</v>
      </c>
      <c r="F26" s="12">
        <v>11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29</v>
      </c>
      <c r="E27" s="13">
        <v>23</v>
      </c>
      <c r="F27" s="12">
        <v>15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39</v>
      </c>
      <c r="E28" s="13">
        <v>27</v>
      </c>
      <c r="F28" s="12">
        <v>16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1</v>
      </c>
      <c r="E30" s="13">
        <v>1</v>
      </c>
      <c r="F30" s="12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4</v>
      </c>
      <c r="E31" s="13">
        <v>0</v>
      </c>
      <c r="F31" s="12">
        <v>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4</v>
      </c>
      <c r="E32" s="13">
        <v>0</v>
      </c>
      <c r="F32" s="12"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5</v>
      </c>
      <c r="E33" s="13">
        <v>0</v>
      </c>
      <c r="F33" s="12">
        <v>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7</v>
      </c>
      <c r="E34" s="13">
        <v>0</v>
      </c>
      <c r="F34" s="12">
        <v>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8</v>
      </c>
      <c r="E35" s="13">
        <v>0</v>
      </c>
      <c r="F35" s="12">
        <v>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6</v>
      </c>
      <c r="E36" s="13">
        <v>0</v>
      </c>
      <c r="F36" s="12"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6</v>
      </c>
      <c r="E37" s="13">
        <v>0</v>
      </c>
      <c r="F37" s="12">
        <v>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2</v>
      </c>
      <c r="E38" s="13">
        <v>0</v>
      </c>
      <c r="F38" s="12"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17</v>
      </c>
      <c r="E39" s="13">
        <v>0</v>
      </c>
      <c r="F39" s="12">
        <v>7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56</v>
      </c>
      <c r="E40" s="13">
        <v>36</v>
      </c>
      <c r="F40" s="12">
        <v>20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5</v>
      </c>
      <c r="E41" s="13">
        <v>0</v>
      </c>
      <c r="F41" s="12">
        <v>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11</v>
      </c>
      <c r="E42" s="13">
        <v>8</v>
      </c>
      <c r="F42" s="12">
        <v>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8</v>
      </c>
      <c r="E43" s="13">
        <v>8</v>
      </c>
      <c r="F43" s="12">
        <v>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5</v>
      </c>
      <c r="E44" s="13">
        <v>0</v>
      </c>
      <c r="F44" s="12">
        <v>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4</v>
      </c>
      <c r="E45" s="13">
        <v>0</v>
      </c>
      <c r="F45" s="12">
        <v>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7</v>
      </c>
      <c r="E46" s="13">
        <v>3</v>
      </c>
      <c r="F46" s="12">
        <v>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27</v>
      </c>
      <c r="E47" s="13">
        <v>0</v>
      </c>
      <c r="F47" s="12">
        <v>9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36</v>
      </c>
      <c r="E48" s="13">
        <v>0</v>
      </c>
      <c r="F48" s="12">
        <v>11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582</v>
      </c>
      <c r="E49" s="13">
        <f t="shared" ref="E49:F49" si="0">SUM(E5:E48)</f>
        <v>274</v>
      </c>
      <c r="F49" s="9">
        <f t="shared" si="0"/>
        <v>213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49:B49"/>
    <mergeCell ref="D29:F29"/>
    <mergeCell ref="D2:F2"/>
    <mergeCell ref="B2:B4"/>
    <mergeCell ref="C2:C4"/>
    <mergeCell ref="A2:A4"/>
  </mergeCells>
  <phoneticPr fontId="2"/>
  <printOptions horizontalCentered="1" verticalCentered="1"/>
  <pageMargins left="0" right="0" top="0" bottom="0" header="0" footer="0"/>
  <pageSetup paperSize="9" scale="64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25" activePane="bottomRight" state="frozen"/>
      <selection activeCell="BC59" sqref="BC59"/>
      <selection pane="topRight" activeCell="BC59" sqref="BC59"/>
      <selection pane="bottomLeft" activeCell="BC59" sqref="BC59"/>
      <selection pane="bottomRight" activeCell="D56" sqref="D56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52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37</v>
      </c>
      <c r="E5" s="13">
        <v>28</v>
      </c>
      <c r="F5" s="12">
        <v>16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23</v>
      </c>
      <c r="E6" s="13">
        <v>0</v>
      </c>
      <c r="F6" s="12">
        <v>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15</v>
      </c>
      <c r="E7" s="13">
        <v>0</v>
      </c>
      <c r="F7" s="12">
        <v>8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2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8</v>
      </c>
      <c r="E9" s="13">
        <v>0</v>
      </c>
      <c r="F9" s="12">
        <v>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1</v>
      </c>
      <c r="E10" s="13">
        <v>0</v>
      </c>
      <c r="F10" s="12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3</v>
      </c>
      <c r="E11" s="13">
        <v>0</v>
      </c>
      <c r="F11" s="12">
        <v>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31</v>
      </c>
      <c r="E12" s="13">
        <v>29</v>
      </c>
      <c r="F12" s="12">
        <v>18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13</v>
      </c>
      <c r="E13" s="13">
        <v>11</v>
      </c>
      <c r="F13" s="12">
        <v>5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2</v>
      </c>
      <c r="E14" s="13">
        <v>0</v>
      </c>
      <c r="F14" s="12">
        <v>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1</v>
      </c>
      <c r="E15" s="13">
        <v>0</v>
      </c>
      <c r="F15" s="12">
        <v>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31</v>
      </c>
      <c r="E16" s="13">
        <v>27</v>
      </c>
      <c r="F16" s="12">
        <v>16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11</v>
      </c>
      <c r="E17" s="13">
        <v>0</v>
      </c>
      <c r="F17" s="12">
        <v>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0</v>
      </c>
      <c r="E18" s="13">
        <v>0</v>
      </c>
      <c r="F18" s="12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5</v>
      </c>
      <c r="E19" s="13">
        <v>5</v>
      </c>
      <c r="F19" s="12">
        <v>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0</v>
      </c>
      <c r="E20" s="13">
        <v>0</v>
      </c>
      <c r="F20" s="12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4</v>
      </c>
      <c r="E21" s="13">
        <v>0</v>
      </c>
      <c r="F21" s="12"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21</v>
      </c>
      <c r="E22" s="13">
        <v>0</v>
      </c>
      <c r="F22" s="12">
        <v>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7</v>
      </c>
      <c r="E23" s="13">
        <v>0</v>
      </c>
      <c r="F23" s="12">
        <v>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19</v>
      </c>
      <c r="E24" s="13">
        <v>18</v>
      </c>
      <c r="F24" s="12">
        <v>9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3</v>
      </c>
      <c r="E25" s="13">
        <v>0</v>
      </c>
      <c r="F25" s="12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15</v>
      </c>
      <c r="E26" s="13">
        <v>14</v>
      </c>
      <c r="F26" s="12">
        <v>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14</v>
      </c>
      <c r="E27" s="13">
        <v>8</v>
      </c>
      <c r="F27" s="12">
        <v>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21</v>
      </c>
      <c r="E28" s="13">
        <v>14</v>
      </c>
      <c r="F28" s="12">
        <v>10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3</v>
      </c>
      <c r="E30" s="13">
        <v>1</v>
      </c>
      <c r="F30" s="12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5</v>
      </c>
      <c r="E31" s="13">
        <v>0</v>
      </c>
      <c r="F31" s="12">
        <v>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6</v>
      </c>
      <c r="E32" s="13">
        <v>0</v>
      </c>
      <c r="F32" s="12">
        <v>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4</v>
      </c>
      <c r="E33" s="13">
        <v>0</v>
      </c>
      <c r="F33" s="12">
        <v>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3</v>
      </c>
      <c r="E34" s="13">
        <v>0</v>
      </c>
      <c r="F34" s="12">
        <v>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3</v>
      </c>
      <c r="E35" s="13">
        <v>0</v>
      </c>
      <c r="F35" s="12">
        <v>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2</v>
      </c>
      <c r="E36" s="13">
        <v>0</v>
      </c>
      <c r="F36" s="12">
        <v>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7</v>
      </c>
      <c r="E37" s="13">
        <v>0</v>
      </c>
      <c r="F37" s="12">
        <v>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4</v>
      </c>
      <c r="E38" s="13">
        <v>0</v>
      </c>
      <c r="F38" s="12">
        <v>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10</v>
      </c>
      <c r="E39" s="13">
        <v>0</v>
      </c>
      <c r="F39" s="12">
        <v>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40</v>
      </c>
      <c r="E40" s="13">
        <v>24</v>
      </c>
      <c r="F40" s="12">
        <v>16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4</v>
      </c>
      <c r="E41" s="13">
        <v>0</v>
      </c>
      <c r="F41" s="12">
        <v>1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9</v>
      </c>
      <c r="E42" s="13">
        <v>6</v>
      </c>
      <c r="F42" s="12">
        <v>4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3</v>
      </c>
      <c r="E43" s="13">
        <v>3</v>
      </c>
      <c r="F43" s="12">
        <v>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0</v>
      </c>
      <c r="E44" s="13">
        <v>0</v>
      </c>
      <c r="F44" s="12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3</v>
      </c>
      <c r="E45" s="13">
        <v>0</v>
      </c>
      <c r="F45" s="12"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3</v>
      </c>
      <c r="E46" s="13">
        <v>1</v>
      </c>
      <c r="F46" s="12"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19</v>
      </c>
      <c r="E47" s="13">
        <v>0</v>
      </c>
      <c r="F47" s="12">
        <v>4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26</v>
      </c>
      <c r="E48" s="13">
        <v>0</v>
      </c>
      <c r="F48" s="12">
        <v>6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441</v>
      </c>
      <c r="E49" s="13">
        <f t="shared" ref="E49:F49" si="0">SUM(E5:E48)</f>
        <v>189</v>
      </c>
      <c r="F49" s="9">
        <f t="shared" si="0"/>
        <v>177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49:B49"/>
    <mergeCell ref="A2:A4"/>
    <mergeCell ref="B2:B4"/>
    <mergeCell ref="C2:C4"/>
    <mergeCell ref="D2:F2"/>
    <mergeCell ref="D29:F29"/>
  </mergeCells>
  <phoneticPr fontId="2"/>
  <printOptions horizontalCentered="1" verticalCentered="1"/>
  <pageMargins left="0" right="0" top="0" bottom="0" header="0" footer="0"/>
  <pageSetup paperSize="9" scale="64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view="pageBreakPreview" zoomScale="85" zoomScaleNormal="85" zoomScaleSheetLayoutView="85" workbookViewId="0">
      <pane xSplit="1" ySplit="4" topLeftCell="B19" activePane="bottomRight" state="frozen"/>
      <selection activeCell="BC59" sqref="BC59"/>
      <selection pane="topRight" activeCell="BC59" sqref="BC59"/>
      <selection pane="bottomLeft" activeCell="BC59" sqref="BC59"/>
      <selection pane="bottomRight" activeCell="D40" sqref="D40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51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28</v>
      </c>
      <c r="E5" s="13">
        <v>26</v>
      </c>
      <c r="F5" s="12">
        <v>16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27</v>
      </c>
      <c r="E6" s="13">
        <v>0</v>
      </c>
      <c r="F6" s="12">
        <v>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19</v>
      </c>
      <c r="E7" s="13">
        <v>0</v>
      </c>
      <c r="F7" s="12">
        <v>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1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11</v>
      </c>
      <c r="E9" s="13">
        <v>0</v>
      </c>
      <c r="F9" s="12">
        <v>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2</v>
      </c>
      <c r="E10" s="13">
        <v>2</v>
      </c>
      <c r="F10" s="12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4</v>
      </c>
      <c r="E11" s="13">
        <v>0</v>
      </c>
      <c r="F11" s="12">
        <v>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23</v>
      </c>
      <c r="E12" s="13">
        <v>20</v>
      </c>
      <c r="F12" s="12">
        <v>17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10</v>
      </c>
      <c r="E13" s="13">
        <v>8</v>
      </c>
      <c r="F13" s="12">
        <v>7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2</v>
      </c>
      <c r="E14" s="13">
        <v>0</v>
      </c>
      <c r="F14" s="12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11</v>
      </c>
      <c r="E15" s="13">
        <v>10</v>
      </c>
      <c r="F15" s="12">
        <v>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14</v>
      </c>
      <c r="E16" s="13">
        <v>13</v>
      </c>
      <c r="F16" s="12">
        <v>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3</v>
      </c>
      <c r="E17" s="13">
        <v>0</v>
      </c>
      <c r="F17" s="12">
        <v>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1</v>
      </c>
      <c r="E18" s="13">
        <v>0</v>
      </c>
      <c r="F18" s="12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4</v>
      </c>
      <c r="E19" s="13">
        <v>4</v>
      </c>
      <c r="F19" s="12">
        <v>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1</v>
      </c>
      <c r="E20" s="13">
        <v>0</v>
      </c>
      <c r="F20" s="12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4</v>
      </c>
      <c r="E21" s="13">
        <v>0</v>
      </c>
      <c r="F21" s="12"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10</v>
      </c>
      <c r="E22" s="13">
        <v>0</v>
      </c>
      <c r="F22" s="12">
        <v>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6</v>
      </c>
      <c r="E23" s="13">
        <v>0</v>
      </c>
      <c r="F23" s="12">
        <v>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12</v>
      </c>
      <c r="E24" s="13">
        <v>12</v>
      </c>
      <c r="F24" s="12">
        <v>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3</v>
      </c>
      <c r="E25" s="13">
        <v>0</v>
      </c>
      <c r="F25" s="12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13</v>
      </c>
      <c r="E26" s="13">
        <v>10</v>
      </c>
      <c r="F26" s="12">
        <v>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12</v>
      </c>
      <c r="E27" s="13">
        <v>11</v>
      </c>
      <c r="F27" s="12">
        <v>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20</v>
      </c>
      <c r="E28" s="13">
        <v>10</v>
      </c>
      <c r="F28" s="12">
        <v>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1</v>
      </c>
      <c r="E30" s="13">
        <v>1</v>
      </c>
      <c r="F30" s="12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5</v>
      </c>
      <c r="E31" s="13">
        <v>0</v>
      </c>
      <c r="F31" s="12">
        <v>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2</v>
      </c>
      <c r="E32" s="13">
        <v>0</v>
      </c>
      <c r="F32" s="12">
        <v>2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2</v>
      </c>
      <c r="E33" s="13">
        <v>0</v>
      </c>
      <c r="F33" s="12">
        <v>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4</v>
      </c>
      <c r="E34" s="13">
        <v>0</v>
      </c>
      <c r="F34" s="12">
        <v>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8</v>
      </c>
      <c r="E35" s="13">
        <v>0</v>
      </c>
      <c r="F35" s="12">
        <v>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2</v>
      </c>
      <c r="E36" s="13">
        <v>0</v>
      </c>
      <c r="F36" s="12">
        <v>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5</v>
      </c>
      <c r="E37" s="13">
        <v>0</v>
      </c>
      <c r="F37" s="12">
        <v>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5</v>
      </c>
      <c r="E38" s="13">
        <v>0</v>
      </c>
      <c r="F38" s="12">
        <v>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7</v>
      </c>
      <c r="E39" s="13">
        <v>0</v>
      </c>
      <c r="F39" s="12">
        <v>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29</v>
      </c>
      <c r="E40" s="13">
        <v>21</v>
      </c>
      <c r="F40" s="12">
        <v>14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3</v>
      </c>
      <c r="E41" s="13">
        <v>0</v>
      </c>
      <c r="F41" s="12">
        <v>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5</v>
      </c>
      <c r="E42" s="13">
        <v>4</v>
      </c>
      <c r="F42" s="12">
        <v>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3</v>
      </c>
      <c r="E43" s="13">
        <v>3</v>
      </c>
      <c r="F43" s="12"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0</v>
      </c>
      <c r="E44" s="13">
        <v>0</v>
      </c>
      <c r="F44" s="12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4</v>
      </c>
      <c r="E45" s="13">
        <v>0</v>
      </c>
      <c r="F45" s="12">
        <v>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3</v>
      </c>
      <c r="E46" s="13">
        <v>1</v>
      </c>
      <c r="F46" s="12">
        <v>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26</v>
      </c>
      <c r="E47" s="13">
        <v>0</v>
      </c>
      <c r="F47" s="12">
        <v>10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24</v>
      </c>
      <c r="E48" s="13">
        <v>0</v>
      </c>
      <c r="F48" s="12">
        <v>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379</v>
      </c>
      <c r="E49" s="13">
        <f t="shared" ref="E49:F49" si="0">SUM(E5:E48)</f>
        <v>156</v>
      </c>
      <c r="F49" s="9">
        <f t="shared" si="0"/>
        <v>164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49:B49"/>
    <mergeCell ref="A2:A4"/>
    <mergeCell ref="B2:B4"/>
    <mergeCell ref="C2:C4"/>
    <mergeCell ref="D2:F2"/>
    <mergeCell ref="D29:F29"/>
  </mergeCells>
  <phoneticPr fontId="2"/>
  <printOptions horizontalCentered="1" verticalCentered="1"/>
  <pageMargins left="0" right="0" top="0" bottom="0" header="0" footer="0"/>
  <pageSetup paperSize="9" scale="6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R2前期</vt:lpstr>
      <vt:lpstr>R2後期</vt:lpstr>
      <vt:lpstr>R3前期</vt:lpstr>
      <vt:lpstr>R3後期</vt:lpstr>
      <vt:lpstr>R4前期</vt:lpstr>
      <vt:lpstr>'R2後期'!Print_Area</vt:lpstr>
      <vt:lpstr>'R2前期'!Print_Area</vt:lpstr>
      <vt:lpstr>'R3後期'!Print_Area</vt:lpstr>
      <vt:lpstr>'R3前期'!Print_Area</vt:lpstr>
      <vt:lpstr>'R4前期'!Print_Area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9800647</dc:creator>
  <cp:lastModifiedBy>9350210</cp:lastModifiedBy>
  <dcterms:created xsi:type="dcterms:W3CDTF">2022-12-13T04:35:16Z</dcterms:created>
  <dcterms:modified xsi:type="dcterms:W3CDTF">2022-12-26T04:51:10Z</dcterms:modified>
</cp:coreProperties>
</file>