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171.144\disk1\管理班HDD\住宅課管理班\▼各種データ\オープンデータ公表用\R6\"/>
    </mc:Choice>
  </mc:AlternateContent>
  <bookViews>
    <workbookView xWindow="0" yWindow="0" windowWidth="19200" windowHeight="7070" firstSheet="1" activeTab="9"/>
  </bookViews>
  <sheets>
    <sheet name="R2前期" sheetId="5" r:id="rId1"/>
    <sheet name="R2後期" sheetId="4" r:id="rId2"/>
    <sheet name="R3前期" sheetId="1" r:id="rId3"/>
    <sheet name="R3後期" sheetId="2" r:id="rId4"/>
    <sheet name="R4前期" sheetId="3" r:id="rId5"/>
    <sheet name="R4後期" sheetId="6" r:id="rId6"/>
    <sheet name="R5前期" sheetId="7" r:id="rId7"/>
    <sheet name="R5後期" sheetId="8" r:id="rId8"/>
    <sheet name="R6前期" sheetId="9" r:id="rId9"/>
    <sheet name="R6後期" sheetId="10" r:id="rId10"/>
  </sheets>
  <externalReferences>
    <externalReference r:id="rId11"/>
  </externalReferences>
  <definedNames>
    <definedName name="_xlnm._FilterDatabase" localSheetId="1" hidden="1">'R2後期'!#REF!</definedName>
    <definedName name="_xlnm._FilterDatabase" localSheetId="0" hidden="1">'R2前期'!#REF!</definedName>
    <definedName name="_xlnm._FilterDatabase" localSheetId="3" hidden="1">'R3後期'!#REF!</definedName>
    <definedName name="_xlnm._FilterDatabase" localSheetId="2" hidden="1">'R3前期'!#REF!</definedName>
    <definedName name="_xlnm._FilterDatabase" localSheetId="5" hidden="1">'R4後期'!#REF!</definedName>
    <definedName name="_xlnm._FilterDatabase" localSheetId="4" hidden="1">'R4前期'!#REF!</definedName>
    <definedName name="_xlnm._FilterDatabase" localSheetId="7" hidden="1">'R5後期'!#REF!</definedName>
    <definedName name="_xlnm._FilterDatabase" localSheetId="6" hidden="1">'R5前期'!#REF!</definedName>
    <definedName name="_xlnm._FilterDatabase" localSheetId="9" hidden="1">'R6後期'!#REF!</definedName>
    <definedName name="_xlnm._FilterDatabase" localSheetId="8" hidden="1">'R6前期'!#REF!</definedName>
    <definedName name="_xlnm.Print_Area" localSheetId="1">'R2後期'!$A$1:$F$49</definedName>
    <definedName name="_xlnm.Print_Area" localSheetId="0">'R2前期'!$A$1:$F$49</definedName>
    <definedName name="_xlnm.Print_Area" localSheetId="3">'R3後期'!$A$1:$F$49</definedName>
    <definedName name="_xlnm.Print_Area" localSheetId="2">'R3前期'!$A$1:$F$49</definedName>
    <definedName name="_xlnm.Print_Area" localSheetId="5">'R4後期'!$A$1:$F$49</definedName>
    <definedName name="_xlnm.Print_Area" localSheetId="4">'R4前期'!$A$1:$F$49</definedName>
    <definedName name="_xlnm.Print_Area" localSheetId="7">'R5後期'!$A$1:$F$49</definedName>
    <definedName name="_xlnm.Print_Area" localSheetId="6">'R5前期'!$A$1:$F$49</definedName>
    <definedName name="_xlnm.Print_Area" localSheetId="9">'R6後期'!$A$1:$F$49</definedName>
    <definedName name="_xlnm.Print_Area" localSheetId="8">'R6前期'!$A$1:$F$49</definedName>
    <definedName name="資格">[1]ﾘｽﾄ!$H$2:$H$19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0" l="1"/>
  <c r="E49" i="10"/>
  <c r="D49" i="10"/>
  <c r="C49" i="10"/>
  <c r="F49" i="9"/>
  <c r="E49" i="9"/>
  <c r="D49" i="9"/>
  <c r="C49" i="9"/>
  <c r="F49" i="8"/>
  <c r="E49" i="8"/>
  <c r="D49" i="8"/>
  <c r="C49" i="8"/>
  <c r="F49" i="7"/>
  <c r="E49" i="7"/>
  <c r="D49" i="7"/>
  <c r="C49" i="7"/>
  <c r="F49" i="6"/>
  <c r="E49" i="6"/>
  <c r="D49" i="6"/>
  <c r="C49" i="6"/>
  <c r="F49" i="5" l="1"/>
  <c r="E49" i="5"/>
  <c r="D49" i="5"/>
  <c r="C49" i="5"/>
  <c r="F49" i="4"/>
  <c r="E49" i="4"/>
  <c r="D49" i="4"/>
  <c r="C49" i="4"/>
  <c r="F49" i="3"/>
  <c r="E49" i="3"/>
  <c r="D49" i="3"/>
  <c r="C49" i="3"/>
  <c r="F49" i="1"/>
  <c r="E49" i="1"/>
  <c r="D49" i="1"/>
  <c r="C49" i="1"/>
  <c r="F49" i="2"/>
  <c r="E49" i="2"/>
  <c r="D49" i="2"/>
  <c r="C49" i="2"/>
</calcChain>
</file>

<file path=xl/sharedStrings.xml><?xml version="1.0" encoding="utf-8"?>
<sst xmlns="http://schemas.openxmlformats.org/spreadsheetml/2006/main" count="540" uniqueCount="62">
  <si>
    <t>二本木</t>
  </si>
  <si>
    <t>本山</t>
  </si>
  <si>
    <t>川鶴</t>
  </si>
  <si>
    <t>新渡鹿</t>
  </si>
  <si>
    <t>新東町</t>
  </si>
  <si>
    <t>東本町</t>
  </si>
  <si>
    <t>上熊本</t>
  </si>
  <si>
    <t>須屋</t>
  </si>
  <si>
    <t>八反田</t>
  </si>
  <si>
    <t>田崎</t>
  </si>
  <si>
    <t>西戸島</t>
  </si>
  <si>
    <t>萩原</t>
  </si>
  <si>
    <t>鉄砲塚</t>
  </si>
  <si>
    <t>八王寺</t>
  </si>
  <si>
    <t>武蔵ヶ丘</t>
  </si>
  <si>
    <t>東町</t>
  </si>
  <si>
    <t>江津湖</t>
  </si>
  <si>
    <t>富の尾</t>
  </si>
  <si>
    <t>堀の内</t>
  </si>
  <si>
    <t>北津留</t>
  </si>
  <si>
    <t>石神原</t>
  </si>
  <si>
    <t>泉ヶ丘</t>
  </si>
  <si>
    <t>水源</t>
  </si>
  <si>
    <t>竜蛇平</t>
  </si>
  <si>
    <t>託麻原</t>
  </si>
  <si>
    <t>古庭坊</t>
  </si>
  <si>
    <t>大江</t>
  </si>
  <si>
    <t>合計</t>
    <rPh sb="0" eb="2">
      <t>ゴウケイ</t>
    </rPh>
    <phoneticPr fontId="2"/>
  </si>
  <si>
    <t>申込数</t>
    <rPh sb="0" eb="3">
      <t>モウシコミスウ</t>
    </rPh>
    <phoneticPr fontId="2"/>
  </si>
  <si>
    <t>うち単身</t>
    <rPh sb="2" eb="4">
      <t>タンシン</t>
    </rPh>
    <phoneticPr fontId="2"/>
  </si>
  <si>
    <t>低層階</t>
    <rPh sb="0" eb="3">
      <t>テイソウカイ</t>
    </rPh>
    <phoneticPr fontId="2"/>
  </si>
  <si>
    <t>管理戸数</t>
    <rPh sb="0" eb="4">
      <t>カンリコスウ</t>
    </rPh>
    <phoneticPr fontId="2"/>
  </si>
  <si>
    <t>九品寺</t>
  </si>
  <si>
    <t>渡瀬1</t>
  </si>
  <si>
    <t>渡瀬2</t>
  </si>
  <si>
    <t>帯山2</t>
  </si>
  <si>
    <t>帯山A</t>
  </si>
  <si>
    <t>保田窪1</t>
  </si>
  <si>
    <t>保田窪2</t>
  </si>
  <si>
    <t>小山田(新)</t>
  </si>
  <si>
    <t>小山田(旧)</t>
  </si>
  <si>
    <t>八島(新)</t>
  </si>
  <si>
    <t>八島(旧)</t>
  </si>
  <si>
    <t>八幡台</t>
  </si>
  <si>
    <t>月浦</t>
  </si>
  <si>
    <t>健軍</t>
  </si>
  <si>
    <t>山の上</t>
  </si>
  <si>
    <t>団地名</t>
    <rPh sb="0" eb="3">
      <t>ダンチメイ</t>
    </rPh>
    <phoneticPr fontId="2"/>
  </si>
  <si>
    <t>コード</t>
    <phoneticPr fontId="2"/>
  </si>
  <si>
    <t>境目</t>
    <rPh sb="0" eb="2">
      <t>サカイメ</t>
    </rPh>
    <phoneticPr fontId="2"/>
  </si>
  <si>
    <t>募集停止</t>
    <rPh sb="0" eb="4">
      <t>ボシュウテイシ</t>
    </rPh>
    <phoneticPr fontId="2"/>
  </si>
  <si>
    <t>【R４前期　県営住宅補充入居待機者募集団地別申込状況】</t>
    <rPh sb="3" eb="4">
      <t>ゼン</t>
    </rPh>
    <rPh sb="4" eb="5">
      <t>キ</t>
    </rPh>
    <rPh sb="19" eb="21">
      <t>ダンチ</t>
    </rPh>
    <rPh sb="21" eb="22">
      <t>ベツ</t>
    </rPh>
    <phoneticPr fontId="2"/>
  </si>
  <si>
    <t>【R3後期　県営住宅補充入居待機者募集団地別申込状況】</t>
    <rPh sb="3" eb="4">
      <t>アト</t>
    </rPh>
    <rPh sb="4" eb="5">
      <t>キ</t>
    </rPh>
    <rPh sb="19" eb="21">
      <t>ダンチ</t>
    </rPh>
    <rPh sb="21" eb="22">
      <t>ベツ</t>
    </rPh>
    <phoneticPr fontId="2"/>
  </si>
  <si>
    <t>【R3前期　県営住宅補充入居待機者募集団地別申込状況】</t>
    <rPh sb="3" eb="4">
      <t>ゼン</t>
    </rPh>
    <rPh sb="4" eb="5">
      <t>キ</t>
    </rPh>
    <rPh sb="19" eb="21">
      <t>ダンチ</t>
    </rPh>
    <rPh sb="21" eb="22">
      <t>ベツ</t>
    </rPh>
    <phoneticPr fontId="2"/>
  </si>
  <si>
    <t>サンシャイン水前寺</t>
    <phoneticPr fontId="2"/>
  </si>
  <si>
    <t>【R2後期　県営住宅補充入居待機者募集団地別申込状況】</t>
    <rPh sb="3" eb="4">
      <t>アト</t>
    </rPh>
    <rPh sb="4" eb="5">
      <t>キ</t>
    </rPh>
    <rPh sb="19" eb="21">
      <t>ダンチ</t>
    </rPh>
    <rPh sb="21" eb="22">
      <t>ベツ</t>
    </rPh>
    <phoneticPr fontId="2"/>
  </si>
  <si>
    <t>【R2前期　県営住宅補充入居待機者募集団地別申込状況】</t>
    <rPh sb="3" eb="4">
      <t>マエ</t>
    </rPh>
    <rPh sb="4" eb="5">
      <t>キ</t>
    </rPh>
    <rPh sb="19" eb="21">
      <t>ダンチ</t>
    </rPh>
    <rPh sb="21" eb="22">
      <t>ベツ</t>
    </rPh>
    <phoneticPr fontId="2"/>
  </si>
  <si>
    <t>【R４後期　県営住宅補充入居待機者募集団地別申込状況】</t>
    <rPh sb="3" eb="4">
      <t>ウシ</t>
    </rPh>
    <rPh sb="4" eb="5">
      <t>キ</t>
    </rPh>
    <rPh sb="19" eb="21">
      <t>ダンチ</t>
    </rPh>
    <rPh sb="21" eb="22">
      <t>ベツ</t>
    </rPh>
    <phoneticPr fontId="2"/>
  </si>
  <si>
    <t>【R５前期　県営住宅補充入居待機者募集団地別申込状況】</t>
    <rPh sb="3" eb="4">
      <t>ゼン</t>
    </rPh>
    <rPh sb="4" eb="5">
      <t>キ</t>
    </rPh>
    <rPh sb="19" eb="21">
      <t>ダンチ</t>
    </rPh>
    <rPh sb="21" eb="22">
      <t>ベツ</t>
    </rPh>
    <phoneticPr fontId="2"/>
  </si>
  <si>
    <t>【R５後期　県営住宅補充入居待機者募集団地別申込状況】</t>
    <rPh sb="3" eb="4">
      <t>ウシ</t>
    </rPh>
    <rPh sb="4" eb="5">
      <t>キ</t>
    </rPh>
    <rPh sb="19" eb="21">
      <t>ダンチ</t>
    </rPh>
    <rPh sb="21" eb="22">
      <t>ベツ</t>
    </rPh>
    <phoneticPr fontId="2"/>
  </si>
  <si>
    <t>【R６前期　県営住宅補充入居待機者募集団地別申込状況】</t>
    <rPh sb="3" eb="4">
      <t>ゼン</t>
    </rPh>
    <rPh sb="4" eb="5">
      <t>キ</t>
    </rPh>
    <rPh sb="19" eb="21">
      <t>ダンチ</t>
    </rPh>
    <rPh sb="21" eb="22">
      <t>ベツ</t>
    </rPh>
    <phoneticPr fontId="2"/>
  </si>
  <si>
    <t>【R６後期　県営住宅補充入居待機者募集団地別申込状況】</t>
    <rPh sb="3" eb="4">
      <t>ウシ</t>
    </rPh>
    <rPh sb="4" eb="5">
      <t>キ</t>
    </rPh>
    <rPh sb="19" eb="21">
      <t>ダンチ</t>
    </rPh>
    <rPh sb="21" eb="22">
      <t>ベツ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</si>
</sst>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\(General\)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1" fillId="0" borderId="0" xfId="1" applyFill="1">
      <alignment vertical="center"/>
    </xf>
    <xf numFmtId="0" fontId="1" fillId="0" borderId="0" xfId="1" applyAlignment="1">
      <alignment vertical="center" shrinkToFit="1"/>
    </xf>
    <xf numFmtId="0" fontId="3" fillId="0" borderId="0" xfId="1" applyFont="1" applyAlignment="1">
      <alignment vertical="center" shrinkToFit="1"/>
    </xf>
    <xf numFmtId="0" fontId="3" fillId="0" borderId="0" xfId="1" applyFont="1" applyFill="1">
      <alignment vertical="center"/>
    </xf>
    <xf numFmtId="0" fontId="7" fillId="0" borderId="0" xfId="1" applyFont="1" applyAlignment="1">
      <alignment horizontal="left" vertical="center"/>
    </xf>
    <xf numFmtId="0" fontId="5" fillId="0" borderId="0" xfId="1" applyFont="1" applyBorder="1">
      <alignment vertical="center"/>
    </xf>
    <xf numFmtId="0" fontId="3" fillId="0" borderId="3" xfId="1" applyFont="1" applyBorder="1" applyAlignment="1">
      <alignment vertical="center" shrinkToFit="1"/>
    </xf>
    <xf numFmtId="0" fontId="3" fillId="0" borderId="3" xfId="1" applyFont="1" applyFill="1" applyBorder="1" applyAlignment="1">
      <alignment horizontal="left" vertical="center" shrinkToFit="1"/>
    </xf>
    <xf numFmtId="0" fontId="5" fillId="0" borderId="3" xfId="1" applyFont="1" applyFill="1" applyBorder="1" applyAlignment="1">
      <alignment vertical="center" shrinkToFit="1"/>
    </xf>
    <xf numFmtId="0" fontId="3" fillId="0" borderId="3" xfId="1" applyFont="1" applyFill="1" applyBorder="1">
      <alignment vertical="center"/>
    </xf>
    <xf numFmtId="176" fontId="3" fillId="0" borderId="3" xfId="1" applyNumberFormat="1" applyFont="1" applyFill="1" applyBorder="1">
      <alignment vertical="center"/>
    </xf>
    <xf numFmtId="0" fontId="3" fillId="0" borderId="6" xfId="1" applyFont="1" applyBorder="1" applyAlignment="1">
      <alignment vertical="center" shrinkToFit="1"/>
    </xf>
    <xf numFmtId="0" fontId="3" fillId="0" borderId="1" xfId="1" applyFont="1" applyBorder="1" applyAlignment="1">
      <alignment vertical="center" shrinkToFit="1"/>
    </xf>
    <xf numFmtId="0" fontId="3" fillId="0" borderId="2" xfId="1" applyFont="1" applyBorder="1" applyAlignment="1">
      <alignment vertical="center" shrinkToFit="1"/>
    </xf>
    <xf numFmtId="0" fontId="3" fillId="0" borderId="5" xfId="1" applyFont="1" applyBorder="1" applyAlignment="1">
      <alignment vertical="center" shrinkToFit="1"/>
    </xf>
    <xf numFmtId="0" fontId="6" fillId="0" borderId="3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 shrinkToFit="1"/>
    </xf>
    <xf numFmtId="0" fontId="3" fillId="0" borderId="4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3" fillId="0" borderId="6" xfId="1" applyFont="1" applyBorder="1" applyAlignment="1">
      <alignment horizontal="center" vertical="center" shrinkToFit="1"/>
    </xf>
    <xf numFmtId="0" fontId="3" fillId="0" borderId="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shrinkToFit="1"/>
    </xf>
  </cellXfs>
  <cellStyles count="4">
    <cellStyle name="パーセント 2" xfId="2"/>
    <cellStyle name="桁区切り 2" xfId="3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&#20303;&#23429;&#31649;&#29702;&#35506;&#65305;/&#12487;&#12473;&#12463;&#12488;&#12483;&#12503;/&#30476;&#21942;&#65288;&#31649;&#29702;&#65289;/@&#21215;&#38598;~&#21463;&#20184;~&#25277;&#36984;/2%20&#21463;&#20184;/11%20H22&#21069;&#26399;/&#30003;&#36796;&#25968;/&#20837;&#21147;&#65404;&#65405;&#65411;&#65425;/&#21463;&#20184;&#20837;&#21147;&#65404;&#65405;&#65411;&#65425;&#20837;&#21147;&#29992;(H22&#21069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ﾘｽﾄ"/>
      <sheetName val="43KUMAMO"/>
    </sheetNames>
    <sheetDataSet>
      <sheetData sheetId="0"/>
      <sheetData sheetId="1">
        <row r="2">
          <cell r="A2">
            <v>1</v>
          </cell>
          <cell r="H2" t="str">
            <v>一般</v>
          </cell>
        </row>
        <row r="3">
          <cell r="H3" t="str">
            <v>重身</v>
          </cell>
        </row>
        <row r="4">
          <cell r="H4" t="str">
            <v>軽身</v>
          </cell>
        </row>
        <row r="5">
          <cell r="H5" t="str">
            <v>重精</v>
          </cell>
        </row>
        <row r="6">
          <cell r="H6" t="str">
            <v>軽精</v>
          </cell>
        </row>
        <row r="7">
          <cell r="H7" t="str">
            <v>重知</v>
          </cell>
        </row>
        <row r="8">
          <cell r="H8" t="str">
            <v>軽知</v>
          </cell>
        </row>
        <row r="9">
          <cell r="H9" t="str">
            <v>戦傷</v>
          </cell>
        </row>
        <row r="10">
          <cell r="H10" t="str">
            <v>高齢単身</v>
          </cell>
        </row>
        <row r="11">
          <cell r="H11" t="str">
            <v>高齢家族</v>
          </cell>
        </row>
        <row r="12">
          <cell r="H12" t="str">
            <v>高齢夫婦</v>
          </cell>
        </row>
        <row r="13">
          <cell r="H13" t="str">
            <v>高齢介護</v>
          </cell>
        </row>
        <row r="14">
          <cell r="H14" t="str">
            <v>母子</v>
          </cell>
        </row>
        <row r="15">
          <cell r="H15" t="str">
            <v>父子</v>
          </cell>
        </row>
        <row r="16">
          <cell r="H16" t="str">
            <v>多子</v>
          </cell>
        </row>
        <row r="17">
          <cell r="H17" t="str">
            <v>子育て</v>
          </cell>
        </row>
        <row r="18">
          <cell r="H18" t="str">
            <v>ＤＶ</v>
          </cell>
        </row>
        <row r="19">
          <cell r="H19" t="str">
            <v>犯罪</v>
          </cell>
        </row>
      </sheetData>
      <sheetData sheetId="2">
        <row r="1">
          <cell r="L1" t="str">
            <v>861-0000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0" activePane="bottomRight" state="frozen"/>
      <selection activeCell="BC59" sqref="BC59"/>
      <selection pane="topRight" activeCell="BC59" sqref="BC59"/>
      <selection pane="bottomLeft" activeCell="BC59" sqref="BC59"/>
      <selection pane="bottomRight" activeCell="D45" sqref="D45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56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48</v>
      </c>
      <c r="E5" s="13">
        <v>27</v>
      </c>
      <c r="F5" s="12">
        <v>13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27</v>
      </c>
      <c r="E6" s="13">
        <v>0</v>
      </c>
      <c r="F6" s="12">
        <v>7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15</v>
      </c>
      <c r="E7" s="13">
        <v>0</v>
      </c>
      <c r="F7" s="12">
        <v>4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5</v>
      </c>
      <c r="E8" s="13">
        <v>0</v>
      </c>
      <c r="F8" s="12">
        <v>1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11</v>
      </c>
      <c r="E9" s="13">
        <v>0</v>
      </c>
      <c r="F9" s="12">
        <v>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0</v>
      </c>
      <c r="E10" s="13">
        <v>0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8</v>
      </c>
      <c r="E11" s="13">
        <v>0</v>
      </c>
      <c r="F11" s="12">
        <v>3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54</v>
      </c>
      <c r="E12" s="13">
        <v>51</v>
      </c>
      <c r="F12" s="12">
        <v>21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15</v>
      </c>
      <c r="E13" s="13">
        <v>10</v>
      </c>
      <c r="F13" s="12">
        <v>6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5</v>
      </c>
      <c r="E14" s="13">
        <v>0</v>
      </c>
      <c r="F14" s="12">
        <v>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3</v>
      </c>
      <c r="E15" s="13">
        <v>0</v>
      </c>
      <c r="F15" s="12">
        <v>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4</v>
      </c>
      <c r="E16" s="13">
        <v>0</v>
      </c>
      <c r="F16" s="12">
        <v>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9</v>
      </c>
      <c r="E17" s="13">
        <v>0</v>
      </c>
      <c r="F17" s="12">
        <v>5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0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7</v>
      </c>
      <c r="E19" s="13">
        <v>5</v>
      </c>
      <c r="F19" s="12">
        <v>1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3</v>
      </c>
      <c r="E20" s="13">
        <v>0</v>
      </c>
      <c r="F20" s="12">
        <v>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6</v>
      </c>
      <c r="E21" s="13">
        <v>0</v>
      </c>
      <c r="F21" s="12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17</v>
      </c>
      <c r="E22" s="13">
        <v>0</v>
      </c>
      <c r="F22" s="12">
        <v>4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15</v>
      </c>
      <c r="E23" s="13">
        <v>0</v>
      </c>
      <c r="F23" s="12">
        <v>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32</v>
      </c>
      <c r="E24" s="13">
        <v>16</v>
      </c>
      <c r="F24" s="12">
        <v>11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2</v>
      </c>
      <c r="E25" s="13">
        <v>0</v>
      </c>
      <c r="F25" s="12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35</v>
      </c>
      <c r="E26" s="13">
        <v>15</v>
      </c>
      <c r="F26" s="12">
        <v>12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36</v>
      </c>
      <c r="E27" s="13">
        <v>16</v>
      </c>
      <c r="F27" s="12">
        <v>11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59</v>
      </c>
      <c r="E28" s="13">
        <v>19</v>
      </c>
      <c r="F28" s="12">
        <v>10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1</v>
      </c>
      <c r="E30" s="13">
        <v>0</v>
      </c>
      <c r="F30" s="12">
        <v>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5</v>
      </c>
      <c r="E31" s="13">
        <v>0</v>
      </c>
      <c r="F31" s="12">
        <v>2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11</v>
      </c>
      <c r="E32" s="13">
        <v>0</v>
      </c>
      <c r="F32" s="12">
        <v>4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6</v>
      </c>
      <c r="E33" s="13">
        <v>0</v>
      </c>
      <c r="F33" s="12">
        <v>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5</v>
      </c>
      <c r="E34" s="13">
        <v>0</v>
      </c>
      <c r="F34" s="12">
        <v>0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19</v>
      </c>
      <c r="E35" s="13">
        <v>0</v>
      </c>
      <c r="F35" s="12">
        <v>7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3</v>
      </c>
      <c r="E36" s="13">
        <v>0</v>
      </c>
      <c r="F36" s="12">
        <v>1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2</v>
      </c>
      <c r="E37" s="13">
        <v>0</v>
      </c>
      <c r="F37" s="12">
        <v>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9</v>
      </c>
      <c r="E38" s="13">
        <v>0</v>
      </c>
      <c r="F38" s="12"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14</v>
      </c>
      <c r="E39" s="13">
        <v>1</v>
      </c>
      <c r="F39" s="12">
        <v>6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75</v>
      </c>
      <c r="E40" s="13">
        <v>40</v>
      </c>
      <c r="F40" s="12">
        <v>20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4</v>
      </c>
      <c r="E41" s="13">
        <v>0</v>
      </c>
      <c r="F41" s="12">
        <v>1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14</v>
      </c>
      <c r="E42" s="13">
        <v>5</v>
      </c>
      <c r="F42" s="12">
        <v>6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10</v>
      </c>
      <c r="E43" s="13">
        <v>6</v>
      </c>
      <c r="F43" s="12">
        <v>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1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5</v>
      </c>
      <c r="E45" s="13">
        <v>0</v>
      </c>
      <c r="F45" s="12"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5</v>
      </c>
      <c r="E46" s="13">
        <v>0</v>
      </c>
      <c r="F46" s="12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39</v>
      </c>
      <c r="E47" s="13">
        <v>5</v>
      </c>
      <c r="F47" s="12">
        <v>10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22</v>
      </c>
      <c r="E48" s="13">
        <v>0</v>
      </c>
      <c r="F48" s="12">
        <v>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666</v>
      </c>
      <c r="E49" s="13">
        <f t="shared" ref="E49:F49" si="0">SUM(E5:E48)</f>
        <v>216</v>
      </c>
      <c r="F49" s="9">
        <f t="shared" si="0"/>
        <v>192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A2:A4"/>
    <mergeCell ref="B2:B4"/>
    <mergeCell ref="C2:C4"/>
    <mergeCell ref="D2:F2"/>
    <mergeCell ref="D29:F29"/>
  </mergeCells>
  <phoneticPr fontId="2"/>
  <printOptions horizontalCentered="1" verticalCentered="1"/>
  <pageMargins left="0" right="0" top="0" bottom="0" header="0" footer="0"/>
  <pageSetup paperSize="9" scale="63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tabSelected="1" view="pageBreakPreview" zoomScale="85" zoomScaleNormal="85" zoomScaleSheetLayoutView="85" workbookViewId="0">
      <pane xSplit="1" ySplit="4" topLeftCell="B5" activePane="bottomRight" state="frozen"/>
      <selection activeCell="BC59" sqref="BC59"/>
      <selection pane="topRight" activeCell="BC59" sqref="BC59"/>
      <selection pane="bottomLeft" activeCell="BC59" sqref="BC59"/>
      <selection pane="bottomRight" activeCell="G48" sqref="G48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61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17</v>
      </c>
      <c r="E5" s="13">
        <v>14</v>
      </c>
      <c r="F5" s="12">
        <v>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30</v>
      </c>
      <c r="E6" s="13">
        <v>0</v>
      </c>
      <c r="F6" s="12">
        <v>6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22</v>
      </c>
      <c r="E7" s="13">
        <v>0</v>
      </c>
      <c r="F7" s="12">
        <v>8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2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5</v>
      </c>
      <c r="E9" s="13">
        <v>0</v>
      </c>
      <c r="F9" s="12">
        <v>1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4</v>
      </c>
      <c r="E10" s="13">
        <v>4</v>
      </c>
      <c r="F10" s="12">
        <v>1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2</v>
      </c>
      <c r="E11" s="13">
        <v>0</v>
      </c>
      <c r="F11" s="12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17</v>
      </c>
      <c r="E12" s="13">
        <v>12</v>
      </c>
      <c r="F12" s="12">
        <v>11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3</v>
      </c>
      <c r="E13" s="13">
        <v>3</v>
      </c>
      <c r="F13" s="12">
        <v>2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1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3</v>
      </c>
      <c r="E15" s="13">
        <v>2</v>
      </c>
      <c r="F15" s="12">
        <v>0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15</v>
      </c>
      <c r="E16" s="13">
        <v>12</v>
      </c>
      <c r="F16" s="12">
        <v>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8</v>
      </c>
      <c r="E17" s="13">
        <v>6</v>
      </c>
      <c r="F17" s="12">
        <v>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0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1</v>
      </c>
      <c r="E19" s="13">
        <v>0</v>
      </c>
      <c r="F19" s="12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3</v>
      </c>
      <c r="E20" s="13">
        <v>0</v>
      </c>
      <c r="F20" s="12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1</v>
      </c>
      <c r="E21" s="13">
        <v>0</v>
      </c>
      <c r="F21" s="12"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11</v>
      </c>
      <c r="E22" s="13">
        <v>0</v>
      </c>
      <c r="F22" s="12">
        <v>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3</v>
      </c>
      <c r="E23" s="13">
        <v>0</v>
      </c>
      <c r="F23" s="12">
        <v>2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12</v>
      </c>
      <c r="E24" s="13">
        <v>11</v>
      </c>
      <c r="F24" s="12">
        <v>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7</v>
      </c>
      <c r="E25" s="13">
        <v>5</v>
      </c>
      <c r="F25" s="12">
        <v>2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13</v>
      </c>
      <c r="E26" s="13">
        <v>12</v>
      </c>
      <c r="F26" s="12">
        <v>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9</v>
      </c>
      <c r="E27" s="13">
        <v>9</v>
      </c>
      <c r="F27" s="12">
        <v>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14</v>
      </c>
      <c r="E28" s="13">
        <v>11</v>
      </c>
      <c r="F28" s="12">
        <v>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1</v>
      </c>
      <c r="E30" s="13">
        <v>1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14</v>
      </c>
      <c r="E31" s="13">
        <v>11</v>
      </c>
      <c r="F31" s="12">
        <v>9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4</v>
      </c>
      <c r="E32" s="13">
        <v>0</v>
      </c>
      <c r="F32" s="12">
        <v>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2</v>
      </c>
      <c r="E33" s="13">
        <v>0</v>
      </c>
      <c r="F33" s="12"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9</v>
      </c>
      <c r="E34" s="13">
        <v>6</v>
      </c>
      <c r="F34" s="12">
        <v>3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3</v>
      </c>
      <c r="E35" s="13">
        <v>0</v>
      </c>
      <c r="F35" s="12">
        <v>2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1</v>
      </c>
      <c r="E36" s="13">
        <v>1</v>
      </c>
      <c r="F36" s="12"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2</v>
      </c>
      <c r="E37" s="13">
        <v>0</v>
      </c>
      <c r="F37" s="12">
        <v>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9</v>
      </c>
      <c r="E38" s="13">
        <v>7</v>
      </c>
      <c r="F38" s="12">
        <v>3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28</v>
      </c>
      <c r="E39" s="13">
        <v>17</v>
      </c>
      <c r="F39" s="12">
        <v>11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30</v>
      </c>
      <c r="E40" s="13">
        <v>20</v>
      </c>
      <c r="F40" s="12">
        <v>8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18</v>
      </c>
      <c r="E41" s="13">
        <v>15</v>
      </c>
      <c r="F41" s="12">
        <v>8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4</v>
      </c>
      <c r="E42" s="13">
        <v>1</v>
      </c>
      <c r="F42" s="12">
        <v>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1</v>
      </c>
      <c r="E43" s="13">
        <v>0</v>
      </c>
      <c r="F43" s="12">
        <v>1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2</v>
      </c>
      <c r="E44" s="13">
        <v>0</v>
      </c>
      <c r="F44" s="12">
        <v>1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2</v>
      </c>
      <c r="E45" s="13">
        <v>0</v>
      </c>
      <c r="F45" s="12"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0</v>
      </c>
      <c r="E46" s="13">
        <v>0</v>
      </c>
      <c r="F46" s="12"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28</v>
      </c>
      <c r="E47" s="13">
        <v>1</v>
      </c>
      <c r="F47" s="12">
        <v>6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18</v>
      </c>
      <c r="E48" s="13">
        <v>0</v>
      </c>
      <c r="F48" s="12">
        <v>1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379</v>
      </c>
      <c r="E49" s="13">
        <f t="shared" ref="E49:F49" si="0">SUM(E5:E48)</f>
        <v>181</v>
      </c>
      <c r="F49" s="9">
        <f t="shared" si="0"/>
        <v>130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2:A4"/>
    <mergeCell ref="B2:B4"/>
    <mergeCell ref="C2:C4"/>
    <mergeCell ref="D2:F2"/>
    <mergeCell ref="D29:F29"/>
    <mergeCell ref="A49:B49"/>
  </mergeCells>
  <phoneticPr fontId="2"/>
  <printOptions horizontalCentered="1" verticalCentered="1"/>
  <pageMargins left="0" right="0" top="0" bottom="0" header="0" footer="0"/>
  <pageSetup paperSize="9" scale="91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5" activePane="bottomRight" state="frozen"/>
      <selection activeCell="BC59" sqref="BC59"/>
      <selection pane="topRight" activeCell="BC59" sqref="BC59"/>
      <selection pane="bottomLeft" activeCell="BC59" sqref="BC59"/>
      <selection pane="bottomRight" activeCell="D57" sqref="D57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55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52</v>
      </c>
      <c r="E5" s="13">
        <v>49</v>
      </c>
      <c r="F5" s="12">
        <v>26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30</v>
      </c>
      <c r="E6" s="13">
        <v>0</v>
      </c>
      <c r="F6" s="12">
        <v>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14</v>
      </c>
      <c r="E7" s="13">
        <v>0</v>
      </c>
      <c r="F7" s="12">
        <v>7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4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13</v>
      </c>
      <c r="E9" s="13">
        <v>0</v>
      </c>
      <c r="F9" s="12">
        <v>4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0</v>
      </c>
      <c r="E10" s="13">
        <v>0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9</v>
      </c>
      <c r="E11" s="13">
        <v>0</v>
      </c>
      <c r="F11" s="12">
        <v>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44</v>
      </c>
      <c r="E12" s="13">
        <v>42</v>
      </c>
      <c r="F12" s="12">
        <v>19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28</v>
      </c>
      <c r="E13" s="13">
        <v>26</v>
      </c>
      <c r="F13" s="12">
        <v>10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2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4</v>
      </c>
      <c r="E15" s="13">
        <v>0</v>
      </c>
      <c r="F15" s="12">
        <v>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2</v>
      </c>
      <c r="E16" s="13">
        <v>0</v>
      </c>
      <c r="F16" s="12">
        <v>1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10</v>
      </c>
      <c r="E17" s="13">
        <v>0</v>
      </c>
      <c r="F17" s="12">
        <v>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2</v>
      </c>
      <c r="E18" s="13">
        <v>0</v>
      </c>
      <c r="F18" s="12">
        <v>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2</v>
      </c>
      <c r="E19" s="13">
        <v>2</v>
      </c>
      <c r="F19" s="12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4</v>
      </c>
      <c r="E20" s="13">
        <v>0</v>
      </c>
      <c r="F20" s="12">
        <v>3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6</v>
      </c>
      <c r="E21" s="13">
        <v>0</v>
      </c>
      <c r="F21" s="12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16</v>
      </c>
      <c r="E22" s="13">
        <v>0</v>
      </c>
      <c r="F22" s="12">
        <v>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13</v>
      </c>
      <c r="E23" s="13">
        <v>0</v>
      </c>
      <c r="F23" s="12">
        <v>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24</v>
      </c>
      <c r="E24" s="13">
        <v>23</v>
      </c>
      <c r="F24" s="12">
        <v>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1</v>
      </c>
      <c r="E25" s="13">
        <v>0</v>
      </c>
      <c r="F25" s="12">
        <v>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27</v>
      </c>
      <c r="E26" s="13">
        <v>21</v>
      </c>
      <c r="F26" s="12">
        <v>9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36</v>
      </c>
      <c r="E27" s="13">
        <v>30</v>
      </c>
      <c r="F27" s="12">
        <v>15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35</v>
      </c>
      <c r="E28" s="13">
        <v>20</v>
      </c>
      <c r="F28" s="12">
        <v>10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2</v>
      </c>
      <c r="E30" s="13">
        <v>0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6</v>
      </c>
      <c r="E31" s="13">
        <v>0</v>
      </c>
      <c r="F31" s="12">
        <v>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3</v>
      </c>
      <c r="E32" s="13">
        <v>0</v>
      </c>
      <c r="F32" s="12">
        <v>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5</v>
      </c>
      <c r="E33" s="13">
        <v>0</v>
      </c>
      <c r="F33" s="12">
        <v>3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4</v>
      </c>
      <c r="E34" s="13">
        <v>0</v>
      </c>
      <c r="F34" s="12">
        <v>1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12</v>
      </c>
      <c r="E35" s="13">
        <v>0</v>
      </c>
      <c r="F35" s="12">
        <v>6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1</v>
      </c>
      <c r="E36" s="13">
        <v>0</v>
      </c>
      <c r="F36" s="12"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7</v>
      </c>
      <c r="E37" s="13">
        <v>0</v>
      </c>
      <c r="F37" s="12">
        <v>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7</v>
      </c>
      <c r="E38" s="13">
        <v>0</v>
      </c>
      <c r="F38" s="12"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7</v>
      </c>
      <c r="E39" s="13">
        <v>0</v>
      </c>
      <c r="F39" s="12">
        <v>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51</v>
      </c>
      <c r="E40" s="13">
        <v>45</v>
      </c>
      <c r="F40" s="12">
        <v>14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5</v>
      </c>
      <c r="E41" s="13">
        <v>0</v>
      </c>
      <c r="F41" s="12">
        <v>3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11</v>
      </c>
      <c r="E42" s="13">
        <v>11</v>
      </c>
      <c r="F42" s="12">
        <v>3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8</v>
      </c>
      <c r="E43" s="13">
        <v>8</v>
      </c>
      <c r="F43" s="12">
        <v>2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2</v>
      </c>
      <c r="E45" s="13">
        <v>0</v>
      </c>
      <c r="F45" s="12"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5</v>
      </c>
      <c r="E46" s="13">
        <v>2</v>
      </c>
      <c r="F46" s="12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38</v>
      </c>
      <c r="E47" s="13">
        <v>4</v>
      </c>
      <c r="F47" s="12">
        <v>12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36</v>
      </c>
      <c r="E48" s="13">
        <v>8</v>
      </c>
      <c r="F48" s="12">
        <v>12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588</v>
      </c>
      <c r="E49" s="13">
        <f t="shared" ref="E49:F49" si="0">SUM(E5:E48)</f>
        <v>291</v>
      </c>
      <c r="F49" s="9">
        <f t="shared" si="0"/>
        <v>206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A2:A4"/>
    <mergeCell ref="B2:B4"/>
    <mergeCell ref="C2:C4"/>
    <mergeCell ref="D2:F2"/>
    <mergeCell ref="D29:F29"/>
  </mergeCells>
  <phoneticPr fontId="2"/>
  <printOptions horizontalCentered="1" verticalCentered="1"/>
  <pageMargins left="0" right="0" top="0" bottom="0" header="0" footer="0"/>
  <pageSetup paperSize="9" scale="63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0" activePane="bottomRight" state="frozen"/>
      <selection activeCell="BC59" sqref="BC59"/>
      <selection pane="topRight" activeCell="BC59" sqref="BC59"/>
      <selection pane="bottomLeft" activeCell="BC59" sqref="BC59"/>
      <selection pane="bottomRight" activeCell="D51" sqref="D51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53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35</v>
      </c>
      <c r="E5" s="13">
        <v>32</v>
      </c>
      <c r="F5" s="12">
        <v>12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28</v>
      </c>
      <c r="E6" s="13">
        <v>0</v>
      </c>
      <c r="F6" s="12">
        <v>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13</v>
      </c>
      <c r="E7" s="13">
        <v>0</v>
      </c>
      <c r="F7" s="12">
        <v>5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2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12</v>
      </c>
      <c r="E9" s="13">
        <v>0</v>
      </c>
      <c r="F9" s="12">
        <v>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0</v>
      </c>
      <c r="E10" s="13">
        <v>0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5</v>
      </c>
      <c r="E11" s="13">
        <v>0</v>
      </c>
      <c r="F11" s="12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52</v>
      </c>
      <c r="E12" s="13">
        <v>50</v>
      </c>
      <c r="F12" s="12">
        <v>25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15</v>
      </c>
      <c r="E13" s="13">
        <v>11</v>
      </c>
      <c r="F13" s="12">
        <v>6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3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4</v>
      </c>
      <c r="E15" s="13">
        <v>0</v>
      </c>
      <c r="F15" s="12">
        <v>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33</v>
      </c>
      <c r="E16" s="13">
        <v>28</v>
      </c>
      <c r="F16" s="12">
        <v>13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5</v>
      </c>
      <c r="E17" s="13">
        <v>0</v>
      </c>
      <c r="F17" s="12">
        <v>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0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5</v>
      </c>
      <c r="E19" s="13">
        <v>5</v>
      </c>
      <c r="F19" s="12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3</v>
      </c>
      <c r="E20" s="13">
        <v>0</v>
      </c>
      <c r="F20" s="12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6</v>
      </c>
      <c r="E21" s="13">
        <v>0</v>
      </c>
      <c r="F21" s="12">
        <v>3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18</v>
      </c>
      <c r="E22" s="13">
        <v>0</v>
      </c>
      <c r="F22" s="12">
        <v>5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7</v>
      </c>
      <c r="E23" s="13">
        <v>0</v>
      </c>
      <c r="F23" s="12">
        <v>7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23</v>
      </c>
      <c r="E24" s="13">
        <v>23</v>
      </c>
      <c r="F24" s="12">
        <v>8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4</v>
      </c>
      <c r="E25" s="13">
        <v>0</v>
      </c>
      <c r="F25" s="12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22</v>
      </c>
      <c r="E26" s="13">
        <v>19</v>
      </c>
      <c r="F26" s="12">
        <v>11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29</v>
      </c>
      <c r="E27" s="13">
        <v>23</v>
      </c>
      <c r="F27" s="12">
        <v>15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39</v>
      </c>
      <c r="E28" s="13">
        <v>27</v>
      </c>
      <c r="F28" s="12">
        <v>16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1</v>
      </c>
      <c r="E30" s="13">
        <v>1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4</v>
      </c>
      <c r="E31" s="13">
        <v>0</v>
      </c>
      <c r="F31" s="12">
        <v>1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4</v>
      </c>
      <c r="E32" s="13">
        <v>0</v>
      </c>
      <c r="F32" s="12">
        <v>0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5</v>
      </c>
      <c r="E33" s="13">
        <v>0</v>
      </c>
      <c r="F33" s="12">
        <v>2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7</v>
      </c>
      <c r="E34" s="13">
        <v>0</v>
      </c>
      <c r="F34" s="12">
        <v>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8</v>
      </c>
      <c r="E35" s="13">
        <v>0</v>
      </c>
      <c r="F35" s="12">
        <v>6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6</v>
      </c>
      <c r="E36" s="13">
        <v>0</v>
      </c>
      <c r="F36" s="12"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6</v>
      </c>
      <c r="E37" s="13">
        <v>0</v>
      </c>
      <c r="F37" s="12">
        <v>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2</v>
      </c>
      <c r="E38" s="13">
        <v>0</v>
      </c>
      <c r="F38" s="12"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17</v>
      </c>
      <c r="E39" s="13">
        <v>0</v>
      </c>
      <c r="F39" s="12">
        <v>7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56</v>
      </c>
      <c r="E40" s="13">
        <v>36</v>
      </c>
      <c r="F40" s="12">
        <v>20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5</v>
      </c>
      <c r="E41" s="13">
        <v>0</v>
      </c>
      <c r="F41" s="12">
        <v>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11</v>
      </c>
      <c r="E42" s="13">
        <v>8</v>
      </c>
      <c r="F42" s="12">
        <v>5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8</v>
      </c>
      <c r="E43" s="13">
        <v>8</v>
      </c>
      <c r="F43" s="12">
        <v>5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5</v>
      </c>
      <c r="E44" s="13">
        <v>0</v>
      </c>
      <c r="F44" s="12">
        <v>2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4</v>
      </c>
      <c r="E45" s="13">
        <v>0</v>
      </c>
      <c r="F45" s="12"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7</v>
      </c>
      <c r="E46" s="13">
        <v>3</v>
      </c>
      <c r="F46" s="12">
        <v>2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27</v>
      </c>
      <c r="E47" s="13">
        <v>0</v>
      </c>
      <c r="F47" s="12">
        <v>9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36</v>
      </c>
      <c r="E48" s="13">
        <v>0</v>
      </c>
      <c r="F48" s="12">
        <v>11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582</v>
      </c>
      <c r="E49" s="13">
        <f t="shared" ref="E49:F49" si="0">SUM(E5:E48)</f>
        <v>274</v>
      </c>
      <c r="F49" s="9">
        <f t="shared" si="0"/>
        <v>213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D29:F29"/>
    <mergeCell ref="D2:F2"/>
    <mergeCell ref="B2:B4"/>
    <mergeCell ref="C2:C4"/>
    <mergeCell ref="A2:A4"/>
  </mergeCells>
  <phoneticPr fontId="2"/>
  <printOptions horizontalCentered="1" verticalCentered="1"/>
  <pageMargins left="0" right="0" top="0" bottom="0" header="0" footer="0"/>
  <pageSetup paperSize="9" scale="63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5" activePane="bottomRight" state="frozen"/>
      <selection activeCell="BC59" sqref="BC59"/>
      <selection pane="topRight" activeCell="BC59" sqref="BC59"/>
      <selection pane="bottomLeft" activeCell="BC59" sqref="BC59"/>
      <selection pane="bottomRight" activeCell="D56" sqref="D56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52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37</v>
      </c>
      <c r="E5" s="13">
        <v>28</v>
      </c>
      <c r="F5" s="12">
        <v>16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23</v>
      </c>
      <c r="E6" s="13">
        <v>0</v>
      </c>
      <c r="F6" s="12">
        <v>4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15</v>
      </c>
      <c r="E7" s="13">
        <v>0</v>
      </c>
      <c r="F7" s="12">
        <v>8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2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8</v>
      </c>
      <c r="E9" s="13">
        <v>0</v>
      </c>
      <c r="F9" s="12">
        <v>1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1</v>
      </c>
      <c r="E10" s="13">
        <v>0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3</v>
      </c>
      <c r="E11" s="13">
        <v>0</v>
      </c>
      <c r="F11" s="12">
        <v>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31</v>
      </c>
      <c r="E12" s="13">
        <v>29</v>
      </c>
      <c r="F12" s="12">
        <v>18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13</v>
      </c>
      <c r="E13" s="13">
        <v>11</v>
      </c>
      <c r="F13" s="12">
        <v>5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2</v>
      </c>
      <c r="E14" s="13">
        <v>0</v>
      </c>
      <c r="F14" s="12">
        <v>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1</v>
      </c>
      <c r="E15" s="13">
        <v>0</v>
      </c>
      <c r="F15" s="12">
        <v>1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31</v>
      </c>
      <c r="E16" s="13">
        <v>27</v>
      </c>
      <c r="F16" s="12">
        <v>16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11</v>
      </c>
      <c r="E17" s="13">
        <v>0</v>
      </c>
      <c r="F17" s="12">
        <v>6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0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5</v>
      </c>
      <c r="E19" s="13">
        <v>5</v>
      </c>
      <c r="F19" s="12">
        <v>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0</v>
      </c>
      <c r="E20" s="13">
        <v>0</v>
      </c>
      <c r="F20" s="12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4</v>
      </c>
      <c r="E21" s="13">
        <v>0</v>
      </c>
      <c r="F21" s="12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21</v>
      </c>
      <c r="E22" s="13">
        <v>0</v>
      </c>
      <c r="F22" s="12">
        <v>4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7</v>
      </c>
      <c r="E23" s="13">
        <v>0</v>
      </c>
      <c r="F23" s="12">
        <v>5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19</v>
      </c>
      <c r="E24" s="13">
        <v>18</v>
      </c>
      <c r="F24" s="12">
        <v>9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3</v>
      </c>
      <c r="E25" s="13">
        <v>0</v>
      </c>
      <c r="F25" s="12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15</v>
      </c>
      <c r="E26" s="13">
        <v>14</v>
      </c>
      <c r="F26" s="12">
        <v>8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14</v>
      </c>
      <c r="E27" s="13">
        <v>8</v>
      </c>
      <c r="F27" s="12">
        <v>7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21</v>
      </c>
      <c r="E28" s="13">
        <v>14</v>
      </c>
      <c r="F28" s="12">
        <v>10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3</v>
      </c>
      <c r="E30" s="13">
        <v>1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5</v>
      </c>
      <c r="E31" s="13">
        <v>0</v>
      </c>
      <c r="F31" s="12">
        <v>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6</v>
      </c>
      <c r="E32" s="13">
        <v>0</v>
      </c>
      <c r="F32" s="12">
        <v>5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4</v>
      </c>
      <c r="E33" s="13">
        <v>0</v>
      </c>
      <c r="F33" s="12">
        <v>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3</v>
      </c>
      <c r="E34" s="13">
        <v>0</v>
      </c>
      <c r="F34" s="12">
        <v>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3</v>
      </c>
      <c r="E35" s="13">
        <v>0</v>
      </c>
      <c r="F35" s="12">
        <v>2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2</v>
      </c>
      <c r="E36" s="13">
        <v>0</v>
      </c>
      <c r="F36" s="12">
        <v>2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7</v>
      </c>
      <c r="E37" s="13">
        <v>0</v>
      </c>
      <c r="F37" s="12">
        <v>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4</v>
      </c>
      <c r="E38" s="13">
        <v>0</v>
      </c>
      <c r="F38" s="12"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10</v>
      </c>
      <c r="E39" s="13">
        <v>0</v>
      </c>
      <c r="F39" s="12">
        <v>2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40</v>
      </c>
      <c r="E40" s="13">
        <v>24</v>
      </c>
      <c r="F40" s="12">
        <v>16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4</v>
      </c>
      <c r="E41" s="13">
        <v>0</v>
      </c>
      <c r="F41" s="12">
        <v>1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9</v>
      </c>
      <c r="E42" s="13">
        <v>6</v>
      </c>
      <c r="F42" s="12">
        <v>4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3</v>
      </c>
      <c r="E43" s="13">
        <v>3</v>
      </c>
      <c r="F43" s="12">
        <v>3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3</v>
      </c>
      <c r="E45" s="13">
        <v>0</v>
      </c>
      <c r="F45" s="12"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3</v>
      </c>
      <c r="E46" s="13">
        <v>1</v>
      </c>
      <c r="F46" s="12"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19</v>
      </c>
      <c r="E47" s="13">
        <v>0</v>
      </c>
      <c r="F47" s="12">
        <v>4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26</v>
      </c>
      <c r="E48" s="13">
        <v>0</v>
      </c>
      <c r="F48" s="12">
        <v>6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441</v>
      </c>
      <c r="E49" s="13">
        <f t="shared" ref="E49:F49" si="0">SUM(E5:E48)</f>
        <v>189</v>
      </c>
      <c r="F49" s="9">
        <f t="shared" si="0"/>
        <v>177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A2:A4"/>
    <mergeCell ref="B2:B4"/>
    <mergeCell ref="C2:C4"/>
    <mergeCell ref="D2:F2"/>
    <mergeCell ref="D29:F29"/>
  </mergeCells>
  <phoneticPr fontId="2"/>
  <printOptions horizontalCentered="1" verticalCentered="1"/>
  <pageMargins left="0" right="0" top="0" bottom="0" header="0" footer="0"/>
  <pageSetup paperSize="9" scale="63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19" activePane="bottomRight" state="frozen"/>
      <selection activeCell="BC59" sqref="BC59"/>
      <selection pane="topRight" activeCell="BC59" sqref="BC59"/>
      <selection pane="bottomLeft" activeCell="BC59" sqref="BC59"/>
      <selection pane="bottomRight" activeCell="D40" sqref="D40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51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28</v>
      </c>
      <c r="E5" s="13">
        <v>26</v>
      </c>
      <c r="F5" s="12">
        <v>16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27</v>
      </c>
      <c r="E6" s="13">
        <v>0</v>
      </c>
      <c r="F6" s="12">
        <v>5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19</v>
      </c>
      <c r="E7" s="13">
        <v>0</v>
      </c>
      <c r="F7" s="12">
        <v>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1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11</v>
      </c>
      <c r="E9" s="13">
        <v>0</v>
      </c>
      <c r="F9" s="12">
        <v>5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2</v>
      </c>
      <c r="E10" s="13">
        <v>2</v>
      </c>
      <c r="F10" s="12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4</v>
      </c>
      <c r="E11" s="13">
        <v>0</v>
      </c>
      <c r="F11" s="12">
        <v>2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23</v>
      </c>
      <c r="E12" s="13">
        <v>20</v>
      </c>
      <c r="F12" s="12">
        <v>17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10</v>
      </c>
      <c r="E13" s="13">
        <v>8</v>
      </c>
      <c r="F13" s="12">
        <v>7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2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11</v>
      </c>
      <c r="E15" s="13">
        <v>10</v>
      </c>
      <c r="F15" s="12">
        <v>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14</v>
      </c>
      <c r="E16" s="13">
        <v>13</v>
      </c>
      <c r="F16" s="12">
        <v>5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3</v>
      </c>
      <c r="E17" s="13">
        <v>0</v>
      </c>
      <c r="F17" s="12">
        <v>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1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4</v>
      </c>
      <c r="E19" s="13">
        <v>4</v>
      </c>
      <c r="F19" s="12">
        <v>2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1</v>
      </c>
      <c r="E20" s="13">
        <v>0</v>
      </c>
      <c r="F20" s="12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4</v>
      </c>
      <c r="E21" s="13">
        <v>0</v>
      </c>
      <c r="F21" s="12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10</v>
      </c>
      <c r="E22" s="13">
        <v>0</v>
      </c>
      <c r="F22" s="12">
        <v>6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6</v>
      </c>
      <c r="E23" s="13">
        <v>0</v>
      </c>
      <c r="F23" s="12">
        <v>6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12</v>
      </c>
      <c r="E24" s="13">
        <v>12</v>
      </c>
      <c r="F24" s="12">
        <v>4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3</v>
      </c>
      <c r="E25" s="13">
        <v>0</v>
      </c>
      <c r="F25" s="12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13</v>
      </c>
      <c r="E26" s="13">
        <v>10</v>
      </c>
      <c r="F26" s="12">
        <v>7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12</v>
      </c>
      <c r="E27" s="13">
        <v>11</v>
      </c>
      <c r="F27" s="12">
        <v>8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20</v>
      </c>
      <c r="E28" s="13">
        <v>10</v>
      </c>
      <c r="F28" s="12">
        <v>7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1</v>
      </c>
      <c r="E30" s="13">
        <v>1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5</v>
      </c>
      <c r="E31" s="13">
        <v>0</v>
      </c>
      <c r="F31" s="12">
        <v>3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2</v>
      </c>
      <c r="E32" s="13">
        <v>0</v>
      </c>
      <c r="F32" s="12">
        <v>2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2</v>
      </c>
      <c r="E33" s="13">
        <v>0</v>
      </c>
      <c r="F33" s="12">
        <v>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4</v>
      </c>
      <c r="E34" s="13">
        <v>0</v>
      </c>
      <c r="F34" s="12">
        <v>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8</v>
      </c>
      <c r="E35" s="13">
        <v>0</v>
      </c>
      <c r="F35" s="12">
        <v>5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2</v>
      </c>
      <c r="E36" s="13">
        <v>0</v>
      </c>
      <c r="F36" s="12">
        <v>1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5</v>
      </c>
      <c r="E37" s="13">
        <v>0</v>
      </c>
      <c r="F37" s="12">
        <v>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5</v>
      </c>
      <c r="E38" s="13">
        <v>0</v>
      </c>
      <c r="F38" s="12">
        <v>1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7</v>
      </c>
      <c r="E39" s="13">
        <v>0</v>
      </c>
      <c r="F39" s="12">
        <v>3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29</v>
      </c>
      <c r="E40" s="13">
        <v>21</v>
      </c>
      <c r="F40" s="12">
        <v>14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3</v>
      </c>
      <c r="E41" s="13">
        <v>0</v>
      </c>
      <c r="F41" s="12">
        <v>2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5</v>
      </c>
      <c r="E42" s="13">
        <v>4</v>
      </c>
      <c r="F42" s="12">
        <v>1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3</v>
      </c>
      <c r="E43" s="13">
        <v>3</v>
      </c>
      <c r="F43" s="12"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4</v>
      </c>
      <c r="E45" s="13">
        <v>0</v>
      </c>
      <c r="F45" s="12">
        <v>2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3</v>
      </c>
      <c r="E46" s="13">
        <v>1</v>
      </c>
      <c r="F46" s="12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26</v>
      </c>
      <c r="E47" s="13">
        <v>0</v>
      </c>
      <c r="F47" s="12">
        <v>10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24</v>
      </c>
      <c r="E48" s="13">
        <v>0</v>
      </c>
      <c r="F48" s="12">
        <v>5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379</v>
      </c>
      <c r="E49" s="13">
        <f t="shared" ref="E49:F49" si="0">SUM(E5:E48)</f>
        <v>156</v>
      </c>
      <c r="F49" s="9">
        <f t="shared" si="0"/>
        <v>164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49:B49"/>
    <mergeCell ref="A2:A4"/>
    <mergeCell ref="B2:B4"/>
    <mergeCell ref="C2:C4"/>
    <mergeCell ref="D2:F2"/>
    <mergeCell ref="D29:F29"/>
  </mergeCells>
  <phoneticPr fontId="2"/>
  <printOptions horizontalCentered="1" verticalCentered="1"/>
  <pageMargins left="0" right="0" top="0" bottom="0" header="0" footer="0"/>
  <pageSetup paperSize="9" scale="63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5" activePane="bottomRight" state="frozen"/>
      <selection activeCell="BC59" sqref="BC59"/>
      <selection pane="topRight" activeCell="BC59" sqref="BC59"/>
      <selection pane="bottomLeft" activeCell="BC59" sqref="BC59"/>
      <selection pane="bottomRight" activeCell="A2" sqref="A2:A4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57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17</v>
      </c>
      <c r="E5" s="13">
        <v>15</v>
      </c>
      <c r="F5" s="12">
        <v>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35</v>
      </c>
      <c r="E6" s="13">
        <v>0</v>
      </c>
      <c r="F6" s="12">
        <v>9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12</v>
      </c>
      <c r="E7" s="13">
        <v>0</v>
      </c>
      <c r="F7" s="12">
        <v>8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2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8</v>
      </c>
      <c r="E9" s="13">
        <v>0</v>
      </c>
      <c r="F9" s="12">
        <v>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4</v>
      </c>
      <c r="E10" s="13">
        <v>4</v>
      </c>
      <c r="F10" s="12">
        <v>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1</v>
      </c>
      <c r="E11" s="13">
        <v>0</v>
      </c>
      <c r="F11" s="12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29</v>
      </c>
      <c r="E12" s="13">
        <v>25</v>
      </c>
      <c r="F12" s="12">
        <v>15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9</v>
      </c>
      <c r="E13" s="13">
        <v>9</v>
      </c>
      <c r="F13" s="12">
        <v>3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1</v>
      </c>
      <c r="E14" s="13">
        <v>0</v>
      </c>
      <c r="F14" s="12">
        <v>1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15</v>
      </c>
      <c r="E15" s="13">
        <v>13</v>
      </c>
      <c r="F15" s="12">
        <v>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18</v>
      </c>
      <c r="E16" s="13">
        <v>15</v>
      </c>
      <c r="F16" s="12">
        <v>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2</v>
      </c>
      <c r="E17" s="13">
        <v>0</v>
      </c>
      <c r="F17" s="12">
        <v>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0</v>
      </c>
      <c r="E18" s="13">
        <v>0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4</v>
      </c>
      <c r="E19" s="13">
        <v>4</v>
      </c>
      <c r="F19" s="12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3</v>
      </c>
      <c r="E20" s="13">
        <v>0</v>
      </c>
      <c r="F20" s="12">
        <v>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3</v>
      </c>
      <c r="E21" s="13">
        <v>0</v>
      </c>
      <c r="F21" s="12"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12</v>
      </c>
      <c r="E22" s="13">
        <v>0</v>
      </c>
      <c r="F22" s="12">
        <v>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7</v>
      </c>
      <c r="E23" s="13">
        <v>0</v>
      </c>
      <c r="F23" s="12">
        <v>3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12</v>
      </c>
      <c r="E24" s="13">
        <v>11</v>
      </c>
      <c r="F24" s="12">
        <v>6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1</v>
      </c>
      <c r="E25" s="13">
        <v>0</v>
      </c>
      <c r="F25" s="12">
        <v>0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9</v>
      </c>
      <c r="E26" s="13">
        <v>8</v>
      </c>
      <c r="F26" s="12">
        <v>5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14</v>
      </c>
      <c r="E27" s="13">
        <v>12</v>
      </c>
      <c r="F27" s="12">
        <v>11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15</v>
      </c>
      <c r="E28" s="13">
        <v>8</v>
      </c>
      <c r="F28" s="12">
        <v>11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2</v>
      </c>
      <c r="E30" s="13">
        <v>1</v>
      </c>
      <c r="F30" s="12">
        <v>1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7</v>
      </c>
      <c r="E31" s="13">
        <v>0</v>
      </c>
      <c r="F31" s="12">
        <v>5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7</v>
      </c>
      <c r="E32" s="13">
        <v>0</v>
      </c>
      <c r="F32" s="12">
        <v>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5</v>
      </c>
      <c r="E33" s="13">
        <v>0</v>
      </c>
      <c r="F33" s="12">
        <v>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3</v>
      </c>
      <c r="E34" s="13">
        <v>0</v>
      </c>
      <c r="F34" s="12">
        <v>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9</v>
      </c>
      <c r="E35" s="13">
        <v>0</v>
      </c>
      <c r="F35" s="12">
        <v>4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2</v>
      </c>
      <c r="E36" s="13">
        <v>0</v>
      </c>
      <c r="F36" s="12"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5</v>
      </c>
      <c r="E37" s="13">
        <v>0</v>
      </c>
      <c r="F37" s="12"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1</v>
      </c>
      <c r="E38" s="13">
        <v>0</v>
      </c>
      <c r="F38" s="12">
        <v>0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4</v>
      </c>
      <c r="E39" s="13">
        <v>0</v>
      </c>
      <c r="F39" s="12">
        <v>2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28</v>
      </c>
      <c r="E40" s="13">
        <v>22</v>
      </c>
      <c r="F40" s="12">
        <v>12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2</v>
      </c>
      <c r="E41" s="13">
        <v>0</v>
      </c>
      <c r="F41" s="12"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5</v>
      </c>
      <c r="E42" s="13">
        <v>5</v>
      </c>
      <c r="F42" s="12">
        <v>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7</v>
      </c>
      <c r="E43" s="13">
        <v>4</v>
      </c>
      <c r="F43" s="12">
        <v>4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2</v>
      </c>
      <c r="E45" s="13">
        <v>0</v>
      </c>
      <c r="F45" s="12"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2</v>
      </c>
      <c r="E46" s="13">
        <v>2</v>
      </c>
      <c r="F46" s="12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24</v>
      </c>
      <c r="E47" s="13">
        <v>0</v>
      </c>
      <c r="F47" s="12">
        <v>4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34</v>
      </c>
      <c r="E48" s="13">
        <v>0</v>
      </c>
      <c r="F48" s="12">
        <v>7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382</v>
      </c>
      <c r="E49" s="13">
        <f t="shared" ref="E49:F49" si="0">SUM(E5:E48)</f>
        <v>158</v>
      </c>
      <c r="F49" s="9">
        <f t="shared" si="0"/>
        <v>145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2:A4"/>
    <mergeCell ref="B2:B4"/>
    <mergeCell ref="C2:C4"/>
    <mergeCell ref="D2:F2"/>
    <mergeCell ref="D29:F29"/>
    <mergeCell ref="A49:B49"/>
  </mergeCells>
  <phoneticPr fontId="2"/>
  <printOptions horizontalCentered="1" verticalCentered="1"/>
  <pageMargins left="0" right="0" top="0" bottom="0" header="0" footer="0"/>
  <pageSetup paperSize="9" scale="91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0" activePane="bottomRight" state="frozen"/>
      <selection activeCell="BC59" sqref="BC59"/>
      <selection pane="topRight" activeCell="BC59" sqref="BC59"/>
      <selection pane="bottomLeft" activeCell="BC59" sqref="BC59"/>
      <selection pane="bottomRight" activeCell="G48" sqref="G48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58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18</v>
      </c>
      <c r="E5" s="13">
        <v>14</v>
      </c>
      <c r="F5" s="12">
        <v>8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32</v>
      </c>
      <c r="E6" s="13">
        <v>0</v>
      </c>
      <c r="F6" s="12">
        <v>3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18</v>
      </c>
      <c r="E7" s="13">
        <v>0</v>
      </c>
      <c r="F7" s="12">
        <v>3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2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6</v>
      </c>
      <c r="E9" s="13">
        <v>0</v>
      </c>
      <c r="F9" s="12">
        <v>1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2</v>
      </c>
      <c r="E10" s="13">
        <v>2</v>
      </c>
      <c r="F10" s="12">
        <v>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3</v>
      </c>
      <c r="E11" s="13">
        <v>0</v>
      </c>
      <c r="F11" s="12">
        <v>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21</v>
      </c>
      <c r="E12" s="13">
        <v>19</v>
      </c>
      <c r="F12" s="12">
        <v>7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3</v>
      </c>
      <c r="E13" s="13">
        <v>3</v>
      </c>
      <c r="F13" s="12">
        <v>1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0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17</v>
      </c>
      <c r="E15" s="13">
        <v>15</v>
      </c>
      <c r="F15" s="12">
        <v>5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21</v>
      </c>
      <c r="E16" s="13">
        <v>15</v>
      </c>
      <c r="F16" s="12">
        <v>4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9</v>
      </c>
      <c r="E17" s="13">
        <v>7</v>
      </c>
      <c r="F17" s="12">
        <v>3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3</v>
      </c>
      <c r="E18" s="13">
        <v>2</v>
      </c>
      <c r="F18" s="12">
        <v>0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1</v>
      </c>
      <c r="E19" s="13">
        <v>0</v>
      </c>
      <c r="F19" s="12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2</v>
      </c>
      <c r="E20" s="13">
        <v>0</v>
      </c>
      <c r="F20" s="12">
        <v>0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4</v>
      </c>
      <c r="E21" s="13">
        <v>0</v>
      </c>
      <c r="F21" s="12"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12</v>
      </c>
      <c r="E22" s="13">
        <v>0</v>
      </c>
      <c r="F22" s="12">
        <v>1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3</v>
      </c>
      <c r="E23" s="13">
        <v>0</v>
      </c>
      <c r="F23" s="12">
        <v>1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7</v>
      </c>
      <c r="E24" s="13">
        <v>7</v>
      </c>
      <c r="F24" s="12">
        <v>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3</v>
      </c>
      <c r="E25" s="13">
        <v>2</v>
      </c>
      <c r="F25" s="12">
        <v>1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11</v>
      </c>
      <c r="E26" s="13">
        <v>8</v>
      </c>
      <c r="F26" s="12">
        <v>2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11</v>
      </c>
      <c r="E27" s="13">
        <v>9</v>
      </c>
      <c r="F27" s="12">
        <v>6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23</v>
      </c>
      <c r="E28" s="13">
        <v>14</v>
      </c>
      <c r="F28" s="12">
        <v>12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0</v>
      </c>
      <c r="E30" s="13">
        <v>0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13</v>
      </c>
      <c r="E31" s="13">
        <v>8</v>
      </c>
      <c r="F31" s="12">
        <v>4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3</v>
      </c>
      <c r="E32" s="13">
        <v>0</v>
      </c>
      <c r="F32" s="12">
        <v>1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4</v>
      </c>
      <c r="E33" s="13">
        <v>0</v>
      </c>
      <c r="F33" s="12">
        <v>0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6</v>
      </c>
      <c r="E34" s="13">
        <v>4</v>
      </c>
      <c r="F34" s="12">
        <v>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4</v>
      </c>
      <c r="E35" s="13">
        <v>0</v>
      </c>
      <c r="F35" s="12">
        <v>2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3</v>
      </c>
      <c r="E36" s="13">
        <v>1</v>
      </c>
      <c r="F36" s="12">
        <v>0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1</v>
      </c>
      <c r="E37" s="13">
        <v>0</v>
      </c>
      <c r="F37" s="12">
        <v>0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16</v>
      </c>
      <c r="E38" s="13">
        <v>8</v>
      </c>
      <c r="F38" s="12">
        <v>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30</v>
      </c>
      <c r="E39" s="13">
        <v>18</v>
      </c>
      <c r="F39" s="12">
        <v>15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21</v>
      </c>
      <c r="E40" s="13">
        <v>13</v>
      </c>
      <c r="F40" s="12">
        <v>7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1</v>
      </c>
      <c r="E41" s="13">
        <v>0</v>
      </c>
      <c r="F41" s="12">
        <v>0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4</v>
      </c>
      <c r="E42" s="13">
        <v>4</v>
      </c>
      <c r="F42" s="12">
        <v>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3</v>
      </c>
      <c r="E43" s="13">
        <v>2</v>
      </c>
      <c r="F43" s="12">
        <v>1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1</v>
      </c>
      <c r="E45" s="13">
        <v>0</v>
      </c>
      <c r="F45" s="12"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5</v>
      </c>
      <c r="E46" s="13">
        <v>5</v>
      </c>
      <c r="F46" s="12">
        <v>0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20</v>
      </c>
      <c r="E47" s="13">
        <v>0</v>
      </c>
      <c r="F47" s="12">
        <v>2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26</v>
      </c>
      <c r="E48" s="13">
        <v>0</v>
      </c>
      <c r="F48" s="12">
        <v>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393</v>
      </c>
      <c r="E49" s="13">
        <f t="shared" ref="E49:F49" si="0">SUM(E5:E48)</f>
        <v>180</v>
      </c>
      <c r="F49" s="9">
        <f t="shared" si="0"/>
        <v>112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2:A4"/>
    <mergeCell ref="B2:B4"/>
    <mergeCell ref="C2:C4"/>
    <mergeCell ref="D2:F2"/>
    <mergeCell ref="D29:F29"/>
    <mergeCell ref="A49:B49"/>
  </mergeCells>
  <phoneticPr fontId="2"/>
  <printOptions horizontalCentered="1" verticalCentered="1"/>
  <pageMargins left="0" right="0" top="0" bottom="0" header="0" footer="0"/>
  <pageSetup paperSize="9" scale="91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20" activePane="bottomRight" state="frozen"/>
      <selection activeCell="BC59" sqref="BC59"/>
      <selection pane="topRight" activeCell="BC59" sqref="BC59"/>
      <selection pane="bottomLeft" activeCell="BC59" sqref="BC59"/>
      <selection pane="bottomRight" activeCell="G48" sqref="G48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59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13</v>
      </c>
      <c r="E5" s="13">
        <v>11</v>
      </c>
      <c r="F5" s="12">
        <v>9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27</v>
      </c>
      <c r="E6" s="13">
        <v>0</v>
      </c>
      <c r="F6" s="12">
        <v>8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19</v>
      </c>
      <c r="E7" s="13">
        <v>0</v>
      </c>
      <c r="F7" s="12">
        <v>9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2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7</v>
      </c>
      <c r="E9" s="13">
        <v>0</v>
      </c>
      <c r="F9" s="12">
        <v>2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3</v>
      </c>
      <c r="E10" s="13">
        <v>3</v>
      </c>
      <c r="F10" s="12">
        <v>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4</v>
      </c>
      <c r="E11" s="13">
        <v>0</v>
      </c>
      <c r="F11" s="12">
        <v>0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17</v>
      </c>
      <c r="E12" s="13">
        <v>15</v>
      </c>
      <c r="F12" s="12">
        <v>9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6</v>
      </c>
      <c r="E13" s="13">
        <v>5</v>
      </c>
      <c r="F13" s="12">
        <v>3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1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12</v>
      </c>
      <c r="E15" s="13">
        <v>10</v>
      </c>
      <c r="F15" s="12">
        <v>6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7</v>
      </c>
      <c r="E16" s="13">
        <v>5</v>
      </c>
      <c r="F16" s="12">
        <v>6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12</v>
      </c>
      <c r="E17" s="13">
        <v>9</v>
      </c>
      <c r="F17" s="12">
        <v>4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2</v>
      </c>
      <c r="E18" s="13">
        <v>1</v>
      </c>
      <c r="F18" s="12">
        <v>2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0</v>
      </c>
      <c r="E19" s="13">
        <v>0</v>
      </c>
      <c r="F19" s="12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2</v>
      </c>
      <c r="E20" s="13">
        <v>0</v>
      </c>
      <c r="F20" s="12">
        <v>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2</v>
      </c>
      <c r="E21" s="13">
        <v>0</v>
      </c>
      <c r="F21" s="12">
        <v>0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9</v>
      </c>
      <c r="E22" s="13">
        <v>0</v>
      </c>
      <c r="F22" s="12">
        <v>3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3</v>
      </c>
      <c r="E23" s="13">
        <v>0</v>
      </c>
      <c r="F23" s="12">
        <v>1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7</v>
      </c>
      <c r="E24" s="13">
        <v>7</v>
      </c>
      <c r="F24" s="12">
        <v>5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6</v>
      </c>
      <c r="E25" s="13">
        <v>2</v>
      </c>
      <c r="F25" s="12">
        <v>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6</v>
      </c>
      <c r="E26" s="13">
        <v>6</v>
      </c>
      <c r="F26" s="12">
        <v>1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13</v>
      </c>
      <c r="E27" s="13">
        <v>11</v>
      </c>
      <c r="F27" s="12">
        <v>2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17</v>
      </c>
      <c r="E28" s="13">
        <v>9</v>
      </c>
      <c r="F28" s="12">
        <v>9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0</v>
      </c>
      <c r="E30" s="13">
        <v>0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16</v>
      </c>
      <c r="E31" s="13">
        <v>15</v>
      </c>
      <c r="F31" s="12">
        <v>6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7</v>
      </c>
      <c r="E32" s="13">
        <v>0</v>
      </c>
      <c r="F32" s="12">
        <v>3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1</v>
      </c>
      <c r="E33" s="13">
        <v>0</v>
      </c>
      <c r="F33" s="12">
        <v>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8</v>
      </c>
      <c r="E34" s="13">
        <v>5</v>
      </c>
      <c r="F34" s="12">
        <v>2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5</v>
      </c>
      <c r="E35" s="13">
        <v>0</v>
      </c>
      <c r="F35" s="12">
        <v>3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4</v>
      </c>
      <c r="E36" s="13">
        <v>2</v>
      </c>
      <c r="F36" s="12">
        <v>2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4</v>
      </c>
      <c r="E37" s="13">
        <v>0</v>
      </c>
      <c r="F37" s="12">
        <v>1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11</v>
      </c>
      <c r="E38" s="13">
        <v>10</v>
      </c>
      <c r="F38" s="12">
        <v>8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26</v>
      </c>
      <c r="E39" s="13">
        <v>18</v>
      </c>
      <c r="F39" s="12">
        <v>10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14</v>
      </c>
      <c r="E40" s="13">
        <v>10</v>
      </c>
      <c r="F40" s="12">
        <v>4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2</v>
      </c>
      <c r="E41" s="13">
        <v>0</v>
      </c>
      <c r="F41" s="12">
        <v>1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3</v>
      </c>
      <c r="E42" s="13">
        <v>3</v>
      </c>
      <c r="F42" s="12">
        <v>2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3</v>
      </c>
      <c r="E43" s="13">
        <v>2</v>
      </c>
      <c r="F43" s="12"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1</v>
      </c>
      <c r="E45" s="13">
        <v>0</v>
      </c>
      <c r="F45" s="12">
        <v>1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1</v>
      </c>
      <c r="E46" s="13">
        <v>1</v>
      </c>
      <c r="F46" s="12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18</v>
      </c>
      <c r="E47" s="13">
        <v>0</v>
      </c>
      <c r="F47" s="12">
        <v>0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16</v>
      </c>
      <c r="E48" s="13">
        <v>0</v>
      </c>
      <c r="F48" s="12">
        <v>1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337</v>
      </c>
      <c r="E49" s="13">
        <f t="shared" ref="E49:F49" si="0">SUM(E5:E48)</f>
        <v>160</v>
      </c>
      <c r="F49" s="9">
        <f t="shared" si="0"/>
        <v>131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2:A4"/>
    <mergeCell ref="B2:B4"/>
    <mergeCell ref="C2:C4"/>
    <mergeCell ref="D2:F2"/>
    <mergeCell ref="D29:F29"/>
    <mergeCell ref="A49:B49"/>
  </mergeCells>
  <phoneticPr fontId="2"/>
  <printOptions horizontalCentered="1" verticalCentered="1"/>
  <pageMargins left="0" right="0" top="0" bottom="0" header="0" footer="0"/>
  <pageSetup paperSize="9" scale="91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3"/>
  <sheetViews>
    <sheetView view="pageBreakPreview" zoomScale="85" zoomScaleNormal="85" zoomScaleSheetLayoutView="85" workbookViewId="0">
      <pane xSplit="1" ySplit="4" topLeftCell="B5" activePane="bottomRight" state="frozen"/>
      <selection activeCell="BC59" sqref="BC59"/>
      <selection pane="topRight" activeCell="BC59" sqref="BC59"/>
      <selection pane="bottomLeft" activeCell="BC59" sqref="BC59"/>
      <selection pane="bottomRight" activeCell="G48" sqref="G48"/>
    </sheetView>
  </sheetViews>
  <sheetFormatPr defaultColWidth="1.5" defaultRowHeight="18" x14ac:dyDescent="0.55000000000000004"/>
  <cols>
    <col min="1" max="1" width="8" style="1" customWidth="1"/>
    <col min="2" max="3" width="12.33203125" style="1" customWidth="1"/>
    <col min="4" max="6" width="12.33203125" style="2" customWidth="1"/>
    <col min="7" max="10" width="5" style="2" bestFit="1" customWidth="1"/>
    <col min="11" max="12" width="5.9140625" style="2" bestFit="1" customWidth="1"/>
    <col min="13" max="22" width="1.5" style="2"/>
    <col min="23" max="16384" width="1.5" style="1"/>
  </cols>
  <sheetData>
    <row r="1" spans="1:22" ht="22.5" x14ac:dyDescent="0.55000000000000004">
      <c r="A1" s="7" t="s">
        <v>60</v>
      </c>
      <c r="B1" s="7"/>
      <c r="C1" s="7"/>
    </row>
    <row r="2" spans="1:22" s="4" customFormat="1" ht="11.25" customHeight="1" x14ac:dyDescent="0.55000000000000004">
      <c r="A2" s="18" t="s">
        <v>48</v>
      </c>
      <c r="B2" s="19" t="s">
        <v>47</v>
      </c>
      <c r="C2" s="20" t="s">
        <v>31</v>
      </c>
      <c r="D2" s="21" t="s">
        <v>27</v>
      </c>
      <c r="E2" s="22"/>
      <c r="F2" s="23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</row>
    <row r="3" spans="1:22" s="4" customFormat="1" ht="11.25" customHeight="1" x14ac:dyDescent="0.55000000000000004">
      <c r="A3" s="18"/>
      <c r="B3" s="19"/>
      <c r="C3" s="20"/>
      <c r="D3" s="16" t="s">
        <v>28</v>
      </c>
      <c r="E3" s="17"/>
      <c r="F3" s="14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spans="1:22" s="4" customFormat="1" ht="11.25" customHeight="1" x14ac:dyDescent="0.55000000000000004">
      <c r="A4" s="18"/>
      <c r="B4" s="19"/>
      <c r="C4" s="20"/>
      <c r="D4" s="15"/>
      <c r="E4" s="9" t="s">
        <v>29</v>
      </c>
      <c r="F4" s="9" t="s">
        <v>30</v>
      </c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s="3" customFormat="1" ht="18" customHeight="1" x14ac:dyDescent="0.55000000000000004">
      <c r="A5" s="10">
        <v>1</v>
      </c>
      <c r="B5" s="11" t="s">
        <v>26</v>
      </c>
      <c r="C5" s="11">
        <v>118</v>
      </c>
      <c r="D5" s="12">
        <v>16</v>
      </c>
      <c r="E5" s="13">
        <v>14</v>
      </c>
      <c r="F5" s="12">
        <v>11</v>
      </c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s="3" customFormat="1" ht="18" customHeight="1" x14ac:dyDescent="0.55000000000000004">
      <c r="A6" s="10">
        <v>2</v>
      </c>
      <c r="B6" s="11" t="s">
        <v>32</v>
      </c>
      <c r="C6" s="11">
        <v>48</v>
      </c>
      <c r="D6" s="12">
        <v>30</v>
      </c>
      <c r="E6" s="13">
        <v>0</v>
      </c>
      <c r="F6" s="12">
        <v>7</v>
      </c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s="3" customFormat="1" ht="18" customHeight="1" x14ac:dyDescent="0.55000000000000004">
      <c r="A7" s="10">
        <v>3</v>
      </c>
      <c r="B7" s="11" t="s">
        <v>25</v>
      </c>
      <c r="C7" s="11">
        <v>72</v>
      </c>
      <c r="D7" s="12">
        <v>28</v>
      </c>
      <c r="E7" s="13">
        <v>0</v>
      </c>
      <c r="F7" s="12">
        <v>10</v>
      </c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s="3" customFormat="1" ht="18" customHeight="1" x14ac:dyDescent="0.55000000000000004">
      <c r="A8" s="10">
        <v>4</v>
      </c>
      <c r="B8" s="11" t="s">
        <v>24</v>
      </c>
      <c r="C8" s="11">
        <v>24</v>
      </c>
      <c r="D8" s="12">
        <v>1</v>
      </c>
      <c r="E8" s="13">
        <v>0</v>
      </c>
      <c r="F8" s="12">
        <v>0</v>
      </c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s="3" customFormat="1" ht="18" customHeight="1" x14ac:dyDescent="0.55000000000000004">
      <c r="A9" s="10">
        <v>5</v>
      </c>
      <c r="B9" s="11" t="s">
        <v>33</v>
      </c>
      <c r="C9" s="11">
        <v>24</v>
      </c>
      <c r="D9" s="12">
        <v>11</v>
      </c>
      <c r="E9" s="13">
        <v>0</v>
      </c>
      <c r="F9" s="12">
        <v>3</v>
      </c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s="3" customFormat="1" ht="18" customHeight="1" x14ac:dyDescent="0.55000000000000004">
      <c r="A10" s="10">
        <v>6</v>
      </c>
      <c r="B10" s="11" t="s">
        <v>34</v>
      </c>
      <c r="C10" s="11">
        <v>100</v>
      </c>
      <c r="D10" s="12">
        <v>4</v>
      </c>
      <c r="E10" s="13">
        <v>3</v>
      </c>
      <c r="F10" s="12">
        <v>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s="3" customFormat="1" ht="18" customHeight="1" x14ac:dyDescent="0.55000000000000004">
      <c r="A11" s="10">
        <v>7</v>
      </c>
      <c r="B11" s="11" t="s">
        <v>23</v>
      </c>
      <c r="C11" s="11">
        <v>88</v>
      </c>
      <c r="D11" s="12">
        <v>6</v>
      </c>
      <c r="E11" s="13">
        <v>0</v>
      </c>
      <c r="F11" s="12">
        <v>1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18" customHeight="1" x14ac:dyDescent="0.55000000000000004">
      <c r="A12" s="10">
        <v>8</v>
      </c>
      <c r="B12" s="11" t="s">
        <v>22</v>
      </c>
      <c r="C12" s="11">
        <v>30</v>
      </c>
      <c r="D12" s="12">
        <v>16</v>
      </c>
      <c r="E12" s="13">
        <v>14</v>
      </c>
      <c r="F12" s="12">
        <v>4</v>
      </c>
    </row>
    <row r="13" spans="1:22" ht="18" customHeight="1" x14ac:dyDescent="0.55000000000000004">
      <c r="A13" s="10">
        <v>9</v>
      </c>
      <c r="B13" s="11" t="s">
        <v>21</v>
      </c>
      <c r="C13" s="11">
        <v>122</v>
      </c>
      <c r="D13" s="12">
        <v>5</v>
      </c>
      <c r="E13" s="13">
        <v>5</v>
      </c>
      <c r="F13" s="12">
        <v>3</v>
      </c>
    </row>
    <row r="14" spans="1:22" s="3" customFormat="1" ht="18" customHeight="1" x14ac:dyDescent="0.55000000000000004">
      <c r="A14" s="10">
        <v>10</v>
      </c>
      <c r="B14" s="11" t="s">
        <v>35</v>
      </c>
      <c r="C14" s="11">
        <v>102</v>
      </c>
      <c r="D14" s="12">
        <v>0</v>
      </c>
      <c r="E14" s="13">
        <v>0</v>
      </c>
      <c r="F14" s="12">
        <v>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s="3" customFormat="1" ht="18" customHeight="1" x14ac:dyDescent="0.55000000000000004">
      <c r="A15" s="10">
        <v>11</v>
      </c>
      <c r="B15" s="11" t="s">
        <v>36</v>
      </c>
      <c r="C15" s="11">
        <v>52</v>
      </c>
      <c r="D15" s="12">
        <v>8</v>
      </c>
      <c r="E15" s="13">
        <v>7</v>
      </c>
      <c r="F15" s="12">
        <v>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s="3" customFormat="1" ht="18" customHeight="1" x14ac:dyDescent="0.55000000000000004">
      <c r="A16" s="10">
        <v>12</v>
      </c>
      <c r="B16" s="11" t="s">
        <v>37</v>
      </c>
      <c r="C16" s="11">
        <v>110</v>
      </c>
      <c r="D16" s="12">
        <v>16</v>
      </c>
      <c r="E16" s="13">
        <v>13</v>
      </c>
      <c r="F16" s="12">
        <v>4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s="3" customFormat="1" ht="18" customHeight="1" x14ac:dyDescent="0.55000000000000004">
      <c r="A17" s="10">
        <v>13</v>
      </c>
      <c r="B17" s="11" t="s">
        <v>38</v>
      </c>
      <c r="C17" s="11">
        <v>154</v>
      </c>
      <c r="D17" s="12">
        <v>8</v>
      </c>
      <c r="E17" s="13">
        <v>7</v>
      </c>
      <c r="F17" s="12">
        <v>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3" customFormat="1" ht="18" customHeight="1" x14ac:dyDescent="0.55000000000000004">
      <c r="A18" s="10">
        <v>141</v>
      </c>
      <c r="B18" s="11" t="s">
        <v>39</v>
      </c>
      <c r="C18" s="11">
        <v>154</v>
      </c>
      <c r="D18" s="12">
        <v>6</v>
      </c>
      <c r="E18" s="13">
        <v>5</v>
      </c>
      <c r="F18" s="12">
        <v>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s="3" customFormat="1" ht="18" customHeight="1" x14ac:dyDescent="0.55000000000000004">
      <c r="A19" s="10">
        <v>142</v>
      </c>
      <c r="B19" s="11" t="s">
        <v>40</v>
      </c>
      <c r="C19" s="11">
        <v>48</v>
      </c>
      <c r="D19" s="12">
        <v>2</v>
      </c>
      <c r="E19" s="13">
        <v>1</v>
      </c>
      <c r="F19" s="12">
        <v>0</v>
      </c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s="3" customFormat="1" ht="18" customHeight="1" x14ac:dyDescent="0.55000000000000004">
      <c r="A20" s="10">
        <v>15</v>
      </c>
      <c r="B20" s="11" t="s">
        <v>20</v>
      </c>
      <c r="C20" s="11">
        <v>18</v>
      </c>
      <c r="D20" s="12">
        <v>1</v>
      </c>
      <c r="E20" s="13">
        <v>0</v>
      </c>
      <c r="F20" s="12">
        <v>1</v>
      </c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s="3" customFormat="1" ht="18" customHeight="1" x14ac:dyDescent="0.55000000000000004">
      <c r="A21" s="10">
        <v>17</v>
      </c>
      <c r="B21" s="11" t="s">
        <v>19</v>
      </c>
      <c r="C21" s="11">
        <v>156</v>
      </c>
      <c r="D21" s="12">
        <v>3</v>
      </c>
      <c r="E21" s="13">
        <v>0</v>
      </c>
      <c r="F21" s="12">
        <v>1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s="3" customFormat="1" ht="18" customHeight="1" x14ac:dyDescent="0.55000000000000004">
      <c r="A22" s="10">
        <v>18</v>
      </c>
      <c r="B22" s="11" t="s">
        <v>18</v>
      </c>
      <c r="C22" s="11">
        <v>310</v>
      </c>
      <c r="D22" s="12">
        <v>14</v>
      </c>
      <c r="E22" s="13">
        <v>0</v>
      </c>
      <c r="F22" s="12">
        <v>2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s="3" customFormat="1" ht="18" customHeight="1" x14ac:dyDescent="0.55000000000000004">
      <c r="A23" s="10">
        <v>191</v>
      </c>
      <c r="B23" s="11" t="s">
        <v>41</v>
      </c>
      <c r="C23" s="11">
        <v>386</v>
      </c>
      <c r="D23" s="12">
        <v>6</v>
      </c>
      <c r="E23" s="13">
        <v>0</v>
      </c>
      <c r="F23" s="12">
        <v>3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s="3" customFormat="1" ht="18" customHeight="1" x14ac:dyDescent="0.55000000000000004">
      <c r="A24" s="10">
        <v>192</v>
      </c>
      <c r="B24" s="11" t="s">
        <v>42</v>
      </c>
      <c r="C24" s="11">
        <v>336</v>
      </c>
      <c r="D24" s="12">
        <v>10</v>
      </c>
      <c r="E24" s="13">
        <v>9</v>
      </c>
      <c r="F24" s="12">
        <v>3</v>
      </c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s="3" customFormat="1" ht="18" customHeight="1" x14ac:dyDescent="0.55000000000000004">
      <c r="A25" s="10">
        <v>20</v>
      </c>
      <c r="B25" s="11" t="s">
        <v>17</v>
      </c>
      <c r="C25" s="11">
        <v>136</v>
      </c>
      <c r="D25" s="12">
        <v>9</v>
      </c>
      <c r="E25" s="13">
        <v>8</v>
      </c>
      <c r="F25" s="12">
        <v>3</v>
      </c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s="3" customFormat="1" ht="18" customHeight="1" x14ac:dyDescent="0.55000000000000004">
      <c r="A26" s="10">
        <v>21</v>
      </c>
      <c r="B26" s="11" t="s">
        <v>16</v>
      </c>
      <c r="C26" s="11">
        <v>520</v>
      </c>
      <c r="D26" s="12">
        <v>9</v>
      </c>
      <c r="E26" s="13">
        <v>9</v>
      </c>
      <c r="F26" s="12">
        <v>3</v>
      </c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s="3" customFormat="1" ht="18" customHeight="1" x14ac:dyDescent="0.55000000000000004">
      <c r="A27" s="10">
        <v>22</v>
      </c>
      <c r="B27" s="11" t="s">
        <v>15</v>
      </c>
      <c r="C27" s="11">
        <v>832</v>
      </c>
      <c r="D27" s="12">
        <v>14</v>
      </c>
      <c r="E27" s="13">
        <v>11</v>
      </c>
      <c r="F27" s="12">
        <v>6</v>
      </c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s="3" customFormat="1" ht="18" customHeight="1" x14ac:dyDescent="0.55000000000000004">
      <c r="A28" s="10">
        <v>23</v>
      </c>
      <c r="B28" s="11" t="s">
        <v>14</v>
      </c>
      <c r="C28" s="11">
        <v>1298</v>
      </c>
      <c r="D28" s="12">
        <v>18</v>
      </c>
      <c r="E28" s="13">
        <v>9</v>
      </c>
      <c r="F28" s="12">
        <v>9</v>
      </c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s="3" customFormat="1" ht="18" customHeight="1" x14ac:dyDescent="0.55000000000000004">
      <c r="A29" s="10">
        <v>24</v>
      </c>
      <c r="B29" s="11" t="s">
        <v>49</v>
      </c>
      <c r="C29" s="11">
        <v>78</v>
      </c>
      <c r="D29" s="24" t="s">
        <v>50</v>
      </c>
      <c r="E29" s="24"/>
      <c r="F29" s="24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s="3" customFormat="1" ht="18" customHeight="1" x14ac:dyDescent="0.55000000000000004">
      <c r="A30" s="10">
        <v>25</v>
      </c>
      <c r="B30" s="11" t="s">
        <v>43</v>
      </c>
      <c r="C30" s="11">
        <v>132</v>
      </c>
      <c r="D30" s="12">
        <v>1</v>
      </c>
      <c r="E30" s="13">
        <v>0</v>
      </c>
      <c r="F30" s="12">
        <v>0</v>
      </c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s="3" customFormat="1" ht="18" customHeight="1" x14ac:dyDescent="0.55000000000000004">
      <c r="A31" s="10">
        <v>26</v>
      </c>
      <c r="B31" s="11" t="s">
        <v>13</v>
      </c>
      <c r="C31" s="11">
        <v>410</v>
      </c>
      <c r="D31" s="12">
        <v>19</v>
      </c>
      <c r="E31" s="13">
        <v>17</v>
      </c>
      <c r="F31" s="12">
        <v>7</v>
      </c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s="3" customFormat="1" ht="18" customHeight="1" x14ac:dyDescent="0.55000000000000004">
      <c r="A32" s="10">
        <v>27</v>
      </c>
      <c r="B32" s="11" t="s">
        <v>12</v>
      </c>
      <c r="C32" s="11">
        <v>100</v>
      </c>
      <c r="D32" s="12">
        <v>6</v>
      </c>
      <c r="E32" s="13">
        <v>0</v>
      </c>
      <c r="F32" s="12">
        <v>2</v>
      </c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s="3" customFormat="1" ht="18" customHeight="1" x14ac:dyDescent="0.55000000000000004">
      <c r="A33" s="10">
        <v>28</v>
      </c>
      <c r="B33" s="11" t="s">
        <v>11</v>
      </c>
      <c r="C33" s="11">
        <v>130</v>
      </c>
      <c r="D33" s="12">
        <v>1</v>
      </c>
      <c r="E33" s="13">
        <v>0</v>
      </c>
      <c r="F33" s="12">
        <v>1</v>
      </c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s="3" customFormat="1" ht="18" customHeight="1" x14ac:dyDescent="0.55000000000000004">
      <c r="A34" s="10">
        <v>29</v>
      </c>
      <c r="B34" s="11" t="s">
        <v>10</v>
      </c>
      <c r="C34" s="11">
        <v>360</v>
      </c>
      <c r="D34" s="12">
        <v>15</v>
      </c>
      <c r="E34" s="13">
        <v>11</v>
      </c>
      <c r="F34" s="12">
        <v>9</v>
      </c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s="3" customFormat="1" ht="18" customHeight="1" x14ac:dyDescent="0.55000000000000004">
      <c r="A35" s="10">
        <v>30</v>
      </c>
      <c r="B35" s="11" t="s">
        <v>9</v>
      </c>
      <c r="C35" s="11">
        <v>250</v>
      </c>
      <c r="D35" s="12">
        <v>7</v>
      </c>
      <c r="E35" s="13">
        <v>0</v>
      </c>
      <c r="F35" s="12">
        <v>4</v>
      </c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s="3" customFormat="1" ht="18" customHeight="1" x14ac:dyDescent="0.55000000000000004">
      <c r="A36" s="10">
        <v>31</v>
      </c>
      <c r="B36" s="11" t="s">
        <v>8</v>
      </c>
      <c r="C36" s="11">
        <v>220</v>
      </c>
      <c r="D36" s="12">
        <v>10</v>
      </c>
      <c r="E36" s="13">
        <v>4</v>
      </c>
      <c r="F36" s="12">
        <v>4</v>
      </c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s="3" customFormat="1" ht="18" customHeight="1" x14ac:dyDescent="0.55000000000000004">
      <c r="A37" s="10">
        <v>32</v>
      </c>
      <c r="B37" s="11" t="s">
        <v>7</v>
      </c>
      <c r="C37" s="11">
        <v>130</v>
      </c>
      <c r="D37" s="12">
        <v>4</v>
      </c>
      <c r="E37" s="13">
        <v>0</v>
      </c>
      <c r="F37" s="12">
        <v>2</v>
      </c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s="3" customFormat="1" ht="18" customHeight="1" x14ac:dyDescent="0.55000000000000004">
      <c r="A38" s="10">
        <v>33</v>
      </c>
      <c r="B38" s="11" t="s">
        <v>6</v>
      </c>
      <c r="C38" s="11">
        <v>340</v>
      </c>
      <c r="D38" s="12">
        <v>13</v>
      </c>
      <c r="E38" s="13">
        <v>11</v>
      </c>
      <c r="F38" s="12">
        <v>7</v>
      </c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s="3" customFormat="1" ht="18" customHeight="1" x14ac:dyDescent="0.55000000000000004">
      <c r="A39" s="10">
        <v>34</v>
      </c>
      <c r="B39" s="11" t="s">
        <v>5</v>
      </c>
      <c r="C39" s="11">
        <v>542</v>
      </c>
      <c r="D39" s="12">
        <v>38</v>
      </c>
      <c r="E39" s="13">
        <v>20</v>
      </c>
      <c r="F39" s="12">
        <v>17</v>
      </c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s="3" customFormat="1" ht="18" customHeight="1" x14ac:dyDescent="0.55000000000000004">
      <c r="A40" s="10">
        <v>35</v>
      </c>
      <c r="B40" s="11" t="s">
        <v>4</v>
      </c>
      <c r="C40" s="11">
        <v>150</v>
      </c>
      <c r="D40" s="12">
        <v>25</v>
      </c>
      <c r="E40" s="13">
        <v>12</v>
      </c>
      <c r="F40" s="12">
        <v>7</v>
      </c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s="3" customFormat="1" ht="18" customHeight="1" x14ac:dyDescent="0.55000000000000004">
      <c r="A41" s="10">
        <v>36</v>
      </c>
      <c r="B41" s="11" t="s">
        <v>3</v>
      </c>
      <c r="C41" s="11">
        <v>80</v>
      </c>
      <c r="D41" s="12">
        <v>21</v>
      </c>
      <c r="E41" s="13">
        <v>17</v>
      </c>
      <c r="F41" s="12">
        <v>8</v>
      </c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s="3" customFormat="1" ht="18" customHeight="1" x14ac:dyDescent="0.55000000000000004">
      <c r="A42" s="10">
        <v>37</v>
      </c>
      <c r="B42" s="11" t="s">
        <v>2</v>
      </c>
      <c r="C42" s="11">
        <v>80</v>
      </c>
      <c r="D42" s="12">
        <v>0</v>
      </c>
      <c r="E42" s="13">
        <v>0</v>
      </c>
      <c r="F42" s="12">
        <v>0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s="3" customFormat="1" ht="18" customHeight="1" x14ac:dyDescent="0.55000000000000004">
      <c r="A43" s="10">
        <v>38</v>
      </c>
      <c r="B43" s="11" t="s">
        <v>1</v>
      </c>
      <c r="C43" s="11">
        <v>30</v>
      </c>
      <c r="D43" s="12">
        <v>1</v>
      </c>
      <c r="E43" s="13">
        <v>1</v>
      </c>
      <c r="F43" s="12">
        <v>0</v>
      </c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s="3" customFormat="1" ht="18" customHeight="1" x14ac:dyDescent="0.55000000000000004">
      <c r="A44" s="10">
        <v>39</v>
      </c>
      <c r="B44" s="11" t="s">
        <v>0</v>
      </c>
      <c r="C44" s="11">
        <v>42</v>
      </c>
      <c r="D44" s="12">
        <v>0</v>
      </c>
      <c r="E44" s="13">
        <v>0</v>
      </c>
      <c r="F44" s="12">
        <v>0</v>
      </c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s="3" customFormat="1" ht="18" customHeight="1" x14ac:dyDescent="0.55000000000000004">
      <c r="A45" s="10">
        <v>40</v>
      </c>
      <c r="B45" s="11" t="s">
        <v>54</v>
      </c>
      <c r="C45" s="11">
        <v>28</v>
      </c>
      <c r="D45" s="12">
        <v>0</v>
      </c>
      <c r="E45" s="13">
        <v>0</v>
      </c>
      <c r="F45" s="12">
        <v>0</v>
      </c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s="3" customFormat="1" ht="18" customHeight="1" x14ac:dyDescent="0.55000000000000004">
      <c r="A46" s="10">
        <v>41</v>
      </c>
      <c r="B46" s="11" t="s">
        <v>44</v>
      </c>
      <c r="C46" s="11">
        <v>50</v>
      </c>
      <c r="D46" s="12">
        <v>2</v>
      </c>
      <c r="E46" s="13">
        <v>1</v>
      </c>
      <c r="F46" s="12">
        <v>1</v>
      </c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s="3" customFormat="1" ht="18" customHeight="1" x14ac:dyDescent="0.55000000000000004">
      <c r="A47" s="10">
        <v>42</v>
      </c>
      <c r="B47" s="11" t="s">
        <v>45</v>
      </c>
      <c r="C47" s="11">
        <v>50</v>
      </c>
      <c r="D47" s="12">
        <v>33</v>
      </c>
      <c r="E47" s="13">
        <v>0</v>
      </c>
      <c r="F47" s="12">
        <v>8</v>
      </c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s="3" customFormat="1" ht="18" customHeight="1" x14ac:dyDescent="0.55000000000000004">
      <c r="A48" s="10">
        <v>43</v>
      </c>
      <c r="B48" s="11" t="s">
        <v>46</v>
      </c>
      <c r="C48" s="11">
        <v>84</v>
      </c>
      <c r="D48" s="12">
        <v>18</v>
      </c>
      <c r="E48" s="13">
        <v>0</v>
      </c>
      <c r="F48" s="12">
        <v>2</v>
      </c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s="4" customFormat="1" ht="18" customHeight="1" x14ac:dyDescent="0.55000000000000004">
      <c r="A49" s="25" t="s">
        <v>27</v>
      </c>
      <c r="B49" s="25"/>
      <c r="C49" s="9">
        <f>SUM(C5:C48)</f>
        <v>8524</v>
      </c>
      <c r="D49" s="9">
        <f>SUM(D5:D48)</f>
        <v>455</v>
      </c>
      <c r="E49" s="13">
        <f t="shared" ref="E49:F49" si="0">SUM(E5:E48)</f>
        <v>209</v>
      </c>
      <c r="F49" s="9">
        <f t="shared" si="0"/>
        <v>162</v>
      </c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</row>
    <row r="50" spans="1:22" ht="18" customHeight="1" x14ac:dyDescent="0.55000000000000004">
      <c r="A50" s="8"/>
      <c r="B50" s="8"/>
      <c r="C50" s="8"/>
    </row>
    <row r="51" spans="1:22" s="2" customFormat="1" ht="13" x14ac:dyDescent="0.55000000000000004"/>
    <row r="52" spans="1:22" s="2" customFormat="1" ht="13" x14ac:dyDescent="0.55000000000000004"/>
    <row r="53" spans="1:22" s="2" customFormat="1" ht="13" x14ac:dyDescent="0.55000000000000004"/>
  </sheetData>
  <mergeCells count="6">
    <mergeCell ref="A2:A4"/>
    <mergeCell ref="B2:B4"/>
    <mergeCell ref="C2:C4"/>
    <mergeCell ref="D2:F2"/>
    <mergeCell ref="D29:F29"/>
    <mergeCell ref="A49:B49"/>
  </mergeCells>
  <phoneticPr fontId="2"/>
  <printOptions horizontalCentered="1" verticalCentered="1"/>
  <pageMargins left="0" right="0" top="0" bottom="0" header="0" footer="0"/>
  <pageSetup paperSize="9" scale="91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R2前期</vt:lpstr>
      <vt:lpstr>R2後期</vt:lpstr>
      <vt:lpstr>R3前期</vt:lpstr>
      <vt:lpstr>R3後期</vt:lpstr>
      <vt:lpstr>R4前期</vt:lpstr>
      <vt:lpstr>R4後期</vt:lpstr>
      <vt:lpstr>R5前期</vt:lpstr>
      <vt:lpstr>R5後期</vt:lpstr>
      <vt:lpstr>R6前期</vt:lpstr>
      <vt:lpstr>R6後期</vt:lpstr>
      <vt:lpstr>'R2後期'!Print_Area</vt:lpstr>
      <vt:lpstr>'R2前期'!Print_Area</vt:lpstr>
      <vt:lpstr>'R3後期'!Print_Area</vt:lpstr>
      <vt:lpstr>'R3前期'!Print_Area</vt:lpstr>
      <vt:lpstr>'R4後期'!Print_Area</vt:lpstr>
      <vt:lpstr>'R4前期'!Print_Area</vt:lpstr>
      <vt:lpstr>'R5後期'!Print_Area</vt:lpstr>
      <vt:lpstr>'R5前期'!Print_Area</vt:lpstr>
      <vt:lpstr>'R6後期'!Print_Area</vt:lpstr>
      <vt:lpstr>'R6前期'!Print_Area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9800647</dc:creator>
  <cp:lastModifiedBy>0600073</cp:lastModifiedBy>
  <cp:lastPrinted>2025-02-27T11:04:06Z</cp:lastPrinted>
  <dcterms:created xsi:type="dcterms:W3CDTF">2022-12-13T04:35:16Z</dcterms:created>
  <dcterms:modified xsi:type="dcterms:W3CDTF">2025-02-27T11:04:07Z</dcterms:modified>
</cp:coreProperties>
</file>