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600" windowWidth="27760" windowHeight="15320" tabRatio="500"/>
  </bookViews>
  <sheets>
    <sheet name="18-8" sheetId="1" r:id="rId1"/>
  </sheets>
  <definedNames>
    <definedName name="_xlnm.Print_Area" localSheetId="0">'18-8'!$A$1:$R$42</definedName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8" i="1" l="1"/>
  <c r="N48" i="1"/>
  <c r="M48" i="1"/>
  <c r="L48" i="1"/>
  <c r="K48" i="1"/>
  <c r="J48" i="1"/>
  <c r="I48" i="1"/>
  <c r="H48" i="1"/>
  <c r="G48" i="1"/>
  <c r="F48" i="1"/>
  <c r="E48" i="1"/>
  <c r="D48" i="1"/>
  <c r="O47" i="1"/>
  <c r="N47" i="1"/>
  <c r="M47" i="1"/>
  <c r="L47" i="1"/>
  <c r="K47" i="1"/>
  <c r="J47" i="1"/>
  <c r="I47" i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<sst xmlns="http://schemas.openxmlformats.org/spreadsheetml/2006/main" count="125" uniqueCount="63">
  <si>
    <t xml:space="preserve">18-8　市　町　財　政　の  </t>
    <phoneticPr fontId="7"/>
  </si>
  <si>
    <t>　歳 出（普通会計）－市町－（平成24～26年度）　</t>
    <phoneticPr fontId="7"/>
  </si>
  <si>
    <t>　　　（単位：千円）</t>
  </si>
  <si>
    <t>年度・市町</t>
    <phoneticPr fontId="12"/>
  </si>
  <si>
    <t>総　額</t>
    <phoneticPr fontId="7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</si>
  <si>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</si>
  <si>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</si>
  <si>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</si>
  <si>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</si>
  <si>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</si>
  <si>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</si>
  <si>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</si>
  <si>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</si>
  <si>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</si>
  <si>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</si>
  <si>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</si>
  <si>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</si>
  <si>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</si>
  <si>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  年  度
繰上充用金</t>
  </si>
  <si>
    <t>年　度
市　町</t>
    <phoneticPr fontId="12"/>
  </si>
  <si>
    <t>平成24年度</t>
    <phoneticPr fontId="7"/>
  </si>
  <si>
    <t>-</t>
  </si>
  <si>
    <t xml:space="preserve"> 平24</t>
    <rPh sb="1" eb="2">
      <t>ヒラ</t>
    </rPh>
    <phoneticPr fontId="7"/>
  </si>
  <si>
    <t>構成比（％）</t>
  </si>
  <si>
    <t xml:space="preserve"> (%)</t>
  </si>
  <si>
    <t>-</t>
    <phoneticPr fontId="12"/>
  </si>
  <si>
    <t>市　　部</t>
  </si>
  <si>
    <t>市 部</t>
  </si>
  <si>
    <t>郡　　部</t>
  </si>
  <si>
    <t>郡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</si>
  <si>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</si>
  <si>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</si>
  <si>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</si>
  <si>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</si>
  <si>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</si>
  <si>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</si>
  <si>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</si>
  <si>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</si>
  <si>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</si>
  <si>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2">
      <t>カンザキ</t>
    </rPh>
    <rPh sb="2" eb="3">
      <t>シ</t>
    </rPh>
    <phoneticPr fontId="7"/>
  </si>
  <si>
    <t>神埼郡</t>
  </si>
  <si>
    <t>神</t>
    <phoneticPr fontId="7"/>
  </si>
  <si>
    <t>吉野ヶ里町</t>
    <rPh sb="0" eb="4">
      <t>ヨシノガリ</t>
    </rPh>
    <rPh sb="4" eb="5">
      <t>マチ</t>
    </rPh>
    <phoneticPr fontId="7"/>
  </si>
  <si>
    <t>三養基郡</t>
  </si>
  <si>
    <t>三</t>
    <phoneticPr fontId="7"/>
  </si>
  <si>
    <t>基山町</t>
  </si>
  <si>
    <t>上峰町</t>
  </si>
  <si>
    <t>みやき町</t>
    <rPh sb="3" eb="4">
      <t>チョウ</t>
    </rPh>
    <phoneticPr fontId="7"/>
  </si>
  <si>
    <t>東松浦郡</t>
  </si>
  <si>
    <t>東</t>
    <phoneticPr fontId="7"/>
  </si>
  <si>
    <t>玄海町</t>
  </si>
  <si>
    <t>西松浦郡</t>
  </si>
  <si>
    <t>西</t>
    <phoneticPr fontId="7"/>
  </si>
  <si>
    <t>有田町</t>
  </si>
  <si>
    <t>杵島郡</t>
  </si>
  <si>
    <t>杵</t>
    <phoneticPr fontId="7"/>
  </si>
  <si>
    <t>大町町</t>
  </si>
  <si>
    <t>江北町</t>
  </si>
  <si>
    <t>白石町</t>
  </si>
  <si>
    <t>藤津郡</t>
  </si>
  <si>
    <t>藤</t>
    <phoneticPr fontId="7"/>
  </si>
  <si>
    <t>太良町</t>
  </si>
  <si>
    <t>資料：県市町支援課「市町財政概要」</t>
    <rPh sb="6" eb="8">
      <t>シエン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</si>
</sst>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\ ###\ ###"/>
    <numFmt numFmtId="177" formatCode="#,##0.0"/>
    <numFmt numFmtId="180" formatCode="#,##0;\-#,##0;&quot;-&quot;"/>
    <numFmt numFmtId="187" formatCode="0.0"/>
  </numFmts>
  <fonts count="31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" fillId="0" borderId="0"/>
    <xf numFmtId="180" fontId="22" fillId="0" borderId="0" applyFill="0" applyBorder="0" applyAlignment="0"/>
    <xf numFmtId="0" fontId="23" fillId="0" borderId="0">
      <alignment horizontal="left"/>
    </xf>
    <xf numFmtId="0" fontId="24" fillId="0" borderId="11" applyNumberFormat="0" applyAlignment="0" applyProtection="0">
      <alignment horizontal="left" vertical="center"/>
    </xf>
    <xf numFmtId="0" fontId="24" fillId="0" borderId="1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9" fontId="29" fillId="0" borderId="0" applyFont="0" applyFill="0" applyBorder="0" applyAlignment="0" applyProtection="0"/>
    <xf numFmtId="0" fontId="10" fillId="0" borderId="0"/>
    <xf numFmtId="38" fontId="29" fillId="0" borderId="0" applyFont="0" applyFill="0" applyBorder="0" applyAlignment="0" applyProtection="0"/>
    <xf numFmtId="0" fontId="29" fillId="0" borderId="0"/>
    <xf numFmtId="0" fontId="30" fillId="0" borderId="0">
      <alignment vertical="center"/>
    </xf>
  </cellStyleXfs>
  <cellXfs count="82">
    <xf numFmtId="0" fontId="0" fillId="0" borderId="0" xfId="0"/>
    <xf numFmtId="176" fontId="2" fillId="2" borderId="0" xfId="1" applyNumberFormat="1" applyFont="1" applyFill="1"/>
    <xf numFmtId="176" fontId="4" fillId="2" borderId="0" xfId="1" applyNumberFormat="1" applyFont="1" applyFill="1"/>
    <xf numFmtId="0" fontId="5" fillId="2" borderId="0" xfId="1" applyFont="1" applyFill="1"/>
    <xf numFmtId="0" fontId="2" fillId="2" borderId="0" xfId="1" applyFont="1" applyFill="1"/>
    <xf numFmtId="176" fontId="6" fillId="2" borderId="0" xfId="1" applyNumberFormat="1" applyFont="1" applyFill="1" applyAlignment="1">
      <alignment horizontal="right"/>
    </xf>
    <xf numFmtId="176" fontId="6" fillId="2" borderId="0" xfId="1" quotePrefix="1" applyNumberFormat="1" applyFont="1" applyFill="1" applyAlignment="1">
      <alignment horizontal="left"/>
    </xf>
    <xf numFmtId="176" fontId="8" fillId="2" borderId="0" xfId="1" applyNumberFormat="1" applyFont="1" applyFill="1"/>
    <xf numFmtId="176" fontId="9" fillId="2" borderId="0" xfId="1" applyNumberFormat="1" applyFont="1" applyFill="1"/>
    <xf numFmtId="0" fontId="1" fillId="2" borderId="0" xfId="1" applyFont="1" applyFill="1"/>
    <xf numFmtId="0" fontId="8" fillId="2" borderId="0" xfId="1" applyFont="1" applyFill="1"/>
    <xf numFmtId="176" fontId="10" fillId="2" borderId="0" xfId="1" applyNumberFormat="1" applyFont="1" applyFill="1" applyAlignment="1">
      <alignment horizontal="right"/>
    </xf>
    <xf numFmtId="176" fontId="10" fillId="2" borderId="0" xfId="1" quotePrefix="1" applyNumberFormat="1" applyFont="1" applyFill="1" applyAlignment="1">
      <alignment horizontal="left"/>
    </xf>
    <xf numFmtId="176" fontId="11" fillId="2" borderId="0" xfId="1" applyNumberFormat="1" applyFont="1" applyFill="1" applyAlignment="1"/>
    <xf numFmtId="176" fontId="2" fillId="2" borderId="0" xfId="1" applyNumberFormat="1" applyFont="1" applyFill="1" applyAlignment="1">
      <alignment horizontal="right"/>
    </xf>
    <xf numFmtId="176" fontId="11" fillId="2" borderId="1" xfId="1" applyNumberFormat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/>
    </xf>
    <xf numFmtId="176" fontId="11" fillId="2" borderId="3" xfId="1" applyNumberFormat="1" applyFont="1" applyFill="1" applyBorder="1" applyAlignment="1">
      <alignment horizontal="center" vertical="center"/>
    </xf>
    <xf numFmtId="176" fontId="11" fillId="2" borderId="3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/>
    </xf>
    <xf numFmtId="176" fontId="11" fillId="2" borderId="2" xfId="1" applyNumberFormat="1" applyFont="1" applyFill="1" applyBorder="1" applyAlignment="1">
      <alignment horizontal="center" vertical="center"/>
    </xf>
    <xf numFmtId="176" fontId="13" fillId="2" borderId="4" xfId="1" applyNumberFormat="1" applyFont="1" applyFill="1" applyBorder="1" applyAlignment="1">
      <alignment horizontal="center" vertical="center" wrapText="1"/>
    </xf>
    <xf numFmtId="176" fontId="11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/>
    <xf numFmtId="176" fontId="11" fillId="2" borderId="0" xfId="1" applyNumberFormat="1" applyFont="1" applyFill="1" applyBorder="1"/>
    <xf numFmtId="176" fontId="11" fillId="2" borderId="0" xfId="1" applyNumberFormat="1" applyFont="1" applyFill="1"/>
    <xf numFmtId="0" fontId="11" fillId="2" borderId="5" xfId="1" applyFont="1" applyFill="1" applyBorder="1" applyAlignment="1">
      <alignment horizontal="center"/>
    </xf>
    <xf numFmtId="176" fontId="11" fillId="2" borderId="0" xfId="1" applyNumberFormat="1" applyFont="1" applyFill="1" applyBorder="1" applyAlignment="1">
      <alignment horizontal="center" vertical="center" wrapText="1"/>
    </xf>
    <xf numFmtId="176" fontId="13" fillId="2" borderId="6" xfId="1" applyNumberFormat="1" applyFont="1" applyFill="1" applyBorder="1" applyAlignment="1">
      <alignment horizontal="center" vertical="center" wrapText="1"/>
    </xf>
    <xf numFmtId="0" fontId="13" fillId="2" borderId="6" xfId="1" applyNumberFormat="1" applyFont="1" applyFill="1" applyBorder="1" applyAlignment="1">
      <alignment shrinkToFit="1"/>
    </xf>
    <xf numFmtId="176" fontId="13" fillId="2" borderId="0" xfId="1" applyNumberFormat="1" applyFont="1" applyFill="1"/>
    <xf numFmtId="0" fontId="13" fillId="2" borderId="0" xfId="1" applyFont="1" applyFill="1"/>
    <xf numFmtId="176" fontId="13" fillId="2" borderId="7" xfId="1" applyNumberFormat="1" applyFont="1" applyFill="1" applyBorder="1" applyAlignment="1">
      <alignment horizontal="right"/>
    </xf>
    <xf numFmtId="0" fontId="13" fillId="2" borderId="6" xfId="1" applyNumberFormat="1" applyFont="1" applyFill="1" applyBorder="1" applyAlignment="1">
      <alignment horizontal="center" shrinkToFit="1"/>
    </xf>
    <xf numFmtId="177" fontId="13" fillId="2" borderId="0" xfId="1" applyNumberFormat="1" applyFont="1" applyFill="1"/>
    <xf numFmtId="176" fontId="15" fillId="2" borderId="0" xfId="1" quotePrefix="1" applyNumberFormat="1" applyFont="1" applyFill="1" applyAlignment="1">
      <alignment horizontal="centerContinuous"/>
    </xf>
    <xf numFmtId="176" fontId="14" fillId="2" borderId="7" xfId="1" applyNumberFormat="1" applyFont="1" applyFill="1" applyBorder="1" applyAlignment="1">
      <alignment horizontal="centerContinuous"/>
    </xf>
    <xf numFmtId="0" fontId="14" fillId="2" borderId="6" xfId="1" quotePrefix="1" applyNumberFormat="1" applyFont="1" applyFill="1" applyBorder="1" applyAlignment="1">
      <alignment horizontal="center" shrinkToFit="1"/>
    </xf>
    <xf numFmtId="0" fontId="14" fillId="2" borderId="6" xfId="1" applyNumberFormat="1" applyFont="1" applyFill="1" applyBorder="1" applyAlignment="1">
      <alignment horizontal="center" shrinkToFit="1"/>
    </xf>
    <xf numFmtId="176" fontId="15" fillId="0" borderId="0" xfId="1" quotePrefix="1" applyNumberFormat="1" applyFont="1" applyFill="1" applyAlignment="1">
      <alignment horizontal="centerContinuous"/>
    </xf>
    <xf numFmtId="176" fontId="15" fillId="0" borderId="7" xfId="1" applyNumberFormat="1" applyFont="1" applyFill="1" applyBorder="1" applyAlignment="1">
      <alignment horizontal="centerContinuous"/>
    </xf>
    <xf numFmtId="176" fontId="16" fillId="0" borderId="0" xfId="1" applyNumberFormat="1" applyFont="1" applyFill="1"/>
    <xf numFmtId="176" fontId="16" fillId="0" borderId="0" xfId="1" applyNumberFormat="1" applyFont="1" applyFill="1" applyAlignment="1">
      <alignment horizontal="right"/>
    </xf>
    <xf numFmtId="0" fontId="17" fillId="0" borderId="6" xfId="1" quotePrefix="1" applyNumberFormat="1" applyFont="1" applyFill="1" applyBorder="1" applyAlignment="1">
      <alignment horizontal="center" vertical="center" shrinkToFit="1"/>
    </xf>
    <xf numFmtId="0" fontId="16" fillId="0" borderId="0" xfId="1" applyFont="1" applyFill="1"/>
    <xf numFmtId="176" fontId="15" fillId="0" borderId="0" xfId="1" applyNumberFormat="1" applyFont="1" applyFill="1"/>
    <xf numFmtId="176" fontId="15" fillId="0" borderId="7" xfId="1" applyNumberFormat="1" applyFont="1" applyFill="1" applyBorder="1" applyAlignment="1">
      <alignment horizontal="right"/>
    </xf>
    <xf numFmtId="0" fontId="17" fillId="0" borderId="6" xfId="1" applyNumberFormat="1" applyFont="1" applyFill="1" applyBorder="1" applyAlignment="1">
      <alignment horizontal="center" shrinkToFit="1"/>
    </xf>
    <xf numFmtId="177" fontId="16" fillId="0" borderId="0" xfId="1" applyNumberFormat="1" applyFont="1" applyFill="1"/>
    <xf numFmtId="176" fontId="16" fillId="0" borderId="7" xfId="1" applyNumberFormat="1" applyFont="1" applyFill="1" applyBorder="1"/>
    <xf numFmtId="0" fontId="15" fillId="0" borderId="6" xfId="1" applyNumberFormat="1" applyFont="1" applyFill="1" applyBorder="1" applyAlignment="1">
      <alignment horizontal="center"/>
    </xf>
    <xf numFmtId="176" fontId="16" fillId="0" borderId="7" xfId="1" applyNumberFormat="1" applyFont="1" applyFill="1" applyBorder="1" applyAlignment="1">
      <alignment horizontal="center"/>
    </xf>
    <xf numFmtId="176" fontId="16" fillId="0" borderId="0" xfId="1" applyNumberFormat="1" applyFont="1" applyFill="1" applyAlignment="1"/>
    <xf numFmtId="176" fontId="11" fillId="0" borderId="0" xfId="1" applyNumberFormat="1" applyFont="1" applyFill="1"/>
    <xf numFmtId="176" fontId="11" fillId="0" borderId="7" xfId="1" applyNumberFormat="1" applyFont="1" applyFill="1" applyBorder="1"/>
    <xf numFmtId="0" fontId="13" fillId="0" borderId="6" xfId="1" applyNumberFormat="1" applyFont="1" applyFill="1" applyBorder="1" applyAlignment="1">
      <alignment horizontal="center"/>
    </xf>
    <xf numFmtId="176" fontId="11" fillId="0" borderId="0" xfId="1" applyNumberFormat="1" applyFont="1" applyFill="1" applyAlignment="1">
      <alignment horizontal="right"/>
    </xf>
    <xf numFmtId="0" fontId="11" fillId="0" borderId="0" xfId="1" applyFont="1" applyFill="1"/>
    <xf numFmtId="0" fontId="11" fillId="0" borderId="0" xfId="1" applyNumberFormat="1" applyFont="1" applyFill="1"/>
    <xf numFmtId="0" fontId="11" fillId="0" borderId="7" xfId="1" applyFont="1" applyFill="1" applyBorder="1" applyAlignment="1">
      <alignment horizontal="distributed"/>
    </xf>
    <xf numFmtId="176" fontId="11" fillId="0" borderId="7" xfId="1" applyNumberFormat="1" applyFont="1" applyFill="1" applyBorder="1" applyAlignment="1">
      <alignment horizontal="distributed"/>
    </xf>
    <xf numFmtId="0" fontId="16" fillId="0" borderId="0" xfId="1" applyNumberFormat="1" applyFont="1" applyFill="1"/>
    <xf numFmtId="176" fontId="16" fillId="0" borderId="7" xfId="1" applyNumberFormat="1" applyFont="1" applyFill="1" applyBorder="1" applyAlignment="1">
      <alignment horizontal="distributed"/>
    </xf>
    <xf numFmtId="0" fontId="11" fillId="0" borderId="8" xfId="1" applyNumberFormat="1" applyFont="1" applyFill="1" applyBorder="1"/>
    <xf numFmtId="176" fontId="11" fillId="0" borderId="9" xfId="1" applyNumberFormat="1" applyFont="1" applyFill="1" applyBorder="1" applyAlignment="1">
      <alignment horizontal="distributed"/>
    </xf>
    <xf numFmtId="0" fontId="13" fillId="0" borderId="10" xfId="1" applyNumberFormat="1" applyFont="1" applyFill="1" applyBorder="1" applyAlignment="1">
      <alignment horizontal="center"/>
    </xf>
    <xf numFmtId="176" fontId="20" fillId="2" borderId="0" xfId="1" applyNumberFormat="1" applyFont="1" applyFill="1"/>
    <xf numFmtId="176" fontId="21" fillId="2" borderId="0" xfId="1" applyNumberFormat="1" applyFont="1" applyFill="1"/>
    <xf numFmtId="176" fontId="13" fillId="2" borderId="0" xfId="1" applyNumberFormat="1" applyFont="1" applyFill="1" applyAlignment="1">
      <alignment horizontal="center"/>
    </xf>
    <xf numFmtId="176" fontId="13" fillId="2" borderId="7" xfId="1" applyNumberFormat="1" applyFont="1" applyFill="1" applyBorder="1" applyAlignment="1">
      <alignment horizontal="center"/>
    </xf>
    <xf numFmtId="0" fontId="14" fillId="2" borderId="0" xfId="1" applyNumberFormat="1" applyFont="1" applyFill="1" applyAlignment="1">
      <alignment horizontal="right" shrinkToFit="1"/>
    </xf>
    <xf numFmtId="0" fontId="13" fillId="2" borderId="0" xfId="1" applyNumberFormat="1" applyFont="1" applyFill="1"/>
    <xf numFmtId="0" fontId="16" fillId="0" borderId="0" xfId="1" applyNumberFormat="1" applyFont="1" applyFill="1" applyAlignment="1">
      <alignment horizontal="right"/>
    </xf>
    <xf numFmtId="0" fontId="15" fillId="2" borderId="0" xfId="1" applyNumberFormat="1" applyFont="1" applyFill="1"/>
    <xf numFmtId="0" fontId="18" fillId="0" borderId="0" xfId="1" applyNumberFormat="1" applyFont="1" applyFill="1" applyAlignment="1">
      <alignment horizontal="right" shrinkToFit="1"/>
    </xf>
    <xf numFmtId="0" fontId="19" fillId="0" borderId="0" xfId="1" applyNumberFormat="1" applyFont="1" applyFill="1" applyAlignment="1">
      <alignment horizontal="right" shrinkToFit="1"/>
    </xf>
    <xf numFmtId="0" fontId="11" fillId="0" borderId="0" xfId="1" applyNumberFormat="1" applyFont="1" applyFill="1" applyAlignment="1">
      <alignment horizontal="right"/>
    </xf>
    <xf numFmtId="0" fontId="11" fillId="0" borderId="10" xfId="1" applyNumberFormat="1" applyFont="1" applyFill="1" applyBorder="1"/>
    <xf numFmtId="0" fontId="19" fillId="0" borderId="8" xfId="1" applyNumberFormat="1" applyFont="1" applyFill="1" applyBorder="1" applyAlignment="1">
      <alignment horizontal="right" shrinkToFit="1"/>
    </xf>
    <xf numFmtId="0" fontId="19" fillId="0" borderId="9" xfId="1" applyNumberFormat="1" applyFont="1" applyFill="1" applyBorder="1" applyAlignment="1">
      <alignment horizontal="right" shrinkToFit="1"/>
    </xf>
    <xf numFmtId="187" fontId="14" fillId="2" borderId="0" xfId="1" applyNumberFormat="1" applyFont="1" applyFill="1" applyAlignment="1">
      <alignment horizontal="right" shrinkToFit="1"/>
    </xf>
    <xf numFmtId="2" fontId="13" fillId="2" borderId="0" xfId="1" applyNumberFormat="1" applyFont="1" applyFill="1"/>
  </cellXfs>
  <cellStyles count="16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パーセント 2" xfId="11"/>
    <cellStyle name="未定義" xfId="12"/>
    <cellStyle name="桁区切り 2" xfId="13"/>
    <cellStyle name="標準" xfId="0" builtinId="0"/>
    <cellStyle name="標準 2" xfId="14"/>
    <cellStyle name="標準 2 3" xfId="15"/>
    <cellStyle name="標準_1022 財政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X49"/>
  <sheetViews>
    <sheetView showGridLines="0" tabSelected="1" view="pageBreakPreview" zoomScaleNormal="75" zoomScaleSheetLayoutView="100" workbookViewId="0">
      <selection activeCell="I17" sqref="I17"/>
    </sheetView>
  </sheetViews>
  <sheetFormatPr baseColWidth="12" defaultColWidth="6.85546875" defaultRowHeight="13" x14ac:dyDescent="0.15"/>
  <cols>
    <col min="1" max="1" width="2.140625" style="7" customWidth="1"/>
    <col min="2" max="2" width="7" style="7" customWidth="1"/>
    <col min="3" max="3" width="10.7109375" style="7" customWidth="1"/>
    <col min="4" max="9" width="10.5703125" style="7" customWidth="1"/>
    <col min="10" max="16" width="9.85546875" style="7" customWidth="1"/>
    <col min="17" max="17" width="9.5703125" style="7" customWidth="1"/>
    <col min="18" max="18" width="4.85546875" style="1" customWidth="1"/>
    <col min="19" max="19" width="7.7109375" style="7" customWidth="1"/>
    <col min="20" max="20" width="8" style="7" customWidth="1"/>
    <col min="21" max="21" width="9.140625" style="7" customWidth="1"/>
    <col min="22" max="22" width="5.5703125" style="7" customWidth="1"/>
    <col min="23" max="16384" width="6.85546875" style="7"/>
  </cols>
  <sheetData>
    <row r="1" spans="1:24" s="1" customFormat="1" ht="19" x14ac:dyDescent="0.15">
      <c r="F1" s="2"/>
      <c r="G1" s="3"/>
      <c r="H1" s="4"/>
      <c r="I1" s="5" t="s">
        <v>0</v>
      </c>
      <c r="J1" s="6" t="s">
        <v>1</v>
      </c>
      <c r="N1" s="3"/>
    </row>
    <row r="2" spans="1:24" ht="13.5" customHeight="1" x14ac:dyDescent="0.15">
      <c r="F2" s="8"/>
      <c r="G2" s="9"/>
      <c r="H2" s="10"/>
      <c r="I2" s="11"/>
      <c r="J2" s="12"/>
      <c r="N2" s="9"/>
    </row>
    <row r="3" spans="1:24" ht="13.5" customHeight="1" thickBot="1" x14ac:dyDescent="0.2">
      <c r="I3" s="9"/>
      <c r="Q3" s="13"/>
      <c r="R3" s="14" t="s">
        <v>2</v>
      </c>
      <c r="U3" s="9"/>
      <c r="V3" s="9"/>
    </row>
    <row r="4" spans="1:24" s="25" customFormat="1" ht="41.25" customHeight="1" x14ac:dyDescent="0.15">
      <c r="A4" s="15" t="s">
        <v>3</v>
      </c>
      <c r="B4" s="16"/>
      <c r="C4" s="17" t="s">
        <v>4</v>
      </c>
      <c r="D4" s="17" t="s">
        <v>5</v>
      </c>
      <c r="E4" s="17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9" t="s">
        <v>11</v>
      </c>
      <c r="K4" s="18" t="s">
        <v>12</v>
      </c>
      <c r="L4" s="18" t="s">
        <v>13</v>
      </c>
      <c r="M4" s="17" t="s">
        <v>14</v>
      </c>
      <c r="N4" s="20" t="s">
        <v>15</v>
      </c>
      <c r="O4" s="17" t="s">
        <v>16</v>
      </c>
      <c r="P4" s="18" t="s">
        <v>17</v>
      </c>
      <c r="Q4" s="18" t="s">
        <v>18</v>
      </c>
      <c r="R4" s="21" t="s">
        <v>19</v>
      </c>
      <c r="S4" s="22"/>
      <c r="T4" s="22"/>
      <c r="U4" s="22"/>
      <c r="V4" s="23"/>
      <c r="W4" s="24"/>
      <c r="X4" s="24"/>
    </row>
    <row r="5" spans="1:24" s="25" customFormat="1" ht="6.75" customHeight="1" x14ac:dyDescent="0.15">
      <c r="A5" s="22"/>
      <c r="B5" s="26"/>
      <c r="C5" s="22"/>
      <c r="D5" s="22"/>
      <c r="E5" s="22"/>
      <c r="F5" s="27"/>
      <c r="G5" s="27"/>
      <c r="H5" s="27"/>
      <c r="I5" s="27"/>
      <c r="J5" s="22"/>
      <c r="K5" s="27"/>
      <c r="L5" s="27"/>
      <c r="M5" s="22"/>
      <c r="N5" s="22"/>
      <c r="O5" s="22"/>
      <c r="P5" s="27"/>
      <c r="Q5" s="27"/>
      <c r="R5" s="28"/>
      <c r="S5" s="22"/>
      <c r="T5" s="22"/>
      <c r="U5" s="22"/>
      <c r="V5" s="23"/>
      <c r="W5" s="24"/>
      <c r="X5" s="24"/>
    </row>
    <row r="6" spans="1:24" s="30" customFormat="1" ht="15.75" customHeight="1" x14ac:dyDescent="0.15">
      <c r="A6" s="68" t="s">
        <v>20</v>
      </c>
      <c r="B6" s="69"/>
      <c r="C6" s="70">
        <v>363569024</v>
      </c>
      <c r="D6" s="70">
        <v>3837825</v>
      </c>
      <c r="E6" s="70">
        <v>50043088</v>
      </c>
      <c r="F6" s="70">
        <v>116810609</v>
      </c>
      <c r="G6" s="70">
        <v>28897451</v>
      </c>
      <c r="H6" s="70">
        <v>1858327</v>
      </c>
      <c r="I6" s="70">
        <v>21662427</v>
      </c>
      <c r="J6" s="70">
        <v>8767197</v>
      </c>
      <c r="K6" s="70">
        <v>31096592</v>
      </c>
      <c r="L6" s="70">
        <v>14611483</v>
      </c>
      <c r="M6" s="70">
        <v>40969860</v>
      </c>
      <c r="N6" s="70">
        <v>1453906</v>
      </c>
      <c r="O6" s="70">
        <v>43269444</v>
      </c>
      <c r="P6" s="70">
        <v>290815</v>
      </c>
      <c r="Q6" s="70" t="s">
        <v>21</v>
      </c>
      <c r="R6" s="29" t="s">
        <v>22</v>
      </c>
      <c r="V6" s="31"/>
    </row>
    <row r="7" spans="1:24" s="30" customFormat="1" ht="15.75" customHeight="1" x14ac:dyDescent="0.15">
      <c r="B7" s="32" t="s">
        <v>23</v>
      </c>
      <c r="C7" s="70">
        <v>100</v>
      </c>
      <c r="D7" s="80">
        <v>1.0555973547405402</v>
      </c>
      <c r="E7" s="80">
        <v>13.764398146306325</v>
      </c>
      <c r="F7" s="80">
        <v>32.128867227148596</v>
      </c>
      <c r="G7" s="80">
        <v>7.9482709176016044</v>
      </c>
      <c r="H7" s="80">
        <v>0.51113457894586756</v>
      </c>
      <c r="I7" s="80">
        <v>5.95827080142009</v>
      </c>
      <c r="J7" s="80">
        <v>2.4114257324628405</v>
      </c>
      <c r="K7" s="80">
        <v>8.5531467059195876</v>
      </c>
      <c r="L7" s="80">
        <v>4.0189020613593307</v>
      </c>
      <c r="M7" s="80">
        <v>11.268798301144599</v>
      </c>
      <c r="N7" s="80">
        <v>0.39989820474914828</v>
      </c>
      <c r="O7" s="80">
        <v>11.901301030530037</v>
      </c>
      <c r="P7" s="80">
        <v>7.9988937671433752E-2</v>
      </c>
      <c r="Q7" s="70" t="s">
        <v>21</v>
      </c>
      <c r="R7" s="33" t="s">
        <v>24</v>
      </c>
      <c r="S7" s="34"/>
      <c r="T7" s="34"/>
      <c r="U7" s="34"/>
      <c r="V7" s="31"/>
    </row>
    <row r="8" spans="1:24" s="30" customFormat="1" ht="15.75" customHeight="1" x14ac:dyDescent="0.15">
      <c r="A8" s="35">
        <v>25</v>
      </c>
      <c r="B8" s="36"/>
      <c r="C8" s="71">
        <v>374716858</v>
      </c>
      <c r="D8" s="71">
        <v>3731872</v>
      </c>
      <c r="E8" s="71">
        <v>49885973</v>
      </c>
      <c r="F8" s="71">
        <v>118410854</v>
      </c>
      <c r="G8" s="71">
        <v>28931334</v>
      </c>
      <c r="H8" s="71">
        <v>1510167</v>
      </c>
      <c r="I8" s="71">
        <v>22125314</v>
      </c>
      <c r="J8" s="71">
        <v>9336831</v>
      </c>
      <c r="K8" s="71">
        <v>34154375</v>
      </c>
      <c r="L8" s="71">
        <v>16705487</v>
      </c>
      <c r="M8" s="71">
        <v>44254627</v>
      </c>
      <c r="N8" s="71">
        <v>1121038</v>
      </c>
      <c r="O8" s="71">
        <v>43577954</v>
      </c>
      <c r="P8" s="71">
        <v>971032</v>
      </c>
      <c r="Q8" s="70" t="s">
        <v>21</v>
      </c>
      <c r="R8" s="37">
        <v>25</v>
      </c>
      <c r="V8" s="31"/>
    </row>
    <row r="9" spans="1:24" s="30" customFormat="1" ht="15.75" customHeight="1" x14ac:dyDescent="0.15">
      <c r="B9" s="32" t="s">
        <v>23</v>
      </c>
      <c r="C9" s="71">
        <v>100</v>
      </c>
      <c r="D9" s="81">
        <v>0.99591782977642274</v>
      </c>
      <c r="E9" s="81">
        <v>13.312978035271634</v>
      </c>
      <c r="F9" s="81">
        <v>31.600087231730576</v>
      </c>
      <c r="G9" s="81">
        <v>7.7208519932668738</v>
      </c>
      <c r="H9" s="81">
        <v>0.40301549496873712</v>
      </c>
      <c r="I9" s="81">
        <v>5.9045419301631741</v>
      </c>
      <c r="J9" s="81">
        <v>2.4917029486834563</v>
      </c>
      <c r="K9" s="81">
        <v>9.1147153566280164</v>
      </c>
      <c r="L9" s="81">
        <v>4.458162648236125</v>
      </c>
      <c r="M9" s="81">
        <v>11.810151066115099</v>
      </c>
      <c r="N9" s="81">
        <v>0.29916935309059411</v>
      </c>
      <c r="O9" s="81">
        <v>11.629568584821984</v>
      </c>
      <c r="P9" s="81">
        <v>0.25913752724730627</v>
      </c>
      <c r="Q9" s="70" t="s">
        <v>21</v>
      </c>
      <c r="R9" s="38" t="s">
        <v>24</v>
      </c>
      <c r="S9" s="34"/>
      <c r="T9" s="34"/>
      <c r="U9" s="34"/>
      <c r="V9" s="31"/>
    </row>
    <row r="10" spans="1:24" s="41" customFormat="1" ht="15.75" customHeight="1" x14ac:dyDescent="0.15">
      <c r="A10" s="39">
        <v>26</v>
      </c>
      <c r="B10" s="40"/>
      <c r="C10" s="61">
        <v>386440140</v>
      </c>
      <c r="D10" s="61">
        <v>3720329</v>
      </c>
      <c r="E10" s="61">
        <v>51553075</v>
      </c>
      <c r="F10" s="61">
        <v>126974651</v>
      </c>
      <c r="G10" s="61">
        <v>29402507</v>
      </c>
      <c r="H10" s="61">
        <v>1207026</v>
      </c>
      <c r="I10" s="61">
        <v>22541546</v>
      </c>
      <c r="J10" s="61">
        <v>12180622</v>
      </c>
      <c r="K10" s="61">
        <v>34372051</v>
      </c>
      <c r="L10" s="61">
        <v>14860326</v>
      </c>
      <c r="M10" s="61">
        <v>45287362</v>
      </c>
      <c r="N10" s="61">
        <v>1208156</v>
      </c>
      <c r="O10" s="61">
        <v>42679401</v>
      </c>
      <c r="P10" s="61">
        <v>453088</v>
      </c>
      <c r="Q10" s="72" t="s">
        <v>25</v>
      </c>
      <c r="R10" s="43">
        <v>26</v>
      </c>
      <c r="V10" s="44"/>
    </row>
    <row r="11" spans="1:24" s="41" customFormat="1" ht="15.75" customHeight="1" x14ac:dyDescent="0.15">
      <c r="A11" s="45"/>
      <c r="B11" s="46" t="s">
        <v>23</v>
      </c>
      <c r="C11" s="73">
        <v>100</v>
      </c>
      <c r="D11" s="73">
        <v>1</v>
      </c>
      <c r="E11" s="73">
        <v>13.3</v>
      </c>
      <c r="F11" s="73">
        <v>32.9</v>
      </c>
      <c r="G11" s="73">
        <v>7.6</v>
      </c>
      <c r="H11" s="73">
        <v>0.3</v>
      </c>
      <c r="I11" s="73">
        <v>5.8</v>
      </c>
      <c r="J11" s="73">
        <v>3.2</v>
      </c>
      <c r="K11" s="73">
        <v>8.9</v>
      </c>
      <c r="L11" s="73">
        <v>3.8</v>
      </c>
      <c r="M11" s="73">
        <v>11.7</v>
      </c>
      <c r="N11" s="73">
        <v>0.3</v>
      </c>
      <c r="O11" s="73">
        <v>11</v>
      </c>
      <c r="P11" s="73">
        <v>0.1</v>
      </c>
      <c r="Q11" s="72" t="s">
        <v>25</v>
      </c>
      <c r="R11" s="47" t="s">
        <v>24</v>
      </c>
      <c r="S11" s="48"/>
      <c r="T11" s="48"/>
      <c r="U11" s="48"/>
      <c r="V11" s="44"/>
    </row>
    <row r="12" spans="1:24" s="41" customFormat="1" ht="6.75" customHeight="1" x14ac:dyDescent="0.15">
      <c r="B12" s="49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50"/>
      <c r="V12" s="44"/>
    </row>
    <row r="13" spans="1:24" s="41" customFormat="1" ht="15.75" customHeight="1" x14ac:dyDescent="0.15">
      <c r="B13" s="51" t="s">
        <v>26</v>
      </c>
      <c r="C13" s="74">
        <v>309395762</v>
      </c>
      <c r="D13" s="74">
        <v>2735279</v>
      </c>
      <c r="E13" s="74">
        <v>38321932</v>
      </c>
      <c r="F13" s="74">
        <v>106287490</v>
      </c>
      <c r="G13" s="74">
        <v>23161517</v>
      </c>
      <c r="H13" s="74">
        <v>969555</v>
      </c>
      <c r="I13" s="74">
        <v>17445555</v>
      </c>
      <c r="J13" s="74">
        <v>10875611</v>
      </c>
      <c r="K13" s="74">
        <v>26744362</v>
      </c>
      <c r="L13" s="74">
        <v>11272840</v>
      </c>
      <c r="M13" s="74">
        <v>35081425</v>
      </c>
      <c r="N13" s="74">
        <v>996949</v>
      </c>
      <c r="O13" s="74">
        <v>35050159</v>
      </c>
      <c r="P13" s="74">
        <v>453088</v>
      </c>
      <c r="Q13" s="74" t="s">
        <v>25</v>
      </c>
      <c r="R13" s="50" t="s">
        <v>27</v>
      </c>
      <c r="S13" s="52"/>
      <c r="T13" s="52"/>
      <c r="U13" s="52"/>
      <c r="V13" s="44"/>
    </row>
    <row r="14" spans="1:24" s="41" customFormat="1" ht="15.75" customHeight="1" x14ac:dyDescent="0.15">
      <c r="B14" s="51" t="s">
        <v>28</v>
      </c>
      <c r="C14" s="74">
        <v>77044378</v>
      </c>
      <c r="D14" s="74">
        <v>985050</v>
      </c>
      <c r="E14" s="74">
        <v>13231143</v>
      </c>
      <c r="F14" s="74">
        <v>20687161</v>
      </c>
      <c r="G14" s="74">
        <v>6240990</v>
      </c>
      <c r="H14" s="74">
        <v>237471</v>
      </c>
      <c r="I14" s="74">
        <v>5095991</v>
      </c>
      <c r="J14" s="74">
        <v>1305011</v>
      </c>
      <c r="K14" s="74">
        <v>7627689</v>
      </c>
      <c r="L14" s="74">
        <v>3587486</v>
      </c>
      <c r="M14" s="74">
        <v>10205937</v>
      </c>
      <c r="N14" s="74">
        <v>211207</v>
      </c>
      <c r="O14" s="74">
        <v>7629242</v>
      </c>
      <c r="P14" s="74" t="s">
        <v>25</v>
      </c>
      <c r="Q14" s="74" t="s">
        <v>25</v>
      </c>
      <c r="R14" s="50" t="s">
        <v>29</v>
      </c>
      <c r="V14" s="44"/>
    </row>
    <row r="15" spans="1:24" s="53" customFormat="1" ht="6.75" customHeight="1" x14ac:dyDescent="0.15">
      <c r="B15" s="5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55"/>
      <c r="S15" s="56"/>
      <c r="T15" s="56"/>
      <c r="U15" s="56"/>
      <c r="V15" s="57"/>
    </row>
    <row r="16" spans="1:24" s="53" customFormat="1" ht="15.75" customHeight="1" x14ac:dyDescent="0.15">
      <c r="A16" s="58">
        <v>1</v>
      </c>
      <c r="B16" s="59" t="s">
        <v>30</v>
      </c>
      <c r="C16" s="58">
        <v>91306309</v>
      </c>
      <c r="D16" s="58">
        <v>599049</v>
      </c>
      <c r="E16" s="58">
        <v>11272790</v>
      </c>
      <c r="F16" s="58">
        <v>32665814</v>
      </c>
      <c r="G16" s="58">
        <v>7106329</v>
      </c>
      <c r="H16" s="58">
        <v>227148</v>
      </c>
      <c r="I16" s="58">
        <v>3593636</v>
      </c>
      <c r="J16" s="58">
        <v>3199054</v>
      </c>
      <c r="K16" s="58">
        <v>8644025</v>
      </c>
      <c r="L16" s="58">
        <v>3465480</v>
      </c>
      <c r="M16" s="58">
        <v>10078960</v>
      </c>
      <c r="N16" s="58">
        <v>133271</v>
      </c>
      <c r="O16" s="58">
        <v>9982032</v>
      </c>
      <c r="P16" s="58">
        <v>338721</v>
      </c>
      <c r="Q16" s="75" t="s">
        <v>25</v>
      </c>
      <c r="R16" s="55">
        <v>1</v>
      </c>
      <c r="S16" s="56"/>
      <c r="T16" s="56"/>
      <c r="U16" s="56"/>
      <c r="V16" s="57"/>
    </row>
    <row r="17" spans="1:22" s="53" customFormat="1" ht="15.75" customHeight="1" x14ac:dyDescent="0.15">
      <c r="A17" s="58">
        <v>2</v>
      </c>
      <c r="B17" s="60" t="s">
        <v>31</v>
      </c>
      <c r="C17" s="58">
        <v>67027611</v>
      </c>
      <c r="D17" s="58">
        <v>403568</v>
      </c>
      <c r="E17" s="58">
        <v>8729245</v>
      </c>
      <c r="F17" s="58">
        <v>22838303</v>
      </c>
      <c r="G17" s="58">
        <v>4553590</v>
      </c>
      <c r="H17" s="58">
        <v>59826</v>
      </c>
      <c r="I17" s="58">
        <v>4398705</v>
      </c>
      <c r="J17" s="58">
        <v>2903042</v>
      </c>
      <c r="K17" s="58">
        <v>5453941</v>
      </c>
      <c r="L17" s="58">
        <v>2313724</v>
      </c>
      <c r="M17" s="58">
        <v>5970805</v>
      </c>
      <c r="N17" s="58">
        <v>370010</v>
      </c>
      <c r="O17" s="58">
        <v>8924673</v>
      </c>
      <c r="P17" s="75">
        <v>108179</v>
      </c>
      <c r="Q17" s="75" t="s">
        <v>25</v>
      </c>
      <c r="R17" s="55">
        <v>2</v>
      </c>
      <c r="S17" s="56"/>
      <c r="T17" s="56"/>
      <c r="U17" s="56"/>
      <c r="V17" s="57"/>
    </row>
    <row r="18" spans="1:22" s="53" customFormat="1" ht="15.75" customHeight="1" x14ac:dyDescent="0.15">
      <c r="A18" s="58">
        <v>3</v>
      </c>
      <c r="B18" s="60" t="s">
        <v>32</v>
      </c>
      <c r="C18" s="58">
        <v>24589209</v>
      </c>
      <c r="D18" s="58">
        <v>286755</v>
      </c>
      <c r="E18" s="58">
        <v>3384630</v>
      </c>
      <c r="F18" s="58">
        <v>8751001</v>
      </c>
      <c r="G18" s="58">
        <v>2239867</v>
      </c>
      <c r="H18" s="58">
        <v>102287</v>
      </c>
      <c r="I18" s="58">
        <v>477795</v>
      </c>
      <c r="J18" s="58">
        <v>674096</v>
      </c>
      <c r="K18" s="58">
        <v>1473844</v>
      </c>
      <c r="L18" s="58">
        <v>707190</v>
      </c>
      <c r="M18" s="58">
        <v>3692972</v>
      </c>
      <c r="N18" s="58">
        <v>2346</v>
      </c>
      <c r="O18" s="58">
        <v>2796426</v>
      </c>
      <c r="P18" s="75" t="s">
        <v>25</v>
      </c>
      <c r="Q18" s="75" t="s">
        <v>25</v>
      </c>
      <c r="R18" s="55">
        <v>3</v>
      </c>
      <c r="S18" s="56"/>
      <c r="T18" s="56"/>
      <c r="U18" s="56"/>
      <c r="V18" s="57"/>
    </row>
    <row r="19" spans="1:22" s="53" customFormat="1" ht="15.75" customHeight="1" x14ac:dyDescent="0.15">
      <c r="A19" s="58">
        <v>4</v>
      </c>
      <c r="B19" s="60" t="s">
        <v>33</v>
      </c>
      <c r="C19" s="58">
        <v>11334291</v>
      </c>
      <c r="D19" s="58">
        <v>167321</v>
      </c>
      <c r="E19" s="58">
        <v>1264565</v>
      </c>
      <c r="F19" s="58">
        <v>3572558</v>
      </c>
      <c r="G19" s="58">
        <v>945243</v>
      </c>
      <c r="H19" s="58">
        <v>46571</v>
      </c>
      <c r="I19" s="58">
        <v>1536949</v>
      </c>
      <c r="J19" s="58">
        <v>494554</v>
      </c>
      <c r="K19" s="58">
        <v>838764</v>
      </c>
      <c r="L19" s="58">
        <v>414940</v>
      </c>
      <c r="M19" s="58">
        <v>790431</v>
      </c>
      <c r="N19" s="58">
        <v>30045</v>
      </c>
      <c r="O19" s="58">
        <v>1226162</v>
      </c>
      <c r="P19" s="75">
        <v>6188</v>
      </c>
      <c r="Q19" s="75" t="s">
        <v>25</v>
      </c>
      <c r="R19" s="55">
        <v>4</v>
      </c>
      <c r="S19" s="56"/>
      <c r="T19" s="56"/>
      <c r="U19" s="56"/>
      <c r="V19" s="57"/>
    </row>
    <row r="20" spans="1:22" s="53" customFormat="1" ht="15.75" customHeight="1" x14ac:dyDescent="0.15">
      <c r="A20" s="58">
        <v>5</v>
      </c>
      <c r="B20" s="60" t="s">
        <v>34</v>
      </c>
      <c r="C20" s="58">
        <v>24999127</v>
      </c>
      <c r="D20" s="58">
        <v>283426</v>
      </c>
      <c r="E20" s="58">
        <v>2801823</v>
      </c>
      <c r="F20" s="58">
        <v>9203259</v>
      </c>
      <c r="G20" s="58">
        <v>2019096</v>
      </c>
      <c r="H20" s="58">
        <v>108304</v>
      </c>
      <c r="I20" s="58">
        <v>1500632</v>
      </c>
      <c r="J20" s="58">
        <v>1008985</v>
      </c>
      <c r="K20" s="58">
        <v>2187593</v>
      </c>
      <c r="L20" s="58">
        <v>1031848</v>
      </c>
      <c r="M20" s="58">
        <v>2520586</v>
      </c>
      <c r="N20" s="58">
        <v>74057</v>
      </c>
      <c r="O20" s="58">
        <v>2259518</v>
      </c>
      <c r="P20" s="75" t="s">
        <v>25</v>
      </c>
      <c r="Q20" s="75" t="s">
        <v>25</v>
      </c>
      <c r="R20" s="55">
        <v>5</v>
      </c>
      <c r="S20" s="56"/>
      <c r="T20" s="56"/>
      <c r="U20" s="56"/>
      <c r="V20" s="57"/>
    </row>
    <row r="21" spans="1:22" s="53" customFormat="1" ht="15.75" customHeight="1" x14ac:dyDescent="0.15">
      <c r="A21" s="58">
        <v>6</v>
      </c>
      <c r="B21" s="60" t="s">
        <v>35</v>
      </c>
      <c r="C21" s="58">
        <v>24321797</v>
      </c>
      <c r="D21" s="58">
        <v>258011</v>
      </c>
      <c r="E21" s="58">
        <v>3237953</v>
      </c>
      <c r="F21" s="58">
        <v>7901764</v>
      </c>
      <c r="G21" s="58">
        <v>1689180</v>
      </c>
      <c r="H21" s="58">
        <v>94280</v>
      </c>
      <c r="I21" s="58">
        <v>1437527</v>
      </c>
      <c r="J21" s="58">
        <v>610479</v>
      </c>
      <c r="K21" s="58">
        <v>2207889</v>
      </c>
      <c r="L21" s="58">
        <v>805405</v>
      </c>
      <c r="M21" s="58">
        <v>3242641</v>
      </c>
      <c r="N21" s="58">
        <v>211150</v>
      </c>
      <c r="O21" s="58">
        <v>2625518</v>
      </c>
      <c r="P21" s="75" t="s">
        <v>25</v>
      </c>
      <c r="Q21" s="75" t="s">
        <v>25</v>
      </c>
      <c r="R21" s="55">
        <v>6</v>
      </c>
      <c r="S21" s="56"/>
      <c r="T21" s="56"/>
      <c r="U21" s="56"/>
      <c r="V21" s="57"/>
    </row>
    <row r="22" spans="1:22" s="53" customFormat="1" ht="15.75" customHeight="1" x14ac:dyDescent="0.15">
      <c r="A22" s="58">
        <v>7</v>
      </c>
      <c r="B22" s="60" t="s">
        <v>36</v>
      </c>
      <c r="C22" s="58">
        <v>14708271</v>
      </c>
      <c r="D22" s="58">
        <v>159794</v>
      </c>
      <c r="E22" s="58">
        <v>1570294</v>
      </c>
      <c r="F22" s="58">
        <v>5143100</v>
      </c>
      <c r="G22" s="58">
        <v>881501</v>
      </c>
      <c r="H22" s="58">
        <v>62576</v>
      </c>
      <c r="I22" s="58">
        <v>813443</v>
      </c>
      <c r="J22" s="58">
        <v>272383</v>
      </c>
      <c r="K22" s="58">
        <v>1982072</v>
      </c>
      <c r="L22" s="58">
        <v>547920</v>
      </c>
      <c r="M22" s="58">
        <v>2212389</v>
      </c>
      <c r="N22" s="58">
        <v>11860</v>
      </c>
      <c r="O22" s="58">
        <v>1050939</v>
      </c>
      <c r="P22" s="75" t="s">
        <v>25</v>
      </c>
      <c r="Q22" s="75" t="s">
        <v>25</v>
      </c>
      <c r="R22" s="55">
        <v>7</v>
      </c>
      <c r="S22" s="56"/>
      <c r="T22" s="56"/>
      <c r="U22" s="56"/>
      <c r="V22" s="57"/>
    </row>
    <row r="23" spans="1:22" s="53" customFormat="1" ht="15.75" customHeight="1" x14ac:dyDescent="0.15">
      <c r="A23" s="58">
        <v>8</v>
      </c>
      <c r="B23" s="60" t="s">
        <v>37</v>
      </c>
      <c r="C23" s="58">
        <v>20060384</v>
      </c>
      <c r="D23" s="58">
        <v>229509</v>
      </c>
      <c r="E23" s="58">
        <v>2388554</v>
      </c>
      <c r="F23" s="58">
        <v>6376716</v>
      </c>
      <c r="G23" s="58">
        <v>1536027</v>
      </c>
      <c r="H23" s="58">
        <v>110275</v>
      </c>
      <c r="I23" s="58">
        <v>996803</v>
      </c>
      <c r="J23" s="58">
        <v>1127956</v>
      </c>
      <c r="K23" s="58">
        <v>1586162</v>
      </c>
      <c r="L23" s="58">
        <v>702822</v>
      </c>
      <c r="M23" s="58">
        <v>2168123</v>
      </c>
      <c r="N23" s="58">
        <v>32434</v>
      </c>
      <c r="O23" s="58">
        <v>2805003</v>
      </c>
      <c r="P23" s="75" t="s">
        <v>25</v>
      </c>
      <c r="Q23" s="75" t="s">
        <v>25</v>
      </c>
      <c r="R23" s="55">
        <v>8</v>
      </c>
      <c r="V23" s="57"/>
    </row>
    <row r="24" spans="1:22" s="53" customFormat="1" ht="15.75" customHeight="1" x14ac:dyDescent="0.15">
      <c r="A24" s="58">
        <v>9</v>
      </c>
      <c r="B24" s="60" t="s">
        <v>38</v>
      </c>
      <c r="C24" s="58">
        <v>15188928</v>
      </c>
      <c r="D24" s="58">
        <v>166788</v>
      </c>
      <c r="E24" s="58">
        <v>1849831</v>
      </c>
      <c r="F24" s="58">
        <v>4840567</v>
      </c>
      <c r="G24" s="58">
        <v>1190981</v>
      </c>
      <c r="H24" s="58">
        <v>101437</v>
      </c>
      <c r="I24" s="58">
        <v>657989</v>
      </c>
      <c r="J24" s="58">
        <v>457943</v>
      </c>
      <c r="K24" s="58">
        <v>1406622</v>
      </c>
      <c r="L24" s="58">
        <v>691250</v>
      </c>
      <c r="M24" s="58">
        <v>2489268</v>
      </c>
      <c r="N24" s="58">
        <v>69332</v>
      </c>
      <c r="O24" s="58">
        <v>1266920</v>
      </c>
      <c r="P24" s="75" t="s">
        <v>25</v>
      </c>
      <c r="Q24" s="75" t="s">
        <v>25</v>
      </c>
      <c r="R24" s="55">
        <v>9</v>
      </c>
      <c r="S24" s="56"/>
      <c r="T24" s="56"/>
      <c r="U24" s="56"/>
      <c r="V24" s="57"/>
    </row>
    <row r="25" spans="1:22" s="53" customFormat="1" ht="15.75" customHeight="1" x14ac:dyDescent="0.15">
      <c r="A25" s="58">
        <v>10</v>
      </c>
      <c r="B25" s="60" t="s">
        <v>39</v>
      </c>
      <c r="C25" s="58">
        <v>15859835</v>
      </c>
      <c r="D25" s="58">
        <v>181058</v>
      </c>
      <c r="E25" s="58">
        <v>1822247</v>
      </c>
      <c r="F25" s="58">
        <v>4994408</v>
      </c>
      <c r="G25" s="58">
        <v>999703</v>
      </c>
      <c r="H25" s="58">
        <v>56851</v>
      </c>
      <c r="I25" s="58">
        <v>2032076</v>
      </c>
      <c r="J25" s="58">
        <v>127119</v>
      </c>
      <c r="K25" s="58">
        <v>963450</v>
      </c>
      <c r="L25" s="58">
        <v>592261</v>
      </c>
      <c r="M25" s="58">
        <v>1915250</v>
      </c>
      <c r="N25" s="58">
        <v>62444</v>
      </c>
      <c r="O25" s="58">
        <v>2112968</v>
      </c>
      <c r="P25" s="75" t="s">
        <v>25</v>
      </c>
      <c r="Q25" s="75" t="s">
        <v>25</v>
      </c>
      <c r="R25" s="55">
        <v>10</v>
      </c>
      <c r="S25" s="56"/>
      <c r="T25" s="56"/>
      <c r="U25" s="56"/>
      <c r="V25" s="57"/>
    </row>
    <row r="26" spans="1:22" s="41" customFormat="1" ht="15.75" customHeight="1" x14ac:dyDescent="0.15">
      <c r="A26" s="61"/>
      <c r="B26" s="62" t="s">
        <v>40</v>
      </c>
      <c r="C26" s="72">
        <v>7693965</v>
      </c>
      <c r="D26" s="72">
        <v>91694</v>
      </c>
      <c r="E26" s="72">
        <v>1426546</v>
      </c>
      <c r="F26" s="72">
        <v>1872994</v>
      </c>
      <c r="G26" s="72">
        <v>525321</v>
      </c>
      <c r="H26" s="72">
        <v>21050</v>
      </c>
      <c r="I26" s="72">
        <v>472165</v>
      </c>
      <c r="J26" s="72">
        <v>259316</v>
      </c>
      <c r="K26" s="72">
        <v>1156958</v>
      </c>
      <c r="L26" s="72">
        <v>312892</v>
      </c>
      <c r="M26" s="72">
        <v>671606</v>
      </c>
      <c r="N26" s="72">
        <v>6135</v>
      </c>
      <c r="O26" s="72">
        <v>877288</v>
      </c>
      <c r="P26" s="72" t="s">
        <v>25</v>
      </c>
      <c r="Q26" s="72" t="s">
        <v>25</v>
      </c>
      <c r="R26" s="50" t="s">
        <v>41</v>
      </c>
      <c r="V26" s="44"/>
    </row>
    <row r="27" spans="1:22" s="53" customFormat="1" ht="15.75" customHeight="1" x14ac:dyDescent="0.15">
      <c r="A27" s="58">
        <v>11</v>
      </c>
      <c r="B27" s="60" t="s">
        <v>42</v>
      </c>
      <c r="C27" s="58">
        <v>7693965</v>
      </c>
      <c r="D27" s="58">
        <v>91694</v>
      </c>
      <c r="E27" s="58">
        <v>1426546</v>
      </c>
      <c r="F27" s="58">
        <v>1872994</v>
      </c>
      <c r="G27" s="58">
        <v>525321</v>
      </c>
      <c r="H27" s="58">
        <v>21050</v>
      </c>
      <c r="I27" s="58">
        <v>472165</v>
      </c>
      <c r="J27" s="58">
        <v>259316</v>
      </c>
      <c r="K27" s="58">
        <v>1156958</v>
      </c>
      <c r="L27" s="58">
        <v>312892</v>
      </c>
      <c r="M27" s="58">
        <v>671606</v>
      </c>
      <c r="N27" s="58">
        <v>6135</v>
      </c>
      <c r="O27" s="58">
        <v>877288</v>
      </c>
      <c r="P27" s="76" t="s">
        <v>25</v>
      </c>
      <c r="Q27" s="75" t="s">
        <v>25</v>
      </c>
      <c r="R27" s="55">
        <v>11</v>
      </c>
      <c r="S27" s="56"/>
      <c r="T27" s="56"/>
      <c r="U27" s="56"/>
      <c r="V27" s="57"/>
    </row>
    <row r="28" spans="1:22" s="41" customFormat="1" ht="15.75" customHeight="1" x14ac:dyDescent="0.15">
      <c r="A28" s="61"/>
      <c r="B28" s="62" t="s">
        <v>43</v>
      </c>
      <c r="C28" s="61">
        <v>20972665</v>
      </c>
      <c r="D28" s="61">
        <v>298351</v>
      </c>
      <c r="E28" s="61">
        <v>3112600</v>
      </c>
      <c r="F28" s="61">
        <v>6365877</v>
      </c>
      <c r="G28" s="61">
        <v>2193417</v>
      </c>
      <c r="H28" s="61">
        <v>104199</v>
      </c>
      <c r="I28" s="61">
        <v>1187820</v>
      </c>
      <c r="J28" s="61">
        <v>130740</v>
      </c>
      <c r="K28" s="61">
        <v>2301342</v>
      </c>
      <c r="L28" s="61">
        <v>995142</v>
      </c>
      <c r="M28" s="61">
        <v>1843197</v>
      </c>
      <c r="N28" s="61">
        <v>9660</v>
      </c>
      <c r="O28" s="61">
        <v>2430320</v>
      </c>
      <c r="P28" s="72" t="s">
        <v>25</v>
      </c>
      <c r="Q28" s="72" t="s">
        <v>25</v>
      </c>
      <c r="R28" s="50" t="s">
        <v>44</v>
      </c>
      <c r="S28" s="42"/>
      <c r="T28" s="42"/>
      <c r="U28" s="42"/>
      <c r="V28" s="44"/>
    </row>
    <row r="29" spans="1:22" s="53" customFormat="1" ht="15.75" customHeight="1" x14ac:dyDescent="0.15">
      <c r="A29" s="58">
        <v>12</v>
      </c>
      <c r="B29" s="60" t="s">
        <v>45</v>
      </c>
      <c r="C29" s="58">
        <v>5816730</v>
      </c>
      <c r="D29" s="58">
        <v>94712</v>
      </c>
      <c r="E29" s="58">
        <v>740848</v>
      </c>
      <c r="F29" s="58">
        <v>1859246</v>
      </c>
      <c r="G29" s="58">
        <v>682233</v>
      </c>
      <c r="H29" s="58">
        <v>9071</v>
      </c>
      <c r="I29" s="58">
        <v>74681</v>
      </c>
      <c r="J29" s="58">
        <v>78660</v>
      </c>
      <c r="K29" s="58">
        <v>649786</v>
      </c>
      <c r="L29" s="58">
        <v>348411</v>
      </c>
      <c r="M29" s="58">
        <v>582993</v>
      </c>
      <c r="N29" s="58">
        <v>5424</v>
      </c>
      <c r="O29" s="58">
        <v>690665</v>
      </c>
      <c r="P29" s="75" t="s">
        <v>25</v>
      </c>
      <c r="Q29" s="75" t="s">
        <v>25</v>
      </c>
      <c r="R29" s="55">
        <v>12</v>
      </c>
      <c r="S29" s="56"/>
      <c r="T29" s="56"/>
      <c r="U29" s="56"/>
      <c r="V29" s="57"/>
    </row>
    <row r="30" spans="1:22" s="53" customFormat="1" ht="15.75" customHeight="1" x14ac:dyDescent="0.15">
      <c r="A30" s="58">
        <v>13</v>
      </c>
      <c r="B30" s="60" t="s">
        <v>46</v>
      </c>
      <c r="C30" s="58">
        <v>3850055</v>
      </c>
      <c r="D30" s="58">
        <v>79069</v>
      </c>
      <c r="E30" s="58">
        <v>519988</v>
      </c>
      <c r="F30" s="58">
        <v>1160359</v>
      </c>
      <c r="G30" s="58">
        <v>417260</v>
      </c>
      <c r="H30" s="58">
        <v>64872</v>
      </c>
      <c r="I30" s="58">
        <v>402946</v>
      </c>
      <c r="J30" s="58">
        <v>7402</v>
      </c>
      <c r="K30" s="58">
        <v>154501</v>
      </c>
      <c r="L30" s="58">
        <v>147679</v>
      </c>
      <c r="M30" s="58">
        <v>435025</v>
      </c>
      <c r="N30" s="58">
        <v>7</v>
      </c>
      <c r="O30" s="58">
        <v>460947</v>
      </c>
      <c r="P30" s="75" t="s">
        <v>25</v>
      </c>
      <c r="Q30" s="75" t="s">
        <v>25</v>
      </c>
      <c r="R30" s="55">
        <v>13</v>
      </c>
      <c r="S30" s="56"/>
      <c r="T30" s="56"/>
      <c r="U30" s="56"/>
      <c r="V30" s="57"/>
    </row>
    <row r="31" spans="1:22" s="53" customFormat="1" ht="15.75" customHeight="1" x14ac:dyDescent="0.15">
      <c r="A31" s="58">
        <v>14</v>
      </c>
      <c r="B31" s="60" t="s">
        <v>47</v>
      </c>
      <c r="C31" s="58">
        <v>11305880</v>
      </c>
      <c r="D31" s="58">
        <v>124570</v>
      </c>
      <c r="E31" s="58">
        <v>1851764</v>
      </c>
      <c r="F31" s="58">
        <v>3346272</v>
      </c>
      <c r="G31" s="58">
        <v>1093924</v>
      </c>
      <c r="H31" s="58">
        <v>30256</v>
      </c>
      <c r="I31" s="58">
        <v>710193</v>
      </c>
      <c r="J31" s="58">
        <v>44678</v>
      </c>
      <c r="K31" s="58">
        <v>1497055</v>
      </c>
      <c r="L31" s="58">
        <v>499052</v>
      </c>
      <c r="M31" s="58">
        <v>825179</v>
      </c>
      <c r="N31" s="58">
        <v>4229</v>
      </c>
      <c r="O31" s="58">
        <v>1278708</v>
      </c>
      <c r="P31" s="75" t="s">
        <v>25</v>
      </c>
      <c r="Q31" s="75" t="s">
        <v>25</v>
      </c>
      <c r="R31" s="55">
        <v>14</v>
      </c>
      <c r="S31" s="56"/>
      <c r="T31" s="56"/>
      <c r="U31" s="56"/>
      <c r="V31" s="57"/>
    </row>
    <row r="32" spans="1:22" s="41" customFormat="1" ht="15.75" customHeight="1" x14ac:dyDescent="0.15">
      <c r="A32" s="61"/>
      <c r="B32" s="62" t="s">
        <v>48</v>
      </c>
      <c r="C32" s="72">
        <v>12727038</v>
      </c>
      <c r="D32" s="72">
        <v>100768</v>
      </c>
      <c r="E32" s="72">
        <v>3944427</v>
      </c>
      <c r="F32" s="72">
        <v>1628222</v>
      </c>
      <c r="G32" s="72">
        <v>404014</v>
      </c>
      <c r="H32" s="72">
        <v>31</v>
      </c>
      <c r="I32" s="72">
        <v>546713</v>
      </c>
      <c r="J32" s="72">
        <v>113907</v>
      </c>
      <c r="K32" s="72">
        <v>931409</v>
      </c>
      <c r="L32" s="72">
        <v>618362</v>
      </c>
      <c r="M32" s="72">
        <v>4321234</v>
      </c>
      <c r="N32" s="72">
        <v>105838</v>
      </c>
      <c r="O32" s="72">
        <v>12113</v>
      </c>
      <c r="P32" s="72" t="s">
        <v>25</v>
      </c>
      <c r="Q32" s="72" t="s">
        <v>25</v>
      </c>
      <c r="R32" s="50" t="s">
        <v>49</v>
      </c>
      <c r="S32" s="42"/>
      <c r="T32" s="42"/>
      <c r="U32" s="42"/>
      <c r="V32" s="44"/>
    </row>
    <row r="33" spans="1:22" s="53" customFormat="1" ht="15.75" customHeight="1" x14ac:dyDescent="0.15">
      <c r="A33" s="58">
        <v>15</v>
      </c>
      <c r="B33" s="60" t="s">
        <v>50</v>
      </c>
      <c r="C33" s="58">
        <v>12727038</v>
      </c>
      <c r="D33" s="58">
        <v>100768</v>
      </c>
      <c r="E33" s="58">
        <v>3944427</v>
      </c>
      <c r="F33" s="58">
        <v>1628222</v>
      </c>
      <c r="G33" s="58">
        <v>404014</v>
      </c>
      <c r="H33" s="58">
        <v>31</v>
      </c>
      <c r="I33" s="58">
        <v>546713</v>
      </c>
      <c r="J33" s="58">
        <v>113907</v>
      </c>
      <c r="K33" s="58">
        <v>931409</v>
      </c>
      <c r="L33" s="58">
        <v>618362</v>
      </c>
      <c r="M33" s="58">
        <v>4321234</v>
      </c>
      <c r="N33" s="58">
        <v>105838</v>
      </c>
      <c r="O33" s="58">
        <v>12113</v>
      </c>
      <c r="P33" s="75" t="s">
        <v>25</v>
      </c>
      <c r="Q33" s="75" t="s">
        <v>25</v>
      </c>
      <c r="R33" s="55">
        <v>15</v>
      </c>
      <c r="V33" s="57"/>
    </row>
    <row r="34" spans="1:22" s="41" customFormat="1" ht="15.75" customHeight="1" x14ac:dyDescent="0.15">
      <c r="A34" s="61"/>
      <c r="B34" s="62" t="s">
        <v>51</v>
      </c>
      <c r="C34" s="72">
        <v>9312319</v>
      </c>
      <c r="D34" s="72">
        <v>110482</v>
      </c>
      <c r="E34" s="72">
        <v>1267145</v>
      </c>
      <c r="F34" s="72">
        <v>3062600</v>
      </c>
      <c r="G34" s="72">
        <v>988624</v>
      </c>
      <c r="H34" s="72">
        <v>32315</v>
      </c>
      <c r="I34" s="72">
        <v>269924</v>
      </c>
      <c r="J34" s="72">
        <v>345299</v>
      </c>
      <c r="K34" s="72">
        <v>788387</v>
      </c>
      <c r="L34" s="72">
        <v>423806</v>
      </c>
      <c r="M34" s="72">
        <v>847174</v>
      </c>
      <c r="N34" s="72">
        <v>26133</v>
      </c>
      <c r="O34" s="72">
        <v>1150430</v>
      </c>
      <c r="P34" s="72" t="s">
        <v>25</v>
      </c>
      <c r="Q34" s="72" t="s">
        <v>25</v>
      </c>
      <c r="R34" s="50" t="s">
        <v>52</v>
      </c>
      <c r="S34" s="42"/>
      <c r="T34" s="42"/>
      <c r="U34" s="42"/>
      <c r="V34" s="44"/>
    </row>
    <row r="35" spans="1:22" s="53" customFormat="1" ht="15.75" customHeight="1" x14ac:dyDescent="0.15">
      <c r="A35" s="58">
        <v>16</v>
      </c>
      <c r="B35" s="60" t="s">
        <v>53</v>
      </c>
      <c r="C35" s="58">
        <v>9312319</v>
      </c>
      <c r="D35" s="58">
        <v>110482</v>
      </c>
      <c r="E35" s="58">
        <v>1267145</v>
      </c>
      <c r="F35" s="58">
        <v>3062600</v>
      </c>
      <c r="G35" s="58">
        <v>988624</v>
      </c>
      <c r="H35" s="58">
        <v>32315</v>
      </c>
      <c r="I35" s="58">
        <v>269924</v>
      </c>
      <c r="J35" s="58">
        <v>345299</v>
      </c>
      <c r="K35" s="58">
        <v>788387</v>
      </c>
      <c r="L35" s="58">
        <v>423806</v>
      </c>
      <c r="M35" s="58">
        <v>847174</v>
      </c>
      <c r="N35" s="58">
        <v>26133</v>
      </c>
      <c r="O35" s="58">
        <v>1150430</v>
      </c>
      <c r="P35" s="75" t="s">
        <v>25</v>
      </c>
      <c r="Q35" s="75" t="s">
        <v>25</v>
      </c>
      <c r="R35" s="55">
        <v>16</v>
      </c>
      <c r="S35" s="56"/>
      <c r="T35" s="56"/>
      <c r="U35" s="56"/>
      <c r="V35" s="57"/>
    </row>
    <row r="36" spans="1:22" s="41" customFormat="1" ht="15.75" customHeight="1" x14ac:dyDescent="0.15">
      <c r="A36" s="61"/>
      <c r="B36" s="62" t="s">
        <v>54</v>
      </c>
      <c r="C36" s="61">
        <v>20898657</v>
      </c>
      <c r="D36" s="61">
        <v>308786</v>
      </c>
      <c r="E36" s="61">
        <v>2519965</v>
      </c>
      <c r="F36" s="61">
        <v>6116220</v>
      </c>
      <c r="G36" s="61">
        <v>1537863</v>
      </c>
      <c r="H36" s="61">
        <v>67922</v>
      </c>
      <c r="I36" s="61">
        <v>2193859</v>
      </c>
      <c r="J36" s="61">
        <v>212842</v>
      </c>
      <c r="K36" s="61">
        <v>2078681</v>
      </c>
      <c r="L36" s="61">
        <v>1025276</v>
      </c>
      <c r="M36" s="61">
        <v>2176754</v>
      </c>
      <c r="N36" s="61">
        <v>979</v>
      </c>
      <c r="O36" s="61">
        <v>2659510</v>
      </c>
      <c r="P36" s="72" t="s">
        <v>25</v>
      </c>
      <c r="Q36" s="72" t="s">
        <v>25</v>
      </c>
      <c r="R36" s="50" t="s">
        <v>55</v>
      </c>
      <c r="S36" s="42"/>
      <c r="T36" s="42"/>
      <c r="U36" s="42"/>
      <c r="V36" s="44"/>
    </row>
    <row r="37" spans="1:22" s="53" customFormat="1" ht="15.75" customHeight="1" x14ac:dyDescent="0.15">
      <c r="A37" s="58">
        <v>17</v>
      </c>
      <c r="B37" s="60" t="s">
        <v>56</v>
      </c>
      <c r="C37" s="58">
        <v>3924172</v>
      </c>
      <c r="D37" s="58">
        <v>74141</v>
      </c>
      <c r="E37" s="58">
        <v>544131</v>
      </c>
      <c r="F37" s="58">
        <v>1136699</v>
      </c>
      <c r="G37" s="58">
        <v>430359</v>
      </c>
      <c r="H37" s="58">
        <v>53317</v>
      </c>
      <c r="I37" s="58">
        <v>103070</v>
      </c>
      <c r="J37" s="58">
        <v>51368</v>
      </c>
      <c r="K37" s="58">
        <v>206799</v>
      </c>
      <c r="L37" s="58">
        <v>308641</v>
      </c>
      <c r="M37" s="58">
        <v>532604</v>
      </c>
      <c r="N37" s="76" t="s">
        <v>25</v>
      </c>
      <c r="O37" s="58">
        <v>483043</v>
      </c>
      <c r="P37" s="75" t="s">
        <v>25</v>
      </c>
      <c r="Q37" s="75" t="s">
        <v>25</v>
      </c>
      <c r="R37" s="55">
        <v>17</v>
      </c>
      <c r="S37" s="56"/>
      <c r="T37" s="56"/>
      <c r="U37" s="56"/>
      <c r="V37" s="57"/>
    </row>
    <row r="38" spans="1:22" s="53" customFormat="1" ht="15.75" customHeight="1" x14ac:dyDescent="0.15">
      <c r="A38" s="58">
        <v>18</v>
      </c>
      <c r="B38" s="60" t="s">
        <v>57</v>
      </c>
      <c r="C38" s="58">
        <v>5008041</v>
      </c>
      <c r="D38" s="58">
        <v>98188</v>
      </c>
      <c r="E38" s="58">
        <v>493687</v>
      </c>
      <c r="F38" s="58">
        <v>1179512</v>
      </c>
      <c r="G38" s="58">
        <v>299469</v>
      </c>
      <c r="H38" s="58">
        <v>5000</v>
      </c>
      <c r="I38" s="58">
        <v>395948</v>
      </c>
      <c r="J38" s="58">
        <v>46035</v>
      </c>
      <c r="K38" s="58">
        <v>1198580</v>
      </c>
      <c r="L38" s="58">
        <v>223745</v>
      </c>
      <c r="M38" s="58">
        <v>434253</v>
      </c>
      <c r="N38" s="58">
        <v>979</v>
      </c>
      <c r="O38" s="58">
        <v>632645</v>
      </c>
      <c r="P38" s="75" t="s">
        <v>25</v>
      </c>
      <c r="Q38" s="75" t="s">
        <v>25</v>
      </c>
      <c r="R38" s="55">
        <v>18</v>
      </c>
      <c r="S38" s="56"/>
      <c r="T38" s="56"/>
      <c r="U38" s="56"/>
      <c r="V38" s="57"/>
    </row>
    <row r="39" spans="1:22" s="53" customFormat="1" ht="15.75" customHeight="1" x14ac:dyDescent="0.15">
      <c r="A39" s="58">
        <v>19</v>
      </c>
      <c r="B39" s="60" t="s">
        <v>58</v>
      </c>
      <c r="C39" s="58">
        <v>11966444</v>
      </c>
      <c r="D39" s="58">
        <v>136457</v>
      </c>
      <c r="E39" s="58">
        <v>1482147</v>
      </c>
      <c r="F39" s="58">
        <v>3800009</v>
      </c>
      <c r="G39" s="58">
        <v>808035</v>
      </c>
      <c r="H39" s="58">
        <v>9605</v>
      </c>
      <c r="I39" s="58">
        <v>1694841</v>
      </c>
      <c r="J39" s="58">
        <v>115439</v>
      </c>
      <c r="K39" s="58">
        <v>673302</v>
      </c>
      <c r="L39" s="58">
        <v>492890</v>
      </c>
      <c r="M39" s="58">
        <v>1209897</v>
      </c>
      <c r="N39" s="75" t="s">
        <v>25</v>
      </c>
      <c r="O39" s="58">
        <v>1543822</v>
      </c>
      <c r="P39" s="75" t="s">
        <v>25</v>
      </c>
      <c r="Q39" s="75" t="s">
        <v>25</v>
      </c>
      <c r="R39" s="55">
        <v>19</v>
      </c>
      <c r="V39" s="57"/>
    </row>
    <row r="40" spans="1:22" s="41" customFormat="1" ht="15.75" customHeight="1" x14ac:dyDescent="0.15">
      <c r="A40" s="61"/>
      <c r="B40" s="62" t="s">
        <v>59</v>
      </c>
      <c r="C40" s="72">
        <v>5439734</v>
      </c>
      <c r="D40" s="72">
        <v>74969</v>
      </c>
      <c r="E40" s="72">
        <v>960460</v>
      </c>
      <c r="F40" s="72">
        <v>1641248</v>
      </c>
      <c r="G40" s="72">
        <v>591751</v>
      </c>
      <c r="H40" s="72">
        <v>11954</v>
      </c>
      <c r="I40" s="72">
        <v>425510</v>
      </c>
      <c r="J40" s="72">
        <v>242907</v>
      </c>
      <c r="K40" s="72">
        <v>370912</v>
      </c>
      <c r="L40" s="72">
        <v>212008</v>
      </c>
      <c r="M40" s="72">
        <v>345972</v>
      </c>
      <c r="N40" s="72">
        <v>62462</v>
      </c>
      <c r="O40" s="72">
        <v>499581</v>
      </c>
      <c r="P40" s="72" t="s">
        <v>25</v>
      </c>
      <c r="Q40" s="72" t="s">
        <v>25</v>
      </c>
      <c r="R40" s="50" t="s">
        <v>60</v>
      </c>
      <c r="S40" s="42"/>
      <c r="T40" s="42"/>
      <c r="U40" s="42"/>
      <c r="V40" s="44"/>
    </row>
    <row r="41" spans="1:22" s="53" customFormat="1" ht="15.75" customHeight="1" thickBot="1" x14ac:dyDescent="0.2">
      <c r="A41" s="63">
        <v>20</v>
      </c>
      <c r="B41" s="64" t="s">
        <v>61</v>
      </c>
      <c r="C41" s="77">
        <v>5439734</v>
      </c>
      <c r="D41" s="63">
        <v>74969</v>
      </c>
      <c r="E41" s="63">
        <v>960460</v>
      </c>
      <c r="F41" s="63">
        <v>1641248</v>
      </c>
      <c r="G41" s="63">
        <v>591751</v>
      </c>
      <c r="H41" s="63">
        <v>11954</v>
      </c>
      <c r="I41" s="63">
        <v>425510</v>
      </c>
      <c r="J41" s="63">
        <v>242907</v>
      </c>
      <c r="K41" s="63">
        <v>370912</v>
      </c>
      <c r="L41" s="63">
        <v>212008</v>
      </c>
      <c r="M41" s="63">
        <v>345972</v>
      </c>
      <c r="N41" s="63">
        <v>62462</v>
      </c>
      <c r="O41" s="63">
        <v>499581</v>
      </c>
      <c r="P41" s="78" t="s">
        <v>25</v>
      </c>
      <c r="Q41" s="79" t="s">
        <v>25</v>
      </c>
      <c r="R41" s="65">
        <v>20</v>
      </c>
      <c r="S41" s="56"/>
      <c r="T41" s="56"/>
      <c r="U41" s="56"/>
      <c r="V41" s="57"/>
    </row>
    <row r="42" spans="1:22" ht="12.75" customHeight="1" x14ac:dyDescent="0.15">
      <c r="A42" s="1" t="s">
        <v>62</v>
      </c>
      <c r="B42" s="66"/>
      <c r="C42" s="66"/>
      <c r="D42" s="66"/>
    </row>
    <row r="47" spans="1:22" x14ac:dyDescent="0.15">
      <c r="D47" s="67">
        <f>D26+D28+D32+D34+D36+D40</f>
        <v>985050</v>
      </c>
      <c r="E47" s="67">
        <f t="shared" ref="E47:O47" si="0">E26+E28+E32+E34+E36+E40</f>
        <v>13231143</v>
      </c>
      <c r="F47" s="67">
        <f t="shared" si="0"/>
        <v>20687161</v>
      </c>
      <c r="G47" s="67">
        <f t="shared" si="0"/>
        <v>6240990</v>
      </c>
      <c r="H47" s="67">
        <f t="shared" si="0"/>
        <v>237471</v>
      </c>
      <c r="I47" s="67">
        <f t="shared" si="0"/>
        <v>5095991</v>
      </c>
      <c r="J47" s="67">
        <f t="shared" si="0"/>
        <v>1305011</v>
      </c>
      <c r="K47" s="67">
        <f t="shared" si="0"/>
        <v>7627689</v>
      </c>
      <c r="L47" s="67">
        <f t="shared" si="0"/>
        <v>3587486</v>
      </c>
      <c r="M47" s="67">
        <f t="shared" si="0"/>
        <v>10205937</v>
      </c>
      <c r="N47" s="67">
        <f t="shared" si="0"/>
        <v>211207</v>
      </c>
      <c r="O47" s="67">
        <f t="shared" si="0"/>
        <v>7629242</v>
      </c>
      <c r="P47" s="67"/>
    </row>
    <row r="48" spans="1:22" x14ac:dyDescent="0.15">
      <c r="D48" s="67">
        <f>D13+D14</f>
        <v>3720329</v>
      </c>
      <c r="E48" s="67">
        <f t="shared" ref="E48:O48" si="1">E13+E14</f>
        <v>51553075</v>
      </c>
      <c r="F48" s="67">
        <f t="shared" si="1"/>
        <v>126974651</v>
      </c>
      <c r="G48" s="67">
        <f t="shared" si="1"/>
        <v>29402507</v>
      </c>
      <c r="H48" s="67">
        <f t="shared" si="1"/>
        <v>1207026</v>
      </c>
      <c r="I48" s="67">
        <f t="shared" si="1"/>
        <v>22541546</v>
      </c>
      <c r="J48" s="67">
        <f t="shared" si="1"/>
        <v>12180622</v>
      </c>
      <c r="K48" s="67">
        <f t="shared" si="1"/>
        <v>34372051</v>
      </c>
      <c r="L48" s="67">
        <f t="shared" si="1"/>
        <v>14860326</v>
      </c>
      <c r="M48" s="67">
        <f t="shared" si="1"/>
        <v>45287362</v>
      </c>
      <c r="N48" s="67">
        <f t="shared" si="1"/>
        <v>1208156</v>
      </c>
      <c r="O48" s="67">
        <f t="shared" si="1"/>
        <v>42679401</v>
      </c>
      <c r="P48" s="67"/>
    </row>
    <row r="49" spans="4:16" x14ac:dyDescent="0.15"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</sheetData>
  <mergeCells count="1">
    <mergeCell ref="A6:B6"/>
  </mergeCells>
  <phoneticPr fontId="3"/>
  <pageMargins left="0.39370078740157483" right="0.39370078740157483" top="0.59055118110236227" bottom="0.39370078740157483" header="0.51181102362204722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2018-03-15T06:24:31Z</dcterms:created>
  <dcterms:modified xsi:type="dcterms:W3CDTF">2018-03-20T03:44:03Z</dcterms:modified>
</cp:coreProperties>
</file>