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0292411\Desktop\家計調査：作成中フォルダー\H31（R01）\"/>
    </mc:Choice>
  </mc:AlternateContent>
  <bookViews>
    <workbookView xWindow="0" yWindow="0" windowWidth="20490" windowHeight="7785"/>
  </bookViews>
  <sheets>
    <sheet name="二人以上世帯支出" sheetId="5" r:id="rId1"/>
  </sheets>
  <definedNames>
    <definedName name="_xlnm.Print_Area" localSheetId="0">二人以上世帯支出!$A$1:$P$34</definedName>
  </definedNames>
  <calcPr calcId="162913"/>
</workbook>
</file>

<file path=xl/calcChain.xml><?xml version="1.0" encoding="utf-8"?>
<calcChain xmlns="http://schemas.openxmlformats.org/spreadsheetml/2006/main">
  <c r="P27" i="5" l="1"/>
  <c r="O27" i="5"/>
  <c r="N27" i="5"/>
  <c r="M27" i="5"/>
  <c r="L27" i="5"/>
  <c r="K27" i="5"/>
  <c r="J27" i="5"/>
  <c r="I27" i="5"/>
  <c r="H27" i="5"/>
  <c r="G27" i="5"/>
  <c r="F27" i="5"/>
  <c r="E27" i="5"/>
  <c r="D27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</calcChain>
</file>

<file path=xl/sharedStrings.xml><?xml version="1.0" encoding="utf-8"?>
<sst xmlns="http://schemas.openxmlformats.org/spreadsheetml/2006/main" count="45" uniqueCount="45">
  <si>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2"/>
  </si>
  <si>
    <t>　　　　項目</t>
    <rPh sb="4" eb="6">
      <t>コウモク</t>
    </rPh>
    <phoneticPr fontId="2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</si>
  <si>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2"/>
  </si>
  <si>
    <t>消費支出</t>
    <rPh sb="2" eb="4">
      <t>シシュツ</t>
    </rPh>
    <phoneticPr fontId="2"/>
  </si>
  <si>
    <t>年月</t>
    <rPh sb="0" eb="2">
      <t>ネンゲツ</t>
    </rPh>
    <phoneticPr fontId="2"/>
  </si>
  <si>
    <t>光熱
・
水道</t>
    <rPh sb="5" eb="7">
      <t>スイドウ</t>
    </rPh>
    <phoneticPr fontId="2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</si>
  <si>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2"/>
  </si>
  <si>
    <t>被服
及び
履物</t>
    <rPh sb="3" eb="4">
      <t>オヨ</t>
    </rPh>
    <rPh sb="6" eb="7">
      <t>ハ</t>
    </rPh>
    <rPh sb="7" eb="8">
      <t>モノ</t>
    </rPh>
    <phoneticPr fontId="2"/>
  </si>
  <si>
    <t>保健
医療</t>
    <rPh sb="0" eb="2">
      <t>ホケン</t>
    </rPh>
    <rPh sb="3" eb="5">
      <t>イリョウ</t>
    </rPh>
    <phoneticPr fontId="2"/>
  </si>
  <si>
    <t>交通
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</si>
  <si>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</si>
  <si>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
娯楽</t>
    <rPh sb="3" eb="5">
      <t>ゴラク</t>
    </rPh>
    <phoneticPr fontId="2"/>
  </si>
  <si>
    <t xml:space="preserve"> その他の消費支出</t>
    <rPh sb="5" eb="7">
      <t>ショウヒ</t>
    </rPh>
    <rPh sb="7" eb="9">
      <t>シシュツ</t>
    </rPh>
    <phoneticPr fontId="2"/>
  </si>
  <si>
    <t>年</t>
    <rPh sb="0" eb="1">
      <t>ネン</t>
    </rPh>
    <phoneticPr fontId="2"/>
  </si>
  <si>
    <t>平成２５年</t>
    <rPh sb="0" eb="2">
      <t>ヘイセイ</t>
    </rPh>
    <rPh sb="4" eb="5">
      <t>ネン</t>
    </rPh>
    <phoneticPr fontId="2"/>
  </si>
  <si>
    <t>平</t>
    <rPh sb="0" eb="1">
      <t>ヘイ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</si>
  <si>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</si>
  <si>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</si>
  <si>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均</t>
    <rPh sb="0" eb="1">
      <t>キン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</si>
  <si>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</si>
  <si>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</si>
  <si>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</si>
  <si>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エンゲル係数 (％)</t>
    <phoneticPr fontId="2"/>
  </si>
  <si>
    <t>食料</t>
    <phoneticPr fontId="2"/>
  </si>
  <si>
    <t>住居</t>
    <phoneticPr fontId="2"/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</si>
  <si>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</si>
  <si>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</si>
  <si>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対  前  月  比</t>
    <phoneticPr fontId="2"/>
  </si>
  <si>
    <t>注１：　エンゲル係数＝食料費／消費支出＊100</t>
    <phoneticPr fontId="2"/>
  </si>
  <si>
    <t>単位：円</t>
    <phoneticPr fontId="2"/>
  </si>
  <si>
    <t>令和元年</t>
    <rPh sb="0" eb="1">
      <t>レイワ</t>
    </rPh>
    <rPh sb="1" eb="2">
      <t>モト</t>
    </rPh>
    <rPh sb="2" eb="3">
      <t>ネン</t>
    </rPh>
    <phoneticPr fontId="2"/>
  </si>
  <si>
    <t>1月</t>
  </si>
  <si>
    <t>2月</t>
  </si>
  <si>
    <t>３月</t>
  </si>
  <si>
    <t>４月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</si>
  <si>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</si>
  <si>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</si>
  <si>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</si>
  <si>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</si>
  <si>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</si>
  <si>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</si>
  <si>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</si>
  <si>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</si>
  <si>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対  前  年  比</t>
    <rPh sb="6" eb="7">
      <t>ネン</t>
    </rPh>
    <phoneticPr fontId="2"/>
  </si>
  <si>
    <t xml:space="preserve">     資料：総務省統計局「家計調査報告」・「家計調査年報」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</si>
</sst>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_ * #,##0.00&quot;人&quot;\ ;_ * \-#,##0.00&quot;人&quot;\ ;_ &quot;¥&quot;* &quot;-&quot;_ ;_ @_ "/>
    <numFmt numFmtId="177" formatCode="0.0"/>
    <numFmt numFmtId="178" formatCode="#,##0_);[Red]\(#,##0\)"/>
    <numFmt numFmtId="179" formatCode="#,##0.0;\-#,##0.0"/>
    <numFmt numFmtId="180" formatCode="_ * #,##0.0&quot;%&quot;\ ;_ * \-#,##0.0&quot;%&quot;\ ;_ &quot;¥&quot;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7" fontId="5" fillId="0" borderId="0"/>
    <xf numFmtId="0" fontId="1" fillId="0" borderId="0"/>
    <xf numFmtId="0" fontId="11" fillId="0" borderId="0">
      <alignment vertical="center"/>
    </xf>
  </cellStyleXfs>
  <cellXfs count="90">
    <xf numFmtId="0" fontId="0" fillId="0" borderId="0" xfId="0"/>
    <xf numFmtId="37" fontId="4" fillId="0" borderId="0" xfId="0" applyNumberFormat="1" applyFont="1" applyBorder="1" applyProtection="1"/>
    <xf numFmtId="37" fontId="4" fillId="0" borderId="1" xfId="0" applyNumberFormat="1" applyFont="1" applyBorder="1" applyProtection="1"/>
    <xf numFmtId="37" fontId="4" fillId="0" borderId="13" xfId="1" applyNumberFormat="1" applyFont="1" applyBorder="1" applyAlignment="1" applyProtection="1">
      <alignment horizontal="center" vertical="center" wrapText="1"/>
    </xf>
    <xf numFmtId="37" fontId="4" fillId="0" borderId="14" xfId="1" applyNumberFormat="1" applyFont="1" applyBorder="1" applyAlignment="1" applyProtection="1">
      <alignment horizontal="center" vertical="center" wrapText="1"/>
    </xf>
    <xf numFmtId="37" fontId="7" fillId="0" borderId="13" xfId="1" applyNumberFormat="1" applyFont="1" applyBorder="1" applyAlignment="1" applyProtection="1">
      <alignment horizontal="center" vertical="center" wrapText="1"/>
    </xf>
    <xf numFmtId="37" fontId="7" fillId="0" borderId="15" xfId="1" applyNumberFormat="1" applyFont="1" applyBorder="1" applyAlignment="1" applyProtection="1">
      <alignment horizontal="center" vertical="center" wrapText="1"/>
    </xf>
    <xf numFmtId="3" fontId="4" fillId="0" borderId="18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3" fontId="0" fillId="0" borderId="0" xfId="0" applyNumberFormat="1"/>
    <xf numFmtId="3" fontId="4" fillId="0" borderId="22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8" fontId="4" fillId="0" borderId="18" xfId="0" applyNumberFormat="1" applyFont="1" applyBorder="1" applyAlignment="1" applyProtection="1"/>
    <xf numFmtId="0" fontId="4" fillId="0" borderId="24" xfId="0" applyNumberFormat="1" applyFont="1" applyBorder="1" applyProtection="1"/>
    <xf numFmtId="0" fontId="6" fillId="0" borderId="2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7" fontId="8" fillId="3" borderId="18" xfId="1" applyFont="1" applyFill="1" applyBorder="1" applyAlignment="1">
      <alignment vertical="center" wrapText="1"/>
    </xf>
    <xf numFmtId="37" fontId="8" fillId="3" borderId="20" xfId="1" applyFont="1" applyFill="1" applyBorder="1" applyAlignment="1">
      <alignment vertical="center" wrapText="1"/>
    </xf>
    <xf numFmtId="179" fontId="8" fillId="3" borderId="24" xfId="1" applyNumberFormat="1" applyFont="1" applyFill="1" applyBorder="1" applyAlignment="1">
      <alignment vertical="center" wrapText="1"/>
    </xf>
    <xf numFmtId="0" fontId="0" fillId="0" borderId="21" xfId="0" applyBorder="1"/>
    <xf numFmtId="37" fontId="7" fillId="0" borderId="0" xfId="0" applyNumberFormat="1" applyFont="1" applyAlignment="1" applyProtection="1">
      <alignment horizontal="left"/>
    </xf>
    <xf numFmtId="0" fontId="7" fillId="0" borderId="0" xfId="0" applyFont="1"/>
    <xf numFmtId="0" fontId="4" fillId="0" borderId="0" xfId="0" applyFont="1"/>
    <xf numFmtId="14" fontId="7" fillId="0" borderId="0" xfId="0" applyNumberFormat="1" applyFont="1"/>
    <xf numFmtId="14" fontId="7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 applyAlignment="1">
      <alignment shrinkToFit="1"/>
    </xf>
    <xf numFmtId="37" fontId="4" fillId="0" borderId="0" xfId="0" applyNumberFormat="1" applyFont="1" applyBorder="1" applyAlignment="1">
      <alignment horizontal="center"/>
    </xf>
    <xf numFmtId="0" fontId="10" fillId="0" borderId="0" xfId="0" applyFont="1"/>
    <xf numFmtId="0" fontId="0" fillId="0" borderId="0" xfId="0" applyBorder="1"/>
    <xf numFmtId="0" fontId="10" fillId="0" borderId="0" xfId="0" applyFont="1" applyFill="1"/>
    <xf numFmtId="4" fontId="8" fillId="0" borderId="0" xfId="1" quotePrefix="1" applyNumberFormat="1" applyFont="1" applyFill="1" applyAlignment="1">
      <alignment vertical="top" wrapText="1"/>
    </xf>
    <xf numFmtId="37" fontId="8" fillId="0" borderId="0" xfId="1" applyFont="1" applyFill="1" applyAlignment="1">
      <alignment vertical="top" wrapText="1"/>
    </xf>
    <xf numFmtId="179" fontId="8" fillId="0" borderId="0" xfId="1" applyNumberFormat="1" applyFont="1" applyFill="1" applyAlignment="1">
      <alignment vertical="top" wrapText="1"/>
    </xf>
    <xf numFmtId="0" fontId="0" fillId="0" borderId="0" xfId="0" applyFill="1" applyAlignment="1">
      <alignment shrinkToFit="1"/>
    </xf>
    <xf numFmtId="43" fontId="0" fillId="0" borderId="0" xfId="0" applyNumberFormat="1" applyFill="1" applyAlignment="1">
      <alignment shrinkToFit="1"/>
    </xf>
    <xf numFmtId="0" fontId="12" fillId="0" borderId="21" xfId="0" applyFont="1" applyBorder="1"/>
    <xf numFmtId="37" fontId="4" fillId="0" borderId="1" xfId="0" applyNumberFormat="1" applyFont="1" applyBorder="1" applyAlignment="1" applyProtection="1">
      <alignment horizontal="center"/>
    </xf>
    <xf numFmtId="0" fontId="6" fillId="0" borderId="21" xfId="0" applyFont="1" applyBorder="1"/>
    <xf numFmtId="0" fontId="7" fillId="2" borderId="17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37" fontId="3" fillId="0" borderId="0" xfId="0" applyNumberFormat="1" applyFont="1" applyAlignment="1" applyProtection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7" fontId="7" fillId="0" borderId="4" xfId="1" applyNumberFormat="1" applyFont="1" applyBorder="1" applyAlignment="1" applyProtection="1">
      <alignment horizontal="center" vertical="center" shrinkToFit="1"/>
    </xf>
    <xf numFmtId="37" fontId="7" fillId="0" borderId="12" xfId="1" applyNumberFormat="1" applyFont="1" applyBorder="1" applyAlignment="1" applyProtection="1">
      <alignment horizontal="center" vertical="center" shrinkToFit="1"/>
    </xf>
    <xf numFmtId="37" fontId="4" fillId="0" borderId="5" xfId="0" applyNumberFormat="1" applyFont="1" applyBorder="1" applyAlignment="1" applyProtection="1">
      <alignment horizontal="center"/>
    </xf>
    <xf numFmtId="37" fontId="4" fillId="0" borderId="6" xfId="0" applyNumberFormat="1" applyFont="1" applyBorder="1" applyAlignment="1" applyProtection="1">
      <alignment horizontal="center"/>
    </xf>
    <xf numFmtId="37" fontId="4" fillId="0" borderId="7" xfId="0" applyNumberFormat="1" applyFont="1" applyBorder="1" applyAlignment="1" applyProtection="1">
      <alignment horizontal="center"/>
    </xf>
    <xf numFmtId="37" fontId="7" fillId="0" borderId="8" xfId="1" applyNumberFormat="1" applyFont="1" applyBorder="1" applyAlignment="1" applyProtection="1">
      <alignment horizontal="center" vertical="center" wrapText="1"/>
    </xf>
    <xf numFmtId="37" fontId="7" fillId="0" borderId="16" xfId="1" applyNumberFormat="1" applyFont="1" applyBorder="1" applyAlignment="1" applyProtection="1">
      <alignment horizontal="center" vertical="center" wrapText="1"/>
    </xf>
    <xf numFmtId="37" fontId="4" fillId="0" borderId="9" xfId="0" applyNumberFormat="1" applyFont="1" applyFill="1" applyBorder="1" applyAlignment="1" applyProtection="1">
      <alignment horizontal="center"/>
    </xf>
    <xf numFmtId="37" fontId="4" fillId="0" borderId="10" xfId="0" applyNumberFormat="1" applyFont="1" applyFill="1" applyBorder="1" applyAlignment="1" applyProtection="1">
      <alignment horizontal="center"/>
    </xf>
    <xf numFmtId="49" fontId="7" fillId="0" borderId="22" xfId="0" quotePrefix="1" applyNumberFormat="1" applyFont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left" vertical="center" wrapText="1"/>
    </xf>
    <xf numFmtId="49" fontId="7" fillId="0" borderId="25" xfId="0" quotePrefix="1" applyNumberFormat="1" applyFont="1" applyBorder="1" applyAlignment="1" applyProtection="1">
      <alignment horizontal="center" vertical="center"/>
    </xf>
    <xf numFmtId="49" fontId="7" fillId="0" borderId="18" xfId="0" quotePrefix="1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7" fontId="4" fillId="0" borderId="26" xfId="0" applyNumberFormat="1" applyFont="1" applyBorder="1" applyAlignment="1" applyProtection="1">
      <alignment horizontal="center" vertical="center" shrinkToFit="1"/>
    </xf>
    <xf numFmtId="37" fontId="4" fillId="0" borderId="13" xfId="0" applyNumberFormat="1" applyFont="1" applyBorder="1" applyAlignment="1" applyProtection="1">
      <alignment horizontal="center" vertical="center" shrinkToFit="1"/>
    </xf>
    <xf numFmtId="180" fontId="4" fillId="0" borderId="13" xfId="0" applyNumberFormat="1" applyFont="1" applyBorder="1" applyAlignment="1" applyProtection="1">
      <alignment vertical="center"/>
    </xf>
    <xf numFmtId="180" fontId="4" fillId="0" borderId="27" xfId="0" applyNumberFormat="1" applyFont="1" applyBorder="1" applyAlignment="1" applyProtection="1">
      <alignment vertical="center"/>
    </xf>
    <xf numFmtId="0" fontId="4" fillId="0" borderId="10" xfId="0" applyFont="1" applyFill="1" applyBorder="1"/>
    <xf numFmtId="49" fontId="7" fillId="0" borderId="23" xfId="0" quotePrefix="1" applyNumberFormat="1" applyFont="1" applyBorder="1" applyAlignment="1" applyProtection="1">
      <alignment horizontal="center" vertical="center"/>
    </xf>
    <xf numFmtId="49" fontId="7" fillId="0" borderId="0" xfId="0" quotePrefix="1" applyNumberFormat="1" applyFont="1" applyBorder="1" applyAlignment="1" applyProtection="1">
      <alignment horizontal="center" vertical="center"/>
    </xf>
    <xf numFmtId="49" fontId="7" fillId="0" borderId="10" xfId="0" quotePrefix="1" applyNumberFormat="1" applyFont="1" applyBorder="1" applyAlignment="1" applyProtection="1">
      <alignment horizontal="center" vertical="center"/>
    </xf>
    <xf numFmtId="37" fontId="4" fillId="0" borderId="14" xfId="0" applyNumberFormat="1" applyFont="1" applyBorder="1" applyAlignment="1" applyProtection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7" fontId="6" fillId="0" borderId="4" xfId="1" applyNumberFormat="1" applyFont="1" applyBorder="1" applyAlignment="1" applyProtection="1">
      <alignment horizontal="center" vertical="center" wrapText="1"/>
    </xf>
    <xf numFmtId="37" fontId="6" fillId="0" borderId="12" xfId="1" applyNumberFormat="1" applyFont="1" applyBorder="1" applyAlignment="1" applyProtection="1">
      <alignment horizontal="center" vertical="center" wrapText="1"/>
    </xf>
    <xf numFmtId="176" fontId="4" fillId="0" borderId="20" xfId="1" applyNumberFormat="1" applyFont="1" applyBorder="1" applyAlignment="1" applyProtection="1">
      <alignment horizontal="right" vertical="center"/>
    </xf>
    <xf numFmtId="176" fontId="4" fillId="0" borderId="12" xfId="1" applyNumberFormat="1" applyFont="1" applyBorder="1" applyAlignment="1" applyProtection="1">
      <alignment horizontal="right" vertical="center"/>
    </xf>
    <xf numFmtId="176" fontId="4" fillId="0" borderId="20" xfId="1" applyNumberFormat="1" applyFont="1" applyBorder="1" applyAlignment="1" applyProtection="1">
      <alignment horizontal="right"/>
    </xf>
    <xf numFmtId="0" fontId="7" fillId="0" borderId="21" xfId="0" applyFont="1" applyBorder="1" applyAlignment="1">
      <alignment horizontal="left" vertical="center"/>
    </xf>
    <xf numFmtId="37" fontId="4" fillId="0" borderId="28" xfId="0" applyNumberFormat="1" applyFont="1" applyBorder="1" applyAlignment="1" applyProtection="1">
      <alignment horizontal="center" vertical="center" shrinkToFit="1"/>
    </xf>
    <xf numFmtId="37" fontId="4" fillId="0" borderId="29" xfId="0" applyNumberFormat="1" applyFont="1" applyBorder="1" applyAlignment="1" applyProtection="1">
      <alignment horizontal="center" vertical="center" shrinkToFit="1"/>
    </xf>
    <xf numFmtId="180" fontId="4" fillId="0" borderId="30" xfId="0" applyNumberFormat="1" applyFont="1" applyBorder="1" applyAlignment="1" applyProtection="1">
      <alignment vertical="center"/>
    </xf>
    <xf numFmtId="180" fontId="4" fillId="0" borderId="31" xfId="0" applyNumberFormat="1" applyFont="1" applyBorder="1" applyAlignment="1" applyProtection="1">
      <alignment vertical="center"/>
    </xf>
    <xf numFmtId="180" fontId="4" fillId="0" borderId="32" xfId="0" applyNumberFormat="1" applyFont="1" applyBorder="1" applyAlignment="1" applyProtection="1">
      <alignment vertical="center"/>
    </xf>
    <xf numFmtId="37" fontId="8" fillId="3" borderId="3" xfId="1" applyFont="1" applyFill="1" applyBorder="1" applyAlignment="1">
      <alignment vertical="center" wrapText="1"/>
    </xf>
    <xf numFmtId="179" fontId="8" fillId="3" borderId="3" xfId="1" applyNumberFormat="1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 applyProtection="1">
      <alignment horizontal="center" vertical="center" shrinkToFit="1"/>
    </xf>
    <xf numFmtId="180" fontId="4" fillId="0" borderId="0" xfId="0" applyNumberFormat="1" applyFont="1" applyBorder="1" applyAlignment="1" applyProtection="1">
      <alignment vertical="center"/>
    </xf>
    <xf numFmtId="37" fontId="0" fillId="0" borderId="0" xfId="0" applyNumberFormat="1"/>
  </cellXfs>
  <cellStyles count="4">
    <cellStyle name="標準" xfId="0" builtinId="0"/>
    <cellStyle name="標準 2" xfId="2"/>
    <cellStyle name="標準 3" xfId="3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zoomScaleNormal="100" workbookViewId="0">
      <selection activeCell="D30" sqref="D30"/>
    </sheetView>
  </sheetViews>
  <sheetFormatPr defaultRowHeight="14.25" x14ac:dyDescent="0.15"/>
  <cols>
    <col min="1" max="1" width="3.25" customWidth="1"/>
    <col min="2" max="2" width="5.125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8.25" customWidth="1"/>
    <col min="16" max="16" width="8.875" style="30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ht="15.75" customHeight="1" thickBot="1" x14ac:dyDescent="0.2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9" t="s">
        <v>29</v>
      </c>
      <c r="P2" s="2"/>
    </row>
    <row r="3" spans="1:17" ht="15" customHeight="1" x14ac:dyDescent="0.15">
      <c r="A3" s="45" t="s">
        <v>1</v>
      </c>
      <c r="B3" s="46"/>
      <c r="C3" s="46"/>
      <c r="D3" s="72" t="s">
        <v>2</v>
      </c>
      <c r="E3" s="47" t="s">
        <v>3</v>
      </c>
      <c r="F3" s="49"/>
      <c r="G3" s="50"/>
      <c r="H3" s="50"/>
      <c r="I3" s="50"/>
      <c r="J3" s="50"/>
      <c r="K3" s="50"/>
      <c r="L3" s="50"/>
      <c r="M3" s="50"/>
      <c r="N3" s="50"/>
      <c r="O3" s="51"/>
      <c r="P3" s="52" t="s">
        <v>22</v>
      </c>
    </row>
    <row r="4" spans="1:17" ht="45" customHeight="1" x14ac:dyDescent="0.15">
      <c r="A4" s="54" t="s">
        <v>4</v>
      </c>
      <c r="B4" s="55"/>
      <c r="C4" s="66"/>
      <c r="D4" s="73"/>
      <c r="E4" s="48"/>
      <c r="F4" s="3" t="s">
        <v>23</v>
      </c>
      <c r="G4" s="4" t="s">
        <v>24</v>
      </c>
      <c r="H4" s="5" t="s">
        <v>5</v>
      </c>
      <c r="I4" s="6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5" t="s">
        <v>12</v>
      </c>
      <c r="P4" s="53"/>
    </row>
    <row r="5" spans="1:17" ht="15" customHeight="1" x14ac:dyDescent="0.15">
      <c r="A5" s="41"/>
      <c r="B5" s="58" t="s">
        <v>14</v>
      </c>
      <c r="C5" s="67"/>
      <c r="D5" s="74">
        <v>3.14</v>
      </c>
      <c r="E5" s="7">
        <v>300766</v>
      </c>
      <c r="F5" s="8">
        <v>63691</v>
      </c>
      <c r="G5" s="8">
        <v>15615</v>
      </c>
      <c r="H5" s="8">
        <v>21373</v>
      </c>
      <c r="I5" s="8">
        <v>8324</v>
      </c>
      <c r="J5" s="8">
        <v>12434</v>
      </c>
      <c r="K5" s="8">
        <v>13205</v>
      </c>
      <c r="L5" s="8">
        <v>44276</v>
      </c>
      <c r="M5" s="8">
        <v>18040</v>
      </c>
      <c r="N5" s="8">
        <v>26989</v>
      </c>
      <c r="O5" s="8">
        <v>76820</v>
      </c>
      <c r="P5" s="9">
        <v>21.2</v>
      </c>
      <c r="Q5" s="10"/>
    </row>
    <row r="6" spans="1:17" ht="15" customHeight="1" x14ac:dyDescent="0.15">
      <c r="A6" s="42" t="s">
        <v>13</v>
      </c>
      <c r="B6" s="59" t="s">
        <v>16</v>
      </c>
      <c r="C6" s="68"/>
      <c r="D6" s="74">
        <v>3.02</v>
      </c>
      <c r="E6" s="7">
        <v>290751</v>
      </c>
      <c r="F6" s="8">
        <v>62541</v>
      </c>
      <c r="G6" s="8">
        <v>17585</v>
      </c>
      <c r="H6" s="8">
        <v>19633</v>
      </c>
      <c r="I6" s="8">
        <v>9345</v>
      </c>
      <c r="J6" s="8">
        <v>12350</v>
      </c>
      <c r="K6" s="8">
        <v>12349</v>
      </c>
      <c r="L6" s="8">
        <v>45984</v>
      </c>
      <c r="M6" s="8">
        <v>17972</v>
      </c>
      <c r="N6" s="8">
        <v>28155</v>
      </c>
      <c r="O6" s="8">
        <v>64835</v>
      </c>
      <c r="P6" s="9">
        <v>21.5</v>
      </c>
      <c r="Q6" s="10"/>
    </row>
    <row r="7" spans="1:17" ht="15" customHeight="1" x14ac:dyDescent="0.15">
      <c r="A7" s="42"/>
      <c r="B7" s="59" t="s">
        <v>17</v>
      </c>
      <c r="C7" s="68"/>
      <c r="D7" s="74">
        <v>2.92</v>
      </c>
      <c r="E7" s="7">
        <v>273828</v>
      </c>
      <c r="F7" s="8">
        <v>63572</v>
      </c>
      <c r="G7" s="8">
        <v>18747</v>
      </c>
      <c r="H7" s="8">
        <v>19819</v>
      </c>
      <c r="I7" s="8">
        <v>8740</v>
      </c>
      <c r="J7" s="8">
        <v>9101</v>
      </c>
      <c r="K7" s="8">
        <v>12657</v>
      </c>
      <c r="L7" s="8">
        <v>42490</v>
      </c>
      <c r="M7" s="8">
        <v>7116</v>
      </c>
      <c r="N7" s="8">
        <v>24817</v>
      </c>
      <c r="O7" s="8">
        <v>66769</v>
      </c>
      <c r="P7" s="9">
        <v>23.2</v>
      </c>
      <c r="Q7" s="10"/>
    </row>
    <row r="8" spans="1:17" ht="15" customHeight="1" x14ac:dyDescent="0.15">
      <c r="A8" s="42" t="s">
        <v>15</v>
      </c>
      <c r="B8" s="59" t="s">
        <v>19</v>
      </c>
      <c r="C8" s="68"/>
      <c r="D8" s="74">
        <v>2.68</v>
      </c>
      <c r="E8" s="7">
        <v>274123</v>
      </c>
      <c r="F8" s="8">
        <v>62885</v>
      </c>
      <c r="G8" s="8">
        <v>18030</v>
      </c>
      <c r="H8" s="8">
        <v>17824</v>
      </c>
      <c r="I8" s="8">
        <v>10385</v>
      </c>
      <c r="J8" s="8">
        <v>9508</v>
      </c>
      <c r="K8" s="8">
        <v>12796</v>
      </c>
      <c r="L8" s="8">
        <v>38421</v>
      </c>
      <c r="M8" s="8">
        <v>8393</v>
      </c>
      <c r="N8" s="8">
        <v>23768</v>
      </c>
      <c r="O8" s="8">
        <v>72113</v>
      </c>
      <c r="P8" s="9">
        <v>22.9</v>
      </c>
      <c r="Q8" s="10"/>
    </row>
    <row r="9" spans="1:17" ht="15" customHeight="1" x14ac:dyDescent="0.15">
      <c r="A9" s="42"/>
      <c r="B9" s="59" t="s">
        <v>20</v>
      </c>
      <c r="C9" s="68"/>
      <c r="D9" s="74">
        <v>2.75</v>
      </c>
      <c r="E9" s="7">
        <v>273661</v>
      </c>
      <c r="F9" s="8">
        <v>65483</v>
      </c>
      <c r="G9" s="8">
        <v>17123</v>
      </c>
      <c r="H9" s="8">
        <v>18542</v>
      </c>
      <c r="I9" s="8">
        <v>10507</v>
      </c>
      <c r="J9" s="8">
        <v>9592</v>
      </c>
      <c r="K9" s="8">
        <v>12848</v>
      </c>
      <c r="L9" s="8">
        <v>38484</v>
      </c>
      <c r="M9" s="8">
        <v>6506</v>
      </c>
      <c r="N9" s="8">
        <v>22555</v>
      </c>
      <c r="O9" s="8">
        <v>72021</v>
      </c>
      <c r="P9" s="9">
        <v>23.9</v>
      </c>
      <c r="Q9" s="10"/>
    </row>
    <row r="10" spans="1:17" ht="15" customHeight="1" x14ac:dyDescent="0.15">
      <c r="A10" s="42" t="s">
        <v>18</v>
      </c>
      <c r="B10" s="59" t="s">
        <v>21</v>
      </c>
      <c r="C10" s="68"/>
      <c r="D10" s="74">
        <v>2.88</v>
      </c>
      <c r="E10" s="7">
        <v>263272</v>
      </c>
      <c r="F10" s="8">
        <v>63669</v>
      </c>
      <c r="G10" s="8">
        <v>20257</v>
      </c>
      <c r="H10" s="8">
        <v>19518</v>
      </c>
      <c r="I10" s="8">
        <v>9229</v>
      </c>
      <c r="J10" s="8">
        <v>9053</v>
      </c>
      <c r="K10" s="8">
        <v>12363</v>
      </c>
      <c r="L10" s="8">
        <v>41083</v>
      </c>
      <c r="M10" s="8">
        <v>9430</v>
      </c>
      <c r="N10" s="8">
        <v>21348</v>
      </c>
      <c r="O10" s="8">
        <v>57323</v>
      </c>
      <c r="P10" s="9">
        <v>24.2</v>
      </c>
      <c r="Q10" s="10"/>
    </row>
    <row r="11" spans="1:17" ht="15" customHeight="1" x14ac:dyDescent="0.15">
      <c r="A11" s="43"/>
      <c r="B11" s="56" t="s">
        <v>30</v>
      </c>
      <c r="C11" s="69"/>
      <c r="D11" s="75">
        <v>2.78</v>
      </c>
      <c r="E11" s="11">
        <v>285921</v>
      </c>
      <c r="F11" s="12">
        <v>71660</v>
      </c>
      <c r="G11" s="12">
        <v>16466</v>
      </c>
      <c r="H11" s="12">
        <v>18844</v>
      </c>
      <c r="I11" s="12">
        <v>11092</v>
      </c>
      <c r="J11" s="12">
        <v>9092</v>
      </c>
      <c r="K11" s="12">
        <v>17896</v>
      </c>
      <c r="L11" s="12">
        <v>41379</v>
      </c>
      <c r="M11" s="12">
        <v>8322</v>
      </c>
      <c r="N11" s="12">
        <v>28002</v>
      </c>
      <c r="O11" s="12">
        <v>63167</v>
      </c>
      <c r="P11" s="13">
        <v>25.1</v>
      </c>
      <c r="Q11" s="10"/>
    </row>
    <row r="12" spans="1:17" ht="15" customHeight="1" x14ac:dyDescent="0.15">
      <c r="A12" s="62" t="s">
        <v>43</v>
      </c>
      <c r="B12" s="63"/>
      <c r="C12" s="70"/>
      <c r="D12" s="64">
        <f>IF(D10=0,IF(D11=0,"-","皆増"),D11/D10*100)</f>
        <v>96.527777777777786</v>
      </c>
      <c r="E12" s="64">
        <f>IF(E10=0,IF(E11=0,"-","皆増"),E11/E10*100)</f>
        <v>108.60288978698836</v>
      </c>
      <c r="F12" s="64">
        <f>IF(F10=0,IF(F11=0,"-","皆増"),F11/F10*100)</f>
        <v>112.55084892176725</v>
      </c>
      <c r="G12" s="64">
        <f>IF(G10=0,IF(G11=0,"-","皆増"),G11/G10*100)</f>
        <v>81.285481561929203</v>
      </c>
      <c r="H12" s="64">
        <f>IF(H10=0,IF(H11=0,"-","皆増"),H11/H10*100)</f>
        <v>96.546777333743222</v>
      </c>
      <c r="I12" s="64">
        <f>IF(I10=0,IF(I11=0,"-","皆増"),I11/I10*100)</f>
        <v>120.18636905406869</v>
      </c>
      <c r="J12" s="64">
        <f>IF(J10=0,IF(J11=0,"-","皆増"),J11/J10*100)</f>
        <v>100.43079642107588</v>
      </c>
      <c r="K12" s="64">
        <f>IF(K10=0,IF(K11=0,"-","皆増"),K11/K10*100)</f>
        <v>144.75450942327913</v>
      </c>
      <c r="L12" s="64">
        <f>IF(L10=0,IF(L11=0,"-","皆増"),L11/L10*100)</f>
        <v>100.72049266119807</v>
      </c>
      <c r="M12" s="64">
        <f>IF(M10=0,IF(M11=0,"-","皆増"),M11/M10*100)</f>
        <v>88.250265111346778</v>
      </c>
      <c r="N12" s="64">
        <f>IF(N10=0,IF(N11=0,"-","皆増"),N11/N10*100)</f>
        <v>131.16919617762787</v>
      </c>
      <c r="O12" s="64">
        <f>IF(O10=0,IF(O11=0,"-","皆増"),O11/O10*100)</f>
        <v>110.19486070163809</v>
      </c>
      <c r="P12" s="65">
        <f>IF(P10=0,IF(P11=0,"-","皆増"),P11/P10*100)</f>
        <v>103.71900826446281</v>
      </c>
      <c r="Q12" s="10"/>
    </row>
    <row r="13" spans="1:17" ht="8.25" customHeight="1" x14ac:dyDescent="0.15">
      <c r="A13" s="60"/>
      <c r="B13" s="61"/>
      <c r="C13" s="71"/>
      <c r="D13" s="76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  <c r="Q13" s="10"/>
    </row>
    <row r="14" spans="1:17" ht="16.5" customHeight="1" x14ac:dyDescent="0.15">
      <c r="A14" s="77" t="s">
        <v>25</v>
      </c>
      <c r="B14" s="17"/>
      <c r="C14" s="71" t="s">
        <v>31</v>
      </c>
      <c r="D14" s="74">
        <v>3.04</v>
      </c>
      <c r="E14" s="18">
        <v>309491</v>
      </c>
      <c r="F14" s="19">
        <v>64655</v>
      </c>
      <c r="G14" s="19">
        <v>21269</v>
      </c>
      <c r="H14" s="19">
        <v>21947</v>
      </c>
      <c r="I14" s="19">
        <v>5073</v>
      </c>
      <c r="J14" s="19">
        <v>9819</v>
      </c>
      <c r="K14" s="19">
        <v>21551</v>
      </c>
      <c r="L14" s="19">
        <v>64769</v>
      </c>
      <c r="M14" s="19">
        <v>10068</v>
      </c>
      <c r="N14" s="19">
        <v>22387</v>
      </c>
      <c r="O14" s="19">
        <v>67952</v>
      </c>
      <c r="P14" s="20">
        <v>20.9</v>
      </c>
      <c r="Q14" s="10"/>
    </row>
    <row r="15" spans="1:17" ht="16.5" customHeight="1" x14ac:dyDescent="0.15">
      <c r="A15" s="21"/>
      <c r="B15" s="17"/>
      <c r="C15" s="71" t="s">
        <v>32</v>
      </c>
      <c r="D15" s="74">
        <v>2.95</v>
      </c>
      <c r="E15" s="18">
        <v>252293</v>
      </c>
      <c r="F15" s="19">
        <v>61998</v>
      </c>
      <c r="G15" s="19">
        <v>15339</v>
      </c>
      <c r="H15" s="19">
        <v>23985</v>
      </c>
      <c r="I15" s="19">
        <v>7791</v>
      </c>
      <c r="J15" s="19">
        <v>7563</v>
      </c>
      <c r="K15" s="19">
        <v>18772</v>
      </c>
      <c r="L15" s="19">
        <v>36353</v>
      </c>
      <c r="M15" s="19">
        <v>8302</v>
      </c>
      <c r="N15" s="19">
        <v>22360</v>
      </c>
      <c r="O15" s="19">
        <v>49830</v>
      </c>
      <c r="P15" s="20">
        <v>24.6</v>
      </c>
      <c r="Q15" s="10"/>
    </row>
    <row r="16" spans="1:17" ht="16.5" customHeight="1" x14ac:dyDescent="0.15">
      <c r="A16" s="16"/>
      <c r="B16" s="17"/>
      <c r="C16" s="71" t="s">
        <v>33</v>
      </c>
      <c r="D16" s="74">
        <v>2.84</v>
      </c>
      <c r="E16" s="18">
        <v>356630</v>
      </c>
      <c r="F16" s="19">
        <v>70321</v>
      </c>
      <c r="G16" s="19">
        <v>25202</v>
      </c>
      <c r="H16" s="19">
        <v>23493</v>
      </c>
      <c r="I16" s="19">
        <v>11892</v>
      </c>
      <c r="J16" s="19">
        <v>9832</v>
      </c>
      <c r="K16" s="19">
        <v>20621</v>
      </c>
      <c r="L16" s="19">
        <v>77316</v>
      </c>
      <c r="M16" s="19">
        <v>4965</v>
      </c>
      <c r="N16" s="19">
        <v>29687</v>
      </c>
      <c r="O16" s="19">
        <v>83300</v>
      </c>
      <c r="P16" s="20">
        <v>19.7</v>
      </c>
      <c r="Q16" s="10"/>
    </row>
    <row r="17" spans="1:18" ht="16.5" customHeight="1" x14ac:dyDescent="0.15">
      <c r="A17" s="16"/>
      <c r="B17" s="17"/>
      <c r="C17" s="71" t="s">
        <v>34</v>
      </c>
      <c r="D17" s="74">
        <v>2.69</v>
      </c>
      <c r="E17" s="18">
        <v>292089</v>
      </c>
      <c r="F17" s="19">
        <v>69971</v>
      </c>
      <c r="G17" s="19">
        <v>15195</v>
      </c>
      <c r="H17" s="19">
        <v>16875</v>
      </c>
      <c r="I17" s="19">
        <v>11985</v>
      </c>
      <c r="J17" s="19">
        <v>8124</v>
      </c>
      <c r="K17" s="19">
        <v>17063</v>
      </c>
      <c r="L17" s="19">
        <v>36842</v>
      </c>
      <c r="M17" s="19">
        <v>7008</v>
      </c>
      <c r="N17" s="19">
        <v>30420</v>
      </c>
      <c r="O17" s="19">
        <v>78606</v>
      </c>
      <c r="P17" s="20">
        <v>24</v>
      </c>
      <c r="Q17" s="10"/>
    </row>
    <row r="18" spans="1:18" ht="16.5" customHeight="1" x14ac:dyDescent="0.15">
      <c r="A18" s="77" t="s">
        <v>26</v>
      </c>
      <c r="B18" s="17"/>
      <c r="C18" s="71" t="s">
        <v>35</v>
      </c>
      <c r="D18" s="74">
        <v>2.66</v>
      </c>
      <c r="E18" s="18">
        <v>276015</v>
      </c>
      <c r="F18" s="19">
        <v>70464</v>
      </c>
      <c r="G18" s="19">
        <v>18185</v>
      </c>
      <c r="H18" s="19">
        <v>17407</v>
      </c>
      <c r="I18" s="19">
        <v>13687</v>
      </c>
      <c r="J18" s="19">
        <v>8673</v>
      </c>
      <c r="K18" s="19">
        <v>14063</v>
      </c>
      <c r="L18" s="19">
        <v>39737</v>
      </c>
      <c r="M18" s="19">
        <v>9517</v>
      </c>
      <c r="N18" s="19">
        <v>30458</v>
      </c>
      <c r="O18" s="19">
        <v>53825</v>
      </c>
      <c r="P18" s="20">
        <v>25.5</v>
      </c>
      <c r="Q18" s="10"/>
    </row>
    <row r="19" spans="1:18" ht="16.5" customHeight="1" x14ac:dyDescent="0.15">
      <c r="A19" s="16"/>
      <c r="B19" s="17"/>
      <c r="C19" s="71" t="s">
        <v>36</v>
      </c>
      <c r="D19" s="74">
        <v>2.67</v>
      </c>
      <c r="E19" s="18">
        <v>288866</v>
      </c>
      <c r="F19" s="19">
        <v>71894</v>
      </c>
      <c r="G19" s="19">
        <v>8368</v>
      </c>
      <c r="H19" s="19">
        <v>15935</v>
      </c>
      <c r="I19" s="19">
        <v>11486</v>
      </c>
      <c r="J19" s="19">
        <v>11286</v>
      </c>
      <c r="K19" s="19">
        <v>22872</v>
      </c>
      <c r="L19" s="19">
        <v>27860</v>
      </c>
      <c r="M19" s="19">
        <v>5373</v>
      </c>
      <c r="N19" s="19">
        <v>26532</v>
      </c>
      <c r="O19" s="19">
        <v>87260</v>
      </c>
      <c r="P19" s="20">
        <v>24.9</v>
      </c>
      <c r="Q19" s="10"/>
    </row>
    <row r="20" spans="1:18" ht="16.5" customHeight="1" x14ac:dyDescent="0.15">
      <c r="A20" s="40"/>
      <c r="B20" s="17"/>
      <c r="C20" s="71" t="s">
        <v>37</v>
      </c>
      <c r="D20" s="74">
        <v>2.7</v>
      </c>
      <c r="E20" s="18">
        <v>266184</v>
      </c>
      <c r="F20" s="19">
        <v>71923</v>
      </c>
      <c r="G20" s="19">
        <v>15513</v>
      </c>
      <c r="H20" s="19">
        <v>15862</v>
      </c>
      <c r="I20" s="19">
        <v>7765</v>
      </c>
      <c r="J20" s="19">
        <v>8988</v>
      </c>
      <c r="K20" s="19">
        <v>12560</v>
      </c>
      <c r="L20" s="19">
        <v>29744</v>
      </c>
      <c r="M20" s="19">
        <v>12001</v>
      </c>
      <c r="N20" s="19">
        <v>31022</v>
      </c>
      <c r="O20" s="19">
        <v>60805</v>
      </c>
      <c r="P20" s="20">
        <v>27</v>
      </c>
      <c r="Q20" s="10"/>
    </row>
    <row r="21" spans="1:18" ht="16.5" customHeight="1" x14ac:dyDescent="0.15">
      <c r="A21" s="40"/>
      <c r="B21" s="17"/>
      <c r="C21" s="71" t="s">
        <v>38</v>
      </c>
      <c r="D21" s="74">
        <v>2.71</v>
      </c>
      <c r="E21" s="18">
        <v>292313</v>
      </c>
      <c r="F21" s="19">
        <v>76579</v>
      </c>
      <c r="G21" s="19">
        <v>9187</v>
      </c>
      <c r="H21" s="19">
        <v>18385</v>
      </c>
      <c r="I21" s="19">
        <v>14882</v>
      </c>
      <c r="J21" s="19">
        <v>6487</v>
      </c>
      <c r="K21" s="19">
        <v>12503</v>
      </c>
      <c r="L21" s="19">
        <v>40538</v>
      </c>
      <c r="M21" s="19">
        <v>8547</v>
      </c>
      <c r="N21" s="19">
        <v>37736</v>
      </c>
      <c r="O21" s="19">
        <v>67469</v>
      </c>
      <c r="P21" s="20">
        <v>26.2</v>
      </c>
      <c r="Q21" s="10"/>
    </row>
    <row r="22" spans="1:18" ht="16.5" customHeight="1" x14ac:dyDescent="0.15">
      <c r="A22" s="40"/>
      <c r="B22" s="17"/>
      <c r="C22" s="71" t="s">
        <v>39</v>
      </c>
      <c r="D22" s="74">
        <v>2.69</v>
      </c>
      <c r="E22" s="18">
        <v>286935</v>
      </c>
      <c r="F22" s="19">
        <v>75124</v>
      </c>
      <c r="G22" s="19">
        <v>23232</v>
      </c>
      <c r="H22" s="19">
        <v>18195</v>
      </c>
      <c r="I22" s="19">
        <v>10116</v>
      </c>
      <c r="J22" s="19">
        <v>7250</v>
      </c>
      <c r="K22" s="19">
        <v>22593</v>
      </c>
      <c r="L22" s="19">
        <v>31555</v>
      </c>
      <c r="M22" s="19">
        <v>14409</v>
      </c>
      <c r="N22" s="19">
        <v>31138</v>
      </c>
      <c r="O22" s="19">
        <v>53322</v>
      </c>
      <c r="P22" s="20">
        <v>26.2</v>
      </c>
      <c r="Q22" s="10"/>
    </row>
    <row r="23" spans="1:18" ht="16.5" customHeight="1" x14ac:dyDescent="0.15">
      <c r="A23" s="40"/>
      <c r="B23" s="17"/>
      <c r="C23" s="71" t="s">
        <v>40</v>
      </c>
      <c r="D23" s="74">
        <v>2.73</v>
      </c>
      <c r="E23" s="18">
        <v>254623</v>
      </c>
      <c r="F23" s="19">
        <v>71963</v>
      </c>
      <c r="G23" s="19">
        <v>10221</v>
      </c>
      <c r="H23" s="19">
        <v>17500</v>
      </c>
      <c r="I23" s="19">
        <v>5630</v>
      </c>
      <c r="J23" s="19">
        <v>9837</v>
      </c>
      <c r="K23" s="19">
        <v>15126</v>
      </c>
      <c r="L23" s="19">
        <v>41205</v>
      </c>
      <c r="M23" s="19">
        <v>7937</v>
      </c>
      <c r="N23" s="19">
        <v>20206</v>
      </c>
      <c r="O23" s="19">
        <v>54999</v>
      </c>
      <c r="P23" s="20">
        <v>28.3</v>
      </c>
      <c r="Q23" s="10"/>
    </row>
    <row r="24" spans="1:18" ht="16.5" customHeight="1" x14ac:dyDescent="0.15">
      <c r="A24" s="38"/>
      <c r="B24" s="17"/>
      <c r="C24" s="71" t="s">
        <v>41</v>
      </c>
      <c r="D24" s="74">
        <v>2.81</v>
      </c>
      <c r="E24" s="18">
        <v>241243</v>
      </c>
      <c r="F24" s="19">
        <v>68694</v>
      </c>
      <c r="G24" s="19">
        <v>15468</v>
      </c>
      <c r="H24" s="19">
        <v>17948</v>
      </c>
      <c r="I24" s="19">
        <v>7810</v>
      </c>
      <c r="J24" s="19">
        <v>9801</v>
      </c>
      <c r="K24" s="19">
        <v>19480</v>
      </c>
      <c r="L24" s="19">
        <v>30925</v>
      </c>
      <c r="M24" s="19">
        <v>5424</v>
      </c>
      <c r="N24" s="19">
        <v>22985</v>
      </c>
      <c r="O24" s="19">
        <v>42708</v>
      </c>
      <c r="P24" s="20">
        <v>28.5</v>
      </c>
      <c r="Q24" s="10"/>
    </row>
    <row r="25" spans="1:18" ht="16.5" customHeight="1" x14ac:dyDescent="0.15">
      <c r="A25" s="38"/>
      <c r="B25" s="17"/>
      <c r="C25" s="71" t="s">
        <v>42</v>
      </c>
      <c r="D25" s="74">
        <v>2.84</v>
      </c>
      <c r="E25" s="18">
        <v>314367</v>
      </c>
      <c r="F25" s="19">
        <v>86335</v>
      </c>
      <c r="G25" s="19">
        <v>20408</v>
      </c>
      <c r="H25" s="19">
        <v>18592</v>
      </c>
      <c r="I25" s="19">
        <v>24992</v>
      </c>
      <c r="J25" s="19">
        <v>11448</v>
      </c>
      <c r="K25" s="19">
        <v>17545</v>
      </c>
      <c r="L25" s="19">
        <v>39708</v>
      </c>
      <c r="M25" s="19">
        <v>6311</v>
      </c>
      <c r="N25" s="19">
        <v>31095</v>
      </c>
      <c r="O25" s="19">
        <v>57933</v>
      </c>
      <c r="P25" s="20">
        <v>27.5</v>
      </c>
      <c r="Q25" s="10"/>
    </row>
    <row r="26" spans="1:18" ht="8.25" customHeight="1" x14ac:dyDescent="0.15">
      <c r="A26" s="38"/>
      <c r="B26" s="17"/>
      <c r="C26" s="71"/>
      <c r="D26" s="74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"/>
      <c r="Q26" s="10"/>
    </row>
    <row r="27" spans="1:18" ht="16.5" customHeight="1" thickBot="1" x14ac:dyDescent="0.2">
      <c r="A27" s="78" t="s">
        <v>27</v>
      </c>
      <c r="B27" s="79"/>
      <c r="C27" s="79"/>
      <c r="D27" s="80">
        <f>IF(D24=0,IF(D25=0,"-","皆増"),D25/D24*100)</f>
        <v>101.06761565836297</v>
      </c>
      <c r="E27" s="81">
        <f>IF(E24=0,IF(E25=0,"-","皆増"),E25/E24*100)</f>
        <v>130.31134582143315</v>
      </c>
      <c r="F27" s="81">
        <f>IF(F24=0,IF(F25=0,"-","皆増"),F25/F24*100)</f>
        <v>125.6805543424462</v>
      </c>
      <c r="G27" s="81">
        <f>IF(G24=0,IF(G25=0,"-","皆増"),G25/G24*100)</f>
        <v>131.93690199120763</v>
      </c>
      <c r="H27" s="81">
        <f>IF(H24=0,IF(H25=0,"-","皆増"),H25/H24*100)</f>
        <v>103.58814352574103</v>
      </c>
      <c r="I27" s="81">
        <f t="shared" ref="I27:O27" si="0">IF(I24=0,IF(I25=0,"-","皆増"),I25/I24*100)</f>
        <v>320</v>
      </c>
      <c r="J27" s="81">
        <f t="shared" si="0"/>
        <v>116.80440771349862</v>
      </c>
      <c r="K27" s="81">
        <f t="shared" si="0"/>
        <v>90.066735112936342</v>
      </c>
      <c r="L27" s="81">
        <f t="shared" si="0"/>
        <v>128.40097008892482</v>
      </c>
      <c r="M27" s="81">
        <f t="shared" si="0"/>
        <v>116.35324483775811</v>
      </c>
      <c r="N27" s="81">
        <f t="shared" si="0"/>
        <v>135.28388079182074</v>
      </c>
      <c r="O27" s="81">
        <f t="shared" si="0"/>
        <v>135.64905872436077</v>
      </c>
      <c r="P27" s="82">
        <f>IF(P24=0,IF(P25=0,"-","皆増"),P25/P24*100)</f>
        <v>96.491228070175438</v>
      </c>
      <c r="Q27" s="10"/>
    </row>
    <row r="28" spans="1:18" ht="21" customHeight="1" x14ac:dyDescent="0.15">
      <c r="C28" s="22" t="s">
        <v>44</v>
      </c>
      <c r="D28" s="2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10"/>
      <c r="R28" s="89"/>
    </row>
    <row r="29" spans="1:18" ht="16.5" customHeight="1" x14ac:dyDescent="0.15">
      <c r="C29" s="25"/>
      <c r="D29" s="22" t="s">
        <v>28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  <c r="Q29" s="10"/>
    </row>
    <row r="30" spans="1:18" ht="15" customHeight="1" x14ac:dyDescent="0.15">
      <c r="A30" s="87"/>
      <c r="B30" s="87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10"/>
    </row>
    <row r="31" spans="1:18" ht="15" customHeight="1" x14ac:dyDescent="0.15">
      <c r="A31" s="87"/>
      <c r="B31" s="87"/>
      <c r="C31" s="87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10"/>
    </row>
    <row r="32" spans="1:18" ht="15" customHeight="1" x14ac:dyDescent="0.15">
      <c r="C32" s="22"/>
      <c r="D32" s="23"/>
      <c r="E32" s="23"/>
      <c r="F32" s="23"/>
      <c r="G32" s="23"/>
      <c r="H32" s="22"/>
      <c r="I32" s="22"/>
      <c r="J32" s="23"/>
      <c r="K32" s="23"/>
      <c r="L32" s="23"/>
      <c r="M32" s="23"/>
      <c r="N32" s="23"/>
      <c r="O32" s="23"/>
      <c r="P32" s="24"/>
    </row>
    <row r="33" spans="1:16" ht="15" customHeight="1" x14ac:dyDescent="0.15">
      <c r="C33" s="25"/>
      <c r="D33" s="22"/>
      <c r="E33" s="23"/>
      <c r="F33" s="23"/>
      <c r="G33" s="23"/>
      <c r="H33" s="22"/>
      <c r="J33" s="23"/>
      <c r="K33" s="23"/>
      <c r="L33" s="23"/>
      <c r="M33" s="23"/>
      <c r="O33" s="23"/>
      <c r="P33" s="24"/>
    </row>
    <row r="34" spans="1:16" ht="16.5" customHeight="1" x14ac:dyDescent="0.15">
      <c r="C34" s="25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24"/>
    </row>
    <row r="35" spans="1:16" ht="17.25" customHeight="1" x14ac:dyDescent="0.15">
      <c r="C35" s="25"/>
      <c r="D35" s="26"/>
      <c r="E35" s="23"/>
      <c r="F35" s="23"/>
      <c r="G35" s="23"/>
      <c r="H35" s="22"/>
      <c r="J35" s="23"/>
      <c r="K35" s="23"/>
      <c r="L35" s="23"/>
      <c r="M35" s="23"/>
      <c r="O35" s="23"/>
      <c r="P35" s="24"/>
    </row>
    <row r="36" spans="1:16" x14ac:dyDescent="0.1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2"/>
    </row>
    <row r="37" spans="1:16" s="27" customFormat="1" x14ac:dyDescent="0.15"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</row>
    <row r="38" spans="1:16" x14ac:dyDescent="0.15">
      <c r="A38" s="27"/>
      <c r="B38" s="27"/>
      <c r="C38" s="27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</row>
    <row r="39" spans="1:16" x14ac:dyDescent="0.1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2"/>
    </row>
    <row r="40" spans="1:16" s="28" customFormat="1" ht="13.5" x14ac:dyDescent="0.15">
      <c r="B40" s="36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x14ac:dyDescent="0.1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2"/>
    </row>
    <row r="42" spans="1:16" x14ac:dyDescent="0.15">
      <c r="C42" s="29"/>
    </row>
    <row r="47" spans="1:16" x14ac:dyDescent="0.15">
      <c r="G47" s="31"/>
      <c r="H47" s="31"/>
      <c r="I47" s="31"/>
    </row>
    <row r="48" spans="1:16" x14ac:dyDescent="0.15">
      <c r="G48" s="31"/>
      <c r="H48" s="31"/>
      <c r="I48" s="31"/>
    </row>
  </sheetData>
  <mergeCells count="19">
    <mergeCell ref="B11:C11"/>
    <mergeCell ref="A30:C30"/>
    <mergeCell ref="A31:C31"/>
    <mergeCell ref="D34:O34"/>
    <mergeCell ref="B5:C5"/>
    <mergeCell ref="B6:C6"/>
    <mergeCell ref="B7:C7"/>
    <mergeCell ref="B8:C8"/>
    <mergeCell ref="B9:C9"/>
    <mergeCell ref="B10:C10"/>
    <mergeCell ref="A12:C12"/>
    <mergeCell ref="A27:C27"/>
    <mergeCell ref="B1:P1"/>
    <mergeCell ref="A3:C3"/>
    <mergeCell ref="D3:D4"/>
    <mergeCell ref="E3:E4"/>
    <mergeCell ref="F3:O3"/>
    <mergeCell ref="P3:P4"/>
    <mergeCell ref="A4:B4"/>
  </mergeCells>
  <phoneticPr fontId="2"/>
  <pageMargins left="0.9055118110236221" right="0.48" top="0.76" bottom="0.2362204724409449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2023-01-24T07:33:51Z</cp:lastPrinted>
  <dcterms:created xsi:type="dcterms:W3CDTF">2018-11-06T00:22:15Z</dcterms:created>
  <dcterms:modified xsi:type="dcterms:W3CDTF">2023-01-24T07:34:09Z</dcterms:modified>
</cp:coreProperties>
</file>