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0292411\Desktop\家計調査：作成中フォルダー\R02\"/>
    </mc:Choice>
  </mc:AlternateContent>
  <bookViews>
    <workbookView xWindow="0" yWindow="0" windowWidth="20490" windowHeight="7515"/>
  </bookViews>
  <sheets>
    <sheet name="二人以上世帯支出" sheetId="5" r:id="rId1"/>
  </sheets>
  <definedNames>
    <definedName name="_xlnm.Print_Area" localSheetId="0">二人以上世帯支出!$A$1:$P$34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5" l="1"/>
  <c r="O27" i="5"/>
  <c r="N27" i="5"/>
  <c r="M27" i="5"/>
  <c r="L27" i="5"/>
  <c r="K27" i="5"/>
  <c r="J27" i="5"/>
  <c r="I27" i="5"/>
  <c r="H27" i="5"/>
  <c r="G27" i="5"/>
  <c r="F27" i="5"/>
  <c r="E27" i="5"/>
  <c r="D27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<sst xmlns="http://schemas.openxmlformats.org/spreadsheetml/2006/main" count="44" uniqueCount="44">
  <si>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</si>
  <si>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</si>
  <si>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</si>
  <si>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</si>
  <si>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</si>
  <si>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</si>
  <si>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</si>
  <si>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</si>
  <si>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</si>
  <si>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</si>
  <si>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交通
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</si>
  <si>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</si>
  <si>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</si>
  <si>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</si>
  <si>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</si>
  <si>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</si>
  <si>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平成２６年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</si>
  <si>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</si>
  <si>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</si>
  <si>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</si>
  <si>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平成２８年</t>
    <rPh sb="0" eb="2">
      <t>ヘイセイ</t>
    </rPh>
    <rPh sb="4" eb="5">
      <t>ネン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</si>
  <si>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</si>
  <si>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平成２９年</t>
    <rPh sb="0" eb="2">
      <t>ヘイセイ</t>
    </rPh>
    <rPh sb="4" eb="5">
      <t>ネン</t>
    </rPh>
    <phoneticPr fontId="4"/>
  </si>
  <si>
    <t>12月</t>
  </si>
  <si>
    <t>エンゲル係数 (％)</t>
  </si>
  <si>
    <t>食料</t>
  </si>
  <si>
    <t>令和２年</t>
    <rPh sb="0" eb="2">
      <t>レイワ</t>
    </rPh>
    <rPh sb="3" eb="4">
      <t>ネン</t>
    </rPh>
    <phoneticPr fontId="4"/>
  </si>
  <si>
    <t>３月</t>
  </si>
  <si>
    <t>注１：　エンゲル係数＝食料費／消費支出＊100</t>
  </si>
  <si>
    <t>対  前  月  比</t>
  </si>
  <si>
    <t>単位：円</t>
  </si>
  <si>
    <t>４月</t>
  </si>
  <si>
    <t>１月</t>
  </si>
  <si>
    <t>10月</t>
  </si>
  <si>
    <t>11月</t>
  </si>
  <si>
    <t>２月</t>
  </si>
  <si>
    <t>５月</t>
  </si>
  <si>
    <t>６月</t>
  </si>
  <si>
    <t>７月</t>
  </si>
  <si>
    <t>８月</t>
  </si>
  <si>
    <t>令和２年</t>
    <rPh sb="0" eb="1">
      <t>レイワ</t>
    </rPh>
    <rPh sb="1" eb="2">
      <t>モト</t>
    </rPh>
    <phoneticPr fontId="4"/>
  </si>
  <si>
    <t>対  前  年  比</t>
    <rPh sb="6" eb="7">
      <t>ネン</t>
    </rPh>
    <phoneticPr fontId="4"/>
  </si>
  <si>
    <t>９月</t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</si>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</sst>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明朝"/>
      <family val="1"/>
    </font>
    <font>
      <sz val="10"/>
      <name val="ＭＳ Ｐ明朝"/>
      <family val="1"/>
    </font>
    <font>
      <sz val="10"/>
      <name val="ＭＳ Ｐゴシック"/>
      <family val="3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3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37" fontId="6" fillId="0" borderId="0" xfId="0" applyNumberFormat="1" applyFont="1" applyBorder="1" applyProtection="1"/>
    <xf numFmtId="0" fontId="9" fillId="0" borderId="0" xfId="0" applyFont="1" applyBorder="1" applyAlignment="1">
      <alignment horizontal="center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1" xfId="0" applyNumberFormat="1" applyFont="1" applyBorder="1" applyProtection="1"/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3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8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77" fontId="6" fillId="0" borderId="8" xfId="0" applyNumberFormat="1" applyFont="1" applyBorder="1" applyAlignment="1" applyProtection="1"/>
    <xf numFmtId="37" fontId="13" fillId="3" borderId="8" xfId="3" applyFont="1" applyFill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37" fontId="13" fillId="0" borderId="0" xfId="3" applyFont="1" applyFill="1" applyAlignment="1">
      <alignment vertical="top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" fontId="6" fillId="0" borderId="18" xfId="0" applyNumberFormat="1" applyFont="1" applyBorder="1" applyAlignment="1">
      <alignment vertical="center"/>
    </xf>
    <xf numFmtId="37" fontId="13" fillId="3" borderId="18" xfId="3" applyFont="1" applyFill="1" applyBorder="1" applyAlignment="1">
      <alignment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wrapText="1"/>
    </xf>
    <xf numFmtId="37" fontId="7" fillId="0" borderId="21" xfId="3" applyNumberFormat="1" applyFont="1" applyBorder="1" applyAlignment="1" applyProtection="1">
      <alignment horizontal="center" vertical="center" wrapText="1"/>
    </xf>
    <xf numFmtId="37" fontId="6" fillId="0" borderId="11" xfId="0" applyNumberFormat="1" applyFont="1" applyBorder="1" applyAlignment="1" applyProtection="1">
      <alignment horizontal="center"/>
    </xf>
    <xf numFmtId="178" fontId="6" fillId="0" borderId="13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0" fontId="6" fillId="0" borderId="25" xfId="0" applyNumberFormat="1" applyFont="1" applyBorder="1" applyProtection="1"/>
    <xf numFmtId="176" fontId="13" fillId="3" borderId="25" xfId="3" applyNumberFormat="1" applyFont="1" applyFill="1" applyBorder="1" applyAlignment="1">
      <alignment vertical="center" wrapText="1"/>
    </xf>
    <xf numFmtId="0" fontId="6" fillId="0" borderId="0" xfId="0" applyFont="1"/>
    <xf numFmtId="176" fontId="13" fillId="0" borderId="0" xfId="3" applyNumberFormat="1" applyFont="1" applyFill="1" applyAlignment="1">
      <alignment vertical="top" wrapText="1"/>
    </xf>
    <xf numFmtId="3" fontId="0" fillId="0" borderId="0" xfId="0" applyNumberFormat="1"/>
    <xf numFmtId="37" fontId="11" fillId="0" borderId="0" xfId="0" applyNumberFormat="1" applyFont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7" fontId="6" fillId="0" borderId="16" xfId="0" applyNumberFormat="1" applyFont="1" applyBorder="1" applyAlignment="1" applyProtection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49" fontId="7" fillId="0" borderId="7" xfId="0" quotePrefix="1" applyNumberFormat="1" applyFont="1" applyBorder="1" applyAlignment="1" applyProtection="1">
      <alignment horizontal="center" vertical="center"/>
    </xf>
    <xf numFmtId="37" fontId="7" fillId="0" borderId="23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 wrapText="1"/>
    </xf>
    <xf numFmtId="37" fontId="7" fillId="0" borderId="14" xfId="3" applyNumberFormat="1" applyFont="1" applyBorder="1" applyAlignment="1" applyProtection="1">
      <alignment horizontal="center" vertical="center" shrinkToFit="1"/>
    </xf>
    <xf numFmtId="37" fontId="7" fillId="0" borderId="15" xfId="3" applyNumberFormat="1" applyFont="1" applyBorder="1" applyAlignment="1" applyProtection="1">
      <alignment horizontal="center" vertical="center" shrinkToFit="1"/>
    </xf>
    <xf numFmtId="0" fontId="0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7" fontId="6" fillId="0" borderId="26" xfId="0" applyNumberFormat="1" applyFont="1" applyBorder="1" applyAlignment="1" applyProtection="1">
      <alignment horizontal="center" vertical="center" shrinkToFit="1"/>
    </xf>
    <xf numFmtId="37" fontId="6" fillId="0" borderId="17" xfId="0" applyNumberFormat="1" applyFont="1" applyBorder="1" applyAlignment="1" applyProtection="1">
      <alignment horizontal="center" vertical="center" shrinkToFit="1"/>
    </xf>
    <xf numFmtId="179" fontId="6" fillId="0" borderId="17" xfId="0" applyNumberFormat="1" applyFont="1" applyBorder="1" applyAlignment="1" applyProtection="1">
      <alignment vertical="center"/>
    </xf>
    <xf numFmtId="179" fontId="6" fillId="0" borderId="27" xfId="0" applyNumberFormat="1" applyFont="1" applyBorder="1" applyAlignment="1" applyProtection="1">
      <alignment vertical="center"/>
    </xf>
    <xf numFmtId="0" fontId="6" fillId="0" borderId="6" xfId="0" applyFont="1" applyFill="1" applyBorder="1"/>
    <xf numFmtId="49" fontId="7" fillId="0" borderId="10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37" fontId="6" fillId="0" borderId="20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37" fontId="9" fillId="0" borderId="14" xfId="3" applyNumberFormat="1" applyFont="1" applyBorder="1" applyAlignment="1" applyProtection="1">
      <alignment horizontal="center" vertical="center" wrapText="1"/>
    </xf>
    <xf numFmtId="37" fontId="9" fillId="0" borderId="15" xfId="3" applyNumberFormat="1" applyFont="1" applyBorder="1" applyAlignment="1" applyProtection="1">
      <alignment horizontal="center" vertical="center" wrapText="1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15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/>
    </xf>
    <xf numFmtId="0" fontId="14" fillId="0" borderId="4" xfId="0" applyFont="1" applyBorder="1"/>
    <xf numFmtId="3" fontId="0" fillId="0" borderId="0" xfId="0" applyNumberFormat="1" applyBorder="1"/>
    <xf numFmtId="37" fontId="13" fillId="3" borderId="0" xfId="3" applyFont="1" applyFill="1" applyBorder="1" applyAlignment="1">
      <alignment vertical="center" wrapText="1"/>
    </xf>
    <xf numFmtId="176" fontId="13" fillId="3" borderId="0" xfId="3" applyNumberFormat="1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 applyProtection="1">
      <alignment horizontal="center" vertical="center" shrinkToFit="1"/>
    </xf>
    <xf numFmtId="179" fontId="6" fillId="0" borderId="0" xfId="0" applyNumberFormat="1" applyFont="1" applyBorder="1" applyAlignment="1" applyProtection="1">
      <alignment vertical="center"/>
    </xf>
    <xf numFmtId="37" fontId="6" fillId="0" borderId="28" xfId="0" applyNumberFormat="1" applyFont="1" applyBorder="1" applyAlignment="1" applyProtection="1">
      <alignment horizontal="center" vertical="center" shrinkToFit="1"/>
    </xf>
    <xf numFmtId="37" fontId="6" fillId="0" borderId="29" xfId="0" applyNumberFormat="1" applyFont="1" applyBorder="1" applyAlignment="1" applyProtection="1">
      <alignment horizontal="center" vertical="center" shrinkToFit="1"/>
    </xf>
    <xf numFmtId="179" fontId="6" fillId="0" borderId="29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L32" sqref="L32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8.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15.75" customHeight="1" x14ac:dyDescent="0.15">
      <c r="B2" s="10"/>
      <c r="C2" s="10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32" t="s">
        <v>30</v>
      </c>
      <c r="P2" s="15"/>
    </row>
    <row r="3" spans="1:17" ht="15" customHeight="1" x14ac:dyDescent="0.15">
      <c r="A3" s="41" t="s">
        <v>1</v>
      </c>
      <c r="B3" s="42"/>
      <c r="C3" s="42"/>
      <c r="D3" s="66" t="s">
        <v>2</v>
      </c>
      <c r="E3" s="53" t="s">
        <v>4</v>
      </c>
      <c r="F3" s="43"/>
      <c r="G3" s="44"/>
      <c r="H3" s="44"/>
      <c r="I3" s="44"/>
      <c r="J3" s="44"/>
      <c r="K3" s="44"/>
      <c r="L3" s="44"/>
      <c r="M3" s="44"/>
      <c r="N3" s="44"/>
      <c r="O3" s="45"/>
      <c r="P3" s="49" t="s">
        <v>24</v>
      </c>
    </row>
    <row r="4" spans="1:17" ht="45" customHeight="1" x14ac:dyDescent="0.15">
      <c r="A4" s="46" t="s">
        <v>5</v>
      </c>
      <c r="B4" s="47"/>
      <c r="C4" s="61"/>
      <c r="D4" s="67"/>
      <c r="E4" s="54"/>
      <c r="F4" s="26" t="s">
        <v>25</v>
      </c>
      <c r="G4" s="29" t="s">
        <v>3</v>
      </c>
      <c r="H4" s="30" t="s">
        <v>8</v>
      </c>
      <c r="I4" s="31" t="s">
        <v>7</v>
      </c>
      <c r="J4" s="26" t="s">
        <v>6</v>
      </c>
      <c r="K4" s="26" t="s">
        <v>9</v>
      </c>
      <c r="L4" s="26" t="s">
        <v>10</v>
      </c>
      <c r="M4" s="26" t="s">
        <v>11</v>
      </c>
      <c r="N4" s="26" t="s">
        <v>12</v>
      </c>
      <c r="O4" s="30" t="s">
        <v>13</v>
      </c>
      <c r="P4" s="50"/>
    </row>
    <row r="5" spans="1:17" ht="15" customHeight="1" x14ac:dyDescent="0.15">
      <c r="A5" s="4"/>
      <c r="B5" s="48" t="s">
        <v>16</v>
      </c>
      <c r="C5" s="62"/>
      <c r="D5" s="68">
        <v>3.02</v>
      </c>
      <c r="E5" s="20">
        <v>290751</v>
      </c>
      <c r="F5" s="27">
        <v>62541</v>
      </c>
      <c r="G5" s="27">
        <v>17585</v>
      </c>
      <c r="H5" s="27">
        <v>19633</v>
      </c>
      <c r="I5" s="27">
        <v>9345</v>
      </c>
      <c r="J5" s="27">
        <v>12350</v>
      </c>
      <c r="K5" s="27">
        <v>12349</v>
      </c>
      <c r="L5" s="27">
        <v>45984</v>
      </c>
      <c r="M5" s="27">
        <v>17972</v>
      </c>
      <c r="N5" s="27">
        <v>28155</v>
      </c>
      <c r="O5" s="27">
        <v>64835</v>
      </c>
      <c r="P5" s="33">
        <v>21.5</v>
      </c>
      <c r="Q5" s="39"/>
    </row>
    <row r="6" spans="1:17" ht="15" customHeight="1" x14ac:dyDescent="0.15">
      <c r="A6" s="5" t="s">
        <v>14</v>
      </c>
      <c r="B6" s="51" t="s">
        <v>18</v>
      </c>
      <c r="C6" s="63"/>
      <c r="D6" s="68">
        <v>2.92</v>
      </c>
      <c r="E6" s="20">
        <v>273828</v>
      </c>
      <c r="F6" s="27">
        <v>63572</v>
      </c>
      <c r="G6" s="27">
        <v>18747</v>
      </c>
      <c r="H6" s="27">
        <v>19819</v>
      </c>
      <c r="I6" s="27">
        <v>8740</v>
      </c>
      <c r="J6" s="27">
        <v>9101</v>
      </c>
      <c r="K6" s="27">
        <v>12657</v>
      </c>
      <c r="L6" s="27">
        <v>42490</v>
      </c>
      <c r="M6" s="27">
        <v>7116</v>
      </c>
      <c r="N6" s="27">
        <v>24817</v>
      </c>
      <c r="O6" s="27">
        <v>66769</v>
      </c>
      <c r="P6" s="33">
        <v>23.2</v>
      </c>
      <c r="Q6" s="39"/>
    </row>
    <row r="7" spans="1:17" ht="15" customHeight="1" x14ac:dyDescent="0.15">
      <c r="A7" s="5"/>
      <c r="B7" s="51" t="s">
        <v>20</v>
      </c>
      <c r="C7" s="63"/>
      <c r="D7" s="68">
        <v>2.68</v>
      </c>
      <c r="E7" s="20">
        <v>274123</v>
      </c>
      <c r="F7" s="27">
        <v>62885</v>
      </c>
      <c r="G7" s="27">
        <v>18030</v>
      </c>
      <c r="H7" s="27">
        <v>17824</v>
      </c>
      <c r="I7" s="27">
        <v>10385</v>
      </c>
      <c r="J7" s="27">
        <v>9508</v>
      </c>
      <c r="K7" s="27">
        <v>12796</v>
      </c>
      <c r="L7" s="27">
        <v>38421</v>
      </c>
      <c r="M7" s="27">
        <v>8393</v>
      </c>
      <c r="N7" s="27">
        <v>23768</v>
      </c>
      <c r="O7" s="27">
        <v>72113</v>
      </c>
      <c r="P7" s="33">
        <v>22.9</v>
      </c>
      <c r="Q7" s="39"/>
    </row>
    <row r="8" spans="1:17" ht="15" customHeight="1" x14ac:dyDescent="0.15">
      <c r="A8" s="5" t="s">
        <v>15</v>
      </c>
      <c r="B8" s="51" t="s">
        <v>22</v>
      </c>
      <c r="C8" s="63"/>
      <c r="D8" s="68">
        <v>2.75</v>
      </c>
      <c r="E8" s="20">
        <v>273661</v>
      </c>
      <c r="F8" s="27">
        <v>65483</v>
      </c>
      <c r="G8" s="27">
        <v>17123</v>
      </c>
      <c r="H8" s="27">
        <v>18542</v>
      </c>
      <c r="I8" s="27">
        <v>10507</v>
      </c>
      <c r="J8" s="27">
        <v>9592</v>
      </c>
      <c r="K8" s="27">
        <v>12848</v>
      </c>
      <c r="L8" s="27">
        <v>38484</v>
      </c>
      <c r="M8" s="27">
        <v>6506</v>
      </c>
      <c r="N8" s="27">
        <v>22555</v>
      </c>
      <c r="O8" s="27">
        <v>72021</v>
      </c>
      <c r="P8" s="33">
        <v>23.9</v>
      </c>
      <c r="Q8" s="39"/>
    </row>
    <row r="9" spans="1:17" ht="15" customHeight="1" x14ac:dyDescent="0.15">
      <c r="A9" s="5"/>
      <c r="B9" s="51" t="s">
        <v>17</v>
      </c>
      <c r="C9" s="63"/>
      <c r="D9" s="68">
        <v>2.88</v>
      </c>
      <c r="E9" s="20">
        <v>263272</v>
      </c>
      <c r="F9" s="27">
        <v>63669</v>
      </c>
      <c r="G9" s="27">
        <v>20257</v>
      </c>
      <c r="H9" s="27">
        <v>19518</v>
      </c>
      <c r="I9" s="27">
        <v>9229</v>
      </c>
      <c r="J9" s="27">
        <v>9053</v>
      </c>
      <c r="K9" s="27">
        <v>12363</v>
      </c>
      <c r="L9" s="27">
        <v>41083</v>
      </c>
      <c r="M9" s="27">
        <v>9430</v>
      </c>
      <c r="N9" s="27">
        <v>21348</v>
      </c>
      <c r="O9" s="27">
        <v>57323</v>
      </c>
      <c r="P9" s="33">
        <v>24.2</v>
      </c>
      <c r="Q9" s="39"/>
    </row>
    <row r="10" spans="1:17" ht="15" customHeight="1" x14ac:dyDescent="0.15">
      <c r="A10" s="5" t="s">
        <v>19</v>
      </c>
      <c r="B10" s="51" t="s">
        <v>21</v>
      </c>
      <c r="C10" s="63"/>
      <c r="D10" s="68">
        <v>2.78</v>
      </c>
      <c r="E10" s="20">
        <v>285921</v>
      </c>
      <c r="F10" s="27">
        <v>71660</v>
      </c>
      <c r="G10" s="27">
        <v>16466</v>
      </c>
      <c r="H10" s="27">
        <v>18844</v>
      </c>
      <c r="I10" s="27">
        <v>11092</v>
      </c>
      <c r="J10" s="27">
        <v>9092</v>
      </c>
      <c r="K10" s="27">
        <v>17896</v>
      </c>
      <c r="L10" s="27">
        <v>41379</v>
      </c>
      <c r="M10" s="27">
        <v>8322</v>
      </c>
      <c r="N10" s="27">
        <v>28002</v>
      </c>
      <c r="O10" s="27">
        <v>63167</v>
      </c>
      <c r="P10" s="33">
        <v>25.1</v>
      </c>
      <c r="Q10" s="39"/>
    </row>
    <row r="11" spans="1:17" ht="15" customHeight="1" x14ac:dyDescent="0.15">
      <c r="A11" s="6"/>
      <c r="B11" s="51" t="s">
        <v>40</v>
      </c>
      <c r="C11" s="63"/>
      <c r="D11" s="69">
        <v>2.92</v>
      </c>
      <c r="E11" s="21">
        <v>266228</v>
      </c>
      <c r="F11" s="24">
        <v>70501</v>
      </c>
      <c r="G11" s="24">
        <v>20650</v>
      </c>
      <c r="H11" s="24">
        <v>19064</v>
      </c>
      <c r="I11" s="24">
        <v>12366</v>
      </c>
      <c r="J11" s="24">
        <v>8009</v>
      </c>
      <c r="K11" s="24">
        <v>14356</v>
      </c>
      <c r="L11" s="24">
        <v>36322</v>
      </c>
      <c r="M11" s="24">
        <v>8903</v>
      </c>
      <c r="N11" s="24">
        <v>22061</v>
      </c>
      <c r="O11" s="24">
        <v>53995</v>
      </c>
      <c r="P11" s="34">
        <v>26.5</v>
      </c>
      <c r="Q11" s="39"/>
    </row>
    <row r="12" spans="1:17" ht="15" customHeight="1" x14ac:dyDescent="0.15">
      <c r="A12" s="57" t="s">
        <v>41</v>
      </c>
      <c r="B12" s="58"/>
      <c r="C12" s="64"/>
      <c r="D12" s="59">
        <f>IF(D10=0,IF(D11=0,"-","皆増"),D11/D10*100)</f>
        <v>105.03597122302159</v>
      </c>
      <c r="E12" s="59">
        <f>IF(E10=0,IF(E11=0,"-","皆増"),E11/E10*100)</f>
        <v>93.112433154612646</v>
      </c>
      <c r="F12" s="59">
        <f>IF(F10=0,IF(F11=0,"-","皆増"),F11/F10*100)</f>
        <v>98.38264024560425</v>
      </c>
      <c r="G12" s="59">
        <f>IF(G10=0,IF(G11=0,"-","皆増"),G11/G10*100)</f>
        <v>125.40993562492409</v>
      </c>
      <c r="H12" s="59">
        <f>IF(H10=0,IF(H11=0,"-","皆増"),H11/H10*100)</f>
        <v>101.16748036510295</v>
      </c>
      <c r="I12" s="59">
        <f>IF(I10=0,IF(I11=0,"-","皆増"),I11/I10*100)</f>
        <v>111.48575549945907</v>
      </c>
      <c r="J12" s="59">
        <f>IF(J10=0,IF(J11=0,"-","皆増"),J11/J10*100)</f>
        <v>88.088429388473386</v>
      </c>
      <c r="K12" s="59">
        <f>IF(K10=0,IF(K11=0,"-","皆増"),K11/K10*100)</f>
        <v>80.219043361645063</v>
      </c>
      <c r="L12" s="59">
        <f>IF(L10=0,IF(L11=0,"-","皆増"),L11/L10*100)</f>
        <v>87.778825007854223</v>
      </c>
      <c r="M12" s="59">
        <f>IF(M10=0,IF(M11=0,"-","皆増"),M11/M10*100)</f>
        <v>106.98149483297283</v>
      </c>
      <c r="N12" s="59">
        <f>IF(N10=0,IF(N11=0,"-","皆増"),N11/N10*100)</f>
        <v>78.783658310120714</v>
      </c>
      <c r="O12" s="59">
        <f>IF(O10=0,IF(O11=0,"-","皆増"),O11/O10*100)</f>
        <v>85.479760001266484</v>
      </c>
      <c r="P12" s="60">
        <f>IF(P10=0,IF(P11=0,"-","皆増"),P11/P10*100)</f>
        <v>105.57768924302789</v>
      </c>
      <c r="Q12" s="39"/>
    </row>
    <row r="13" spans="1:17" ht="8.25" customHeight="1" x14ac:dyDescent="0.15">
      <c r="A13" s="55"/>
      <c r="B13" s="56"/>
      <c r="C13" s="65"/>
      <c r="D13" s="70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35"/>
      <c r="Q13" s="39"/>
    </row>
    <row r="14" spans="1:17" ht="16.5" customHeight="1" x14ac:dyDescent="0.15">
      <c r="A14" s="71" t="s">
        <v>26</v>
      </c>
      <c r="B14" s="11"/>
      <c r="C14" s="65" t="s">
        <v>32</v>
      </c>
      <c r="D14" s="68">
        <v>2.82</v>
      </c>
      <c r="E14" s="23">
        <v>242193</v>
      </c>
      <c r="F14" s="28">
        <v>65085</v>
      </c>
      <c r="G14" s="28">
        <v>16346</v>
      </c>
      <c r="H14" s="28">
        <v>22531</v>
      </c>
      <c r="I14" s="28">
        <v>8645</v>
      </c>
      <c r="J14" s="28">
        <v>7733</v>
      </c>
      <c r="K14" s="28">
        <v>9960</v>
      </c>
      <c r="L14" s="28">
        <v>34091</v>
      </c>
      <c r="M14" s="28">
        <v>3343</v>
      </c>
      <c r="N14" s="28">
        <v>19642</v>
      </c>
      <c r="O14" s="28">
        <v>54816</v>
      </c>
      <c r="P14" s="36">
        <v>26.9</v>
      </c>
      <c r="Q14" s="39"/>
    </row>
    <row r="15" spans="1:17" ht="16.5" customHeight="1" x14ac:dyDescent="0.15">
      <c r="A15" s="7"/>
      <c r="B15" s="11"/>
      <c r="C15" s="65" t="s">
        <v>35</v>
      </c>
      <c r="D15" s="68">
        <v>2.86</v>
      </c>
      <c r="E15" s="23">
        <v>228483</v>
      </c>
      <c r="F15" s="28">
        <v>67108</v>
      </c>
      <c r="G15" s="28">
        <v>20719</v>
      </c>
      <c r="H15" s="28">
        <v>23500</v>
      </c>
      <c r="I15" s="28">
        <v>6368</v>
      </c>
      <c r="J15" s="28">
        <v>7562</v>
      </c>
      <c r="K15" s="28">
        <v>11747</v>
      </c>
      <c r="L15" s="28">
        <v>25883</v>
      </c>
      <c r="M15" s="28">
        <v>5131</v>
      </c>
      <c r="N15" s="28">
        <v>18186</v>
      </c>
      <c r="O15" s="28">
        <v>42279</v>
      </c>
      <c r="P15" s="36">
        <v>29.4</v>
      </c>
      <c r="Q15" s="39"/>
    </row>
    <row r="16" spans="1:17" ht="16.5" customHeight="1" x14ac:dyDescent="0.15">
      <c r="A16" s="7"/>
      <c r="B16" s="11"/>
      <c r="C16" s="65" t="s">
        <v>27</v>
      </c>
      <c r="D16" s="68">
        <v>2.88</v>
      </c>
      <c r="E16" s="23">
        <v>315846</v>
      </c>
      <c r="F16" s="28">
        <v>66692</v>
      </c>
      <c r="G16" s="28">
        <v>17516</v>
      </c>
      <c r="H16" s="28">
        <v>20340</v>
      </c>
      <c r="I16" s="28">
        <v>11623</v>
      </c>
      <c r="J16" s="28">
        <v>9615</v>
      </c>
      <c r="K16" s="28">
        <v>14572</v>
      </c>
      <c r="L16" s="28">
        <v>71258</v>
      </c>
      <c r="M16" s="28">
        <v>6621</v>
      </c>
      <c r="N16" s="28">
        <v>21541</v>
      </c>
      <c r="O16" s="28">
        <v>76068</v>
      </c>
      <c r="P16" s="36">
        <v>21.1</v>
      </c>
      <c r="Q16" s="39"/>
    </row>
    <row r="17" spans="1:17" ht="16.5" customHeight="1" x14ac:dyDescent="0.15">
      <c r="A17" s="7"/>
      <c r="B17" s="11"/>
      <c r="C17" s="65" t="s">
        <v>31</v>
      </c>
      <c r="D17" s="68">
        <v>2.91</v>
      </c>
      <c r="E17" s="23">
        <v>259345</v>
      </c>
      <c r="F17" s="28">
        <v>66472</v>
      </c>
      <c r="G17" s="28">
        <v>24021</v>
      </c>
      <c r="H17" s="28">
        <v>19719</v>
      </c>
      <c r="I17" s="28">
        <v>13967</v>
      </c>
      <c r="J17" s="28">
        <v>6331</v>
      </c>
      <c r="K17" s="28">
        <v>16131</v>
      </c>
      <c r="L17" s="28">
        <v>31615</v>
      </c>
      <c r="M17" s="28">
        <v>9014</v>
      </c>
      <c r="N17" s="28">
        <v>25921</v>
      </c>
      <c r="O17" s="28">
        <v>46154</v>
      </c>
      <c r="P17" s="36">
        <v>25.6</v>
      </c>
      <c r="Q17" s="39"/>
    </row>
    <row r="18" spans="1:17" ht="16.5" customHeight="1" x14ac:dyDescent="0.15">
      <c r="A18" s="7"/>
      <c r="B18" s="11"/>
      <c r="C18" s="65" t="s">
        <v>36</v>
      </c>
      <c r="D18" s="68">
        <v>2.86</v>
      </c>
      <c r="E18" s="23">
        <v>224205</v>
      </c>
      <c r="F18" s="28">
        <v>69937</v>
      </c>
      <c r="G18" s="28">
        <v>11050</v>
      </c>
      <c r="H18" s="28">
        <v>18293</v>
      </c>
      <c r="I18" s="28">
        <v>14008</v>
      </c>
      <c r="J18" s="28">
        <v>8404</v>
      </c>
      <c r="K18" s="28">
        <v>12075</v>
      </c>
      <c r="L18" s="28">
        <v>24959</v>
      </c>
      <c r="M18" s="28">
        <v>6360</v>
      </c>
      <c r="N18" s="28">
        <v>16471</v>
      </c>
      <c r="O18" s="28">
        <v>42649</v>
      </c>
      <c r="P18" s="36">
        <v>31.2</v>
      </c>
      <c r="Q18" s="39"/>
    </row>
    <row r="19" spans="1:17" ht="16.5" customHeight="1" x14ac:dyDescent="0.15">
      <c r="A19" s="7"/>
      <c r="B19" s="11"/>
      <c r="C19" s="65" t="s">
        <v>37</v>
      </c>
      <c r="D19" s="68">
        <v>2.88</v>
      </c>
      <c r="E19" s="23">
        <v>241936</v>
      </c>
      <c r="F19" s="28">
        <v>65209</v>
      </c>
      <c r="G19" s="28">
        <v>19586</v>
      </c>
      <c r="H19" s="28">
        <v>15839</v>
      </c>
      <c r="I19" s="28">
        <v>20462</v>
      </c>
      <c r="J19" s="28">
        <v>8804</v>
      </c>
      <c r="K19" s="28">
        <v>13092</v>
      </c>
      <c r="L19" s="28">
        <v>27128</v>
      </c>
      <c r="M19" s="28">
        <v>7740</v>
      </c>
      <c r="N19" s="28">
        <v>21541</v>
      </c>
      <c r="O19" s="28">
        <v>42536</v>
      </c>
      <c r="P19" s="36">
        <v>27</v>
      </c>
      <c r="Q19" s="39"/>
    </row>
    <row r="20" spans="1:17" ht="16.5" customHeight="1" x14ac:dyDescent="0.15">
      <c r="A20" s="7"/>
      <c r="B20" s="11"/>
      <c r="C20" s="65" t="s">
        <v>38</v>
      </c>
      <c r="D20" s="68">
        <v>2.93</v>
      </c>
      <c r="E20" s="23">
        <v>237428</v>
      </c>
      <c r="F20" s="28">
        <v>69952</v>
      </c>
      <c r="G20" s="28">
        <v>14711</v>
      </c>
      <c r="H20" s="28">
        <v>16976</v>
      </c>
      <c r="I20" s="28">
        <v>9426</v>
      </c>
      <c r="J20" s="28">
        <v>5551</v>
      </c>
      <c r="K20" s="28">
        <v>15832</v>
      </c>
      <c r="L20" s="28">
        <v>30470</v>
      </c>
      <c r="M20" s="28">
        <v>9402</v>
      </c>
      <c r="N20" s="28">
        <v>18342</v>
      </c>
      <c r="O20" s="28">
        <v>46766</v>
      </c>
      <c r="P20" s="36">
        <v>29.5</v>
      </c>
      <c r="Q20" s="39"/>
    </row>
    <row r="21" spans="1:17" ht="16.5" customHeight="1" x14ac:dyDescent="0.15">
      <c r="A21" s="8"/>
      <c r="B21" s="11"/>
      <c r="C21" s="65" t="s">
        <v>39</v>
      </c>
      <c r="D21" s="68">
        <v>2.89</v>
      </c>
      <c r="E21" s="23">
        <v>274708</v>
      </c>
      <c r="F21" s="28">
        <v>74484</v>
      </c>
      <c r="G21" s="28">
        <v>36552</v>
      </c>
      <c r="H21" s="28">
        <v>16990</v>
      </c>
      <c r="I21" s="28">
        <v>15689</v>
      </c>
      <c r="J21" s="28">
        <v>6319</v>
      </c>
      <c r="K21" s="28">
        <v>13989</v>
      </c>
      <c r="L21" s="28">
        <v>33829</v>
      </c>
      <c r="M21" s="28">
        <v>6922</v>
      </c>
      <c r="N21" s="28">
        <v>20361</v>
      </c>
      <c r="O21" s="28">
        <v>49571</v>
      </c>
      <c r="P21" s="36">
        <v>27.1</v>
      </c>
      <c r="Q21" s="39"/>
    </row>
    <row r="22" spans="1:17" ht="16.5" customHeight="1" x14ac:dyDescent="0.15">
      <c r="A22" s="9"/>
      <c r="B22" s="11"/>
      <c r="C22" s="65" t="s">
        <v>42</v>
      </c>
      <c r="D22" s="68">
        <v>2.99</v>
      </c>
      <c r="E22" s="23">
        <v>250726</v>
      </c>
      <c r="F22" s="28">
        <v>72357</v>
      </c>
      <c r="G22" s="28">
        <v>18006</v>
      </c>
      <c r="H22" s="28">
        <v>19709</v>
      </c>
      <c r="I22" s="28">
        <v>6701</v>
      </c>
      <c r="J22" s="28">
        <v>5622</v>
      </c>
      <c r="K22" s="28">
        <v>16529</v>
      </c>
      <c r="L22" s="28">
        <v>31661</v>
      </c>
      <c r="M22" s="28">
        <v>13885</v>
      </c>
      <c r="N22" s="28">
        <v>22152</v>
      </c>
      <c r="O22" s="28">
        <v>44104</v>
      </c>
      <c r="P22" s="36">
        <v>28.9</v>
      </c>
      <c r="Q22" s="39"/>
    </row>
    <row r="23" spans="1:17" ht="16.5" customHeight="1" x14ac:dyDescent="0.15">
      <c r="A23" s="9"/>
      <c r="B23" s="11"/>
      <c r="C23" s="65" t="s">
        <v>33</v>
      </c>
      <c r="D23" s="68">
        <v>3.01</v>
      </c>
      <c r="E23" s="23">
        <v>306658</v>
      </c>
      <c r="F23" s="28">
        <v>73008</v>
      </c>
      <c r="G23" s="28">
        <v>23572</v>
      </c>
      <c r="H23" s="28">
        <v>17296</v>
      </c>
      <c r="I23" s="28">
        <v>11226</v>
      </c>
      <c r="J23" s="28">
        <v>9165</v>
      </c>
      <c r="K23" s="28">
        <v>13657</v>
      </c>
      <c r="L23" s="28">
        <v>58305</v>
      </c>
      <c r="M23" s="28">
        <v>18652</v>
      </c>
      <c r="N23" s="28">
        <v>27445</v>
      </c>
      <c r="O23" s="28">
        <v>54333</v>
      </c>
      <c r="P23" s="36">
        <v>23.8</v>
      </c>
      <c r="Q23" s="39"/>
    </row>
    <row r="24" spans="1:17" ht="16.5" customHeight="1" x14ac:dyDescent="0.15">
      <c r="A24" s="9"/>
      <c r="B24" s="11"/>
      <c r="C24" s="65" t="s">
        <v>34</v>
      </c>
      <c r="D24" s="68">
        <v>2.99</v>
      </c>
      <c r="E24" s="23">
        <v>292226</v>
      </c>
      <c r="F24" s="28">
        <v>71171</v>
      </c>
      <c r="G24" s="28">
        <v>21456</v>
      </c>
      <c r="H24" s="28">
        <v>18830</v>
      </c>
      <c r="I24" s="28">
        <v>14103</v>
      </c>
      <c r="J24" s="28">
        <v>10101</v>
      </c>
      <c r="K24" s="28">
        <v>17771</v>
      </c>
      <c r="L24" s="28">
        <v>33825</v>
      </c>
      <c r="M24" s="28">
        <v>10534</v>
      </c>
      <c r="N24" s="28">
        <v>27072</v>
      </c>
      <c r="O24" s="28">
        <v>67364</v>
      </c>
      <c r="P24" s="36">
        <v>24.4</v>
      </c>
      <c r="Q24" s="39"/>
    </row>
    <row r="25" spans="1:17" ht="16.5" customHeight="1" x14ac:dyDescent="0.15">
      <c r="A25" s="9"/>
      <c r="B25" s="11"/>
      <c r="C25" s="65" t="s">
        <v>23</v>
      </c>
      <c r="D25" s="68">
        <v>2.99</v>
      </c>
      <c r="E25" s="23">
        <v>320979</v>
      </c>
      <c r="F25" s="28">
        <v>84543</v>
      </c>
      <c r="G25" s="28">
        <v>24266</v>
      </c>
      <c r="H25" s="28">
        <v>18745</v>
      </c>
      <c r="I25" s="28">
        <v>16176</v>
      </c>
      <c r="J25" s="28">
        <v>10903</v>
      </c>
      <c r="K25" s="28">
        <v>16916</v>
      </c>
      <c r="L25" s="28">
        <v>32833</v>
      </c>
      <c r="M25" s="28">
        <v>9234</v>
      </c>
      <c r="N25" s="28">
        <v>26061</v>
      </c>
      <c r="O25" s="28">
        <v>81303</v>
      </c>
      <c r="P25" s="36">
        <v>26.3</v>
      </c>
      <c r="Q25" s="39"/>
    </row>
    <row r="26" spans="1:17" ht="8.25" customHeight="1" x14ac:dyDescent="0.15">
      <c r="A26" s="9"/>
      <c r="B26" s="11"/>
      <c r="C26" s="65"/>
      <c r="D26" s="68"/>
      <c r="E26" s="23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6"/>
      <c r="Q26" s="39"/>
    </row>
    <row r="27" spans="1:17" ht="16.5" customHeight="1" thickBot="1" x14ac:dyDescent="0.2">
      <c r="A27" s="79" t="s">
        <v>29</v>
      </c>
      <c r="B27" s="80"/>
      <c r="C27" s="80"/>
      <c r="D27" s="81">
        <f t="shared" ref="D27:P27" si="0">IF(D24=0,IF(D25=0,"-","皆増"),D25/D24*100)</f>
        <v>100</v>
      </c>
      <c r="E27" s="81">
        <f t="shared" si="0"/>
        <v>109.83930245768686</v>
      </c>
      <c r="F27" s="81">
        <f t="shared" si="0"/>
        <v>118.78855151676947</v>
      </c>
      <c r="G27" s="81">
        <f t="shared" si="0"/>
        <v>113.09656972408651</v>
      </c>
      <c r="H27" s="81">
        <f t="shared" si="0"/>
        <v>99.548592671269247</v>
      </c>
      <c r="I27" s="81">
        <f t="shared" si="0"/>
        <v>114.6990002127207</v>
      </c>
      <c r="J27" s="81">
        <f t="shared" si="0"/>
        <v>107.93980793980793</v>
      </c>
      <c r="K27" s="81">
        <f t="shared" si="0"/>
        <v>95.188790726464461</v>
      </c>
      <c r="L27" s="81">
        <f t="shared" si="0"/>
        <v>97.067257945306721</v>
      </c>
      <c r="M27" s="81">
        <f t="shared" si="0"/>
        <v>87.659008923485857</v>
      </c>
      <c r="N27" s="81">
        <f t="shared" si="0"/>
        <v>96.265514184397162</v>
      </c>
      <c r="O27" s="81">
        <f t="shared" si="0"/>
        <v>120.69206104150585</v>
      </c>
      <c r="P27" s="82">
        <f t="shared" si="0"/>
        <v>107.78688524590166</v>
      </c>
      <c r="Q27" s="39"/>
    </row>
    <row r="28" spans="1:17" ht="15" customHeight="1" x14ac:dyDescent="0.15">
      <c r="C28" s="12" t="s">
        <v>43</v>
      </c>
      <c r="D28" s="16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2"/>
    </row>
    <row r="29" spans="1:17" ht="15" customHeight="1" x14ac:dyDescent="0.15">
      <c r="C29" s="13"/>
      <c r="D29" s="12" t="s">
        <v>28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  <c r="Q29" s="72"/>
    </row>
    <row r="30" spans="1:17" ht="15" customHeight="1" x14ac:dyDescent="0.15">
      <c r="A30" s="77"/>
      <c r="B30" s="77"/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2"/>
    </row>
    <row r="31" spans="1:17" ht="15" customHeight="1" x14ac:dyDescent="0.15">
      <c r="A31" s="77"/>
      <c r="B31" s="77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2"/>
    </row>
    <row r="32" spans="1:17" ht="15" customHeight="1" x14ac:dyDescent="0.15">
      <c r="C32" s="12"/>
      <c r="D32" s="16"/>
      <c r="E32" s="16"/>
      <c r="F32" s="16"/>
      <c r="G32" s="16"/>
      <c r="H32" s="12"/>
      <c r="I32" s="12"/>
      <c r="J32" s="16"/>
      <c r="K32" s="16"/>
      <c r="L32" s="16"/>
      <c r="M32" s="16"/>
      <c r="N32" s="16"/>
      <c r="O32" s="16"/>
      <c r="P32" s="37"/>
    </row>
    <row r="33" spans="1:16" ht="15" customHeight="1" x14ac:dyDescent="0.15">
      <c r="C33" s="13"/>
      <c r="D33" s="12"/>
      <c r="E33" s="16"/>
      <c r="F33" s="16"/>
      <c r="G33" s="16"/>
      <c r="H33" s="12"/>
      <c r="J33" s="16"/>
      <c r="K33" s="16"/>
      <c r="L33" s="16"/>
      <c r="M33" s="16"/>
      <c r="O33" s="16"/>
      <c r="P33" s="37"/>
    </row>
    <row r="34" spans="1:16" ht="16.5" customHeight="1" x14ac:dyDescent="0.15">
      <c r="C34" s="13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7"/>
    </row>
    <row r="35" spans="1:16" ht="17.25" customHeight="1" x14ac:dyDescent="0.15">
      <c r="C35" s="13"/>
      <c r="D35" s="17"/>
      <c r="E35" s="16"/>
      <c r="F35" s="16"/>
      <c r="G35" s="16"/>
      <c r="H35" s="12"/>
      <c r="J35" s="16"/>
      <c r="K35" s="16"/>
      <c r="L35" s="16"/>
      <c r="M35" s="16"/>
      <c r="O35" s="16"/>
      <c r="P35" s="37"/>
    </row>
    <row r="36" spans="1:16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s="2" customFormat="1" x14ac:dyDescent="0.15">
      <c r="D37" s="1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8"/>
    </row>
    <row r="38" spans="1:16" x14ac:dyDescent="0.15">
      <c r="A38" s="2"/>
      <c r="B38" s="2"/>
      <c r="C38" s="2"/>
      <c r="D38" s="18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8"/>
    </row>
    <row r="39" spans="1:16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3" customFormat="1" ht="13.5" x14ac:dyDescent="0.1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6" x14ac:dyDescent="0.15">
      <c r="C42" s="14"/>
    </row>
  </sheetData>
  <mergeCells count="19">
    <mergeCell ref="B11:C11"/>
    <mergeCell ref="A30:C30"/>
    <mergeCell ref="A31:C31"/>
    <mergeCell ref="D34:O34"/>
    <mergeCell ref="D3:D4"/>
    <mergeCell ref="E3:E4"/>
    <mergeCell ref="B6:C6"/>
    <mergeCell ref="B7:C7"/>
    <mergeCell ref="B8:C8"/>
    <mergeCell ref="B9:C9"/>
    <mergeCell ref="B10:C10"/>
    <mergeCell ref="A12:C12"/>
    <mergeCell ref="A27:C27"/>
    <mergeCell ref="B1:P1"/>
    <mergeCell ref="A3:C3"/>
    <mergeCell ref="F3:O3"/>
    <mergeCell ref="A4:B4"/>
    <mergeCell ref="B5:C5"/>
    <mergeCell ref="P3:P4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2023-01-24T06:24:38Z</cp:lastPrinted>
  <dcterms:created xsi:type="dcterms:W3CDTF">2018-11-06T00:22:15Z</dcterms:created>
  <dcterms:modified xsi:type="dcterms:W3CDTF">2023-01-24T06:26:15Z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