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0292411\Desktop\家計調査：作成中フォルダー\H30\"/>
    </mc:Choice>
  </mc:AlternateContent>
  <bookViews>
    <workbookView xWindow="120" yWindow="75" windowWidth="20340" windowHeight="8100"/>
  </bookViews>
  <sheets>
    <sheet name="二人以上世帯支出" sheetId="4" r:id="rId1"/>
  </sheets>
  <definedNames>
    <definedName name="_xlnm.Print_Area" localSheetId="0">二人以上世帯支出!$A$1:$P$34</definedName>
  </definedNames>
  <calcPr calcId="162913"/>
</workbook>
</file>

<file path=xl/calcChain.xml><?xml version="1.0" encoding="utf-8"?>
<calcChain xmlns="http://schemas.openxmlformats.org/spreadsheetml/2006/main">
  <c r="P27" i="4" l="1"/>
  <c r="O27" i="4"/>
  <c r="N27" i="4"/>
  <c r="M27" i="4"/>
  <c r="L27" i="4"/>
  <c r="K27" i="4"/>
  <c r="J27" i="4"/>
  <c r="I27" i="4"/>
  <c r="H27" i="4"/>
  <c r="G27" i="4"/>
  <c r="F27" i="4"/>
  <c r="E27" i="4"/>
  <c r="D27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</calcChain>
</file>

<file path=xl/sharedStrings.xml><?xml version="1.0" encoding="utf-8"?>
<sst xmlns="http://schemas.openxmlformats.org/spreadsheetml/2006/main" count="44" uniqueCount="43">
  <si>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2"/>
  </si>
  <si>
    <t xml:space="preserve">    単位：円</t>
  </si>
  <si>
    <t>　　　　項目</t>
    <rPh sb="4" eb="6">
      <t>コウモク</t>
    </rPh>
    <phoneticPr fontId="2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</si>
  <si>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2"/>
  </si>
  <si>
    <t>消費支出</t>
    <rPh sb="2" eb="4">
      <t>シシュツ</t>
    </rPh>
    <phoneticPr fontId="2"/>
  </si>
  <si>
    <t>年月</t>
    <rPh sb="0" eb="2">
      <t>ネンゲツ</t>
    </rPh>
    <phoneticPr fontId="2"/>
  </si>
  <si>
    <t>光熱
・
水道</t>
    <rPh sb="5" eb="7">
      <t>スイドウ</t>
    </rPh>
    <phoneticPr fontId="2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</si>
  <si>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2"/>
  </si>
  <si>
    <t>被服
及び
履物</t>
    <rPh sb="3" eb="4">
      <t>オヨ</t>
    </rPh>
    <rPh sb="6" eb="7">
      <t>ハ</t>
    </rPh>
    <rPh sb="7" eb="8">
      <t>モノ</t>
    </rPh>
    <phoneticPr fontId="2"/>
  </si>
  <si>
    <t>保健
医療</t>
    <rPh sb="0" eb="2">
      <t>ホケン</t>
    </rPh>
    <rPh sb="3" eb="5">
      <t>イリョウ</t>
    </rPh>
    <phoneticPr fontId="2"/>
  </si>
  <si>
    <t>交通
通信</t>
    <rPh sb="0" eb="2">
      <t>コウツウ</t>
    </rPh>
    <rPh sb="3" eb="5">
      <t>ツウシン</t>
    </rPh>
    <phoneticPr fontId="2"/>
  </si>
  <si>
    <t>教育</t>
    <rPh sb="0" eb="2">
      <t>キョウイク</t>
    </rPh>
    <phoneticPr fontId="2"/>
  </si>
  <si>
    <t>教養
娯楽</t>
    <rPh sb="3" eb="5">
      <t>ゴラク</t>
    </rPh>
    <phoneticPr fontId="2"/>
  </si>
  <si>
    <t xml:space="preserve"> その他の消費支出</t>
    <rPh sb="5" eb="7">
      <t>ショウヒ</t>
    </rPh>
    <rPh sb="7" eb="9">
      <t>シシュツ</t>
    </rPh>
    <phoneticPr fontId="2"/>
  </si>
  <si>
    <t>年</t>
    <rPh sb="0" eb="1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</si>
  <si>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</si>
  <si>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</si>
  <si>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</t>
    <rPh sb="0" eb="1">
      <t>ヘイ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</si>
  <si>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</si>
  <si>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</si>
  <si>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均</t>
    <rPh sb="0" eb="1">
      <t>キン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</si>
  <si>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</si>
  <si>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</si>
  <si>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</si>
  <si>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エンゲル係数 (％)</t>
    <phoneticPr fontId="2"/>
  </si>
  <si>
    <t>食料</t>
    <phoneticPr fontId="2"/>
  </si>
  <si>
    <t>住居</t>
    <phoneticPr fontId="2"/>
  </si>
  <si>
    <t>平成３０年</t>
    <rPh sb="0" eb="2">
      <t>ヘイセイ</t>
    </rPh>
    <rPh sb="4" eb="5">
      <t>ネン</t>
    </rPh>
    <phoneticPr fontId="2"/>
  </si>
  <si>
    <t>対  前  月  比</t>
    <phoneticPr fontId="2"/>
  </si>
  <si>
    <t>注１：　エンゲル係数＝食料費／消費支出＊100</t>
    <phoneticPr fontId="2"/>
  </si>
  <si>
    <t xml:space="preserve"> 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</si>
  <si>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</si>
  <si>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</si>
  <si>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</si>
  <si>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</si>
  <si>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</si>
  <si>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</si>
  <si>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</si>
  <si>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</si>
  <si>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</si>
  <si>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</si>
  <si>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</si>
  <si>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    資料：総務省統計局「家計調査報告」・「家計調査年報」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</si>
</sst>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_ * #,##0.00&quot;人&quot;\ ;_ * \-#,##0.00&quot;人&quot;\ ;_ &quot;¥&quot;* &quot;-&quot;_ ;_ @_ "/>
    <numFmt numFmtId="177" formatCode="0.0"/>
    <numFmt numFmtId="178" formatCode="#,##0_);[Red]\(#,##0\)"/>
    <numFmt numFmtId="179" formatCode="#,##0.0;\-#,##0.0"/>
    <numFmt numFmtId="180" formatCode="_ * #,##0.0&quot;%&quot;\ ;_ * \-#,##0.0&quot;%&quot;\ ;_ &quot;¥&quot;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7" fontId="5" fillId="0" borderId="0"/>
    <xf numFmtId="0" fontId="1" fillId="0" borderId="0"/>
    <xf numFmtId="0" fontId="11" fillId="0" borderId="0">
      <alignment vertical="center"/>
    </xf>
  </cellStyleXfs>
  <cellXfs count="84">
    <xf numFmtId="0" fontId="0" fillId="0" borderId="0" xfId="0"/>
    <xf numFmtId="37" fontId="4" fillId="0" borderId="0" xfId="0" applyNumberFormat="1" applyFont="1" applyBorder="1" applyProtection="1"/>
    <xf numFmtId="37" fontId="4" fillId="0" borderId="1" xfId="0" applyNumberFormat="1" applyFont="1" applyBorder="1" applyProtection="1"/>
    <xf numFmtId="37" fontId="4" fillId="0" borderId="1" xfId="0" applyNumberFormat="1" applyFont="1" applyBorder="1" applyAlignment="1" applyProtection="1">
      <alignment horizontal="left"/>
    </xf>
    <xf numFmtId="37" fontId="4" fillId="0" borderId="13" xfId="1" applyNumberFormat="1" applyFont="1" applyBorder="1" applyAlignment="1" applyProtection="1">
      <alignment horizontal="center" vertical="center" wrapText="1"/>
    </xf>
    <xf numFmtId="37" fontId="4" fillId="0" borderId="14" xfId="1" applyNumberFormat="1" applyFont="1" applyBorder="1" applyAlignment="1" applyProtection="1">
      <alignment horizontal="center" vertical="center" wrapText="1"/>
    </xf>
    <xf numFmtId="37" fontId="7" fillId="0" borderId="13" xfId="1" applyNumberFormat="1" applyFont="1" applyBorder="1" applyAlignment="1" applyProtection="1">
      <alignment horizontal="center" vertical="center" wrapText="1"/>
    </xf>
    <xf numFmtId="37" fontId="7" fillId="0" borderId="15" xfId="1" applyNumberFormat="1" applyFont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3" fontId="0" fillId="0" borderId="0" xfId="0" applyNumberFormat="1"/>
    <xf numFmtId="0" fontId="0" fillId="2" borderId="21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8" fontId="4" fillId="0" borderId="18" xfId="0" applyNumberFormat="1" applyFont="1" applyBorder="1" applyAlignment="1" applyProtection="1"/>
    <xf numFmtId="0" fontId="4" fillId="0" borderId="24" xfId="0" applyNumberFormat="1" applyFont="1" applyBorder="1" applyProtection="1"/>
    <xf numFmtId="0" fontId="6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37" fontId="8" fillId="3" borderId="18" xfId="1" applyFont="1" applyFill="1" applyBorder="1" applyAlignment="1">
      <alignment vertical="center" wrapText="1"/>
    </xf>
    <xf numFmtId="37" fontId="8" fillId="3" borderId="20" xfId="1" applyFont="1" applyFill="1" applyBorder="1" applyAlignment="1">
      <alignment vertical="center" wrapText="1"/>
    </xf>
    <xf numFmtId="179" fontId="8" fillId="3" borderId="24" xfId="1" applyNumberFormat="1" applyFont="1" applyFill="1" applyBorder="1" applyAlignment="1">
      <alignment vertical="center" wrapText="1"/>
    </xf>
    <xf numFmtId="0" fontId="0" fillId="0" borderId="21" xfId="0" applyBorder="1"/>
    <xf numFmtId="0" fontId="6" fillId="0" borderId="21" xfId="0" applyFont="1" applyBorder="1" applyAlignment="1">
      <alignment horizontal="center" vertical="center"/>
    </xf>
    <xf numFmtId="37" fontId="7" fillId="0" borderId="0" xfId="0" applyNumberFormat="1" applyFont="1" applyAlignment="1" applyProtection="1">
      <alignment horizontal="left"/>
    </xf>
    <xf numFmtId="0" fontId="7" fillId="0" borderId="0" xfId="0" applyFont="1"/>
    <xf numFmtId="0" fontId="4" fillId="0" borderId="0" xfId="0" applyFont="1"/>
    <xf numFmtId="14" fontId="7" fillId="0" borderId="0" xfId="0" applyNumberFormat="1" applyFont="1"/>
    <xf numFmtId="14" fontId="7" fillId="0" borderId="0" xfId="0" applyNumberFormat="1" applyFont="1" applyAlignment="1">
      <alignment vertical="center"/>
    </xf>
    <xf numFmtId="0" fontId="0" fillId="0" borderId="0" xfId="0" applyFill="1"/>
    <xf numFmtId="0" fontId="0" fillId="0" borderId="0" xfId="0" applyAlignment="1">
      <alignment shrinkToFit="1"/>
    </xf>
    <xf numFmtId="37" fontId="4" fillId="0" borderId="0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Border="1"/>
    <xf numFmtId="4" fontId="8" fillId="0" borderId="0" xfId="1" quotePrefix="1" applyNumberFormat="1" applyFont="1" applyFill="1" applyAlignment="1">
      <alignment vertical="top" wrapText="1"/>
    </xf>
    <xf numFmtId="37" fontId="8" fillId="0" borderId="0" xfId="1" applyFont="1" applyFill="1" applyAlignment="1">
      <alignment vertical="top" wrapText="1"/>
    </xf>
    <xf numFmtId="179" fontId="8" fillId="0" borderId="0" xfId="1" applyNumberFormat="1" applyFont="1" applyFill="1" applyAlignment="1">
      <alignment vertical="top" wrapText="1"/>
    </xf>
    <xf numFmtId="43" fontId="0" fillId="0" borderId="0" xfId="0" applyNumberFormat="1" applyAlignment="1">
      <alignment shrinkToFit="1"/>
    </xf>
    <xf numFmtId="49" fontId="7" fillId="0" borderId="22" xfId="0" quotePrefix="1" applyNumberFormat="1" applyFont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left" vertical="center" wrapText="1"/>
    </xf>
    <xf numFmtId="49" fontId="7" fillId="0" borderId="25" xfId="0" quotePrefix="1" applyNumberFormat="1" applyFont="1" applyBorder="1" applyAlignment="1" applyProtection="1">
      <alignment horizontal="center" vertical="center"/>
    </xf>
    <xf numFmtId="49" fontId="7" fillId="0" borderId="18" xfId="0" quotePrefix="1" applyNumberFormat="1" applyFont="1" applyBorder="1" applyAlignment="1" applyProtection="1">
      <alignment horizontal="center" vertical="center"/>
    </xf>
    <xf numFmtId="37" fontId="3" fillId="0" borderId="0" xfId="0" applyNumberFormat="1" applyFont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7" fontId="7" fillId="0" borderId="4" xfId="1" applyNumberFormat="1" applyFont="1" applyBorder="1" applyAlignment="1" applyProtection="1">
      <alignment horizontal="center" vertical="center" shrinkToFit="1"/>
    </xf>
    <xf numFmtId="37" fontId="7" fillId="0" borderId="12" xfId="1" applyNumberFormat="1" applyFont="1" applyBorder="1" applyAlignment="1" applyProtection="1">
      <alignment horizontal="center" vertical="center" shrinkToFit="1"/>
    </xf>
    <xf numFmtId="37" fontId="4" fillId="0" borderId="5" xfId="0" applyNumberFormat="1" applyFont="1" applyBorder="1" applyAlignment="1" applyProtection="1">
      <alignment horizontal="center"/>
    </xf>
    <xf numFmtId="37" fontId="4" fillId="0" borderId="6" xfId="0" applyNumberFormat="1" applyFont="1" applyBorder="1" applyAlignment="1" applyProtection="1">
      <alignment horizontal="center"/>
    </xf>
    <xf numFmtId="37" fontId="4" fillId="0" borderId="7" xfId="0" applyNumberFormat="1" applyFont="1" applyBorder="1" applyAlignment="1" applyProtection="1">
      <alignment horizontal="center"/>
    </xf>
    <xf numFmtId="37" fontId="7" fillId="0" borderId="8" xfId="1" applyNumberFormat="1" applyFont="1" applyBorder="1" applyAlignment="1" applyProtection="1">
      <alignment horizontal="center" vertical="center" wrapText="1"/>
    </xf>
    <xf numFmtId="37" fontId="7" fillId="0" borderId="16" xfId="1" applyNumberFormat="1" applyFont="1" applyBorder="1" applyAlignment="1" applyProtection="1">
      <alignment horizontal="center" vertical="center" wrapText="1"/>
    </xf>
    <xf numFmtId="37" fontId="4" fillId="0" borderId="9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Alignment="1" applyProtection="1">
      <alignment horizontal="center"/>
    </xf>
    <xf numFmtId="0" fontId="4" fillId="0" borderId="10" xfId="0" applyFont="1" applyFill="1" applyBorder="1"/>
    <xf numFmtId="49" fontId="7" fillId="0" borderId="23" xfId="0" quotePrefix="1" applyNumberFormat="1" applyFont="1" applyBorder="1" applyAlignment="1" applyProtection="1">
      <alignment horizontal="center" vertical="center"/>
    </xf>
    <xf numFmtId="49" fontId="7" fillId="0" borderId="0" xfId="0" quotePrefix="1" applyNumberFormat="1" applyFont="1" applyBorder="1" applyAlignment="1" applyProtection="1">
      <alignment horizontal="center" vertical="center"/>
    </xf>
    <xf numFmtId="49" fontId="7" fillId="0" borderId="10" xfId="0" quotePrefix="1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37" fontId="6" fillId="0" borderId="4" xfId="1" applyNumberFormat="1" applyFont="1" applyBorder="1" applyAlignment="1" applyProtection="1">
      <alignment horizontal="center" vertical="center" wrapText="1"/>
    </xf>
    <xf numFmtId="37" fontId="6" fillId="0" borderId="12" xfId="1" applyNumberFormat="1" applyFont="1" applyBorder="1" applyAlignment="1" applyProtection="1">
      <alignment horizontal="center" vertical="center" wrapText="1"/>
    </xf>
    <xf numFmtId="176" fontId="4" fillId="0" borderId="20" xfId="1" applyNumberFormat="1" applyFont="1" applyBorder="1" applyAlignment="1" applyProtection="1">
      <alignment horizontal="right" vertical="center"/>
    </xf>
    <xf numFmtId="176" fontId="4" fillId="0" borderId="12" xfId="1" applyNumberFormat="1" applyFont="1" applyBorder="1" applyAlignment="1" applyProtection="1">
      <alignment horizontal="right" vertical="center"/>
    </xf>
    <xf numFmtId="176" fontId="4" fillId="0" borderId="20" xfId="1" applyNumberFormat="1" applyFont="1" applyBorder="1" applyAlignment="1" applyProtection="1">
      <alignment horizontal="right"/>
    </xf>
    <xf numFmtId="0" fontId="0" fillId="0" borderId="21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7" fontId="4" fillId="0" borderId="26" xfId="0" applyNumberFormat="1" applyFont="1" applyBorder="1" applyAlignment="1" applyProtection="1">
      <alignment horizontal="center" vertical="center" shrinkToFit="1"/>
    </xf>
    <xf numFmtId="37" fontId="4" fillId="0" borderId="27" xfId="0" applyNumberFormat="1" applyFont="1" applyBorder="1" applyAlignment="1" applyProtection="1">
      <alignment horizontal="center" vertical="center" shrinkToFit="1"/>
    </xf>
    <xf numFmtId="180" fontId="4" fillId="0" borderId="13" xfId="0" applyNumberFormat="1" applyFont="1" applyBorder="1" applyAlignment="1" applyProtection="1">
      <alignment vertical="center"/>
    </xf>
    <xf numFmtId="180" fontId="4" fillId="0" borderId="28" xfId="0" applyNumberFormat="1" applyFont="1" applyBorder="1" applyAlignment="1" applyProtection="1">
      <alignment vertical="center"/>
    </xf>
    <xf numFmtId="37" fontId="8" fillId="3" borderId="0" xfId="1" applyFont="1" applyFill="1" applyBorder="1" applyAlignment="1">
      <alignment vertical="center" wrapText="1"/>
    </xf>
    <xf numFmtId="179" fontId="8" fillId="3" borderId="0" xfId="1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 applyProtection="1">
      <alignment horizontal="center" vertical="center" shrinkToFit="1"/>
    </xf>
    <xf numFmtId="180" fontId="4" fillId="0" borderId="0" xfId="0" applyNumberFormat="1" applyFont="1" applyBorder="1" applyAlignment="1" applyProtection="1">
      <alignment vertical="center"/>
    </xf>
    <xf numFmtId="37" fontId="4" fillId="0" borderId="29" xfId="0" applyNumberFormat="1" applyFont="1" applyBorder="1" applyAlignment="1" applyProtection="1">
      <alignment horizontal="center" vertical="center" shrinkToFit="1"/>
    </xf>
    <xf numFmtId="37" fontId="4" fillId="0" borderId="30" xfId="0" applyNumberFormat="1" applyFont="1" applyBorder="1" applyAlignment="1" applyProtection="1">
      <alignment horizontal="center" vertical="center" shrinkToFit="1"/>
    </xf>
    <xf numFmtId="180" fontId="4" fillId="0" borderId="30" xfId="0" applyNumberFormat="1" applyFont="1" applyBorder="1" applyAlignment="1" applyProtection="1">
      <alignment vertical="center"/>
    </xf>
    <xf numFmtId="180" fontId="4" fillId="0" borderId="31" xfId="0" applyNumberFormat="1" applyFont="1" applyBorder="1" applyAlignment="1" applyProtection="1">
      <alignment vertical="center"/>
    </xf>
    <xf numFmtId="0" fontId="7" fillId="0" borderId="21" xfId="0" applyFont="1" applyBorder="1" applyAlignment="1">
      <alignment horizontal="left" vertical="center"/>
    </xf>
  </cellXfs>
  <cellStyles count="4">
    <cellStyle name="標準" xfId="0" builtinId="0"/>
    <cellStyle name="標準 2" xfId="2"/>
    <cellStyle name="標準 3" xfId="3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view="pageBreakPreview" zoomScaleNormal="90" zoomScaleSheetLayoutView="100" workbookViewId="0">
      <selection activeCell="P27" sqref="P27"/>
    </sheetView>
  </sheetViews>
  <sheetFormatPr defaultRowHeight="14.25" x14ac:dyDescent="0.15"/>
  <cols>
    <col min="1" max="1" width="3.25" customWidth="1"/>
    <col min="2" max="2" width="5.375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8.25" customWidth="1"/>
    <col min="16" max="16" width="8.875" style="35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ht="15.75" customHeight="1" thickBot="1" x14ac:dyDescent="0.2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1</v>
      </c>
      <c r="P2" s="2"/>
    </row>
    <row r="3" spans="1:17" ht="15" customHeight="1" x14ac:dyDescent="0.15">
      <c r="A3" s="46" t="s">
        <v>2</v>
      </c>
      <c r="B3" s="47"/>
      <c r="C3" s="47"/>
      <c r="D3" s="62" t="s">
        <v>3</v>
      </c>
      <c r="E3" s="48" t="s">
        <v>4</v>
      </c>
      <c r="F3" s="50"/>
      <c r="G3" s="51"/>
      <c r="H3" s="51"/>
      <c r="I3" s="51"/>
      <c r="J3" s="51"/>
      <c r="K3" s="51"/>
      <c r="L3" s="51"/>
      <c r="M3" s="51"/>
      <c r="N3" s="51"/>
      <c r="O3" s="52"/>
      <c r="P3" s="53" t="s">
        <v>24</v>
      </c>
    </row>
    <row r="4" spans="1:17" ht="45" customHeight="1" x14ac:dyDescent="0.15">
      <c r="A4" s="55" t="s">
        <v>5</v>
      </c>
      <c r="B4" s="56"/>
      <c r="C4" s="57"/>
      <c r="D4" s="63"/>
      <c r="E4" s="49"/>
      <c r="F4" s="4" t="s">
        <v>25</v>
      </c>
      <c r="G4" s="5" t="s">
        <v>26</v>
      </c>
      <c r="H4" s="6" t="s">
        <v>6</v>
      </c>
      <c r="I4" s="7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6" t="s">
        <v>13</v>
      </c>
      <c r="P4" s="54"/>
    </row>
    <row r="5" spans="1:17" ht="15" customHeight="1" x14ac:dyDescent="0.15">
      <c r="A5" s="8"/>
      <c r="B5" s="43" t="s">
        <v>15</v>
      </c>
      <c r="C5" s="58"/>
      <c r="D5" s="64">
        <v>3.06</v>
      </c>
      <c r="E5" s="9">
        <v>293842</v>
      </c>
      <c r="F5" s="10">
        <v>61185</v>
      </c>
      <c r="G5" s="10">
        <v>22385</v>
      </c>
      <c r="H5" s="10">
        <v>19627</v>
      </c>
      <c r="I5" s="10">
        <v>9007</v>
      </c>
      <c r="J5" s="10">
        <v>12234</v>
      </c>
      <c r="K5" s="10">
        <v>11915</v>
      </c>
      <c r="L5" s="10">
        <v>45257</v>
      </c>
      <c r="M5" s="10">
        <v>16367</v>
      </c>
      <c r="N5" s="10">
        <v>26332</v>
      </c>
      <c r="O5" s="10">
        <v>69535</v>
      </c>
      <c r="P5" s="11">
        <v>20.8</v>
      </c>
      <c r="Q5" s="12"/>
    </row>
    <row r="6" spans="1:17" ht="15" customHeight="1" x14ac:dyDescent="0.15">
      <c r="A6" s="13" t="s">
        <v>14</v>
      </c>
      <c r="B6" s="44" t="s">
        <v>16</v>
      </c>
      <c r="C6" s="59"/>
      <c r="D6" s="64">
        <v>3.14</v>
      </c>
      <c r="E6" s="9">
        <v>300766</v>
      </c>
      <c r="F6" s="10">
        <v>63691</v>
      </c>
      <c r="G6" s="10">
        <v>15615</v>
      </c>
      <c r="H6" s="10">
        <v>21373</v>
      </c>
      <c r="I6" s="10">
        <v>8324</v>
      </c>
      <c r="J6" s="10">
        <v>12434</v>
      </c>
      <c r="K6" s="10">
        <v>13205</v>
      </c>
      <c r="L6" s="10">
        <v>44276</v>
      </c>
      <c r="M6" s="10">
        <v>18040</v>
      </c>
      <c r="N6" s="10">
        <v>26989</v>
      </c>
      <c r="O6" s="10">
        <v>76820</v>
      </c>
      <c r="P6" s="11">
        <v>21.2</v>
      </c>
      <c r="Q6" s="12"/>
    </row>
    <row r="7" spans="1:17" ht="15" customHeight="1" x14ac:dyDescent="0.15">
      <c r="A7" s="13"/>
      <c r="B7" s="44" t="s">
        <v>18</v>
      </c>
      <c r="C7" s="59"/>
      <c r="D7" s="64">
        <v>3.02</v>
      </c>
      <c r="E7" s="9">
        <v>290751</v>
      </c>
      <c r="F7" s="10">
        <v>62541</v>
      </c>
      <c r="G7" s="10">
        <v>17585</v>
      </c>
      <c r="H7" s="10">
        <v>19633</v>
      </c>
      <c r="I7" s="10">
        <v>9345</v>
      </c>
      <c r="J7" s="10">
        <v>12350</v>
      </c>
      <c r="K7" s="10">
        <v>12349</v>
      </c>
      <c r="L7" s="10">
        <v>45984</v>
      </c>
      <c r="M7" s="10">
        <v>17972</v>
      </c>
      <c r="N7" s="10">
        <v>28155</v>
      </c>
      <c r="O7" s="10">
        <v>64835</v>
      </c>
      <c r="P7" s="11">
        <v>21.5</v>
      </c>
      <c r="Q7" s="12"/>
    </row>
    <row r="8" spans="1:17" ht="15" customHeight="1" x14ac:dyDescent="0.15">
      <c r="A8" s="13" t="s">
        <v>17</v>
      </c>
      <c r="B8" s="44" t="s">
        <v>19</v>
      </c>
      <c r="C8" s="59"/>
      <c r="D8" s="64">
        <v>2.92</v>
      </c>
      <c r="E8" s="9">
        <v>273828</v>
      </c>
      <c r="F8" s="10">
        <v>63572</v>
      </c>
      <c r="G8" s="10">
        <v>18747</v>
      </c>
      <c r="H8" s="10">
        <v>19819</v>
      </c>
      <c r="I8" s="10">
        <v>8740</v>
      </c>
      <c r="J8" s="10">
        <v>9101</v>
      </c>
      <c r="K8" s="10">
        <v>12657</v>
      </c>
      <c r="L8" s="10">
        <v>42490</v>
      </c>
      <c r="M8" s="10">
        <v>7116</v>
      </c>
      <c r="N8" s="10">
        <v>24817</v>
      </c>
      <c r="O8" s="10">
        <v>66769</v>
      </c>
      <c r="P8" s="11">
        <v>23.2</v>
      </c>
      <c r="Q8" s="12"/>
    </row>
    <row r="9" spans="1:17" ht="15" customHeight="1" x14ac:dyDescent="0.15">
      <c r="A9" s="13"/>
      <c r="B9" s="44" t="s">
        <v>21</v>
      </c>
      <c r="C9" s="59"/>
      <c r="D9" s="64">
        <v>2.68</v>
      </c>
      <c r="E9" s="9">
        <v>274123</v>
      </c>
      <c r="F9" s="10">
        <v>62885</v>
      </c>
      <c r="G9" s="10">
        <v>18030</v>
      </c>
      <c r="H9" s="10">
        <v>17824</v>
      </c>
      <c r="I9" s="10">
        <v>10385</v>
      </c>
      <c r="J9" s="10">
        <v>9508</v>
      </c>
      <c r="K9" s="10">
        <v>12796</v>
      </c>
      <c r="L9" s="10">
        <v>38421</v>
      </c>
      <c r="M9" s="10">
        <v>8393</v>
      </c>
      <c r="N9" s="10">
        <v>23768</v>
      </c>
      <c r="O9" s="10">
        <v>72113</v>
      </c>
      <c r="P9" s="11">
        <v>22.9</v>
      </c>
      <c r="Q9" s="12"/>
    </row>
    <row r="10" spans="1:17" ht="15" customHeight="1" x14ac:dyDescent="0.15">
      <c r="A10" s="13" t="s">
        <v>20</v>
      </c>
      <c r="B10" s="44" t="s">
        <v>22</v>
      </c>
      <c r="C10" s="59"/>
      <c r="D10" s="64">
        <v>2.75</v>
      </c>
      <c r="E10" s="9">
        <v>273661</v>
      </c>
      <c r="F10" s="10">
        <v>65483</v>
      </c>
      <c r="G10" s="10">
        <v>17123</v>
      </c>
      <c r="H10" s="10">
        <v>18542</v>
      </c>
      <c r="I10" s="10">
        <v>10507</v>
      </c>
      <c r="J10" s="10">
        <v>9592</v>
      </c>
      <c r="K10" s="10">
        <v>12848</v>
      </c>
      <c r="L10" s="10">
        <v>38484</v>
      </c>
      <c r="M10" s="10">
        <v>6506</v>
      </c>
      <c r="N10" s="10">
        <v>22555</v>
      </c>
      <c r="O10" s="10">
        <v>72021</v>
      </c>
      <c r="P10" s="11">
        <v>23.9</v>
      </c>
      <c r="Q10" s="12"/>
    </row>
    <row r="11" spans="1:17" ht="15" customHeight="1" x14ac:dyDescent="0.15">
      <c r="A11" s="14"/>
      <c r="B11" s="41" t="s">
        <v>27</v>
      </c>
      <c r="C11" s="60"/>
      <c r="D11" s="65">
        <v>2.88</v>
      </c>
      <c r="E11" s="15">
        <v>263272</v>
      </c>
      <c r="F11" s="16">
        <v>63669</v>
      </c>
      <c r="G11" s="16">
        <v>20257</v>
      </c>
      <c r="H11" s="16">
        <v>19518</v>
      </c>
      <c r="I11" s="16">
        <v>9229</v>
      </c>
      <c r="J11" s="16">
        <v>9053</v>
      </c>
      <c r="K11" s="16">
        <v>12363</v>
      </c>
      <c r="L11" s="16">
        <v>41083</v>
      </c>
      <c r="M11" s="16">
        <v>9430</v>
      </c>
      <c r="N11" s="16">
        <v>21348</v>
      </c>
      <c r="O11" s="16">
        <v>57323</v>
      </c>
      <c r="P11" s="17">
        <v>24.2</v>
      </c>
      <c r="Q11" s="12"/>
    </row>
    <row r="12" spans="1:17" ht="15" customHeight="1" x14ac:dyDescent="0.15">
      <c r="A12" s="69" t="s">
        <v>28</v>
      </c>
      <c r="B12" s="70"/>
      <c r="C12" s="70"/>
      <c r="D12" s="71">
        <f>IF(D10=0,IF(D11=0,"-","皆増"),D11/D10*100)</f>
        <v>104.72727272727272</v>
      </c>
      <c r="E12" s="71">
        <f>IF(E10=0,IF(E11=0,"-","皆増"),E11/E10*100)</f>
        <v>96.203697275095834</v>
      </c>
      <c r="F12" s="71">
        <f>IF(F10=0,IF(F11=0,"-","皆増"),F11/F10*100)</f>
        <v>97.229815371928595</v>
      </c>
      <c r="G12" s="71">
        <f>IF(G10=0,IF(G11=0,"-","皆増"),G11/G10*100)</f>
        <v>118.3028674881738</v>
      </c>
      <c r="H12" s="71">
        <f>IF(H10=0,IF(H11=0,"-","皆増"),H11/H10*100)</f>
        <v>105.26372559594435</v>
      </c>
      <c r="I12" s="71">
        <f>IF(I10=0,IF(I11=0,"-","皆増"),I11/I10*100)</f>
        <v>87.836680308365857</v>
      </c>
      <c r="J12" s="71">
        <f>IF(J10=0,IF(J11=0,"-","皆増"),J11/J10*100)</f>
        <v>94.38073394495413</v>
      </c>
      <c r="K12" s="71">
        <f>IF(K10=0,IF(K11=0,"-","皆増"),K11/K10*100)</f>
        <v>96.225093399750932</v>
      </c>
      <c r="L12" s="71">
        <f>IF(L10=0,IF(L11=0,"-","皆増"),L11/L10*100)</f>
        <v>106.75345598170669</v>
      </c>
      <c r="M12" s="71">
        <f>IF(M10=0,IF(M11=0,"-","皆増"),M11/M10*100)</f>
        <v>144.94312941899784</v>
      </c>
      <c r="N12" s="71">
        <f>IF(N10=0,IF(N11=0,"-","皆増"),N11/N10*100)</f>
        <v>94.648636665927739</v>
      </c>
      <c r="O12" s="71">
        <f>IF(O10=0,IF(O11=0,"-","皆増"),O11/O10*100)</f>
        <v>79.592063425945213</v>
      </c>
      <c r="P12" s="72">
        <f>IF(P10=0,IF(P11=0,"-","皆増"),P11/P10*100)</f>
        <v>101.25523012552303</v>
      </c>
      <c r="Q12" s="12"/>
    </row>
    <row r="13" spans="1:17" ht="8.25" customHeight="1" x14ac:dyDescent="0.15">
      <c r="A13" s="67"/>
      <c r="B13" s="68"/>
      <c r="C13" s="61"/>
      <c r="D13" s="66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2"/>
    </row>
    <row r="14" spans="1:17" ht="16.5" customHeight="1" x14ac:dyDescent="0.15">
      <c r="A14" s="83" t="s">
        <v>23</v>
      </c>
      <c r="B14" s="21"/>
      <c r="C14" s="61" t="s">
        <v>30</v>
      </c>
      <c r="D14" s="64">
        <v>3.03</v>
      </c>
      <c r="E14" s="22">
        <v>295898</v>
      </c>
      <c r="F14" s="23">
        <v>63398</v>
      </c>
      <c r="G14" s="23">
        <v>15558</v>
      </c>
      <c r="H14" s="23">
        <v>25418</v>
      </c>
      <c r="I14" s="23">
        <v>11807</v>
      </c>
      <c r="J14" s="23">
        <v>13870</v>
      </c>
      <c r="K14" s="23">
        <v>16237</v>
      </c>
      <c r="L14" s="23">
        <v>54832</v>
      </c>
      <c r="M14" s="23">
        <v>7965</v>
      </c>
      <c r="N14" s="23">
        <v>16797</v>
      </c>
      <c r="O14" s="23">
        <v>70017</v>
      </c>
      <c r="P14" s="24">
        <v>21.4</v>
      </c>
      <c r="Q14" s="12"/>
    </row>
    <row r="15" spans="1:17" ht="16.5" customHeight="1" x14ac:dyDescent="0.15">
      <c r="A15" s="20"/>
      <c r="B15" s="21"/>
      <c r="C15" s="61" t="s">
        <v>31</v>
      </c>
      <c r="D15" s="64">
        <v>2.97</v>
      </c>
      <c r="E15" s="22">
        <v>221875</v>
      </c>
      <c r="F15" s="23">
        <v>58826</v>
      </c>
      <c r="G15" s="23">
        <v>16663</v>
      </c>
      <c r="H15" s="23">
        <v>24415</v>
      </c>
      <c r="I15" s="23">
        <v>6259</v>
      </c>
      <c r="J15" s="23">
        <v>6846</v>
      </c>
      <c r="K15" s="23">
        <v>12047</v>
      </c>
      <c r="L15" s="23">
        <v>37935</v>
      </c>
      <c r="M15" s="23">
        <v>5708</v>
      </c>
      <c r="N15" s="23">
        <v>15310</v>
      </c>
      <c r="O15" s="23">
        <v>37868</v>
      </c>
      <c r="P15" s="24">
        <v>26.5</v>
      </c>
      <c r="Q15" s="12"/>
    </row>
    <row r="16" spans="1:17" ht="16.5" customHeight="1" x14ac:dyDescent="0.15">
      <c r="A16" s="20"/>
      <c r="B16" s="21"/>
      <c r="C16" s="61" t="s">
        <v>32</v>
      </c>
      <c r="D16" s="64">
        <v>2.96</v>
      </c>
      <c r="E16" s="22">
        <v>298997</v>
      </c>
      <c r="F16" s="23">
        <v>64522</v>
      </c>
      <c r="G16" s="23">
        <v>16683</v>
      </c>
      <c r="H16" s="23">
        <v>22267</v>
      </c>
      <c r="I16" s="23">
        <v>10901</v>
      </c>
      <c r="J16" s="23">
        <v>11533</v>
      </c>
      <c r="K16" s="23">
        <v>10573</v>
      </c>
      <c r="L16" s="23">
        <v>38870</v>
      </c>
      <c r="M16" s="23">
        <v>16563</v>
      </c>
      <c r="N16" s="23">
        <v>27000</v>
      </c>
      <c r="O16" s="23">
        <v>80087</v>
      </c>
      <c r="P16" s="24">
        <v>21.6</v>
      </c>
      <c r="Q16" s="12"/>
    </row>
    <row r="17" spans="1:17" ht="16.5" customHeight="1" x14ac:dyDescent="0.15">
      <c r="A17" s="20"/>
      <c r="B17" s="21"/>
      <c r="C17" s="61" t="s">
        <v>33</v>
      </c>
      <c r="D17" s="64">
        <v>2.83</v>
      </c>
      <c r="E17" s="22">
        <v>257343</v>
      </c>
      <c r="F17" s="23">
        <v>60717</v>
      </c>
      <c r="G17" s="23">
        <v>16135</v>
      </c>
      <c r="H17" s="23">
        <v>19743</v>
      </c>
      <c r="I17" s="23">
        <v>7758</v>
      </c>
      <c r="J17" s="23">
        <v>9818</v>
      </c>
      <c r="K17" s="23">
        <v>14455</v>
      </c>
      <c r="L17" s="23">
        <v>35446</v>
      </c>
      <c r="M17" s="23">
        <v>16520</v>
      </c>
      <c r="N17" s="23">
        <v>22985</v>
      </c>
      <c r="O17" s="23">
        <v>53765</v>
      </c>
      <c r="P17" s="24">
        <v>23.6</v>
      </c>
      <c r="Q17" s="12"/>
    </row>
    <row r="18" spans="1:17" ht="16.5" customHeight="1" x14ac:dyDescent="0.15">
      <c r="A18" s="20"/>
      <c r="B18" s="21"/>
      <c r="C18" s="61" t="s">
        <v>34</v>
      </c>
      <c r="D18" s="64">
        <v>2.75</v>
      </c>
      <c r="E18" s="22">
        <v>257250</v>
      </c>
      <c r="F18" s="23">
        <v>61820</v>
      </c>
      <c r="G18" s="23">
        <v>14968</v>
      </c>
      <c r="H18" s="23">
        <v>17337</v>
      </c>
      <c r="I18" s="23">
        <v>11826</v>
      </c>
      <c r="J18" s="23">
        <v>9638</v>
      </c>
      <c r="K18" s="23">
        <v>13024</v>
      </c>
      <c r="L18" s="23">
        <v>55723</v>
      </c>
      <c r="M18" s="23">
        <v>7965</v>
      </c>
      <c r="N18" s="23">
        <v>20945</v>
      </c>
      <c r="O18" s="23">
        <v>44003</v>
      </c>
      <c r="P18" s="24">
        <v>24</v>
      </c>
      <c r="Q18" s="12"/>
    </row>
    <row r="19" spans="1:17" ht="16.5" customHeight="1" x14ac:dyDescent="0.15">
      <c r="A19" s="20"/>
      <c r="B19" s="21"/>
      <c r="C19" s="61" t="s">
        <v>35</v>
      </c>
      <c r="D19" s="64">
        <v>2.76</v>
      </c>
      <c r="E19" s="22">
        <v>237940</v>
      </c>
      <c r="F19" s="23">
        <v>59015</v>
      </c>
      <c r="G19" s="23">
        <v>13979</v>
      </c>
      <c r="H19" s="23">
        <v>16009</v>
      </c>
      <c r="I19" s="23">
        <v>8591</v>
      </c>
      <c r="J19" s="23">
        <v>8698</v>
      </c>
      <c r="K19" s="23">
        <v>9544</v>
      </c>
      <c r="L19" s="23">
        <v>37141</v>
      </c>
      <c r="M19" s="23">
        <v>8160</v>
      </c>
      <c r="N19" s="23">
        <v>22513</v>
      </c>
      <c r="O19" s="23">
        <v>54289</v>
      </c>
      <c r="P19" s="24">
        <v>24.8</v>
      </c>
      <c r="Q19" s="12"/>
    </row>
    <row r="20" spans="1:17" ht="16.5" customHeight="1" x14ac:dyDescent="0.15">
      <c r="A20" s="20"/>
      <c r="B20" s="21"/>
      <c r="C20" s="61" t="s">
        <v>36</v>
      </c>
      <c r="D20" s="64">
        <v>2.71</v>
      </c>
      <c r="E20" s="22">
        <v>255878</v>
      </c>
      <c r="F20" s="23">
        <v>63236</v>
      </c>
      <c r="G20" s="23">
        <v>25588</v>
      </c>
      <c r="H20" s="23">
        <v>16545</v>
      </c>
      <c r="I20" s="23">
        <v>10349</v>
      </c>
      <c r="J20" s="23">
        <v>7161</v>
      </c>
      <c r="K20" s="23">
        <v>11280</v>
      </c>
      <c r="L20" s="23">
        <v>38943</v>
      </c>
      <c r="M20" s="23">
        <v>8375</v>
      </c>
      <c r="N20" s="23">
        <v>23385</v>
      </c>
      <c r="O20" s="23">
        <v>51016</v>
      </c>
      <c r="P20" s="24">
        <v>24.7</v>
      </c>
      <c r="Q20" s="12"/>
    </row>
    <row r="21" spans="1:17" ht="16.5" customHeight="1" x14ac:dyDescent="0.15">
      <c r="A21" s="25"/>
      <c r="B21" s="21"/>
      <c r="C21" s="61" t="s">
        <v>37</v>
      </c>
      <c r="D21" s="64">
        <v>2.78</v>
      </c>
      <c r="E21" s="22">
        <v>301041</v>
      </c>
      <c r="F21" s="23">
        <v>65203</v>
      </c>
      <c r="G21" s="23">
        <v>46152</v>
      </c>
      <c r="H21" s="23">
        <v>16403</v>
      </c>
      <c r="I21" s="23">
        <v>11301</v>
      </c>
      <c r="J21" s="23">
        <v>6546</v>
      </c>
      <c r="K21" s="23">
        <v>10626</v>
      </c>
      <c r="L21" s="23">
        <v>39196</v>
      </c>
      <c r="M21" s="23">
        <v>7060</v>
      </c>
      <c r="N21" s="23">
        <v>25060</v>
      </c>
      <c r="O21" s="23">
        <v>73494</v>
      </c>
      <c r="P21" s="24">
        <v>21.7</v>
      </c>
      <c r="Q21" s="12"/>
    </row>
    <row r="22" spans="1:17" ht="16.5" customHeight="1" x14ac:dyDescent="0.15">
      <c r="A22" s="20"/>
      <c r="B22" s="21"/>
      <c r="C22" s="61" t="s">
        <v>38</v>
      </c>
      <c r="D22" s="64">
        <v>2.85</v>
      </c>
      <c r="E22" s="22">
        <v>257040</v>
      </c>
      <c r="F22" s="23">
        <v>62857</v>
      </c>
      <c r="G22" s="23">
        <v>20432</v>
      </c>
      <c r="H22" s="23">
        <v>21096</v>
      </c>
      <c r="I22" s="23">
        <v>6769</v>
      </c>
      <c r="J22" s="23">
        <v>6905</v>
      </c>
      <c r="K22" s="23">
        <v>11235</v>
      </c>
      <c r="L22" s="23">
        <v>47337</v>
      </c>
      <c r="M22" s="23">
        <v>9489</v>
      </c>
      <c r="N22" s="23">
        <v>18351</v>
      </c>
      <c r="O22" s="23">
        <v>52568</v>
      </c>
      <c r="P22" s="24">
        <v>24.5</v>
      </c>
      <c r="Q22" s="12"/>
    </row>
    <row r="23" spans="1:17" ht="16.5" customHeight="1" x14ac:dyDescent="0.15">
      <c r="A23" s="20"/>
      <c r="B23" s="21"/>
      <c r="C23" s="61" t="s">
        <v>39</v>
      </c>
      <c r="D23" s="64">
        <v>2.94</v>
      </c>
      <c r="E23" s="22">
        <v>255113</v>
      </c>
      <c r="F23" s="23">
        <v>65404</v>
      </c>
      <c r="G23" s="23">
        <v>15160</v>
      </c>
      <c r="H23" s="23">
        <v>18363</v>
      </c>
      <c r="I23" s="23">
        <v>6081</v>
      </c>
      <c r="J23" s="23">
        <v>8738</v>
      </c>
      <c r="K23" s="23">
        <v>11927</v>
      </c>
      <c r="L23" s="23">
        <v>38075</v>
      </c>
      <c r="M23" s="23">
        <v>11408</v>
      </c>
      <c r="N23" s="23">
        <v>24178</v>
      </c>
      <c r="O23" s="23">
        <v>55779</v>
      </c>
      <c r="P23" s="24">
        <v>25.6</v>
      </c>
      <c r="Q23" s="12"/>
    </row>
    <row r="24" spans="1:17" ht="16.5" customHeight="1" x14ac:dyDescent="0.15">
      <c r="A24" s="20"/>
      <c r="B24" s="21"/>
      <c r="C24" s="61" t="s">
        <v>40</v>
      </c>
      <c r="D24" s="64">
        <v>3.02</v>
      </c>
      <c r="E24" s="22">
        <v>244495</v>
      </c>
      <c r="F24" s="23">
        <v>63362</v>
      </c>
      <c r="G24" s="23">
        <v>20489</v>
      </c>
      <c r="H24" s="23">
        <v>18867</v>
      </c>
      <c r="I24" s="23">
        <v>7549</v>
      </c>
      <c r="J24" s="23">
        <v>9241</v>
      </c>
      <c r="K24" s="23">
        <v>13447</v>
      </c>
      <c r="L24" s="23">
        <v>32310</v>
      </c>
      <c r="M24" s="23">
        <v>7267</v>
      </c>
      <c r="N24" s="23">
        <v>19300</v>
      </c>
      <c r="O24" s="23">
        <v>52664</v>
      </c>
      <c r="P24" s="24">
        <v>25.9</v>
      </c>
      <c r="Q24" s="12"/>
    </row>
    <row r="25" spans="1:17" ht="16.5" customHeight="1" x14ac:dyDescent="0.15">
      <c r="A25" s="26"/>
      <c r="B25" s="21"/>
      <c r="C25" s="61" t="s">
        <v>41</v>
      </c>
      <c r="D25" s="64">
        <v>2.95</v>
      </c>
      <c r="E25" s="22">
        <v>276395</v>
      </c>
      <c r="F25" s="23">
        <v>75662</v>
      </c>
      <c r="G25" s="23">
        <v>21279</v>
      </c>
      <c r="H25" s="23">
        <v>17749</v>
      </c>
      <c r="I25" s="23">
        <v>11556</v>
      </c>
      <c r="J25" s="23">
        <v>9637</v>
      </c>
      <c r="K25" s="23">
        <v>13965</v>
      </c>
      <c r="L25" s="23">
        <v>37187</v>
      </c>
      <c r="M25" s="23">
        <v>6677</v>
      </c>
      <c r="N25" s="23">
        <v>20353</v>
      </c>
      <c r="O25" s="23">
        <v>62331</v>
      </c>
      <c r="P25" s="24">
        <v>27.4</v>
      </c>
      <c r="Q25" s="12"/>
    </row>
    <row r="26" spans="1:17" ht="8.25" customHeight="1" x14ac:dyDescent="0.15">
      <c r="A26" s="20"/>
      <c r="B26" s="21"/>
      <c r="C26" s="61"/>
      <c r="D26" s="64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12"/>
    </row>
    <row r="27" spans="1:17" ht="15" customHeight="1" thickBot="1" x14ac:dyDescent="0.2">
      <c r="A27" s="79" t="s">
        <v>28</v>
      </c>
      <c r="B27" s="80"/>
      <c r="C27" s="80"/>
      <c r="D27" s="81">
        <f>IF(D24=0,IF(D25=0,"-","皆増"),D25/D24*100)</f>
        <v>97.682119205298022</v>
      </c>
      <c r="E27" s="81">
        <f>IF(E24=0,IF(E25=0,"-","皆増"),E25/E24*100)</f>
        <v>113.04730158080942</v>
      </c>
      <c r="F27" s="81">
        <f>IF(F24=0,IF(F25=0,"-","皆増"),F25/F24*100)</f>
        <v>119.41226602695623</v>
      </c>
      <c r="G27" s="81">
        <f>IF(G24=0,IF(G25=0,"-","皆増"),G25/G24*100)</f>
        <v>103.85572746351701</v>
      </c>
      <c r="H27" s="81">
        <f>IF(H24=0,IF(H25=0,"-","皆増"),H25/H24*100)</f>
        <v>94.07430964117242</v>
      </c>
      <c r="I27" s="81">
        <f t="shared" ref="I27:O27" si="0">IF(I24=0,IF(I25=0,"-","皆増"),I25/I24*100)</f>
        <v>153.07987812955361</v>
      </c>
      <c r="J27" s="81">
        <f t="shared" si="0"/>
        <v>104.28525051401363</v>
      </c>
      <c r="K27" s="81">
        <f t="shared" si="0"/>
        <v>103.8521603331598</v>
      </c>
      <c r="L27" s="81">
        <f t="shared" si="0"/>
        <v>115.0943980191891</v>
      </c>
      <c r="M27" s="81">
        <f t="shared" si="0"/>
        <v>91.881106371267379</v>
      </c>
      <c r="N27" s="81">
        <f t="shared" si="0"/>
        <v>105.4559585492228</v>
      </c>
      <c r="O27" s="81">
        <f t="shared" si="0"/>
        <v>118.35599270849157</v>
      </c>
      <c r="P27" s="82">
        <f>IF(P24=0,IF(P25=0,"-","皆増"),P25/P24*100)</f>
        <v>105.7915057915058</v>
      </c>
      <c r="Q27" s="12"/>
    </row>
    <row r="28" spans="1:17" ht="21" customHeight="1" x14ac:dyDescent="0.15">
      <c r="C28" s="27" t="s">
        <v>42</v>
      </c>
      <c r="D28" s="28"/>
      <c r="E28" s="28"/>
      <c r="F28" s="28"/>
      <c r="G28" s="28"/>
      <c r="H28" s="27"/>
      <c r="I28" s="27"/>
      <c r="J28" s="73"/>
      <c r="K28" s="73"/>
      <c r="L28" s="73"/>
      <c r="M28" s="73"/>
      <c r="N28" s="73"/>
      <c r="O28" s="73"/>
      <c r="P28" s="74"/>
      <c r="Q28" s="12"/>
    </row>
    <row r="29" spans="1:17" ht="15" customHeight="1" x14ac:dyDescent="0.15">
      <c r="C29" s="30"/>
      <c r="D29" s="27" t="s">
        <v>29</v>
      </c>
      <c r="E29" s="28"/>
      <c r="F29" s="28"/>
      <c r="G29" s="28"/>
      <c r="H29" s="27"/>
      <c r="J29" s="75"/>
      <c r="K29" s="75"/>
      <c r="L29" s="75"/>
      <c r="M29" s="75"/>
      <c r="N29" s="75"/>
      <c r="O29" s="75"/>
      <c r="P29" s="76"/>
      <c r="Q29" s="12"/>
    </row>
    <row r="30" spans="1:17" ht="15" customHeight="1" x14ac:dyDescent="0.15">
      <c r="A30" s="77"/>
      <c r="B30" s="77"/>
      <c r="C30" s="7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2"/>
    </row>
    <row r="31" spans="1:17" ht="15" customHeight="1" x14ac:dyDescent="0.15">
      <c r="A31" s="77"/>
      <c r="B31" s="77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12"/>
    </row>
    <row r="32" spans="1:17" ht="15" customHeight="1" x14ac:dyDescent="0.15">
      <c r="C32" s="27"/>
      <c r="D32" s="28"/>
      <c r="E32" s="28"/>
      <c r="F32" s="28"/>
      <c r="G32" s="28"/>
      <c r="H32" s="27"/>
      <c r="I32" s="27"/>
      <c r="J32" s="28"/>
      <c r="K32" s="28"/>
      <c r="L32" s="28"/>
      <c r="M32" s="28"/>
      <c r="N32" s="28"/>
      <c r="O32" s="28"/>
      <c r="P32" s="29"/>
    </row>
    <row r="33" spans="1:16" ht="15" customHeight="1" x14ac:dyDescent="0.15">
      <c r="C33" s="30"/>
      <c r="D33" s="27"/>
      <c r="E33" s="28"/>
      <c r="F33" s="28"/>
      <c r="G33" s="28"/>
      <c r="H33" s="27"/>
      <c r="J33" s="28"/>
      <c r="K33" s="28"/>
      <c r="L33" s="28"/>
      <c r="M33" s="28"/>
      <c r="O33" s="28"/>
      <c r="P33" s="29"/>
    </row>
    <row r="34" spans="1:16" ht="16.5" customHeight="1" x14ac:dyDescent="0.15">
      <c r="C34" s="3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9"/>
    </row>
    <row r="35" spans="1:16" ht="17.25" customHeight="1" x14ac:dyDescent="0.15">
      <c r="C35" s="30"/>
      <c r="D35" s="31"/>
      <c r="E35" s="28"/>
      <c r="F35" s="28"/>
      <c r="G35" s="28"/>
      <c r="H35" s="27"/>
      <c r="J35" s="28"/>
      <c r="K35" s="28"/>
      <c r="L35" s="28"/>
      <c r="M35" s="28"/>
      <c r="O35" s="28"/>
      <c r="P35" s="29"/>
    </row>
    <row r="37" spans="1:16" s="32" customFormat="1" x14ac:dyDescent="0.15"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</row>
    <row r="38" spans="1:16" x14ac:dyDescent="0.15">
      <c r="A38" s="32"/>
      <c r="C38" s="32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/>
    </row>
    <row r="40" spans="1:16" s="33" customFormat="1" ht="13.5" x14ac:dyDescent="0.15"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2" spans="1:16" x14ac:dyDescent="0.15">
      <c r="C42" s="34"/>
    </row>
    <row r="47" spans="1:16" x14ac:dyDescent="0.15">
      <c r="G47" s="36"/>
      <c r="H47" s="36"/>
      <c r="I47" s="36"/>
    </row>
    <row r="48" spans="1:16" x14ac:dyDescent="0.15">
      <c r="G48" s="36"/>
      <c r="H48" s="36"/>
      <c r="I48" s="36"/>
    </row>
  </sheetData>
  <mergeCells count="19">
    <mergeCell ref="B1:P1"/>
    <mergeCell ref="A3:C3"/>
    <mergeCell ref="D3:D4"/>
    <mergeCell ref="E3:E4"/>
    <mergeCell ref="F3:O3"/>
    <mergeCell ref="P3:P4"/>
    <mergeCell ref="A4:B4"/>
    <mergeCell ref="B11:C11"/>
    <mergeCell ref="A30:C30"/>
    <mergeCell ref="A31:C31"/>
    <mergeCell ref="D34:O34"/>
    <mergeCell ref="B5:C5"/>
    <mergeCell ref="B6:C6"/>
    <mergeCell ref="B7:C7"/>
    <mergeCell ref="B8:C8"/>
    <mergeCell ref="B9:C9"/>
    <mergeCell ref="B10:C10"/>
    <mergeCell ref="A12:C12"/>
    <mergeCell ref="A27:C27"/>
  </mergeCells>
  <phoneticPr fontId="2"/>
  <pageMargins left="0.9055118110236221" right="0.48" top="0.76" bottom="0.23622047244094491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2023-01-25T00:59:44Z</cp:lastPrinted>
  <dcterms:created xsi:type="dcterms:W3CDTF">2018-11-06T00:22:15Z</dcterms:created>
  <dcterms:modified xsi:type="dcterms:W3CDTF">2023-01-25T01:00:12Z</dcterms:modified>
</cp:coreProperties>
</file>