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0292411\Desktop\オープンデータ：家計調査\R04\"/>
    </mc:Choice>
  </mc:AlternateContent>
  <bookViews>
    <workbookView xWindow="0" yWindow="0" windowWidth="20490" windowHeight="7785"/>
  </bookViews>
  <sheets>
    <sheet name="二人以上世帯支出" sheetId="5" r:id="rId1"/>
  </sheets>
  <definedNames>
    <definedName name="_xlnm.Print_Area" localSheetId="0">二人以上世帯支出!$A$1:$P$30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5" l="1"/>
  <c r="O27" i="5"/>
  <c r="N27" i="5"/>
  <c r="M27" i="5"/>
  <c r="L27" i="5"/>
  <c r="K27" i="5"/>
  <c r="J27" i="5"/>
  <c r="I27" i="5"/>
  <c r="H27" i="5"/>
  <c r="G27" i="5"/>
  <c r="F27" i="5"/>
  <c r="E27" i="5"/>
  <c r="D27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<sst xmlns="http://schemas.openxmlformats.org/spreadsheetml/2006/main" count="44" uniqueCount="44">
  <si>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</si>
  <si>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</si>
  <si>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</si>
  <si>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</si>
  <si>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</si>
  <si>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</si>
  <si>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</si>
  <si>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</si>
  <si>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</si>
  <si>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</si>
  <si>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</si>
  <si>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</si>
  <si>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</si>
  <si>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</si>
  <si>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</si>
  <si>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</si>
  <si>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</si>
  <si>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平成２８年</t>
    <rPh sb="0" eb="2">
      <t>ヘイセイ</t>
    </rPh>
    <rPh sb="4" eb="5">
      <t>ネン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</si>
  <si>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</si>
  <si>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平成２９年</t>
    <rPh sb="0" eb="2">
      <t>ヘイセイ</t>
    </rPh>
    <rPh sb="4" eb="5">
      <t>ネン</t>
    </rPh>
    <phoneticPr fontId="4"/>
  </si>
  <si>
    <t>12月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</si>
  <si>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</si>
  <si>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</si>
  <si>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</si>
  <si>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</si>
  <si>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</si>
  <si>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</si>
  <si>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</si>
  <si>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</si>
  <si>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</si>
  <si>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</si>
  <si>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</si>
  <si>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</si>
  <si>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</si>
  <si>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</si>
  <si>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</si>
  <si>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</si>
  <si>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</si>
  <si>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9月</t>
  </si>
  <si>
    <t>令和３年</t>
    <rPh sb="0" eb="1">
      <t>レイワ</t>
    </rPh>
    <rPh sb="1" eb="2">
      <t>モト</t>
    </rPh>
    <phoneticPr fontId="4"/>
  </si>
  <si>
    <t>令和４年</t>
    <rPh sb="0" eb="2">
      <t>レイワ</t>
    </rPh>
    <rPh sb="3" eb="4">
      <t>ネン</t>
    </rPh>
    <phoneticPr fontId="4"/>
  </si>
  <si>
    <t>令和４年</t>
    <rPh sb="0" eb="1">
      <t>レイワ</t>
    </rPh>
    <rPh sb="1" eb="2">
      <t>モト</t>
    </rPh>
    <phoneticPr fontId="4"/>
  </si>
  <si>
    <t>対  前  年  比</t>
    <rPh sb="6" eb="7">
      <t>ネン</t>
    </rPh>
    <phoneticPr fontId="4"/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</si>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</sst>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0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1" xfId="0" applyNumberFormat="1" applyFont="1" applyBorder="1" applyProtection="1"/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8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77" fontId="6" fillId="0" borderId="8" xfId="0" applyNumberFormat="1" applyFont="1" applyBorder="1" applyAlignment="1" applyProtection="1"/>
    <xf numFmtId="37" fontId="11" fillId="3" borderId="8" xfId="3" applyFont="1" applyFill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" fontId="6" fillId="0" borderId="18" xfId="0" applyNumberFormat="1" applyFont="1" applyBorder="1" applyAlignment="1">
      <alignment vertical="center"/>
    </xf>
    <xf numFmtId="37" fontId="11" fillId="3" borderId="18" xfId="3" applyFont="1" applyFill="1" applyBorder="1" applyAlignment="1">
      <alignment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wrapText="1"/>
    </xf>
    <xf numFmtId="37" fontId="7" fillId="0" borderId="21" xfId="3" applyNumberFormat="1" applyFont="1" applyBorder="1" applyAlignment="1" applyProtection="1">
      <alignment horizontal="center" vertical="center" wrapText="1"/>
    </xf>
    <xf numFmtId="178" fontId="6" fillId="0" borderId="13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0" fontId="6" fillId="0" borderId="25" xfId="0" applyNumberFormat="1" applyFont="1" applyBorder="1" applyProtection="1"/>
    <xf numFmtId="176" fontId="11" fillId="3" borderId="25" xfId="3" applyNumberFormat="1" applyFont="1" applyFill="1" applyBorder="1" applyAlignment="1">
      <alignment vertical="center" wrapText="1"/>
    </xf>
    <xf numFmtId="178" fontId="6" fillId="0" borderId="24" xfId="0" applyNumberFormat="1" applyFont="1" applyBorder="1" applyAlignment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4" xfId="0" applyFont="1" applyBorder="1"/>
    <xf numFmtId="0" fontId="12" fillId="0" borderId="0" xfId="0" applyFont="1" applyBorder="1" applyAlignment="1">
      <alignment horizontal="center" vertical="center"/>
    </xf>
    <xf numFmtId="0" fontId="0" fillId="0" borderId="4" xfId="0" applyBorder="1"/>
    <xf numFmtId="0" fontId="13" fillId="0" borderId="4" xfId="0" applyFont="1" applyBorder="1"/>
    <xf numFmtId="0" fontId="6" fillId="0" borderId="6" xfId="0" applyFont="1" applyFill="1" applyBorder="1"/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6" xfId="0" quotePrefix="1" applyFont="1" applyBorder="1" applyAlignment="1">
      <alignment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15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/>
    </xf>
    <xf numFmtId="37" fontId="7" fillId="0" borderId="23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0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4" xfId="3" applyNumberFormat="1" applyFont="1" applyBorder="1" applyAlignment="1" applyProtection="1">
      <alignment horizontal="center" vertical="center" wrapText="1"/>
    </xf>
    <xf numFmtId="37" fontId="8" fillId="0" borderId="15" xfId="3" applyNumberFormat="1" applyFont="1" applyBorder="1" applyAlignment="1" applyProtection="1">
      <alignment horizontal="center" vertical="center" wrapText="1"/>
    </xf>
    <xf numFmtId="37" fontId="7" fillId="0" borderId="14" xfId="3" applyNumberFormat="1" applyFont="1" applyBorder="1" applyAlignment="1" applyProtection="1">
      <alignment horizontal="center" vertical="center" shrinkToFit="1"/>
    </xf>
    <xf numFmtId="37" fontId="7" fillId="0" borderId="15" xfId="3" applyNumberFormat="1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7" fontId="6" fillId="0" borderId="16" xfId="0" applyNumberFormat="1" applyFont="1" applyBorder="1" applyAlignment="1" applyProtection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6" xfId="0" applyNumberFormat="1" applyFont="1" applyFill="1" applyBorder="1" applyAlignment="1" applyProtection="1">
      <alignment horizontal="center"/>
    </xf>
    <xf numFmtId="49" fontId="7" fillId="0" borderId="7" xfId="0" quotePrefix="1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9" fontId="6" fillId="0" borderId="17" xfId="0" applyNumberFormat="1" applyFont="1" applyBorder="1" applyAlignment="1" applyProtection="1">
      <alignment vertical="center"/>
    </xf>
    <xf numFmtId="179" fontId="6" fillId="0" borderId="26" xfId="0" applyNumberFormat="1" applyFont="1" applyBorder="1" applyAlignment="1" applyProtection="1">
      <alignment vertical="center"/>
    </xf>
    <xf numFmtId="37" fontId="6" fillId="0" borderId="27" xfId="0" applyNumberFormat="1" applyFont="1" applyBorder="1" applyAlignment="1" applyProtection="1">
      <alignment horizontal="center" vertical="center" shrinkToFit="1"/>
    </xf>
    <xf numFmtId="37" fontId="6" fillId="0" borderId="28" xfId="0" applyNumberFormat="1" applyFont="1" applyBorder="1" applyAlignment="1" applyProtection="1">
      <alignment horizontal="center" vertical="center" shrinkToFit="1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</cellXfs>
  <cellStyles count="4"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I31" sqref="I31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8.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 t="s">
        <v>25</v>
      </c>
      <c r="P2" s="58"/>
    </row>
    <row r="3" spans="1:17" ht="15" customHeight="1" x14ac:dyDescent="0.15">
      <c r="A3" s="65" t="s">
        <v>1</v>
      </c>
      <c r="B3" s="66"/>
      <c r="C3" s="66"/>
      <c r="D3" s="60" t="s">
        <v>2</v>
      </c>
      <c r="E3" s="62" t="s">
        <v>4</v>
      </c>
      <c r="F3" s="67"/>
      <c r="G3" s="68"/>
      <c r="H3" s="68"/>
      <c r="I3" s="68"/>
      <c r="J3" s="68"/>
      <c r="K3" s="68"/>
      <c r="L3" s="68"/>
      <c r="M3" s="68"/>
      <c r="N3" s="68"/>
      <c r="O3" s="69"/>
      <c r="P3" s="51" t="s">
        <v>21</v>
      </c>
    </row>
    <row r="4" spans="1:17" ht="45" customHeight="1" x14ac:dyDescent="0.15">
      <c r="A4" s="70" t="s">
        <v>5</v>
      </c>
      <c r="B4" s="71"/>
      <c r="C4" s="44"/>
      <c r="D4" s="61"/>
      <c r="E4" s="63"/>
      <c r="F4" s="26" t="s">
        <v>22</v>
      </c>
      <c r="G4" s="29" t="s">
        <v>3</v>
      </c>
      <c r="H4" s="30" t="s">
        <v>8</v>
      </c>
      <c r="I4" s="31" t="s">
        <v>7</v>
      </c>
      <c r="J4" s="26" t="s">
        <v>6</v>
      </c>
      <c r="K4" s="26" t="s">
        <v>9</v>
      </c>
      <c r="L4" s="30" t="s">
        <v>35</v>
      </c>
      <c r="M4" s="26" t="s">
        <v>10</v>
      </c>
      <c r="N4" s="26" t="s">
        <v>11</v>
      </c>
      <c r="O4" s="30" t="s">
        <v>12</v>
      </c>
      <c r="P4" s="52"/>
    </row>
    <row r="5" spans="1:17" ht="15" customHeight="1" x14ac:dyDescent="0.15">
      <c r="A5" s="4"/>
      <c r="B5" s="72" t="s">
        <v>17</v>
      </c>
      <c r="C5" s="73"/>
      <c r="D5" s="48">
        <v>2.68</v>
      </c>
      <c r="E5" s="20">
        <v>274123</v>
      </c>
      <c r="F5" s="27">
        <v>62885</v>
      </c>
      <c r="G5" s="27">
        <v>18030</v>
      </c>
      <c r="H5" s="27">
        <v>17824</v>
      </c>
      <c r="I5" s="27">
        <v>10385</v>
      </c>
      <c r="J5" s="27">
        <v>9508</v>
      </c>
      <c r="K5" s="27">
        <v>12796</v>
      </c>
      <c r="L5" s="27">
        <v>38421</v>
      </c>
      <c r="M5" s="27">
        <v>8393</v>
      </c>
      <c r="N5" s="27">
        <v>23768</v>
      </c>
      <c r="O5" s="27">
        <v>72113</v>
      </c>
      <c r="P5" s="32">
        <v>22.9</v>
      </c>
      <c r="Q5" s="39"/>
    </row>
    <row r="6" spans="1:17" ht="15" customHeight="1" x14ac:dyDescent="0.15">
      <c r="A6" s="5" t="s">
        <v>13</v>
      </c>
      <c r="B6" s="54" t="s">
        <v>19</v>
      </c>
      <c r="C6" s="64"/>
      <c r="D6" s="48">
        <v>2.75</v>
      </c>
      <c r="E6" s="20">
        <v>273661</v>
      </c>
      <c r="F6" s="27">
        <v>65483</v>
      </c>
      <c r="G6" s="27">
        <v>17123</v>
      </c>
      <c r="H6" s="27">
        <v>18542</v>
      </c>
      <c r="I6" s="27">
        <v>10507</v>
      </c>
      <c r="J6" s="27">
        <v>9592</v>
      </c>
      <c r="K6" s="27">
        <v>12848</v>
      </c>
      <c r="L6" s="27">
        <v>38484</v>
      </c>
      <c r="M6" s="27">
        <v>6506</v>
      </c>
      <c r="N6" s="27">
        <v>22555</v>
      </c>
      <c r="O6" s="27">
        <v>72021</v>
      </c>
      <c r="P6" s="32">
        <v>23.9</v>
      </c>
      <c r="Q6" s="39"/>
    </row>
    <row r="7" spans="1:17" ht="15" customHeight="1" x14ac:dyDescent="0.15">
      <c r="A7" s="5"/>
      <c r="B7" s="54" t="s">
        <v>15</v>
      </c>
      <c r="C7" s="64"/>
      <c r="D7" s="48">
        <v>2.88</v>
      </c>
      <c r="E7" s="20">
        <v>263272</v>
      </c>
      <c r="F7" s="27">
        <v>63669</v>
      </c>
      <c r="G7" s="27">
        <v>20257</v>
      </c>
      <c r="H7" s="27">
        <v>19518</v>
      </c>
      <c r="I7" s="27">
        <v>9229</v>
      </c>
      <c r="J7" s="27">
        <v>9053</v>
      </c>
      <c r="K7" s="27">
        <v>12363</v>
      </c>
      <c r="L7" s="27">
        <v>41083</v>
      </c>
      <c r="M7" s="27">
        <v>9430</v>
      </c>
      <c r="N7" s="27">
        <v>21348</v>
      </c>
      <c r="O7" s="27">
        <v>57323</v>
      </c>
      <c r="P7" s="32">
        <v>24.2</v>
      </c>
      <c r="Q7" s="39"/>
    </row>
    <row r="8" spans="1:17" ht="15" customHeight="1" x14ac:dyDescent="0.15">
      <c r="A8" s="5" t="s">
        <v>14</v>
      </c>
      <c r="B8" s="54" t="s">
        <v>18</v>
      </c>
      <c r="C8" s="64"/>
      <c r="D8" s="48">
        <v>2.78</v>
      </c>
      <c r="E8" s="20">
        <v>285921</v>
      </c>
      <c r="F8" s="27">
        <v>71660</v>
      </c>
      <c r="G8" s="27">
        <v>16466</v>
      </c>
      <c r="H8" s="27">
        <v>18844</v>
      </c>
      <c r="I8" s="27">
        <v>11092</v>
      </c>
      <c r="J8" s="27">
        <v>9092</v>
      </c>
      <c r="K8" s="27">
        <v>17896</v>
      </c>
      <c r="L8" s="27">
        <v>41379</v>
      </c>
      <c r="M8" s="27">
        <v>8322</v>
      </c>
      <c r="N8" s="27">
        <v>28002</v>
      </c>
      <c r="O8" s="27">
        <v>63167</v>
      </c>
      <c r="P8" s="32">
        <v>25.1</v>
      </c>
      <c r="Q8" s="39"/>
    </row>
    <row r="9" spans="1:17" ht="15" customHeight="1" x14ac:dyDescent="0.15">
      <c r="A9" s="5"/>
      <c r="B9" s="54" t="s">
        <v>27</v>
      </c>
      <c r="C9" s="64"/>
      <c r="D9" s="48">
        <v>2.92</v>
      </c>
      <c r="E9" s="20">
        <v>266228</v>
      </c>
      <c r="F9" s="27">
        <v>70501</v>
      </c>
      <c r="G9" s="27">
        <v>20650</v>
      </c>
      <c r="H9" s="27">
        <v>19064</v>
      </c>
      <c r="I9" s="27">
        <v>12366</v>
      </c>
      <c r="J9" s="27">
        <v>8009</v>
      </c>
      <c r="K9" s="27">
        <v>14356</v>
      </c>
      <c r="L9" s="27">
        <v>36322</v>
      </c>
      <c r="M9" s="27">
        <v>8903</v>
      </c>
      <c r="N9" s="27">
        <v>22061</v>
      </c>
      <c r="O9" s="27">
        <v>53995</v>
      </c>
      <c r="P9" s="32">
        <v>26.5</v>
      </c>
      <c r="Q9" s="39"/>
    </row>
    <row r="10" spans="1:17" ht="15" customHeight="1" x14ac:dyDescent="0.15">
      <c r="A10" s="5" t="s">
        <v>16</v>
      </c>
      <c r="B10" s="54" t="s">
        <v>39</v>
      </c>
      <c r="C10" s="55"/>
      <c r="D10" s="48">
        <v>2.83</v>
      </c>
      <c r="E10" s="20">
        <v>299164</v>
      </c>
      <c r="F10" s="27">
        <v>70536</v>
      </c>
      <c r="G10" s="27">
        <v>22053</v>
      </c>
      <c r="H10" s="27">
        <v>19523</v>
      </c>
      <c r="I10" s="27">
        <v>12652</v>
      </c>
      <c r="J10" s="27">
        <v>8899</v>
      </c>
      <c r="K10" s="27">
        <v>16227</v>
      </c>
      <c r="L10" s="27">
        <v>58306</v>
      </c>
      <c r="M10" s="27">
        <v>7244</v>
      </c>
      <c r="N10" s="27">
        <v>21787</v>
      </c>
      <c r="O10" s="27">
        <v>61938</v>
      </c>
      <c r="P10" s="32">
        <v>23.6</v>
      </c>
      <c r="Q10" s="39"/>
    </row>
    <row r="11" spans="1:17" ht="15" customHeight="1" x14ac:dyDescent="0.15">
      <c r="A11" s="6"/>
      <c r="B11" s="54" t="s">
        <v>41</v>
      </c>
      <c r="C11" s="55"/>
      <c r="D11" s="49">
        <v>2.86</v>
      </c>
      <c r="E11" s="21">
        <v>279101</v>
      </c>
      <c r="F11" s="24">
        <v>70070</v>
      </c>
      <c r="G11" s="24">
        <v>20822</v>
      </c>
      <c r="H11" s="24">
        <v>21332</v>
      </c>
      <c r="I11" s="24">
        <v>10627</v>
      </c>
      <c r="J11" s="24">
        <v>8259</v>
      </c>
      <c r="K11" s="24">
        <v>16549</v>
      </c>
      <c r="L11" s="24">
        <v>41049</v>
      </c>
      <c r="M11" s="24">
        <v>11125</v>
      </c>
      <c r="N11" s="24">
        <v>22440</v>
      </c>
      <c r="O11" s="24">
        <v>56826</v>
      </c>
      <c r="P11" s="33">
        <v>25.1</v>
      </c>
      <c r="Q11" s="39"/>
    </row>
    <row r="12" spans="1:17" ht="15" customHeight="1" x14ac:dyDescent="0.15">
      <c r="A12" s="56" t="s">
        <v>42</v>
      </c>
      <c r="B12" s="57"/>
      <c r="C12" s="57"/>
      <c r="D12" s="74">
        <f>IF(D10=0,IF(D11=0,"-","皆増"),D11/D10*100)</f>
        <v>101.06007067137807</v>
      </c>
      <c r="E12" s="74">
        <f>IF(E10=0,IF(E11=0,"-","皆増"),E11/E10*100)</f>
        <v>93.293644957280947</v>
      </c>
      <c r="F12" s="74">
        <f>IF(F10=0,IF(F11=0,"-","皆増"),F11/F10*100)</f>
        <v>99.33934444822502</v>
      </c>
      <c r="G12" s="74">
        <f>IF(G10=0,IF(G11=0,"-","皆増"),G11/G10*100)</f>
        <v>94.417993016823104</v>
      </c>
      <c r="H12" s="74">
        <f>IF(H10=0,IF(H11=0,"-","皆増"),H11/H10*100)</f>
        <v>109.26599395584695</v>
      </c>
      <c r="I12" s="74">
        <f>IF(I10=0,IF(I11=0,"-","皆増"),I11/I10*100)</f>
        <v>83.994625355674984</v>
      </c>
      <c r="J12" s="74">
        <f>IF(J10=0,IF(J11=0,"-","皆増"),J11/J10*100)</f>
        <v>92.808180694460049</v>
      </c>
      <c r="K12" s="74">
        <f>IF(K10=0,IF(K11=0,"-","皆増"),K11/K10*100)</f>
        <v>101.98434707586121</v>
      </c>
      <c r="L12" s="74">
        <f>IF(L10=0,IF(L11=0,"-","皆増"),L11/L10*100)</f>
        <v>70.40270298082531</v>
      </c>
      <c r="M12" s="74">
        <f>IF(M10=0,IF(M11=0,"-","皆増"),M11/M10*100)</f>
        <v>153.57537272225289</v>
      </c>
      <c r="N12" s="74">
        <f>IF(N10=0,IF(N11=0,"-","皆増"),N11/N10*100)</f>
        <v>102.99720016523615</v>
      </c>
      <c r="O12" s="74">
        <f>IF(O10=0,IF(O11=0,"-","皆増"),O11/O10*100)</f>
        <v>91.746585294972391</v>
      </c>
      <c r="P12" s="75">
        <f>IF(P10=0,IF(P11=0,"-","皆増"),P11/P10*100)</f>
        <v>106.35593220338984</v>
      </c>
      <c r="Q12" s="39"/>
    </row>
    <row r="13" spans="1:17" ht="8.25" customHeight="1" x14ac:dyDescent="0.15">
      <c r="A13" s="7"/>
      <c r="B13" s="10"/>
      <c r="C13" s="45"/>
      <c r="D13" s="50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34"/>
      <c r="Q13" s="39"/>
    </row>
    <row r="14" spans="1:17" ht="16.5" customHeight="1" x14ac:dyDescent="0.15">
      <c r="A14" s="43" t="s">
        <v>40</v>
      </c>
      <c r="B14" s="41"/>
      <c r="C14" s="46" t="s">
        <v>29</v>
      </c>
      <c r="D14" s="48">
        <v>2.84</v>
      </c>
      <c r="E14" s="23">
        <v>284025</v>
      </c>
      <c r="F14" s="28">
        <v>70147</v>
      </c>
      <c r="G14" s="28">
        <v>15969</v>
      </c>
      <c r="H14" s="28">
        <v>24567</v>
      </c>
      <c r="I14" s="28">
        <v>10202</v>
      </c>
      <c r="J14" s="28">
        <v>10607</v>
      </c>
      <c r="K14" s="28">
        <v>17477</v>
      </c>
      <c r="L14" s="28">
        <v>51871</v>
      </c>
      <c r="M14" s="28">
        <v>4857</v>
      </c>
      <c r="N14" s="28">
        <v>25782</v>
      </c>
      <c r="O14" s="28">
        <v>52546</v>
      </c>
      <c r="P14" s="35">
        <v>24.7</v>
      </c>
      <c r="Q14" s="39"/>
    </row>
    <row r="15" spans="1:17" ht="16.5" customHeight="1" x14ac:dyDescent="0.15">
      <c r="A15" s="40"/>
      <c r="B15" s="41"/>
      <c r="C15" s="46" t="s">
        <v>30</v>
      </c>
      <c r="D15" s="48">
        <v>2.84</v>
      </c>
      <c r="E15" s="23">
        <v>296997</v>
      </c>
      <c r="F15" s="28">
        <v>71522</v>
      </c>
      <c r="G15" s="28">
        <v>44543</v>
      </c>
      <c r="H15" s="28">
        <v>22139</v>
      </c>
      <c r="I15" s="28">
        <v>17385</v>
      </c>
      <c r="J15" s="28">
        <v>6136</v>
      </c>
      <c r="K15" s="28">
        <v>17013</v>
      </c>
      <c r="L15" s="28">
        <v>31809</v>
      </c>
      <c r="M15" s="28">
        <v>14748</v>
      </c>
      <c r="N15" s="28">
        <v>22349</v>
      </c>
      <c r="O15" s="28">
        <v>49354</v>
      </c>
      <c r="P15" s="35">
        <v>24.1</v>
      </c>
      <c r="Q15" s="39"/>
    </row>
    <row r="16" spans="1:17" ht="16.5" customHeight="1" x14ac:dyDescent="0.15">
      <c r="A16" s="40"/>
      <c r="B16" s="41"/>
      <c r="C16" s="46" t="s">
        <v>31</v>
      </c>
      <c r="D16" s="48">
        <v>2.85</v>
      </c>
      <c r="E16" s="23">
        <v>290931</v>
      </c>
      <c r="F16" s="28">
        <v>71968</v>
      </c>
      <c r="G16" s="28">
        <v>13362</v>
      </c>
      <c r="H16" s="28">
        <v>28625</v>
      </c>
      <c r="I16" s="28">
        <v>7660</v>
      </c>
      <c r="J16" s="28">
        <v>12600</v>
      </c>
      <c r="K16" s="28">
        <v>13993</v>
      </c>
      <c r="L16" s="28">
        <v>46079</v>
      </c>
      <c r="M16" s="28">
        <v>10141</v>
      </c>
      <c r="N16" s="28">
        <v>24413</v>
      </c>
      <c r="O16" s="28">
        <v>62090</v>
      </c>
      <c r="P16" s="35">
        <v>24.7</v>
      </c>
      <c r="Q16" s="39"/>
    </row>
    <row r="17" spans="1:17" ht="16.5" customHeight="1" x14ac:dyDescent="0.15">
      <c r="A17" s="43"/>
      <c r="B17" s="41"/>
      <c r="C17" s="46" t="s">
        <v>32</v>
      </c>
      <c r="D17" s="48">
        <v>2.98</v>
      </c>
      <c r="E17" s="23">
        <v>257221</v>
      </c>
      <c r="F17" s="28">
        <v>72289</v>
      </c>
      <c r="G17" s="28">
        <v>12496</v>
      </c>
      <c r="H17" s="28">
        <v>21537</v>
      </c>
      <c r="I17" s="28">
        <v>10628</v>
      </c>
      <c r="J17" s="28">
        <v>8273</v>
      </c>
      <c r="K17" s="28">
        <v>13478</v>
      </c>
      <c r="L17" s="28">
        <v>34001</v>
      </c>
      <c r="M17" s="28">
        <v>9764</v>
      </c>
      <c r="N17" s="28">
        <v>23284</v>
      </c>
      <c r="O17" s="28">
        <v>51470</v>
      </c>
      <c r="P17" s="35">
        <v>28.1</v>
      </c>
      <c r="Q17" s="39"/>
    </row>
    <row r="18" spans="1:17" ht="16.5" customHeight="1" x14ac:dyDescent="0.15">
      <c r="A18" s="40"/>
      <c r="B18" s="41"/>
      <c r="C18" s="46" t="s">
        <v>33</v>
      </c>
      <c r="D18" s="48">
        <v>2.96</v>
      </c>
      <c r="E18" s="23">
        <v>278756</v>
      </c>
      <c r="F18" s="28">
        <v>75809</v>
      </c>
      <c r="G18" s="28">
        <v>10091</v>
      </c>
      <c r="H18" s="28">
        <v>20366</v>
      </c>
      <c r="I18" s="28">
        <v>8369</v>
      </c>
      <c r="J18" s="28">
        <v>8431</v>
      </c>
      <c r="K18" s="28">
        <v>14546</v>
      </c>
      <c r="L18" s="28">
        <v>40058</v>
      </c>
      <c r="M18" s="28">
        <v>14668</v>
      </c>
      <c r="N18" s="28">
        <v>25292</v>
      </c>
      <c r="O18" s="28">
        <v>61125</v>
      </c>
      <c r="P18" s="35">
        <v>27.2</v>
      </c>
      <c r="Q18" s="39"/>
    </row>
    <row r="19" spans="1:17" ht="16.5" customHeight="1" x14ac:dyDescent="0.15">
      <c r="A19" s="42"/>
      <c r="B19" s="41"/>
      <c r="C19" s="46" t="s">
        <v>34</v>
      </c>
      <c r="D19" s="48">
        <v>2.94</v>
      </c>
      <c r="E19" s="23">
        <v>273225</v>
      </c>
      <c r="F19" s="28">
        <v>67739</v>
      </c>
      <c r="G19" s="28">
        <v>41667</v>
      </c>
      <c r="H19" s="28">
        <v>18262</v>
      </c>
      <c r="I19" s="28">
        <v>11939</v>
      </c>
      <c r="J19" s="28">
        <v>7997</v>
      </c>
      <c r="K19" s="28">
        <v>13749</v>
      </c>
      <c r="L19" s="28">
        <v>32951</v>
      </c>
      <c r="M19" s="28">
        <v>6911</v>
      </c>
      <c r="N19" s="28">
        <v>19261</v>
      </c>
      <c r="O19" s="28">
        <v>52750</v>
      </c>
      <c r="P19" s="35">
        <v>24.8</v>
      </c>
      <c r="Q19" s="39"/>
    </row>
    <row r="20" spans="1:17" ht="16.5" customHeight="1" x14ac:dyDescent="0.15">
      <c r="A20" s="40"/>
      <c r="B20" s="41"/>
      <c r="C20" s="46" t="s">
        <v>36</v>
      </c>
      <c r="D20" s="48">
        <v>2.86</v>
      </c>
      <c r="E20" s="23">
        <v>276362</v>
      </c>
      <c r="F20" s="28">
        <v>67203</v>
      </c>
      <c r="G20" s="28">
        <v>12349</v>
      </c>
      <c r="H20" s="28">
        <v>18009</v>
      </c>
      <c r="I20" s="28">
        <v>10206</v>
      </c>
      <c r="J20" s="28">
        <v>8003</v>
      </c>
      <c r="K20" s="28">
        <v>21969</v>
      </c>
      <c r="L20" s="28">
        <v>36049</v>
      </c>
      <c r="M20" s="28">
        <v>10745</v>
      </c>
      <c r="N20" s="28">
        <v>19705</v>
      </c>
      <c r="O20" s="28">
        <v>72124</v>
      </c>
      <c r="P20" s="35">
        <v>24.3</v>
      </c>
      <c r="Q20" s="39"/>
    </row>
    <row r="21" spans="1:17" ht="16.5" customHeight="1" x14ac:dyDescent="0.15">
      <c r="A21" s="40"/>
      <c r="B21" s="41"/>
      <c r="C21" s="46" t="s">
        <v>37</v>
      </c>
      <c r="D21" s="48">
        <v>2.86</v>
      </c>
      <c r="E21" s="23">
        <v>259864</v>
      </c>
      <c r="F21" s="28">
        <v>66630</v>
      </c>
      <c r="G21" s="28">
        <v>11979</v>
      </c>
      <c r="H21" s="28">
        <v>20531</v>
      </c>
      <c r="I21" s="28">
        <v>11751</v>
      </c>
      <c r="J21" s="28">
        <v>5264</v>
      </c>
      <c r="K21" s="28">
        <v>23675</v>
      </c>
      <c r="L21" s="28">
        <v>35847</v>
      </c>
      <c r="M21" s="28">
        <v>4989</v>
      </c>
      <c r="N21" s="28">
        <v>21225</v>
      </c>
      <c r="O21" s="28">
        <v>57973</v>
      </c>
      <c r="P21" s="35">
        <v>25.6</v>
      </c>
      <c r="Q21" s="39"/>
    </row>
    <row r="22" spans="1:17" ht="16.5" customHeight="1" x14ac:dyDescent="0.15">
      <c r="A22" s="40"/>
      <c r="B22" s="41"/>
      <c r="C22" s="46" t="s">
        <v>38</v>
      </c>
      <c r="D22" s="48">
        <v>2.87</v>
      </c>
      <c r="E22" s="23">
        <v>258321</v>
      </c>
      <c r="F22" s="28">
        <v>63934</v>
      </c>
      <c r="G22" s="28">
        <v>22095</v>
      </c>
      <c r="H22" s="28">
        <v>21058</v>
      </c>
      <c r="I22" s="28">
        <v>6252</v>
      </c>
      <c r="J22" s="28">
        <v>5352</v>
      </c>
      <c r="K22" s="28">
        <v>14342</v>
      </c>
      <c r="L22" s="28">
        <v>33804</v>
      </c>
      <c r="M22" s="28">
        <v>11194</v>
      </c>
      <c r="N22" s="28">
        <v>19264</v>
      </c>
      <c r="O22" s="28">
        <v>61026</v>
      </c>
      <c r="P22" s="35">
        <v>24.7</v>
      </c>
      <c r="Q22" s="39"/>
    </row>
    <row r="23" spans="1:17" ht="16.5" customHeight="1" x14ac:dyDescent="0.15">
      <c r="A23" s="40"/>
      <c r="B23" s="41"/>
      <c r="C23" s="46" t="s">
        <v>28</v>
      </c>
      <c r="D23" s="48">
        <v>2.82</v>
      </c>
      <c r="E23" s="23">
        <v>282751</v>
      </c>
      <c r="F23" s="28">
        <v>68679</v>
      </c>
      <c r="G23" s="28">
        <v>20185</v>
      </c>
      <c r="H23" s="28">
        <v>20965</v>
      </c>
      <c r="I23" s="28">
        <v>10725</v>
      </c>
      <c r="J23" s="28">
        <v>8207</v>
      </c>
      <c r="K23" s="28">
        <v>17963</v>
      </c>
      <c r="L23" s="28">
        <v>44457</v>
      </c>
      <c r="M23" s="28">
        <v>27681</v>
      </c>
      <c r="N23" s="28">
        <v>24395</v>
      </c>
      <c r="O23" s="28">
        <v>39493</v>
      </c>
      <c r="P23" s="35">
        <v>24.3</v>
      </c>
      <c r="Q23" s="39"/>
    </row>
    <row r="24" spans="1:17" ht="16.5" customHeight="1" x14ac:dyDescent="0.15">
      <c r="A24" s="42"/>
      <c r="B24" s="41"/>
      <c r="C24" s="46" t="s">
        <v>26</v>
      </c>
      <c r="D24" s="48">
        <v>2.73</v>
      </c>
      <c r="E24" s="23">
        <v>279206</v>
      </c>
      <c r="F24" s="28">
        <v>64043</v>
      </c>
      <c r="G24" s="28">
        <v>22662</v>
      </c>
      <c r="H24" s="28">
        <v>19161</v>
      </c>
      <c r="I24" s="28">
        <v>9397</v>
      </c>
      <c r="J24" s="28">
        <v>8159</v>
      </c>
      <c r="K24" s="28">
        <v>15508</v>
      </c>
      <c r="L24" s="28">
        <v>62580</v>
      </c>
      <c r="M24" s="28">
        <v>11666</v>
      </c>
      <c r="N24" s="28">
        <v>18569</v>
      </c>
      <c r="O24" s="28">
        <v>47462</v>
      </c>
      <c r="P24" s="35">
        <v>22.9</v>
      </c>
      <c r="Q24" s="39"/>
    </row>
    <row r="25" spans="1:17" ht="16.5" customHeight="1" x14ac:dyDescent="0.15">
      <c r="A25" s="42"/>
      <c r="B25" s="41"/>
      <c r="C25" s="46" t="s">
        <v>20</v>
      </c>
      <c r="D25" s="48">
        <v>2.76</v>
      </c>
      <c r="E25" s="23">
        <v>311549</v>
      </c>
      <c r="F25" s="28">
        <v>80882</v>
      </c>
      <c r="G25" s="28">
        <v>22469</v>
      </c>
      <c r="H25" s="28">
        <v>20762</v>
      </c>
      <c r="I25" s="28">
        <v>13009</v>
      </c>
      <c r="J25" s="28">
        <v>10083</v>
      </c>
      <c r="K25" s="28">
        <v>14878</v>
      </c>
      <c r="L25" s="28">
        <v>43082</v>
      </c>
      <c r="M25" s="28">
        <v>6142</v>
      </c>
      <c r="N25" s="28">
        <v>25740</v>
      </c>
      <c r="O25" s="28">
        <v>74502</v>
      </c>
      <c r="P25" s="35">
        <v>26</v>
      </c>
      <c r="Q25" s="39"/>
    </row>
    <row r="26" spans="1:17" ht="9.75" customHeight="1" x14ac:dyDescent="0.15">
      <c r="A26" s="8"/>
      <c r="B26" s="11"/>
      <c r="C26" s="47"/>
      <c r="D26" s="49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36"/>
      <c r="Q26" s="39"/>
    </row>
    <row r="27" spans="1:17" ht="15" customHeight="1" thickBot="1" x14ac:dyDescent="0.2">
      <c r="A27" s="76" t="s">
        <v>24</v>
      </c>
      <c r="B27" s="77"/>
      <c r="C27" s="77"/>
      <c r="D27" s="78">
        <f>IF(D24=0,IF(D25=0,"-","皆増"),D25/D24*100)</f>
        <v>101.09890109890109</v>
      </c>
      <c r="E27" s="78">
        <f>IF(E24=0,IF(E25=0,"-","皆増"),E25/E24*100)</f>
        <v>111.58392011632986</v>
      </c>
      <c r="F27" s="78">
        <f>IF(F24=0,IF(F25=0,"-","皆増"),F25/F24*100)</f>
        <v>126.29327170807115</v>
      </c>
      <c r="G27" s="78">
        <f>IF(G24=0,IF(G25=0,"-","皆増"),G25/G24*100)</f>
        <v>99.148354072897362</v>
      </c>
      <c r="H27" s="78">
        <f>IF(H24=0,IF(H25=0,"-","皆増"),H25/H24*100)</f>
        <v>108.35551380408121</v>
      </c>
      <c r="I27" s="78">
        <f>IF(I24=0,IF(I25=0,"-","皆増"),I25/I24*100)</f>
        <v>138.43779929764818</v>
      </c>
      <c r="J27" s="78">
        <f>IF(J24=0,IF(J25=0,"-","皆増"),J25/J24*100)</f>
        <v>123.58132124034809</v>
      </c>
      <c r="K27" s="78">
        <f>IF(K24=0,IF(K25=0,"-","皆増"),K25/K24*100)</f>
        <v>95.937580603559454</v>
      </c>
      <c r="L27" s="78">
        <f>IF(L24=0,IF(L25=0,"-","皆増"),L25/L24*100)</f>
        <v>68.843080856503676</v>
      </c>
      <c r="M27" s="78">
        <f>IF(M24=0,IF(M25=0,"-","皆増"),M25/M24*100)</f>
        <v>52.648722784159098</v>
      </c>
      <c r="N27" s="78">
        <f>IF(N24=0,IF(N25=0,"-","皆増"),N25/N24*100)</f>
        <v>138.6181269858366</v>
      </c>
      <c r="O27" s="78">
        <f>IF(O24=0,IF(O25=0,"-","皆増"),O25/O24*100)</f>
        <v>156.97189330411697</v>
      </c>
      <c r="P27" s="79">
        <f>IF(P24=0,IF(P25=0,"-","皆増"),P25/P24*100)</f>
        <v>113.53711790393012</v>
      </c>
      <c r="Q27" s="39"/>
    </row>
    <row r="28" spans="1:17" ht="19.5" customHeight="1" x14ac:dyDescent="0.15">
      <c r="C28" s="12" t="s">
        <v>43</v>
      </c>
      <c r="D28" s="16"/>
      <c r="E28" s="16"/>
      <c r="F28" s="16"/>
      <c r="G28" s="16"/>
      <c r="H28" s="12"/>
      <c r="I28" s="12"/>
      <c r="J28" s="16"/>
      <c r="K28" s="16"/>
      <c r="L28" s="16"/>
      <c r="M28" s="16"/>
      <c r="N28" s="16"/>
      <c r="O28" s="16"/>
      <c r="P28" s="37"/>
    </row>
    <row r="29" spans="1:17" ht="15" customHeight="1" x14ac:dyDescent="0.15">
      <c r="C29" s="13"/>
      <c r="D29" s="12" t="s">
        <v>23</v>
      </c>
      <c r="E29" s="16"/>
      <c r="F29" s="16"/>
      <c r="G29" s="16"/>
      <c r="H29" s="12"/>
      <c r="J29" s="16"/>
      <c r="K29" s="16"/>
      <c r="L29" s="16"/>
      <c r="M29" s="16"/>
      <c r="O29" s="16"/>
      <c r="P29" s="37"/>
    </row>
    <row r="30" spans="1:17" ht="16.5" customHeight="1" x14ac:dyDescent="0.15">
      <c r="C30" s="13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37"/>
    </row>
    <row r="31" spans="1:17" ht="17.25" customHeight="1" x14ac:dyDescent="0.15">
      <c r="C31" s="13"/>
      <c r="D31" s="17"/>
      <c r="E31" s="16"/>
      <c r="F31" s="16"/>
      <c r="G31" s="16"/>
      <c r="H31" s="12"/>
      <c r="J31" s="16"/>
      <c r="K31" s="16"/>
      <c r="L31" s="16"/>
      <c r="M31" s="16"/>
      <c r="O31" s="16"/>
      <c r="P31" s="37"/>
    </row>
    <row r="32" spans="1:17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s="2" customFormat="1" x14ac:dyDescent="0.15">
      <c r="D33" s="18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8"/>
    </row>
    <row r="34" spans="1:16" x14ac:dyDescent="0.15">
      <c r="A34" s="2"/>
      <c r="B34" s="2"/>
      <c r="C34" s="2"/>
      <c r="D34" s="18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8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3" customFormat="1" ht="13.5" x14ac:dyDescent="0.15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x14ac:dyDescent="0.15">
      <c r="C38" s="14"/>
    </row>
  </sheetData>
  <mergeCells count="18">
    <mergeCell ref="D30:O30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  <mergeCell ref="A12:C12"/>
    <mergeCell ref="P3:P4"/>
    <mergeCell ref="A1:P1"/>
    <mergeCell ref="B11:C11"/>
    <mergeCell ref="A27:C27"/>
    <mergeCell ref="O2:P2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2023-02-14T06:00:22Z</cp:lastPrinted>
  <dcterms:created xsi:type="dcterms:W3CDTF">2018-11-06T00:22:15Z</dcterms:created>
  <dcterms:modified xsi:type="dcterms:W3CDTF">2023-02-14T06:00:47Z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