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172.16.97.2\共有\公開\R05\06_戦略推進班\060_オープンデータ\01_定期照会\01_5月照会\01_更新作業\01_起案\公開データ\231_230529_【子ども未来課】_県内の母子保健に関する統計（R5.3.31）\"/>
    </mc:Choice>
  </mc:AlternateContent>
  <xr:revisionPtr revIDLastSave="0" documentId="13_ncr:1_{B690B811-9222-4A28-89BD-5F5DA484A63F}" xr6:coauthVersionLast="47" xr6:coauthVersionMax="47" xr10:uidLastSave="{00000000-0000-0000-0000-000000000000}"/>
  <bookViews>
    <workbookView xWindow="-120" yWindow="-120" windowWidth="29040" windowHeight="15840" xr2:uid="{00000000-000D-0000-FFFF-FFFF00000000}"/>
  </bookViews>
  <sheets>
    <sheet name="新.R2医療費・先天性検査"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D11" i="2" l="1"/>
  <c r="F11" i="2"/>
  <c r="D12" i="2"/>
  <c r="F12" i="2"/>
  <c r="D13" i="2"/>
  <c r="F13" i="2"/>
  <c r="F10" i="2"/>
  <c r="D10" i="2"/>
</calcChain>
</file>

<file path=xl/sharedStrings.xml><?xml version="1.0" encoding="utf-8"?>
<sst xmlns="http://schemas.openxmlformats.org/spreadsheetml/2006/main" count="67" uniqueCount="52">
  <si>
    <t>（熊本市を除く）</t>
    <rPh sb="1" eb="4">
      <t>クマモトシ</t>
    </rPh>
    <rPh sb="5" eb="6">
      <t>ノゾ</t>
    </rPh>
    <phoneticPr fontId="1"/>
  </si>
  <si>
    <t>出生数</t>
    <rPh sb="0" eb="2">
      <t>シュッセイ</t>
    </rPh>
    <rPh sb="2" eb="3">
      <t>スウ</t>
    </rPh>
    <phoneticPr fontId="1"/>
  </si>
  <si>
    <t>経過観察</t>
    <rPh sb="0" eb="2">
      <t>ケイカ</t>
    </rPh>
    <rPh sb="2" eb="4">
      <t>カンサツ</t>
    </rPh>
    <phoneticPr fontId="1"/>
  </si>
  <si>
    <t>異常なし</t>
    <rPh sb="0" eb="2">
      <t>イジョウ</t>
    </rPh>
    <phoneticPr fontId="1"/>
  </si>
  <si>
    <t>受診率 d/c</t>
    <rPh sb="0" eb="2">
      <t>ジュシン</t>
    </rPh>
    <rPh sb="2" eb="3">
      <t>リツ</t>
    </rPh>
    <phoneticPr fontId="1"/>
  </si>
  <si>
    <t>精検率 c/a</t>
    <rPh sb="0" eb="1">
      <t>セイ</t>
    </rPh>
    <rPh sb="2" eb="3">
      <t>リツ</t>
    </rPh>
    <phoneticPr fontId="1"/>
  </si>
  <si>
    <t>＜参考＞</t>
    <rPh sb="1" eb="3">
      <t>サンコウ</t>
    </rPh>
    <phoneticPr fontId="1"/>
  </si>
  <si>
    <t>精検受診者数</t>
    <rPh sb="0" eb="2">
      <t>セイケン</t>
    </rPh>
    <rPh sb="2" eb="4">
      <t>ジュシン</t>
    </rPh>
    <rPh sb="4" eb="5">
      <t>シャ</t>
    </rPh>
    <rPh sb="5" eb="6">
      <t>スウ</t>
    </rPh>
    <phoneticPr fontId="1"/>
  </si>
  <si>
    <t>要精密検査数</t>
    <rPh sb="0" eb="1">
      <t>ヨウ</t>
    </rPh>
    <rPh sb="1" eb="3">
      <t>セイミツ</t>
    </rPh>
    <rPh sb="3" eb="5">
      <t>ケンサ</t>
    </rPh>
    <rPh sb="5" eb="6">
      <t>スウ</t>
    </rPh>
    <phoneticPr fontId="1"/>
  </si>
  <si>
    <t>検査数</t>
    <rPh sb="0" eb="2">
      <t>ケンサ</t>
    </rPh>
    <rPh sb="2" eb="3">
      <t>スウ</t>
    </rPh>
    <phoneticPr fontId="1"/>
  </si>
  <si>
    <t>※2　精密検査の結果は、受診した医療機関からの「受診連絡票」から把握</t>
    <rPh sb="3" eb="5">
      <t>セイミツ</t>
    </rPh>
    <rPh sb="5" eb="7">
      <t>ケンサ</t>
    </rPh>
    <rPh sb="8" eb="10">
      <t>ケッカ</t>
    </rPh>
    <rPh sb="12" eb="14">
      <t>ジュシン</t>
    </rPh>
    <rPh sb="16" eb="18">
      <t>イリョウ</t>
    </rPh>
    <rPh sb="18" eb="20">
      <t>キカン</t>
    </rPh>
    <rPh sb="24" eb="26">
      <t>ジュシン</t>
    </rPh>
    <rPh sb="26" eb="28">
      <t>レンラク</t>
    </rPh>
    <rPh sb="28" eb="29">
      <t>ヒョウ</t>
    </rPh>
    <rPh sb="32" eb="34">
      <t>ハアク</t>
    </rPh>
    <phoneticPr fontId="1"/>
  </si>
  <si>
    <t>（3）小児慢性特定疾病医療費助成事業</t>
    <rPh sb="3" eb="5">
      <t>ショウニ</t>
    </rPh>
    <rPh sb="5" eb="7">
      <t>マンセイ</t>
    </rPh>
    <rPh sb="7" eb="9">
      <t>トクテイ</t>
    </rPh>
    <rPh sb="9" eb="11">
      <t>シッペイ</t>
    </rPh>
    <rPh sb="11" eb="13">
      <t>イリョウ</t>
    </rPh>
    <rPh sb="13" eb="14">
      <t>ヒ</t>
    </rPh>
    <rPh sb="14" eb="16">
      <t>ジョセイ</t>
    </rPh>
    <rPh sb="16" eb="18">
      <t>ジギョウ</t>
    </rPh>
    <phoneticPr fontId="1"/>
  </si>
  <si>
    <t>年　度</t>
    <rPh sb="0" eb="1">
      <t>ネン</t>
    </rPh>
    <rPh sb="2" eb="3">
      <t>タビ</t>
    </rPh>
    <phoneticPr fontId="1"/>
  </si>
  <si>
    <t>（1）未熟児養育医療費助成事業</t>
    <rPh sb="3" eb="6">
      <t>ミジュクジ</t>
    </rPh>
    <rPh sb="6" eb="8">
      <t>ヨウイク</t>
    </rPh>
    <rPh sb="8" eb="10">
      <t>イリョウ</t>
    </rPh>
    <rPh sb="10" eb="11">
      <t>ヒ</t>
    </rPh>
    <rPh sb="11" eb="13">
      <t>ジョセイ</t>
    </rPh>
    <rPh sb="13" eb="15">
      <t>ジギョウ</t>
    </rPh>
    <phoneticPr fontId="1"/>
  </si>
  <si>
    <t>（2）自立支援医療（育成医療）費助成事業</t>
    <rPh sb="3" eb="5">
      <t>ジリツ</t>
    </rPh>
    <rPh sb="5" eb="7">
      <t>シエン</t>
    </rPh>
    <rPh sb="7" eb="9">
      <t>イリョウ</t>
    </rPh>
    <rPh sb="10" eb="12">
      <t>イクセイ</t>
    </rPh>
    <rPh sb="12" eb="14">
      <t>イリョウ</t>
    </rPh>
    <rPh sb="15" eb="16">
      <t>ヒ</t>
    </rPh>
    <rPh sb="16" eb="18">
      <t>ジョセイ</t>
    </rPh>
    <rPh sb="18" eb="20">
      <t>ジギョウ</t>
    </rPh>
    <phoneticPr fontId="1"/>
  </si>
  <si>
    <t>（※1）</t>
    <phoneticPr fontId="1"/>
  </si>
  <si>
    <t>a</t>
    <phoneticPr fontId="1"/>
  </si>
  <si>
    <t>c</t>
    <phoneticPr fontId="1"/>
  </si>
  <si>
    <t>d</t>
    <phoneticPr fontId="1"/>
  </si>
  <si>
    <t>入院</t>
    <rPh sb="0" eb="2">
      <t>ニュウイン</t>
    </rPh>
    <phoneticPr fontId="1"/>
  </si>
  <si>
    <t>通院</t>
    <rPh sb="0" eb="2">
      <t>ツウイン</t>
    </rPh>
    <phoneticPr fontId="1"/>
  </si>
  <si>
    <t>その他</t>
    <phoneticPr fontId="1"/>
  </si>
  <si>
    <t>※1　熊本県内で出生した新生児とし、出生率で熊本市と按分した数</t>
    <rPh sb="3" eb="5">
      <t>クマモト</t>
    </rPh>
    <rPh sb="5" eb="7">
      <t>ケンナイ</t>
    </rPh>
    <rPh sb="8" eb="10">
      <t>シュッセイ</t>
    </rPh>
    <rPh sb="12" eb="15">
      <t>シンセイジ</t>
    </rPh>
    <rPh sb="18" eb="20">
      <t>シュッショウ</t>
    </rPh>
    <rPh sb="20" eb="21">
      <t>リツ</t>
    </rPh>
    <rPh sb="22" eb="25">
      <t>クマモトシ</t>
    </rPh>
    <rPh sb="26" eb="28">
      <t>アンブン</t>
    </rPh>
    <rPh sb="30" eb="31">
      <t>カズ</t>
    </rPh>
    <phoneticPr fontId="1"/>
  </si>
  <si>
    <t>給付実人数</t>
    <rPh sb="0" eb="2">
      <t>キュウフ</t>
    </rPh>
    <rPh sb="2" eb="3">
      <t>ジツ</t>
    </rPh>
    <rPh sb="3" eb="5">
      <t>ニンズウ</t>
    </rPh>
    <phoneticPr fontId="1"/>
  </si>
  <si>
    <t>給付実人員</t>
    <rPh sb="0" eb="2">
      <t>キュウフ</t>
    </rPh>
    <rPh sb="2" eb="3">
      <t>ジツ</t>
    </rPh>
    <rPh sb="3" eb="5">
      <t>ジンイン</t>
    </rPh>
    <phoneticPr fontId="1"/>
  </si>
  <si>
    <t>表13　医療費の給付状況</t>
    <rPh sb="0" eb="1">
      <t>ヒョウ</t>
    </rPh>
    <rPh sb="4" eb="7">
      <t>イリョウヒ</t>
    </rPh>
    <rPh sb="8" eb="10">
      <t>キュウフ</t>
    </rPh>
    <rPh sb="10" eb="12">
      <t>ジョウキョウ</t>
    </rPh>
    <phoneticPr fontId="1"/>
  </si>
  <si>
    <r>
      <t>結果</t>
    </r>
    <r>
      <rPr>
        <sz val="9"/>
        <rFont val="ＭＳ Ｐゴシック"/>
        <family val="3"/>
        <charset val="128"/>
        <scheme val="minor"/>
      </rPr>
      <t>（※2）</t>
    </r>
    <rPh sb="0" eb="2">
      <t>ケッカ</t>
    </rPh>
    <phoneticPr fontId="1"/>
  </si>
  <si>
    <t>　出生時体重2,000g以下または、生活力が特に弱い赤ちゃん（1歳未満）で、入院治療を必要とする場合に、医療費の自己負担分の一部を助成する。
　平成25年4月1日から県から市町村に権限移譲となり、県は市町村に対し助成を行っている。
　（負担割合 ： 国1/2　県1/4　市町村1/4）</t>
    <rPh sb="1" eb="3">
      <t>シュッセイ</t>
    </rPh>
    <rPh sb="3" eb="4">
      <t>ジ</t>
    </rPh>
    <rPh sb="4" eb="6">
      <t>タイジュウ</t>
    </rPh>
    <rPh sb="12" eb="14">
      <t>イカ</t>
    </rPh>
    <rPh sb="18" eb="21">
      <t>セイカツリョク</t>
    </rPh>
    <rPh sb="22" eb="23">
      <t>トク</t>
    </rPh>
    <rPh sb="24" eb="25">
      <t>ヨワ</t>
    </rPh>
    <rPh sb="26" eb="27">
      <t>アカ</t>
    </rPh>
    <rPh sb="32" eb="33">
      <t>サイ</t>
    </rPh>
    <rPh sb="33" eb="35">
      <t>ミマン</t>
    </rPh>
    <rPh sb="38" eb="40">
      <t>ニュウイン</t>
    </rPh>
    <rPh sb="40" eb="42">
      <t>チリョウ</t>
    </rPh>
    <rPh sb="43" eb="45">
      <t>ヒツヨウ</t>
    </rPh>
    <rPh sb="48" eb="50">
      <t>バアイ</t>
    </rPh>
    <rPh sb="52" eb="55">
      <t>イリョウヒ</t>
    </rPh>
    <rPh sb="56" eb="58">
      <t>ジコ</t>
    </rPh>
    <rPh sb="58" eb="60">
      <t>フタン</t>
    </rPh>
    <rPh sb="60" eb="61">
      <t>ブン</t>
    </rPh>
    <rPh sb="62" eb="64">
      <t>イチブ</t>
    </rPh>
    <rPh sb="65" eb="67">
      <t>ジョセイ</t>
    </rPh>
    <rPh sb="83" eb="84">
      <t>ケン</t>
    </rPh>
    <phoneticPr fontId="1"/>
  </si>
  <si>
    <r>
      <t>総医療費（</t>
    </r>
    <r>
      <rPr>
        <sz val="9"/>
        <rFont val="ＭＳ Ｐゴシック"/>
        <family val="3"/>
        <charset val="128"/>
        <scheme val="minor"/>
      </rPr>
      <t>千円）</t>
    </r>
    <rPh sb="0" eb="1">
      <t>ソウ</t>
    </rPh>
    <rPh sb="1" eb="4">
      <t>イリョウヒ</t>
    </rPh>
    <rPh sb="5" eb="7">
      <t>センエン</t>
    </rPh>
    <phoneticPr fontId="1"/>
  </si>
  <si>
    <t>（熊本市を除く）</t>
    <rPh sb="1" eb="3">
      <t>クマモト</t>
    </rPh>
    <rPh sb="3" eb="4">
      <t>シ</t>
    </rPh>
    <rPh sb="5" eb="6">
      <t>ノゾ</t>
    </rPh>
    <phoneticPr fontId="1"/>
  </si>
  <si>
    <t>　小児慢性特定疾病にかかっている児童等（18歳未満、引き続き治療が必要であると認められる場合は20歳未満）について、治療の促進と医療費の負担軽減を図るため、医療費の自己負担分の一部を助成する。
　（負担割合：国1/2　県1/2）</t>
    <rPh sb="18" eb="19">
      <t>トウ</t>
    </rPh>
    <rPh sb="58" eb="60">
      <t>チリョウ</t>
    </rPh>
    <rPh sb="61" eb="63">
      <t>ソクシン</t>
    </rPh>
    <rPh sb="99" eb="101">
      <t>フタン</t>
    </rPh>
    <rPh sb="101" eb="103">
      <t>ワリアイ</t>
    </rPh>
    <rPh sb="104" eb="105">
      <t>クニ</t>
    </rPh>
    <rPh sb="109" eb="110">
      <t>ケン</t>
    </rPh>
    <phoneticPr fontId="1"/>
  </si>
  <si>
    <r>
      <t>受給者</t>
    </r>
    <r>
      <rPr>
        <sz val="9"/>
        <rFont val="ＭＳ Ｐゴシック"/>
        <family val="3"/>
        <charset val="128"/>
        <scheme val="minor"/>
      </rPr>
      <t>※</t>
    </r>
    <rPh sb="0" eb="3">
      <t>ジュキュウシャ</t>
    </rPh>
    <phoneticPr fontId="1"/>
  </si>
  <si>
    <t>　18歳未満の身体に障害を持つ（又は障害に係る医療を行わないときは将来障害を残す可能性があると認められる）児童で、手術等の治療によって確実に治療効果が期待できる場合に、医療費の自己負担分の一部を助成する。
　平成25年4月1日から県から市町村に権限移譲となり、県は市町村に対し助成を行っている。
　（負担割合 ： 国1/2　県1/4　市町村1/4）</t>
    <rPh sb="7" eb="9">
      <t>シンタイ</t>
    </rPh>
    <rPh sb="10" eb="12">
      <t>ショウガイ</t>
    </rPh>
    <rPh sb="13" eb="14">
      <t>モ</t>
    </rPh>
    <rPh sb="16" eb="17">
      <t>マタ</t>
    </rPh>
    <rPh sb="18" eb="20">
      <t>ショウガイ</t>
    </rPh>
    <rPh sb="70" eb="72">
      <t>チリョウ</t>
    </rPh>
    <rPh sb="80" eb="82">
      <t>バアイ</t>
    </rPh>
    <rPh sb="84" eb="87">
      <t>イリョウヒ</t>
    </rPh>
    <rPh sb="88" eb="90">
      <t>ジコ</t>
    </rPh>
    <rPh sb="90" eb="92">
      <t>フタン</t>
    </rPh>
    <rPh sb="92" eb="93">
      <t>ブン</t>
    </rPh>
    <rPh sb="94" eb="96">
      <t>イチブ</t>
    </rPh>
    <rPh sb="97" eb="99">
      <t>ジョセイ</t>
    </rPh>
    <rPh sb="115" eb="116">
      <t>ケン</t>
    </rPh>
    <phoneticPr fontId="1"/>
  </si>
  <si>
    <r>
      <t>給付実人員</t>
    </r>
    <r>
      <rPr>
        <sz val="9"/>
        <rFont val="ＭＳ Ｐゴシック"/>
        <family val="3"/>
        <charset val="128"/>
        <scheme val="minor"/>
      </rPr>
      <t>※</t>
    </r>
    <rPh sb="0" eb="2">
      <t>キュウフ</t>
    </rPh>
    <rPh sb="2" eb="3">
      <t>ジツ</t>
    </rPh>
    <rPh sb="3" eb="5">
      <t>ジンイン</t>
    </rPh>
    <phoneticPr fontId="1"/>
  </si>
  <si>
    <t>H29</t>
    <phoneticPr fontId="1"/>
  </si>
  <si>
    <t>H29</t>
  </si>
  <si>
    <t>※給付実人員：年度中に支払いを決定した実人員</t>
    <phoneticPr fontId="1"/>
  </si>
  <si>
    <t>※受給者：3月末時点の受給者数（疾患ごとに計上）</t>
    <phoneticPr fontId="1"/>
  </si>
  <si>
    <t>2-4　先天性代謝異常等検査事業</t>
    <rPh sb="4" eb="7">
      <t>センテンセイ</t>
    </rPh>
    <rPh sb="7" eb="9">
      <t>タイシャ</t>
    </rPh>
    <rPh sb="9" eb="11">
      <t>イジョウ</t>
    </rPh>
    <rPh sb="11" eb="12">
      <t>トウ</t>
    </rPh>
    <rPh sb="12" eb="14">
      <t>ケンサ</t>
    </rPh>
    <rPh sb="14" eb="16">
      <t>ジギョウ</t>
    </rPh>
    <phoneticPr fontId="1"/>
  </si>
  <si>
    <t>表12　検査状況（年度別）</t>
    <rPh sb="0" eb="1">
      <t>ヒョウ</t>
    </rPh>
    <rPh sb="4" eb="6">
      <t>ケンサ</t>
    </rPh>
    <rPh sb="6" eb="8">
      <t>ジョウキョウ</t>
    </rPh>
    <rPh sb="9" eb="11">
      <t>ネンド</t>
    </rPh>
    <rPh sb="11" eb="12">
      <t>ベツ</t>
    </rPh>
    <phoneticPr fontId="1"/>
  </si>
  <si>
    <t>2-5　医療費助成事業</t>
    <rPh sb="4" eb="7">
      <t>イリョウヒ</t>
    </rPh>
    <rPh sb="7" eb="9">
      <t>ジョセイ</t>
    </rPh>
    <rPh sb="9" eb="11">
      <t>ジギョウ</t>
    </rPh>
    <phoneticPr fontId="1"/>
  </si>
  <si>
    <t>表14　医療費の給付状況</t>
    <rPh sb="0" eb="1">
      <t>ヒョウ</t>
    </rPh>
    <rPh sb="4" eb="7">
      <t>イリョウヒ</t>
    </rPh>
    <rPh sb="8" eb="10">
      <t>キュウフ</t>
    </rPh>
    <rPh sb="10" eb="12">
      <t>ジョウキョウ</t>
    </rPh>
    <phoneticPr fontId="1"/>
  </si>
  <si>
    <t>表15　医療費の給付状況等</t>
    <rPh sb="0" eb="1">
      <t>ヒョウ</t>
    </rPh>
    <rPh sb="4" eb="7">
      <t>イリョウヒ</t>
    </rPh>
    <rPh sb="8" eb="10">
      <t>キュウフ</t>
    </rPh>
    <rPh sb="10" eb="12">
      <t>ジョウキョウ</t>
    </rPh>
    <rPh sb="12" eb="13">
      <t>トウ</t>
    </rPh>
    <phoneticPr fontId="1"/>
  </si>
  <si>
    <t>H30</t>
  </si>
  <si>
    <t>H30</t>
    <phoneticPr fontId="1"/>
  </si>
  <si>
    <t>R元</t>
    <rPh sb="1" eb="2">
      <t>ガン</t>
    </rPh>
    <phoneticPr fontId="1"/>
  </si>
  <si>
    <t>R2</t>
  </si>
  <si>
    <t>R2</t>
    <phoneticPr fontId="1"/>
  </si>
  <si>
    <t>　フェニルケトン尿症などの先天性代謝異常の18疾患と先天性甲状腺機能低下症などの2疾患をあわせて20疾患の早期発見を目的に、生後４～６日目のすべての新生児を対象に検査を行っている。</t>
    <rPh sb="8" eb="10">
      <t>ニョウショウ</t>
    </rPh>
    <rPh sb="62" eb="64">
      <t>セイゴ</t>
    </rPh>
    <rPh sb="67" eb="68">
      <t>ニチ</t>
    </rPh>
    <rPh sb="68" eb="69">
      <t>メ</t>
    </rPh>
    <rPh sb="74" eb="77">
      <t>シンセイジ</t>
    </rPh>
    <rPh sb="78" eb="80">
      <t>タイショウ</t>
    </rPh>
    <phoneticPr fontId="1"/>
  </si>
  <si>
    <t>R3</t>
    <phoneticPr fontId="8"/>
  </si>
  <si>
    <t>R3</t>
  </si>
  <si>
    <t>R3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</si>
</sst>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b/>
      <sz val="13"/>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left" vertical="center" wrapText="1"/>
    </xf>
    <xf numFmtId="0" fontId="4" fillId="0" borderId="7" xfId="0" applyFont="1" applyBorder="1" applyAlignment="1">
      <alignment horizontal="center" vertical="center" shrinkToFit="1"/>
    </xf>
    <xf numFmtId="0" fontId="2" fillId="0" borderId="1" xfId="0" applyFont="1" applyBorder="1" applyAlignment="1">
      <alignment vertical="center" shrinkToFit="1"/>
    </xf>
    <xf numFmtId="0" fontId="2" fillId="0" borderId="4" xfId="0" applyFont="1" applyBorder="1">
      <alignment vertical="center"/>
    </xf>
    <xf numFmtId="177" fontId="2" fillId="0" borderId="1" xfId="0" applyNumberFormat="1" applyFont="1" applyBorder="1">
      <alignment vertical="center"/>
    </xf>
    <xf numFmtId="0" fontId="2" fillId="0" borderId="3" xfId="0" applyFont="1" applyBorder="1">
      <alignment vertical="center"/>
    </xf>
    <xf numFmtId="177" fontId="2" fillId="0" borderId="4" xfId="0" applyNumberFormat="1" applyFont="1" applyBorder="1">
      <alignment vertical="center"/>
    </xf>
    <xf numFmtId="176" fontId="2" fillId="0" borderId="1" xfId="0" applyNumberFormat="1" applyFont="1" applyBorder="1">
      <alignment vertical="center"/>
    </xf>
    <xf numFmtId="38" fontId="2" fillId="0" borderId="8" xfId="1" applyFont="1" applyBorder="1" applyAlignment="1">
      <alignment vertical="center"/>
    </xf>
    <xf numFmtId="0" fontId="2" fillId="0" borderId="6" xfId="0" applyFont="1" applyBorder="1">
      <alignment vertical="center"/>
    </xf>
    <xf numFmtId="0" fontId="2" fillId="0" borderId="9" xfId="0" applyFont="1" applyBorder="1">
      <alignment vertical="center"/>
    </xf>
    <xf numFmtId="0" fontId="2" fillId="0" borderId="0" xfId="0" applyFont="1" applyAlignment="1">
      <alignment horizontal="left" vertical="center"/>
    </xf>
    <xf numFmtId="176" fontId="2" fillId="0" borderId="0" xfId="0" applyNumberFormat="1" applyFont="1" applyAlignment="1">
      <alignment horizontal="left" vertical="center"/>
    </xf>
    <xf numFmtId="0" fontId="2" fillId="0" borderId="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0" xfId="0" applyFont="1" applyAlignment="1">
      <alignment vertical="center" wrapText="1"/>
    </xf>
    <xf numFmtId="0" fontId="5" fillId="0" borderId="0" xfId="0" applyFont="1">
      <alignment vertical="center"/>
    </xf>
    <xf numFmtId="0" fontId="6" fillId="0" borderId="0" xfId="0" applyFont="1">
      <alignment vertical="center"/>
    </xf>
    <xf numFmtId="0" fontId="2" fillId="0" borderId="8" xfId="0" applyFont="1" applyBorder="1" applyAlignment="1">
      <alignment vertical="center" shrinkToFit="1"/>
    </xf>
    <xf numFmtId="38" fontId="2" fillId="0" borderId="1" xfId="1" applyFont="1" applyFill="1" applyBorder="1" applyAlignment="1">
      <alignment vertical="center"/>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vertical="center" shrinkToFit="1"/>
    </xf>
    <xf numFmtId="0" fontId="2" fillId="0" borderId="12" xfId="0" applyFont="1" applyBorder="1" applyAlignment="1">
      <alignment horizontal="center" vertical="center" shrinkToFit="1"/>
    </xf>
    <xf numFmtId="0" fontId="2" fillId="0" borderId="12" xfId="0" applyFont="1" applyBorder="1">
      <alignment vertical="center"/>
    </xf>
    <xf numFmtId="0" fontId="2" fillId="0" borderId="13" xfId="0" applyFont="1" applyBorder="1">
      <alignment vertical="center"/>
    </xf>
    <xf numFmtId="0" fontId="7" fillId="0" borderId="1" xfId="0" applyFont="1" applyBorder="1" applyAlignment="1">
      <alignment horizontal="center" vertical="center" shrinkToFit="1"/>
    </xf>
    <xf numFmtId="38" fontId="7" fillId="0" borderId="1" xfId="1" applyFont="1" applyFill="1" applyBorder="1" applyAlignment="1">
      <alignment vertical="center"/>
    </xf>
    <xf numFmtId="0" fontId="7" fillId="0" borderId="1" xfId="0" applyFont="1" applyBorder="1">
      <alignment vertical="center"/>
    </xf>
    <xf numFmtId="177" fontId="7" fillId="0" borderId="1" xfId="0" applyNumberFormat="1" applyFont="1" applyBorder="1">
      <alignment vertical="center"/>
    </xf>
    <xf numFmtId="0" fontId="7" fillId="0" borderId="0" xfId="0" applyFont="1">
      <alignment vertical="center"/>
    </xf>
    <xf numFmtId="176" fontId="7" fillId="0" borderId="1" xfId="0" applyNumberFormat="1" applyFont="1" applyBorder="1">
      <alignment vertical="center"/>
    </xf>
    <xf numFmtId="0" fontId="2" fillId="0" borderId="5" xfId="0" applyFont="1" applyBorder="1" applyAlignment="1">
      <alignment horizontal="center" vertical="center" shrinkToFit="1"/>
    </xf>
    <xf numFmtId="0" fontId="7" fillId="0" borderId="4" xfId="0" applyFont="1" applyBorder="1">
      <alignment vertical="center"/>
    </xf>
    <xf numFmtId="0" fontId="7" fillId="0" borderId="2" xfId="0" applyFont="1" applyBorder="1">
      <alignment vertical="center"/>
    </xf>
    <xf numFmtId="0" fontId="2" fillId="0" borderId="5" xfId="0" applyFont="1" applyBorder="1">
      <alignment vertical="center"/>
    </xf>
    <xf numFmtId="0" fontId="2" fillId="0" borderId="2" xfId="0" applyFont="1" applyBorder="1">
      <alignment vertical="center"/>
    </xf>
    <xf numFmtId="0" fontId="7" fillId="0" borderId="13" xfId="0" applyFont="1" applyBorder="1">
      <alignment vertical="center"/>
    </xf>
    <xf numFmtId="0" fontId="7" fillId="0" borderId="0" xfId="0" applyFont="1" applyAlignment="1">
      <alignment horizontal="center" vertical="center" shrinkToFit="1"/>
    </xf>
    <xf numFmtId="38" fontId="7" fillId="0" borderId="0" xfId="1" applyFont="1" applyFill="1" applyBorder="1" applyAlignment="1">
      <alignment vertical="center"/>
    </xf>
    <xf numFmtId="177" fontId="7" fillId="0" borderId="0" xfId="0" applyNumberFormat="1" applyFont="1">
      <alignment vertical="center"/>
    </xf>
    <xf numFmtId="176" fontId="7" fillId="0" borderId="0" xfId="0" applyNumberFormat="1" applyFont="1">
      <alignment vertical="center"/>
    </xf>
    <xf numFmtId="0" fontId="0" fillId="0" borderId="1" xfId="0" applyBorder="1" applyAlignment="1">
      <alignment horizontal="center"/>
    </xf>
    <xf numFmtId="38" fontId="0" fillId="0" borderId="1" xfId="1" applyFont="1" applyFill="1" applyBorder="1" applyAlignment="1"/>
    <xf numFmtId="0" fontId="0" fillId="0" borderId="1" xfId="0" applyBorder="1" applyAlignment="1"/>
    <xf numFmtId="9" fontId="0" fillId="0" borderId="1" xfId="2" applyFont="1" applyFill="1" applyBorder="1" applyAlignment="1"/>
    <xf numFmtId="0" fontId="0" fillId="0" borderId="1" xfId="0" applyBorder="1">
      <alignment vertical="center"/>
    </xf>
    <xf numFmtId="0" fontId="0" fillId="0" borderId="0" xfId="0" applyAlignment="1"/>
    <xf numFmtId="0" fontId="9" fillId="0" borderId="0" xfId="0" applyFont="1" applyAlignment="1"/>
    <xf numFmtId="177" fontId="0" fillId="0" borderId="1" xfId="2" applyNumberFormat="1" applyFont="1" applyFill="1" applyBorder="1" applyAlignment="1"/>
    <xf numFmtId="176" fontId="2" fillId="0" borderId="4"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0" fontId="2" fillId="0" borderId="0" xfId="0" applyFont="1" applyAlignment="1">
      <alignment horizontal="left" vertical="center" wrapText="1"/>
    </xf>
    <xf numFmtId="0" fontId="2" fillId="0" borderId="1" xfId="0" applyFont="1" applyBorder="1" applyAlignment="1">
      <alignment horizontal="center" vertical="center" shrinkToFit="1"/>
    </xf>
    <xf numFmtId="0" fontId="7" fillId="0" borderId="4" xfId="0" applyFont="1" applyBorder="1">
      <alignment vertical="center"/>
    </xf>
    <xf numFmtId="0" fontId="7" fillId="0" borderId="2" xfId="0" applyFont="1" applyBorder="1">
      <alignment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38" fontId="7" fillId="0" borderId="4" xfId="1" applyFont="1" applyFill="1" applyBorder="1" applyAlignment="1">
      <alignment vertical="center"/>
    </xf>
    <xf numFmtId="38" fontId="7" fillId="0" borderId="2" xfId="1" applyFont="1" applyFill="1" applyBorder="1" applyAlignment="1">
      <alignment vertical="center"/>
    </xf>
    <xf numFmtId="176" fontId="2" fillId="0" borderId="1" xfId="0" applyNumberFormat="1" applyFont="1" applyBorder="1" applyAlignment="1">
      <alignment horizontal="right" vertical="center" shrinkToFit="1"/>
    </xf>
    <xf numFmtId="3" fontId="7" fillId="0" borderId="4" xfId="0" applyNumberFormat="1" applyFont="1" applyBorder="1">
      <alignment vertical="center"/>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shrinkToFit="1"/>
    </xf>
    <xf numFmtId="0" fontId="2" fillId="0" borderId="0" xfId="0" applyFont="1" applyAlignment="1">
      <alignment horizontal="right" vertical="center"/>
    </xf>
    <xf numFmtId="0" fontId="7" fillId="0" borderId="6" xfId="0" applyFont="1" applyBorder="1">
      <alignment vertical="center"/>
    </xf>
    <xf numFmtId="0" fontId="7" fillId="0" borderId="5" xfId="0" applyFont="1" applyBorder="1">
      <alignment vertical="center"/>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176" fontId="7" fillId="0" borderId="4" xfId="0" applyNumberFormat="1" applyFont="1" applyBorder="1" applyAlignment="1">
      <alignment horizontal="right" vertical="center" shrinkToFit="1"/>
    </xf>
    <xf numFmtId="176" fontId="7" fillId="0" borderId="2" xfId="0" applyNumberFormat="1" applyFont="1" applyBorder="1" applyAlignment="1">
      <alignment horizontal="right" vertical="center" shrinkToFit="1"/>
    </xf>
    <xf numFmtId="38" fontId="7" fillId="0" borderId="4" xfId="1" applyFont="1" applyBorder="1" applyAlignment="1">
      <alignment vertical="center"/>
    </xf>
    <xf numFmtId="38" fontId="7" fillId="0" borderId="2" xfId="1" applyFont="1"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0"/>
  <sheetViews>
    <sheetView tabSelected="1" zoomScale="93" zoomScaleNormal="93" workbookViewId="0">
      <selection activeCell="S48" sqref="S48"/>
    </sheetView>
  </sheetViews>
  <sheetFormatPr defaultRowHeight="13.5" x14ac:dyDescent="0.15"/>
  <cols>
    <col min="1" max="11" width="7.5" style="1" customWidth="1"/>
    <col min="12" max="12" width="7.125" style="1" customWidth="1"/>
    <col min="13" max="13" width="7.5" style="1" customWidth="1"/>
    <col min="14" max="14" width="4.25" style="1" customWidth="1"/>
    <col min="15" max="15" width="6.625" style="1" customWidth="1"/>
    <col min="16" max="21" width="6.625" customWidth="1"/>
  </cols>
  <sheetData>
    <row r="1" spans="1:17" ht="18.75" customHeight="1" x14ac:dyDescent="0.15">
      <c r="A1" s="21" t="s">
        <v>38</v>
      </c>
    </row>
    <row r="2" spans="1:17" ht="5.25" customHeight="1" x14ac:dyDescent="0.15"/>
    <row r="3" spans="1:17" ht="15.6" customHeight="1" x14ac:dyDescent="0.15">
      <c r="A3" s="57" t="s">
        <v>48</v>
      </c>
      <c r="B3" s="57"/>
      <c r="C3" s="57"/>
      <c r="D3" s="57"/>
      <c r="E3" s="57"/>
      <c r="F3" s="57"/>
      <c r="G3" s="57"/>
      <c r="H3" s="57"/>
      <c r="I3" s="57"/>
      <c r="J3" s="57"/>
      <c r="K3" s="57"/>
      <c r="L3" s="57"/>
      <c r="M3" s="57"/>
      <c r="N3" s="20"/>
      <c r="O3" s="20"/>
    </row>
    <row r="4" spans="1:17" ht="15.6" customHeight="1" x14ac:dyDescent="0.15">
      <c r="A4" s="57"/>
      <c r="B4" s="57"/>
      <c r="C4" s="57"/>
      <c r="D4" s="57"/>
      <c r="E4" s="57"/>
      <c r="F4" s="57"/>
      <c r="G4" s="57"/>
      <c r="H4" s="57"/>
      <c r="I4" s="57"/>
      <c r="J4" s="57"/>
      <c r="K4" s="57"/>
      <c r="L4" s="57"/>
      <c r="M4" s="57"/>
      <c r="N4" s="20"/>
      <c r="O4" s="20"/>
    </row>
    <row r="5" spans="1:17" ht="12.75" customHeight="1" x14ac:dyDescent="0.15">
      <c r="A5" s="57"/>
      <c r="B5" s="57"/>
      <c r="C5" s="57"/>
      <c r="D5" s="57"/>
      <c r="E5" s="57"/>
      <c r="F5" s="57"/>
      <c r="G5" s="57"/>
      <c r="H5" s="57"/>
      <c r="I5" s="57"/>
      <c r="J5" s="57"/>
      <c r="K5" s="57"/>
      <c r="L5" s="57"/>
      <c r="M5" s="57"/>
      <c r="N5" s="5"/>
      <c r="O5" s="5"/>
    </row>
    <row r="6" spans="1:17" ht="15.6" customHeight="1" x14ac:dyDescent="0.15">
      <c r="A6" s="1" t="s">
        <v>39</v>
      </c>
      <c r="K6" s="4" t="s">
        <v>0</v>
      </c>
    </row>
    <row r="7" spans="1:17" ht="15.6" customHeight="1" x14ac:dyDescent="0.15">
      <c r="A7" s="69"/>
      <c r="B7" s="23" t="s">
        <v>9</v>
      </c>
      <c r="C7" s="67" t="s">
        <v>8</v>
      </c>
      <c r="D7" s="72"/>
      <c r="E7" s="72"/>
      <c r="F7" s="72"/>
      <c r="G7" s="72"/>
      <c r="H7" s="72"/>
      <c r="I7" s="72"/>
      <c r="J7" s="72"/>
      <c r="K7" s="68"/>
    </row>
    <row r="8" spans="1:17" ht="15.6" customHeight="1" x14ac:dyDescent="0.15">
      <c r="A8" s="70"/>
      <c r="B8" s="6" t="s">
        <v>15</v>
      </c>
      <c r="C8" s="76" t="s">
        <v>8</v>
      </c>
      <c r="D8" s="77"/>
      <c r="E8" s="76" t="s">
        <v>7</v>
      </c>
      <c r="F8" s="77"/>
      <c r="G8" s="67" t="s">
        <v>26</v>
      </c>
      <c r="H8" s="72"/>
      <c r="I8" s="72"/>
      <c r="J8" s="72"/>
      <c r="K8" s="68"/>
      <c r="L8" s="73" t="s">
        <v>6</v>
      </c>
      <c r="M8" s="73"/>
    </row>
    <row r="9" spans="1:17" ht="15.6" customHeight="1" x14ac:dyDescent="0.15">
      <c r="A9" s="71"/>
      <c r="B9" s="25" t="s">
        <v>16</v>
      </c>
      <c r="C9" s="26" t="s">
        <v>17</v>
      </c>
      <c r="D9" s="23" t="s">
        <v>5</v>
      </c>
      <c r="E9" s="2" t="s">
        <v>18</v>
      </c>
      <c r="F9" s="27" t="s">
        <v>4</v>
      </c>
      <c r="G9" s="19" t="s">
        <v>3</v>
      </c>
      <c r="H9" s="28" t="s">
        <v>19</v>
      </c>
      <c r="I9" s="28" t="s">
        <v>20</v>
      </c>
      <c r="J9" s="28" t="s">
        <v>2</v>
      </c>
      <c r="K9" s="37" t="s">
        <v>21</v>
      </c>
      <c r="M9" s="7" t="s">
        <v>1</v>
      </c>
    </row>
    <row r="10" spans="1:17" ht="15.6" customHeight="1" x14ac:dyDescent="0.15">
      <c r="A10" s="31" t="s">
        <v>34</v>
      </c>
      <c r="B10" s="32">
        <v>9275</v>
      </c>
      <c r="C10" s="33">
        <v>25</v>
      </c>
      <c r="D10" s="34">
        <f>C10/B10</f>
        <v>2.6954177897574125E-3</v>
      </c>
      <c r="E10" s="33">
        <v>25</v>
      </c>
      <c r="F10" s="34">
        <f>E10/C10</f>
        <v>1</v>
      </c>
      <c r="G10" s="38">
        <v>4</v>
      </c>
      <c r="H10" s="42">
        <v>1</v>
      </c>
      <c r="I10" s="42">
        <v>17</v>
      </c>
      <c r="J10" s="42">
        <v>3</v>
      </c>
      <c r="K10" s="39">
        <v>0</v>
      </c>
      <c r="M10" s="36">
        <v>8097</v>
      </c>
    </row>
    <row r="11" spans="1:17" ht="15.6" customHeight="1" x14ac:dyDescent="0.15">
      <c r="A11" s="18" t="s">
        <v>44</v>
      </c>
      <c r="B11" s="13">
        <v>8834</v>
      </c>
      <c r="C11" s="14">
        <v>23</v>
      </c>
      <c r="D11" s="9">
        <f t="shared" ref="D11" si="0">C11/B11</f>
        <v>2.6035770885216212E-3</v>
      </c>
      <c r="E11" s="15">
        <v>23</v>
      </c>
      <c r="F11" s="11">
        <f t="shared" ref="F11" si="1">E11/C11</f>
        <v>1</v>
      </c>
      <c r="G11" s="14">
        <v>3</v>
      </c>
      <c r="H11" s="29">
        <v>1</v>
      </c>
      <c r="I11" s="29">
        <v>15</v>
      </c>
      <c r="J11" s="29">
        <v>3</v>
      </c>
      <c r="K11" s="40">
        <v>1</v>
      </c>
      <c r="M11" s="12">
        <v>7740</v>
      </c>
    </row>
    <row r="12" spans="1:17" ht="15.6" customHeight="1" x14ac:dyDescent="0.15">
      <c r="A12" s="18" t="s">
        <v>45</v>
      </c>
      <c r="B12" s="24">
        <v>8020</v>
      </c>
      <c r="C12" s="8">
        <v>28</v>
      </c>
      <c r="D12" s="9">
        <f>C12/B12</f>
        <v>3.4912718204488779E-3</v>
      </c>
      <c r="E12" s="10">
        <v>28</v>
      </c>
      <c r="F12" s="9">
        <f>E12/C12</f>
        <v>1</v>
      </c>
      <c r="G12" s="8">
        <v>6</v>
      </c>
      <c r="H12" s="30">
        <v>1</v>
      </c>
      <c r="I12" s="30">
        <v>16</v>
      </c>
      <c r="J12" s="30">
        <v>4</v>
      </c>
      <c r="K12" s="41">
        <v>1</v>
      </c>
      <c r="M12" s="12">
        <v>7012</v>
      </c>
    </row>
    <row r="13" spans="1:17" ht="15.6" customHeight="1" x14ac:dyDescent="0.15">
      <c r="A13" s="31" t="s">
        <v>47</v>
      </c>
      <c r="B13" s="32">
        <v>7916</v>
      </c>
      <c r="C13" s="33">
        <v>19</v>
      </c>
      <c r="D13" s="34">
        <f>C13/B13</f>
        <v>2.4002021222839817E-3</v>
      </c>
      <c r="E13" s="33">
        <v>19</v>
      </c>
      <c r="F13" s="34">
        <f>E13/C13</f>
        <v>1</v>
      </c>
      <c r="G13" s="38">
        <v>1</v>
      </c>
      <c r="H13" s="42">
        <v>1</v>
      </c>
      <c r="I13" s="42">
        <v>4</v>
      </c>
      <c r="J13" s="42">
        <v>13</v>
      </c>
      <c r="K13" s="39">
        <v>0</v>
      </c>
      <c r="L13" s="35"/>
      <c r="M13" s="36">
        <v>6958</v>
      </c>
    </row>
    <row r="14" spans="1:17" s="52" customFormat="1" x14ac:dyDescent="0.15">
      <c r="A14" s="47" t="s">
        <v>49</v>
      </c>
      <c r="B14" s="48">
        <v>7626</v>
      </c>
      <c r="C14" s="49">
        <v>22</v>
      </c>
      <c r="D14" s="54">
        <f>C14/B14</f>
        <v>2.8848675583530029E-3</v>
      </c>
      <c r="E14" s="49">
        <v>22</v>
      </c>
      <c r="F14" s="50">
        <v>1</v>
      </c>
      <c r="G14" s="51">
        <v>1</v>
      </c>
      <c r="H14" s="51">
        <v>1</v>
      </c>
      <c r="I14" s="51">
        <v>11</v>
      </c>
      <c r="J14" s="51">
        <v>9</v>
      </c>
      <c r="K14" s="51">
        <v>0</v>
      </c>
      <c r="L14" s="35"/>
      <c r="M14" s="36">
        <v>6719</v>
      </c>
      <c r="N14" s="1"/>
      <c r="O14" s="1"/>
      <c r="Q14" s="53"/>
    </row>
    <row r="15" spans="1:17" ht="15.6" customHeight="1" x14ac:dyDescent="0.15">
      <c r="A15" s="43"/>
      <c r="B15" s="44"/>
      <c r="C15" s="35"/>
      <c r="D15" s="45"/>
      <c r="E15" s="35"/>
      <c r="F15" s="45"/>
      <c r="G15" s="35"/>
      <c r="H15" s="35"/>
      <c r="I15" s="35"/>
      <c r="J15" s="35"/>
      <c r="K15" s="35"/>
      <c r="L15" s="35"/>
      <c r="M15" s="46"/>
    </row>
    <row r="16" spans="1:17" ht="15.6" customHeight="1" x14ac:dyDescent="0.15">
      <c r="B16" s="16" t="s">
        <v>22</v>
      </c>
    </row>
    <row r="17" spans="1:15" ht="15.6" customHeight="1" x14ac:dyDescent="0.15">
      <c r="B17" s="16" t="s">
        <v>10</v>
      </c>
    </row>
    <row r="18" spans="1:15" ht="15.6" customHeight="1" x14ac:dyDescent="0.15"/>
    <row r="19" spans="1:15" ht="15.6" customHeight="1" x14ac:dyDescent="0.15"/>
    <row r="20" spans="1:15" ht="19.5" customHeight="1" x14ac:dyDescent="0.15">
      <c r="A20" s="21" t="s">
        <v>40</v>
      </c>
    </row>
    <row r="21" spans="1:15" ht="7.5" customHeight="1" x14ac:dyDescent="0.15"/>
    <row r="22" spans="1:15" ht="15.6" customHeight="1" x14ac:dyDescent="0.15">
      <c r="A22" s="22" t="s">
        <v>13</v>
      </c>
    </row>
    <row r="23" spans="1:15" ht="15.6" customHeight="1" x14ac:dyDescent="0.15">
      <c r="A23" s="57" t="s">
        <v>27</v>
      </c>
      <c r="B23" s="57"/>
      <c r="C23" s="57"/>
      <c r="D23" s="57"/>
      <c r="E23" s="57"/>
      <c r="F23" s="57"/>
      <c r="G23" s="57"/>
      <c r="H23" s="57"/>
      <c r="I23" s="57"/>
      <c r="J23" s="57"/>
      <c r="K23" s="57"/>
      <c r="L23" s="57"/>
      <c r="M23" s="57"/>
      <c r="N23" s="20"/>
      <c r="O23" s="20"/>
    </row>
    <row r="24" spans="1:15" ht="15.6" customHeight="1" x14ac:dyDescent="0.15">
      <c r="A24" s="57"/>
      <c r="B24" s="57"/>
      <c r="C24" s="57"/>
      <c r="D24" s="57"/>
      <c r="E24" s="57"/>
      <c r="F24" s="57"/>
      <c r="G24" s="57"/>
      <c r="H24" s="57"/>
      <c r="I24" s="57"/>
      <c r="J24" s="57"/>
      <c r="K24" s="57"/>
      <c r="L24" s="57"/>
      <c r="M24" s="57"/>
      <c r="N24" s="20"/>
      <c r="O24" s="20"/>
    </row>
    <row r="25" spans="1:15" ht="15.6" customHeight="1" x14ac:dyDescent="0.15">
      <c r="A25" s="57"/>
      <c r="B25" s="57"/>
      <c r="C25" s="57"/>
      <c r="D25" s="57"/>
      <c r="E25" s="57"/>
      <c r="F25" s="57"/>
      <c r="G25" s="57"/>
      <c r="H25" s="57"/>
      <c r="I25" s="57"/>
      <c r="J25" s="57"/>
      <c r="K25" s="57"/>
      <c r="L25" s="57"/>
      <c r="M25" s="57"/>
      <c r="N25" s="20"/>
      <c r="O25" s="20"/>
    </row>
    <row r="26" spans="1:15" ht="15.6" customHeight="1" x14ac:dyDescent="0.15">
      <c r="A26" s="57"/>
      <c r="B26" s="57"/>
      <c r="C26" s="57"/>
      <c r="D26" s="57"/>
      <c r="E26" s="57"/>
      <c r="F26" s="57"/>
      <c r="G26" s="57"/>
      <c r="H26" s="57"/>
      <c r="I26" s="57"/>
      <c r="J26" s="57"/>
      <c r="K26" s="57"/>
      <c r="L26" s="57"/>
      <c r="M26" s="57"/>
      <c r="N26" s="20"/>
      <c r="O26" s="20"/>
    </row>
    <row r="27" spans="1:15" ht="15.6" customHeight="1" x14ac:dyDescent="0.15">
      <c r="A27" s="57"/>
      <c r="B27" s="57"/>
      <c r="C27" s="57"/>
      <c r="D27" s="57"/>
      <c r="E27" s="57"/>
      <c r="F27" s="57"/>
      <c r="G27" s="57"/>
      <c r="H27" s="57"/>
      <c r="I27" s="57"/>
      <c r="J27" s="57"/>
      <c r="K27" s="57"/>
      <c r="L27" s="57"/>
      <c r="M27" s="57"/>
      <c r="N27" s="20"/>
      <c r="O27" s="20"/>
    </row>
    <row r="28" spans="1:15" ht="15.6" customHeight="1" x14ac:dyDescent="0.15">
      <c r="A28" s="1" t="s">
        <v>25</v>
      </c>
      <c r="O28" s="4"/>
    </row>
    <row r="29" spans="1:15" ht="15.6" customHeight="1" x14ac:dyDescent="0.15">
      <c r="A29" s="58" t="s">
        <v>12</v>
      </c>
      <c r="B29" s="58"/>
      <c r="C29" s="61" t="s">
        <v>34</v>
      </c>
      <c r="D29" s="62"/>
      <c r="E29" s="58" t="s">
        <v>43</v>
      </c>
      <c r="F29" s="58"/>
      <c r="G29" s="58" t="s">
        <v>45</v>
      </c>
      <c r="H29" s="58"/>
      <c r="I29" s="61" t="s">
        <v>46</v>
      </c>
      <c r="J29" s="62"/>
      <c r="K29" s="61" t="s">
        <v>50</v>
      </c>
      <c r="L29" s="62"/>
      <c r="M29"/>
      <c r="N29"/>
      <c r="O29"/>
    </row>
    <row r="30" spans="1:15" ht="15.6" customHeight="1" x14ac:dyDescent="0.15">
      <c r="A30" s="58" t="s">
        <v>23</v>
      </c>
      <c r="B30" s="58"/>
      <c r="C30" s="74">
        <v>398</v>
      </c>
      <c r="D30" s="75"/>
      <c r="E30" s="65">
        <v>414</v>
      </c>
      <c r="F30" s="65"/>
      <c r="G30" s="65">
        <v>381</v>
      </c>
      <c r="H30" s="65"/>
      <c r="I30" s="74">
        <v>420</v>
      </c>
      <c r="J30" s="75"/>
      <c r="K30" s="74">
        <v>486</v>
      </c>
      <c r="L30" s="75"/>
      <c r="M30"/>
      <c r="N30"/>
      <c r="O30"/>
    </row>
    <row r="31" spans="1:15" ht="15.6" customHeight="1" x14ac:dyDescent="0.15">
      <c r="A31" s="58" t="s">
        <v>28</v>
      </c>
      <c r="B31" s="58"/>
      <c r="C31" s="66">
        <v>1156818</v>
      </c>
      <c r="D31" s="60"/>
      <c r="E31" s="65">
        <v>1098637</v>
      </c>
      <c r="F31" s="65"/>
      <c r="G31" s="65">
        <v>1093086</v>
      </c>
      <c r="H31" s="65"/>
      <c r="I31" s="66">
        <v>1271138</v>
      </c>
      <c r="J31" s="60"/>
      <c r="K31" s="66">
        <v>1352798</v>
      </c>
      <c r="L31" s="60"/>
      <c r="M31"/>
      <c r="N31"/>
      <c r="O31"/>
    </row>
    <row r="32" spans="1:15" ht="15.6" customHeight="1" x14ac:dyDescent="0.15">
      <c r="A32" s="2"/>
      <c r="B32" s="3"/>
      <c r="C32" s="3"/>
      <c r="D32" s="17"/>
      <c r="E32" s="3"/>
      <c r="F32" s="3"/>
      <c r="G32" s="3"/>
      <c r="H32" s="3"/>
      <c r="I32" s="3"/>
      <c r="J32" s="3"/>
      <c r="K32" s="3"/>
      <c r="L32" s="3"/>
      <c r="M32" s="3"/>
    </row>
    <row r="33" spans="1:15" ht="15.6" customHeight="1" x14ac:dyDescent="0.15">
      <c r="A33" s="2"/>
      <c r="B33" s="3"/>
      <c r="C33" s="3"/>
      <c r="D33" s="3"/>
      <c r="E33" s="3"/>
      <c r="F33" s="3"/>
      <c r="G33" s="3"/>
      <c r="H33" s="3"/>
      <c r="I33" s="3"/>
      <c r="J33" s="3"/>
      <c r="K33" s="3"/>
      <c r="L33" s="3"/>
      <c r="M33" s="3"/>
    </row>
    <row r="34" spans="1:15" ht="15.6" customHeight="1" x14ac:dyDescent="0.15">
      <c r="A34" s="22" t="s">
        <v>14</v>
      </c>
    </row>
    <row r="35" spans="1:15" ht="15.6" customHeight="1" x14ac:dyDescent="0.15">
      <c r="A35" s="57" t="s">
        <v>32</v>
      </c>
      <c r="B35" s="57"/>
      <c r="C35" s="57"/>
      <c r="D35" s="57"/>
      <c r="E35" s="57"/>
      <c r="F35" s="57"/>
      <c r="G35" s="57"/>
      <c r="H35" s="57"/>
      <c r="I35" s="57"/>
      <c r="J35" s="57"/>
      <c r="K35" s="57"/>
      <c r="L35" s="57"/>
      <c r="M35" s="57"/>
      <c r="N35" s="20"/>
      <c r="O35" s="20"/>
    </row>
    <row r="36" spans="1:15" ht="15.6" customHeight="1" x14ac:dyDescent="0.15">
      <c r="A36" s="57"/>
      <c r="B36" s="57"/>
      <c r="C36" s="57"/>
      <c r="D36" s="57"/>
      <c r="E36" s="57"/>
      <c r="F36" s="57"/>
      <c r="G36" s="57"/>
      <c r="H36" s="57"/>
      <c r="I36" s="57"/>
      <c r="J36" s="57"/>
      <c r="K36" s="57"/>
      <c r="L36" s="57"/>
      <c r="M36" s="57"/>
      <c r="N36" s="20"/>
      <c r="O36" s="20"/>
    </row>
    <row r="37" spans="1:15" ht="15.6" customHeight="1" x14ac:dyDescent="0.15">
      <c r="A37" s="57"/>
      <c r="B37" s="57"/>
      <c r="C37" s="57"/>
      <c r="D37" s="57"/>
      <c r="E37" s="57"/>
      <c r="F37" s="57"/>
      <c r="G37" s="57"/>
      <c r="H37" s="57"/>
      <c r="I37" s="57"/>
      <c r="J37" s="57"/>
      <c r="K37" s="57"/>
      <c r="L37" s="57"/>
      <c r="M37" s="57"/>
      <c r="N37" s="20"/>
      <c r="O37" s="20"/>
    </row>
    <row r="38" spans="1:15" ht="15.6" customHeight="1" x14ac:dyDescent="0.15">
      <c r="A38" s="57"/>
      <c r="B38" s="57"/>
      <c r="C38" s="57"/>
      <c r="D38" s="57"/>
      <c r="E38" s="57"/>
      <c r="F38" s="57"/>
      <c r="G38" s="57"/>
      <c r="H38" s="57"/>
      <c r="I38" s="57"/>
      <c r="J38" s="57"/>
      <c r="K38" s="57"/>
      <c r="L38" s="57"/>
      <c r="M38" s="57"/>
      <c r="N38" s="20"/>
      <c r="O38" s="20"/>
    </row>
    <row r="39" spans="1:15" ht="15.6" customHeight="1" x14ac:dyDescent="0.15">
      <c r="A39" s="57"/>
      <c r="B39" s="57"/>
      <c r="C39" s="57"/>
      <c r="D39" s="57"/>
      <c r="E39" s="57"/>
      <c r="F39" s="57"/>
      <c r="G39" s="57"/>
      <c r="H39" s="57"/>
      <c r="I39" s="57"/>
      <c r="J39" s="57"/>
      <c r="K39" s="57"/>
      <c r="L39" s="57"/>
      <c r="M39" s="57"/>
      <c r="N39" s="20"/>
      <c r="O39" s="20"/>
    </row>
    <row r="40" spans="1:15" ht="15.6" customHeight="1" x14ac:dyDescent="0.15">
      <c r="A40" s="1" t="s">
        <v>41</v>
      </c>
      <c r="O40" s="4"/>
    </row>
    <row r="41" spans="1:15" ht="15.6" customHeight="1" x14ac:dyDescent="0.15">
      <c r="A41" s="58" t="s">
        <v>12</v>
      </c>
      <c r="B41" s="58"/>
      <c r="C41" s="67" t="s">
        <v>35</v>
      </c>
      <c r="D41" s="68"/>
      <c r="E41" s="67" t="s">
        <v>43</v>
      </c>
      <c r="F41" s="68"/>
      <c r="G41" s="67" t="s">
        <v>45</v>
      </c>
      <c r="H41" s="68"/>
      <c r="I41" s="67" t="s">
        <v>46</v>
      </c>
      <c r="J41" s="68"/>
      <c r="K41" s="61" t="s">
        <v>51</v>
      </c>
      <c r="L41" s="62"/>
      <c r="N41"/>
      <c r="O41"/>
    </row>
    <row r="42" spans="1:15" ht="15.6" customHeight="1" x14ac:dyDescent="0.15">
      <c r="A42" s="58" t="s">
        <v>33</v>
      </c>
      <c r="B42" s="58"/>
      <c r="C42" s="55">
        <v>782</v>
      </c>
      <c r="D42" s="56"/>
      <c r="E42" s="55">
        <v>854</v>
      </c>
      <c r="F42" s="56"/>
      <c r="G42" s="78">
        <v>671</v>
      </c>
      <c r="H42" s="79"/>
      <c r="I42" s="78">
        <v>823</v>
      </c>
      <c r="J42" s="79"/>
      <c r="K42" s="65">
        <v>1129</v>
      </c>
      <c r="L42" s="65"/>
      <c r="N42"/>
      <c r="O42"/>
    </row>
    <row r="43" spans="1:15" ht="15.6" customHeight="1" x14ac:dyDescent="0.15">
      <c r="A43" s="58" t="s">
        <v>28</v>
      </c>
      <c r="B43" s="58"/>
      <c r="C43" s="55">
        <v>914446</v>
      </c>
      <c r="D43" s="56"/>
      <c r="E43" s="55">
        <v>1015499</v>
      </c>
      <c r="F43" s="56"/>
      <c r="G43" s="55">
        <v>729558</v>
      </c>
      <c r="H43" s="56"/>
      <c r="I43" s="55">
        <v>867246</v>
      </c>
      <c r="J43" s="56"/>
      <c r="K43" s="65">
        <v>793506</v>
      </c>
      <c r="L43" s="65"/>
      <c r="N43"/>
      <c r="O43"/>
    </row>
    <row r="44" spans="1:15" ht="15.6" customHeight="1" x14ac:dyDescent="0.15">
      <c r="D44" s="17"/>
      <c r="G44" s="1" t="s">
        <v>36</v>
      </c>
    </row>
    <row r="45" spans="1:15" ht="15.6" customHeight="1" x14ac:dyDescent="0.15"/>
    <row r="46" spans="1:15" ht="15.6" customHeight="1" x14ac:dyDescent="0.15">
      <c r="A46" s="22" t="s">
        <v>11</v>
      </c>
    </row>
    <row r="47" spans="1:15" ht="15.6" customHeight="1" x14ac:dyDescent="0.15">
      <c r="A47" s="57" t="s">
        <v>30</v>
      </c>
      <c r="B47" s="57"/>
      <c r="C47" s="57"/>
      <c r="D47" s="57"/>
      <c r="E47" s="57"/>
      <c r="F47" s="57"/>
      <c r="G47" s="57"/>
      <c r="H47" s="57"/>
      <c r="I47" s="57"/>
      <c r="J47" s="57"/>
      <c r="K47" s="57"/>
      <c r="L47" s="57"/>
      <c r="M47" s="57"/>
      <c r="N47" s="20"/>
      <c r="O47" s="20"/>
    </row>
    <row r="48" spans="1:15" ht="15.6" customHeight="1" x14ac:dyDescent="0.15">
      <c r="A48" s="57"/>
      <c r="B48" s="57"/>
      <c r="C48" s="57"/>
      <c r="D48" s="57"/>
      <c r="E48" s="57"/>
      <c r="F48" s="57"/>
      <c r="G48" s="57"/>
      <c r="H48" s="57"/>
      <c r="I48" s="57"/>
      <c r="J48" s="57"/>
      <c r="K48" s="57"/>
      <c r="L48" s="57"/>
      <c r="M48" s="57"/>
      <c r="N48" s="20"/>
      <c r="O48" s="20"/>
    </row>
    <row r="49" spans="1:15" ht="15.6" customHeight="1" x14ac:dyDescent="0.15">
      <c r="A49" s="57"/>
      <c r="B49" s="57"/>
      <c r="C49" s="57"/>
      <c r="D49" s="57"/>
      <c r="E49" s="57"/>
      <c r="F49" s="57"/>
      <c r="G49" s="57"/>
      <c r="H49" s="57"/>
      <c r="I49" s="57"/>
      <c r="J49" s="57"/>
      <c r="K49" s="57"/>
      <c r="L49" s="57"/>
      <c r="M49" s="57"/>
      <c r="N49" s="20"/>
      <c r="O49" s="20"/>
    </row>
    <row r="50" spans="1:15" ht="15.6" customHeight="1" x14ac:dyDescent="0.15">
      <c r="A50" s="57"/>
      <c r="B50" s="57"/>
      <c r="C50" s="57"/>
      <c r="D50" s="57"/>
      <c r="E50" s="57"/>
      <c r="F50" s="57"/>
      <c r="G50" s="57"/>
      <c r="H50" s="57"/>
      <c r="I50" s="57"/>
      <c r="J50" s="57"/>
      <c r="K50" s="57"/>
      <c r="L50" s="57"/>
      <c r="M50" s="57"/>
      <c r="N50" s="20"/>
      <c r="O50" s="20"/>
    </row>
    <row r="51" spans="1:15" ht="15.6" customHeight="1" x14ac:dyDescent="0.15">
      <c r="A51" s="1" t="s">
        <v>42</v>
      </c>
      <c r="J51" s="4" t="s">
        <v>29</v>
      </c>
      <c r="L51" s="4"/>
    </row>
    <row r="52" spans="1:15" ht="15.6" customHeight="1" x14ac:dyDescent="0.15">
      <c r="A52" s="58" t="s">
        <v>12</v>
      </c>
      <c r="B52" s="58"/>
      <c r="C52" s="61" t="s">
        <v>34</v>
      </c>
      <c r="D52" s="62"/>
      <c r="E52" s="58" t="s">
        <v>43</v>
      </c>
      <c r="F52" s="58"/>
      <c r="G52" s="58" t="s">
        <v>45</v>
      </c>
      <c r="H52" s="58"/>
      <c r="I52" s="61" t="s">
        <v>46</v>
      </c>
      <c r="J52" s="62"/>
      <c r="K52" s="61" t="s">
        <v>50</v>
      </c>
      <c r="L52" s="62"/>
      <c r="M52"/>
      <c r="N52"/>
      <c r="O52"/>
    </row>
    <row r="53" spans="1:15" ht="15.6" customHeight="1" x14ac:dyDescent="0.15">
      <c r="A53" s="58" t="s">
        <v>31</v>
      </c>
      <c r="B53" s="58"/>
      <c r="C53" s="59">
        <v>943</v>
      </c>
      <c r="D53" s="60"/>
      <c r="E53" s="55">
        <v>993</v>
      </c>
      <c r="F53" s="56"/>
      <c r="G53" s="55">
        <v>998</v>
      </c>
      <c r="H53" s="56"/>
      <c r="I53" s="80">
        <v>1155</v>
      </c>
      <c r="J53" s="81"/>
      <c r="K53" s="63">
        <v>1077</v>
      </c>
      <c r="L53" s="64"/>
      <c r="M53"/>
      <c r="N53"/>
      <c r="O53"/>
    </row>
    <row r="54" spans="1:15" ht="15.6" customHeight="1" x14ac:dyDescent="0.15">
      <c r="A54" s="58" t="s">
        <v>24</v>
      </c>
      <c r="B54" s="58"/>
      <c r="C54" s="59">
        <v>990</v>
      </c>
      <c r="D54" s="60"/>
      <c r="E54" s="65">
        <v>1045</v>
      </c>
      <c r="F54" s="65"/>
      <c r="G54" s="65">
        <v>1070</v>
      </c>
      <c r="H54" s="65"/>
      <c r="I54" s="80">
        <v>1068</v>
      </c>
      <c r="J54" s="81"/>
      <c r="K54" s="63">
        <v>1193</v>
      </c>
      <c r="L54" s="64"/>
      <c r="M54"/>
      <c r="N54"/>
      <c r="O54"/>
    </row>
    <row r="55" spans="1:15" ht="15.6" customHeight="1" x14ac:dyDescent="0.15">
      <c r="A55" s="58" t="s">
        <v>28</v>
      </c>
      <c r="B55" s="58"/>
      <c r="C55" s="66">
        <v>2037875</v>
      </c>
      <c r="D55" s="60"/>
      <c r="E55" s="65">
        <v>1971074</v>
      </c>
      <c r="F55" s="65"/>
      <c r="G55" s="65">
        <v>2202293</v>
      </c>
      <c r="H55" s="65"/>
      <c r="I55" s="66">
        <v>2437120</v>
      </c>
      <c r="J55" s="60"/>
      <c r="K55" s="66">
        <v>2340646</v>
      </c>
      <c r="L55" s="60"/>
      <c r="M55"/>
      <c r="N55"/>
      <c r="O55"/>
    </row>
    <row r="56" spans="1:15" ht="15.6" customHeight="1" x14ac:dyDescent="0.15">
      <c r="D56" s="17"/>
      <c r="G56" s="1" t="s">
        <v>37</v>
      </c>
    </row>
    <row r="57" spans="1:15" ht="15.6" customHeight="1" x14ac:dyDescent="0.15"/>
    <row r="58" spans="1:15" ht="15.6" customHeight="1" x14ac:dyDescent="0.15"/>
    <row r="59" spans="1:15" ht="15" customHeight="1" x14ac:dyDescent="0.15"/>
    <row r="60" spans="1:15" ht="15" customHeight="1" x14ac:dyDescent="0.15"/>
  </sheetData>
  <mergeCells count="70">
    <mergeCell ref="I54:J54"/>
    <mergeCell ref="I55:J55"/>
    <mergeCell ref="I29:J29"/>
    <mergeCell ref="I30:J30"/>
    <mergeCell ref="I31:J31"/>
    <mergeCell ref="I52:J52"/>
    <mergeCell ref="I53:J53"/>
    <mergeCell ref="I42:J42"/>
    <mergeCell ref="I43:J43"/>
    <mergeCell ref="K54:L54"/>
    <mergeCell ref="K55:L55"/>
    <mergeCell ref="E29:F29"/>
    <mergeCell ref="C8:D8"/>
    <mergeCell ref="E8:F8"/>
    <mergeCell ref="C31:D31"/>
    <mergeCell ref="E31:F31"/>
    <mergeCell ref="G31:H31"/>
    <mergeCell ref="C43:D43"/>
    <mergeCell ref="E43:F43"/>
    <mergeCell ref="G43:H43"/>
    <mergeCell ref="A35:M39"/>
    <mergeCell ref="G42:H42"/>
    <mergeCell ref="I41:J41"/>
    <mergeCell ref="C41:D41"/>
    <mergeCell ref="E41:F41"/>
    <mergeCell ref="A3:M5"/>
    <mergeCell ref="A23:M27"/>
    <mergeCell ref="E30:F30"/>
    <mergeCell ref="G30:H30"/>
    <mergeCell ref="A30:B30"/>
    <mergeCell ref="K29:L29"/>
    <mergeCell ref="K30:L30"/>
    <mergeCell ref="A31:B31"/>
    <mergeCell ref="A7:A9"/>
    <mergeCell ref="C7:K7"/>
    <mergeCell ref="G8:K8"/>
    <mergeCell ref="L8:M8"/>
    <mergeCell ref="C29:D29"/>
    <mergeCell ref="C30:D30"/>
    <mergeCell ref="A29:B29"/>
    <mergeCell ref="G29:H29"/>
    <mergeCell ref="K31:L31"/>
    <mergeCell ref="A41:B41"/>
    <mergeCell ref="K41:L41"/>
    <mergeCell ref="K42:L42"/>
    <mergeCell ref="K43:L43"/>
    <mergeCell ref="G52:H52"/>
    <mergeCell ref="A52:B52"/>
    <mergeCell ref="C42:D42"/>
    <mergeCell ref="G41:H41"/>
    <mergeCell ref="K52:L52"/>
    <mergeCell ref="C54:D54"/>
    <mergeCell ref="E54:F54"/>
    <mergeCell ref="G54:H54"/>
    <mergeCell ref="G55:H55"/>
    <mergeCell ref="A54:B54"/>
    <mergeCell ref="A55:B55"/>
    <mergeCell ref="C55:D55"/>
    <mergeCell ref="E55:F55"/>
    <mergeCell ref="G53:H53"/>
    <mergeCell ref="E42:F42"/>
    <mergeCell ref="A47:M50"/>
    <mergeCell ref="A42:B42"/>
    <mergeCell ref="A43:B43"/>
    <mergeCell ref="A53:B53"/>
    <mergeCell ref="C53:D53"/>
    <mergeCell ref="C52:D52"/>
    <mergeCell ref="E52:F52"/>
    <mergeCell ref="E53:F53"/>
    <mergeCell ref="K53:L53"/>
  </mergeCells>
  <phoneticPr fontId="1"/>
  <pageMargins left="0.78740157480314965" right="0.59055118110236227" top="0.78740157480314965" bottom="0.59055118110236227"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新.R2医療費・先天性検査</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熊本県庁</cp:lastModifiedBy>
  <cp:lastPrinted>2022-02-02T07:15:38Z</cp:lastPrinted>
  <dcterms:created xsi:type="dcterms:W3CDTF">2017-03-07T12:14:20Z</dcterms:created>
  <dcterms:modified xsi:type="dcterms:W3CDTF">2023-07-31T07:30:23Z</dcterms:modified>
</cp:coreProperties>
</file>