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lily\社内文書\プロジェクト\アンケート\04 県\12_子ども未来課\1203～母子保健事業実績入力\2301_担当：山口さん（返り咲き）\3 作業\R03母子保健事業実績集計結果表_入力\入力済\"/>
    </mc:Choice>
  </mc:AlternateContent>
  <xr:revisionPtr revIDLastSave="0" documentId="13_ncr:1_{355EED91-FC55-4FD3-96FD-5BBE2B54F4EA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表4" sheetId="1" r:id="rId1"/>
  </sheets>
  <definedNames>
    <definedName name="_xlnm._FilterDatabase" localSheetId="0" hidden="1">表4!$B$1:$J$60</definedName>
    <definedName name="_xlnm.Print_Titles" localSheetId="0">表4!$3:$3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14" i="1"/>
  <c r="D16" i="1"/>
  <c r="D21" i="1"/>
  <c r="D29" i="1"/>
  <c r="D35" i="1"/>
  <c r="D38" i="1"/>
  <c r="D42" i="1"/>
  <c r="D53" i="1"/>
  <c r="D57" i="1"/>
  <c r="E7" i="1"/>
  <c r="E14" i="1"/>
  <c r="E16" i="1"/>
  <c r="E21" i="1"/>
  <c r="E29" i="1"/>
  <c r="E35" i="1"/>
  <c r="E38" i="1"/>
  <c r="E42" i="1"/>
  <c r="E53" i="1"/>
  <c r="E57" i="1"/>
  <c r="F7" i="1"/>
  <c r="F14" i="1"/>
  <c r="F16" i="1"/>
  <c r="F21" i="1"/>
  <c r="F29" i="1"/>
  <c r="F35" i="1"/>
  <c r="F38" i="1"/>
  <c r="F42" i="1"/>
  <c r="F53" i="1"/>
  <c r="F57" i="1"/>
  <c r="G7" i="1"/>
  <c r="G14" i="1"/>
  <c r="G16" i="1"/>
  <c r="G21" i="1"/>
  <c r="G29" i="1"/>
  <c r="G35" i="1"/>
  <c r="G38" i="1"/>
  <c r="G42" i="1"/>
  <c r="G53" i="1"/>
  <c r="G57" i="1"/>
  <c r="H7" i="1"/>
  <c r="H14" i="1"/>
  <c r="H16" i="1"/>
  <c r="H21" i="1"/>
  <c r="H29" i="1"/>
  <c r="H35" i="1"/>
  <c r="H38" i="1"/>
  <c r="H42" i="1"/>
  <c r="H53" i="1"/>
  <c r="H57" i="1"/>
  <c r="I7" i="1"/>
  <c r="I14" i="1"/>
  <c r="I16" i="1"/>
  <c r="I21" i="1"/>
  <c r="I29" i="1"/>
  <c r="I35" i="1"/>
  <c r="I38" i="1"/>
  <c r="I42" i="1"/>
  <c r="I53" i="1"/>
  <c r="I57" i="1"/>
  <c r="C7" i="1"/>
  <c r="C14" i="1"/>
  <c r="C16" i="1"/>
  <c r="C21" i="1"/>
  <c r="C29" i="1"/>
  <c r="C35" i="1"/>
  <c r="C38" i="1"/>
  <c r="C42" i="1"/>
  <c r="C53" i="1"/>
  <c r="C57" i="1"/>
  <c r="I59" i="1" l="1"/>
  <c r="E59" i="1"/>
  <c r="F59" i="1"/>
  <c r="H59" i="1"/>
  <c r="G59" i="1"/>
  <c r="D59" i="1"/>
  <c r="C59" i="1"/>
</calcChain>
</file>

<file path=xl/sharedStrings.xml><?xml version="1.0" encoding="utf-8"?>
<sst xmlns="http://schemas.openxmlformats.org/spreadsheetml/2006/main" count="68" uniqueCount="68">
  <si>
    <t>宇土市</t>
    <rPh sb="0" eb="3">
      <t>ウトシ</t>
    </rPh>
    <phoneticPr fontId="2"/>
  </si>
  <si>
    <t>宇城市</t>
    <rPh sb="0" eb="1">
      <t>ウ</t>
    </rPh>
    <rPh sb="1" eb="2">
      <t>シロ</t>
    </rPh>
    <rPh sb="2" eb="3">
      <t>シ</t>
    </rPh>
    <phoneticPr fontId="2"/>
  </si>
  <si>
    <t>美里町</t>
    <rPh sb="0" eb="3">
      <t>ミサトマチ</t>
    </rPh>
    <phoneticPr fontId="2"/>
  </si>
  <si>
    <t>荒尾市</t>
    <rPh sb="0" eb="3">
      <t>アラオシ</t>
    </rPh>
    <phoneticPr fontId="2"/>
  </si>
  <si>
    <t>玉名市</t>
    <rPh sb="0" eb="2">
      <t>タマナ</t>
    </rPh>
    <rPh sb="2" eb="3">
      <t>シ</t>
    </rPh>
    <phoneticPr fontId="2"/>
  </si>
  <si>
    <t>玉東町</t>
    <rPh sb="0" eb="3">
      <t>ギョクトウマチ</t>
    </rPh>
    <phoneticPr fontId="2"/>
  </si>
  <si>
    <t>和水町</t>
    <rPh sb="0" eb="3">
      <t>ナゴミマチ</t>
    </rPh>
    <phoneticPr fontId="2"/>
  </si>
  <si>
    <t>南関町</t>
    <rPh sb="0" eb="3">
      <t>ナンカンマチ</t>
    </rPh>
    <phoneticPr fontId="2"/>
  </si>
  <si>
    <t>長洲町</t>
    <rPh sb="0" eb="3">
      <t>ナガスマチ</t>
    </rPh>
    <phoneticPr fontId="2"/>
  </si>
  <si>
    <t>山鹿市</t>
    <rPh sb="0" eb="3">
      <t>ヤマガシ</t>
    </rPh>
    <phoneticPr fontId="2"/>
  </si>
  <si>
    <t>菊池市</t>
    <rPh sb="0" eb="3">
      <t>キクチシ</t>
    </rPh>
    <phoneticPr fontId="2"/>
  </si>
  <si>
    <t>合志市</t>
    <rPh sb="0" eb="2">
      <t>ゴウシ</t>
    </rPh>
    <rPh sb="2" eb="3">
      <t>シ</t>
    </rPh>
    <phoneticPr fontId="2"/>
  </si>
  <si>
    <t>大津町</t>
    <rPh sb="0" eb="3">
      <t>オオツマチ</t>
    </rPh>
    <phoneticPr fontId="2"/>
  </si>
  <si>
    <t>菊陽町</t>
    <rPh sb="0" eb="3">
      <t>キクヨウマチ</t>
    </rPh>
    <phoneticPr fontId="2"/>
  </si>
  <si>
    <t>阿蘇市</t>
    <rPh sb="0" eb="3">
      <t>アソシ</t>
    </rPh>
    <phoneticPr fontId="2"/>
  </si>
  <si>
    <t>南小国町</t>
    <rPh sb="0" eb="4">
      <t>ミナミオグニマチ</t>
    </rPh>
    <phoneticPr fontId="2"/>
  </si>
  <si>
    <t>小国町</t>
    <rPh sb="0" eb="3">
      <t>オグニマチ</t>
    </rPh>
    <phoneticPr fontId="2"/>
  </si>
  <si>
    <t>産山村</t>
    <rPh sb="0" eb="3">
      <t>ウブヤマムラ</t>
    </rPh>
    <phoneticPr fontId="2"/>
  </si>
  <si>
    <t>高森町</t>
    <rPh sb="0" eb="3">
      <t>タカモリマチ</t>
    </rPh>
    <phoneticPr fontId="2"/>
  </si>
  <si>
    <t>南阿蘇村</t>
    <rPh sb="0" eb="4">
      <t>ミナミアソムラ</t>
    </rPh>
    <phoneticPr fontId="2"/>
  </si>
  <si>
    <t>西原村</t>
    <rPh sb="0" eb="3">
      <t>ニシハラムラ</t>
    </rPh>
    <phoneticPr fontId="2"/>
  </si>
  <si>
    <t>御船町</t>
    <rPh sb="0" eb="3">
      <t>ミフネマチ</t>
    </rPh>
    <phoneticPr fontId="2"/>
  </si>
  <si>
    <t>嘉島町</t>
    <rPh sb="0" eb="3">
      <t>カシママチ</t>
    </rPh>
    <phoneticPr fontId="2"/>
  </si>
  <si>
    <t>益城町</t>
    <rPh sb="0" eb="3">
      <t>マシキマチ</t>
    </rPh>
    <phoneticPr fontId="2"/>
  </si>
  <si>
    <t>甲佐町</t>
    <rPh sb="0" eb="3">
      <t>コウサマチ</t>
    </rPh>
    <phoneticPr fontId="2"/>
  </si>
  <si>
    <t>山都町</t>
    <rPh sb="0" eb="3">
      <t>ヤマトマチ</t>
    </rPh>
    <phoneticPr fontId="2"/>
  </si>
  <si>
    <t>八代市</t>
    <rPh sb="0" eb="2">
      <t>ヤツシロ</t>
    </rPh>
    <rPh sb="2" eb="3">
      <t>シ</t>
    </rPh>
    <phoneticPr fontId="2"/>
  </si>
  <si>
    <t>氷川町</t>
    <rPh sb="0" eb="3">
      <t>ヒカワチョウ</t>
    </rPh>
    <phoneticPr fontId="2"/>
  </si>
  <si>
    <t>水俣市</t>
    <rPh sb="0" eb="2">
      <t>ミナマタ</t>
    </rPh>
    <rPh sb="2" eb="3">
      <t>シ</t>
    </rPh>
    <phoneticPr fontId="2"/>
  </si>
  <si>
    <t>芦北町</t>
    <rPh sb="0" eb="3">
      <t>アシキタマチ</t>
    </rPh>
    <phoneticPr fontId="2"/>
  </si>
  <si>
    <t>津奈木町</t>
    <rPh sb="0" eb="4">
      <t>ツナギマチ</t>
    </rPh>
    <phoneticPr fontId="2"/>
  </si>
  <si>
    <t>人吉市</t>
    <rPh sb="0" eb="3">
      <t>ヒトヨシシ</t>
    </rPh>
    <phoneticPr fontId="2"/>
  </si>
  <si>
    <t>錦町</t>
    <rPh sb="0" eb="1">
      <t>ニシキ</t>
    </rPh>
    <rPh sb="1" eb="2">
      <t>マチ</t>
    </rPh>
    <phoneticPr fontId="2"/>
  </si>
  <si>
    <t>あさぎり町</t>
    <rPh sb="4" eb="5">
      <t>マチ</t>
    </rPh>
    <phoneticPr fontId="2"/>
  </si>
  <si>
    <t>多良木町</t>
    <rPh sb="0" eb="4">
      <t>タラギマチ</t>
    </rPh>
    <phoneticPr fontId="2"/>
  </si>
  <si>
    <t>湯前町</t>
    <rPh sb="0" eb="3">
      <t>ユノマエマチ</t>
    </rPh>
    <phoneticPr fontId="2"/>
  </si>
  <si>
    <t>水上村</t>
    <rPh sb="0" eb="3">
      <t>ミズカミムラ</t>
    </rPh>
    <phoneticPr fontId="2"/>
  </si>
  <si>
    <t>相良村</t>
    <rPh sb="0" eb="3">
      <t>サガラムラ</t>
    </rPh>
    <phoneticPr fontId="2"/>
  </si>
  <si>
    <t>五木村</t>
    <rPh sb="0" eb="3">
      <t>イツキムラ</t>
    </rPh>
    <phoneticPr fontId="2"/>
  </si>
  <si>
    <t>山江村</t>
    <rPh sb="0" eb="3">
      <t>ヤマエムラ</t>
    </rPh>
    <phoneticPr fontId="2"/>
  </si>
  <si>
    <t>球磨村</t>
    <rPh sb="0" eb="3">
      <t>クマムラ</t>
    </rPh>
    <phoneticPr fontId="2"/>
  </si>
  <si>
    <t>天草市</t>
    <rPh sb="0" eb="3">
      <t>アマクサシ</t>
    </rPh>
    <phoneticPr fontId="2"/>
  </si>
  <si>
    <t>上天草市</t>
    <rPh sb="0" eb="1">
      <t>カミ</t>
    </rPh>
    <rPh sb="1" eb="3">
      <t>アマクサ</t>
    </rPh>
    <rPh sb="3" eb="4">
      <t>シ</t>
    </rPh>
    <phoneticPr fontId="2"/>
  </si>
  <si>
    <t>苓北町</t>
    <rPh sb="0" eb="3">
      <t>レイホクマチ</t>
    </rPh>
    <phoneticPr fontId="2"/>
  </si>
  <si>
    <t>熊本市</t>
    <rPh sb="0" eb="3">
      <t>クマモトシ</t>
    </rPh>
    <phoneticPr fontId="2"/>
  </si>
  <si>
    <t>その他</t>
  </si>
  <si>
    <t>妊　婦</t>
  </si>
  <si>
    <t>産　婦</t>
  </si>
  <si>
    <t>未熟児</t>
  </si>
  <si>
    <t>幼　児</t>
  </si>
  <si>
    <t>市町村</t>
    <rPh sb="0" eb="3">
      <t>シチョウソン</t>
    </rPh>
    <phoneticPr fontId="2"/>
  </si>
  <si>
    <t>県に報告された「地域保健・健康増進事業報告」から抽出</t>
    <rPh sb="0" eb="1">
      <t>ケン</t>
    </rPh>
    <rPh sb="2" eb="4">
      <t>ホウコク</t>
    </rPh>
    <rPh sb="8" eb="10">
      <t>チイキ</t>
    </rPh>
    <rPh sb="10" eb="12">
      <t>ホケン</t>
    </rPh>
    <rPh sb="13" eb="15">
      <t>ケンコウ</t>
    </rPh>
    <rPh sb="15" eb="17">
      <t>ゾウシン</t>
    </rPh>
    <rPh sb="17" eb="19">
      <t>ジギョウ</t>
    </rPh>
    <rPh sb="19" eb="21">
      <t>ホウコク</t>
    </rPh>
    <rPh sb="24" eb="26">
      <t>チュウシュツ</t>
    </rPh>
    <phoneticPr fontId="2"/>
  </si>
  <si>
    <t>熊本県</t>
    <rPh sb="0" eb="3">
      <t>クマモトケン</t>
    </rPh>
    <phoneticPr fontId="2"/>
  </si>
  <si>
    <t>表4 　家庭訪問，種別・市町村別</t>
    <rPh sb="0" eb="1">
      <t>ヒョウ</t>
    </rPh>
    <rPh sb="4" eb="6">
      <t>カテイ</t>
    </rPh>
    <rPh sb="6" eb="8">
      <t>ホウモン</t>
    </rPh>
    <rPh sb="9" eb="11">
      <t>シュベツ</t>
    </rPh>
    <rPh sb="12" eb="15">
      <t>シチョウソン</t>
    </rPh>
    <rPh sb="15" eb="16">
      <t>ベツ</t>
    </rPh>
    <phoneticPr fontId="2"/>
  </si>
  <si>
    <r>
      <t xml:space="preserve">新生児
</t>
    </r>
    <r>
      <rPr>
        <sz val="8"/>
        <rFont val="ＭＳ Ｐゴシック"/>
        <family val="3"/>
        <charset val="128"/>
      </rPr>
      <t>（未熟児を除く）</t>
    </r>
    <phoneticPr fontId="2"/>
  </si>
  <si>
    <r>
      <t xml:space="preserve">乳児
</t>
    </r>
    <r>
      <rPr>
        <sz val="8"/>
        <rFont val="ＭＳ Ｐゴシック"/>
        <family val="3"/>
        <charset val="128"/>
      </rPr>
      <t>(新生児・未熟児を除く)</t>
    </r>
    <phoneticPr fontId="2"/>
  </si>
  <si>
    <t>3 訪問指導実人員数</t>
    <rPh sb="2" eb="4">
      <t>ホウモン</t>
    </rPh>
    <rPh sb="4" eb="6">
      <t>シドウ</t>
    </rPh>
    <rPh sb="6" eb="7">
      <t>ジツ</t>
    </rPh>
    <rPh sb="7" eb="9">
      <t>ジンイン</t>
    </rPh>
    <rPh sb="9" eb="10">
      <t>カズ</t>
    </rPh>
    <phoneticPr fontId="2"/>
  </si>
  <si>
    <t>宇城管内</t>
    <rPh sb="0" eb="2">
      <t>ウキ</t>
    </rPh>
    <rPh sb="2" eb="4">
      <t>カンナイ</t>
    </rPh>
    <phoneticPr fontId="2"/>
  </si>
  <si>
    <t>有明管内</t>
    <rPh sb="0" eb="2">
      <t>アリアケ</t>
    </rPh>
    <rPh sb="2" eb="4">
      <t>カンナイ</t>
    </rPh>
    <phoneticPr fontId="2"/>
  </si>
  <si>
    <t>山鹿管内</t>
    <rPh sb="0" eb="2">
      <t>ヤマガ</t>
    </rPh>
    <rPh sb="2" eb="4">
      <t>カンナイ</t>
    </rPh>
    <phoneticPr fontId="2"/>
  </si>
  <si>
    <t>菊池管内</t>
    <rPh sb="0" eb="2">
      <t>キクチ</t>
    </rPh>
    <rPh sb="2" eb="4">
      <t>カンナイ</t>
    </rPh>
    <phoneticPr fontId="2"/>
  </si>
  <si>
    <t>阿蘇管内</t>
    <rPh sb="0" eb="2">
      <t>アソ</t>
    </rPh>
    <rPh sb="2" eb="4">
      <t>カンナイ</t>
    </rPh>
    <phoneticPr fontId="2"/>
  </si>
  <si>
    <t>御船管内</t>
    <rPh sb="0" eb="2">
      <t>ミフネ</t>
    </rPh>
    <rPh sb="2" eb="4">
      <t>カンナイ</t>
    </rPh>
    <phoneticPr fontId="2"/>
  </si>
  <si>
    <t>八代管内</t>
    <rPh sb="0" eb="2">
      <t>ヤツシロ</t>
    </rPh>
    <rPh sb="2" eb="4">
      <t>カンナイ</t>
    </rPh>
    <phoneticPr fontId="2"/>
  </si>
  <si>
    <t>水俣管内</t>
    <rPh sb="0" eb="2">
      <t>ミナマタ</t>
    </rPh>
    <rPh sb="2" eb="4">
      <t>カンナイ</t>
    </rPh>
    <phoneticPr fontId="2"/>
  </si>
  <si>
    <t>人吉管内</t>
    <rPh sb="0" eb="2">
      <t>ヒトヨシ</t>
    </rPh>
    <rPh sb="2" eb="4">
      <t>カンナイ</t>
    </rPh>
    <phoneticPr fontId="2"/>
  </si>
  <si>
    <t>天草管内</t>
    <rPh sb="0" eb="2">
      <t>アマクサ</t>
    </rPh>
    <rPh sb="2" eb="4">
      <t>カンナイ</t>
    </rPh>
    <phoneticPr fontId="2"/>
  </si>
  <si>
    <t>（令和３年度）</t>
    <rPh sb="1" eb="2">
      <t>レイ</t>
    </rPh>
    <rPh sb="2" eb="3">
      <t>ワ</t>
    </rPh>
    <rPh sb="4" eb="6">
      <t>ネンド</t>
    </rPh>
    <rPh sb="5" eb="6">
      <t>ドヘイネンド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</si>
</sst>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0_);[Red]\(0\)"/>
    <numFmt numFmtId="178" formatCode="#,##0_ "/>
    <numFmt numFmtId="179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41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79" fontId="1" fillId="0" borderId="1" xfId="0" applyNumberFormat="1" applyFont="1" applyBorder="1"/>
    <xf numFmtId="179" fontId="1" fillId="0" borderId="2" xfId="0" applyNumberFormat="1" applyFont="1" applyBorder="1" applyProtection="1">
      <protection locked="0"/>
    </xf>
    <xf numFmtId="179" fontId="1" fillId="0" borderId="3" xfId="0" applyNumberFormat="1" applyFont="1" applyBorder="1" applyProtection="1">
      <protection locked="0"/>
    </xf>
    <xf numFmtId="179" fontId="1" fillId="0" borderId="4" xfId="0" applyNumberFormat="1" applyFont="1" applyBorder="1" applyProtection="1">
      <protection locked="0"/>
    </xf>
    <xf numFmtId="179" fontId="1" fillId="0" borderId="5" xfId="0" applyNumberFormat="1" applyFont="1" applyBorder="1" applyProtection="1">
      <protection locked="0"/>
    </xf>
    <xf numFmtId="179" fontId="1" fillId="0" borderId="6" xfId="0" applyNumberFormat="1" applyFont="1" applyBorder="1" applyProtection="1">
      <protection locked="0"/>
    </xf>
    <xf numFmtId="179" fontId="1" fillId="0" borderId="7" xfId="0" applyNumberFormat="1" applyFont="1" applyBorder="1" applyProtection="1">
      <protection locked="0"/>
    </xf>
    <xf numFmtId="179" fontId="1" fillId="0" borderId="8" xfId="0" applyNumberFormat="1" applyFont="1" applyBorder="1" applyProtection="1">
      <protection locked="0"/>
    </xf>
    <xf numFmtId="179" fontId="1" fillId="0" borderId="9" xfId="0" applyNumberFormat="1" applyFont="1" applyBorder="1" applyProtection="1">
      <protection locked="0"/>
    </xf>
    <xf numFmtId="179" fontId="1" fillId="0" borderId="1" xfId="0" applyNumberFormat="1" applyFont="1" applyBorder="1" applyProtection="1">
      <protection locked="0"/>
    </xf>
    <xf numFmtId="179" fontId="1" fillId="0" borderId="10" xfId="0" applyNumberFormat="1" applyFont="1" applyBorder="1" applyProtection="1">
      <protection locked="0"/>
    </xf>
    <xf numFmtId="179" fontId="1" fillId="0" borderId="11" xfId="0" applyNumberFormat="1" applyFont="1" applyBorder="1" applyProtection="1">
      <protection locked="0"/>
    </xf>
    <xf numFmtId="179" fontId="1" fillId="2" borderId="12" xfId="0" applyNumberFormat="1" applyFont="1" applyFill="1" applyBorder="1"/>
    <xf numFmtId="179" fontId="1" fillId="2" borderId="13" xfId="0" applyNumberFormat="1" applyFont="1" applyFill="1" applyBorder="1"/>
    <xf numFmtId="179" fontId="1" fillId="2" borderId="14" xfId="0" applyNumberFormat="1" applyFont="1" applyFill="1" applyBorder="1"/>
    <xf numFmtId="179" fontId="1" fillId="2" borderId="15" xfId="0" applyNumberFormat="1" applyFont="1" applyFill="1" applyBorder="1"/>
    <xf numFmtId="179" fontId="1" fillId="2" borderId="16" xfId="0" applyNumberFormat="1" applyFont="1" applyFill="1" applyBorder="1"/>
    <xf numFmtId="179" fontId="1" fillId="2" borderId="17" xfId="0" applyNumberFormat="1" applyFont="1" applyFill="1" applyBorder="1"/>
    <xf numFmtId="179" fontId="1" fillId="0" borderId="11" xfId="0" applyNumberFormat="1" applyFont="1" applyBorder="1"/>
    <xf numFmtId="179" fontId="1" fillId="0" borderId="30" xfId="0" applyNumberFormat="1" applyFont="1" applyBorder="1" applyProtection="1">
      <protection locked="0"/>
    </xf>
    <xf numFmtId="179" fontId="1" fillId="0" borderId="31" xfId="0" applyNumberFormat="1" applyFont="1" applyBorder="1" applyProtection="1">
      <protection locked="0"/>
    </xf>
    <xf numFmtId="179" fontId="1" fillId="2" borderId="33" xfId="0" applyNumberFormat="1" applyFont="1" applyFill="1" applyBorder="1"/>
    <xf numFmtId="179" fontId="1" fillId="2" borderId="34" xfId="0" applyNumberFormat="1" applyFont="1" applyFill="1" applyBorder="1"/>
    <xf numFmtId="0" fontId="6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1" fillId="0" borderId="20" xfId="0" applyFont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top" wrapText="1"/>
    </xf>
    <xf numFmtId="0" fontId="0" fillId="3" borderId="19" xfId="0" applyFill="1" applyBorder="1" applyAlignment="1">
      <alignment horizontal="center" vertical="center"/>
    </xf>
    <xf numFmtId="0" fontId="3" fillId="0" borderId="21" xfId="0" applyFont="1" applyBorder="1" applyAlignment="1">
      <alignment horizontal="center" shrinkToFit="1"/>
    </xf>
    <xf numFmtId="0" fontId="3" fillId="0" borderId="22" xfId="0" applyFont="1" applyBorder="1" applyAlignment="1">
      <alignment horizontal="center" shrinkToFit="1"/>
    </xf>
    <xf numFmtId="0" fontId="3" fillId="0" borderId="23" xfId="0" applyFont="1" applyBorder="1" applyAlignment="1">
      <alignment horizont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shrinkToFit="1"/>
    </xf>
    <xf numFmtId="176" fontId="1" fillId="0" borderId="0" xfId="0" applyNumberFormat="1" applyFont="1"/>
    <xf numFmtId="0" fontId="3" fillId="2" borderId="26" xfId="0" applyFont="1" applyFill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0" fontId="3" fillId="2" borderId="32" xfId="0" applyFont="1" applyFill="1" applyBorder="1" applyAlignment="1">
      <alignment horizontal="center" shrinkToFit="1"/>
    </xf>
    <xf numFmtId="0" fontId="3" fillId="2" borderId="27" xfId="0" applyFont="1" applyFill="1" applyBorder="1" applyAlignment="1">
      <alignment horizontal="center" shrinkToFit="1"/>
    </xf>
    <xf numFmtId="177" fontId="1" fillId="0" borderId="0" xfId="0" applyNumberFormat="1" applyFont="1"/>
    <xf numFmtId="178" fontId="1" fillId="0" borderId="0" xfId="0" applyNumberFormat="1" applyFont="1"/>
    <xf numFmtId="0" fontId="3" fillId="0" borderId="28" xfId="0" applyFont="1" applyBorder="1" applyAlignment="1">
      <alignment horizontal="center" shrinkToFit="1"/>
    </xf>
    <xf numFmtId="0" fontId="4" fillId="0" borderId="0" xfId="0" applyFont="1"/>
    <xf numFmtId="0" fontId="5" fillId="0" borderId="0" xfId="0" applyFont="1" applyAlignment="1">
      <alignment horizontal="right"/>
    </xf>
  </cellXfs>
  <cellStyles count="1">
    <cellStyle name="標準" xfId="0" builtinId="0"/>
  </cellStyles>
  <dxfs count="1">
    <dxf>
      <font>
        <b val="0"/>
        <i val="0"/>
        <condense val="0"/>
        <extend val="0"/>
      </font>
      <fill>
        <patternFill>
          <bgColor indexed="5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67"/>
  <sheetViews>
    <sheetView tabSelected="1" zoomScaleNormal="100" zoomScaleSheetLayoutView="100" workbookViewId="0">
      <pane ySplit="3" topLeftCell="A4" activePane="bottomLeft" state="frozen"/>
      <selection pane="bottomLeft" activeCell="A4" sqref="A4"/>
    </sheetView>
  </sheetViews>
  <sheetFormatPr defaultRowHeight="13.5" x14ac:dyDescent="0.15"/>
  <cols>
    <col min="1" max="1" width="2" style="25" customWidth="1"/>
    <col min="2" max="2" width="10.625" style="25" customWidth="1"/>
    <col min="3" max="9" width="10.375" style="25" customWidth="1"/>
    <col min="10" max="10" width="9.5" style="25" customWidth="1"/>
    <col min="11" max="11" width="8" style="25" bestFit="1" customWidth="1"/>
    <col min="12" max="12" width="7.75" style="25" bestFit="1" customWidth="1"/>
    <col min="13" max="16384" width="9" style="25"/>
  </cols>
  <sheetData>
    <row r="1" spans="2:11" ht="21.75" customHeight="1" x14ac:dyDescent="0.15">
      <c r="B1" s="24" t="s">
        <v>56</v>
      </c>
    </row>
    <row r="2" spans="2:11" ht="14.25" thickBot="1" x14ac:dyDescent="0.2">
      <c r="B2" t="s">
        <v>53</v>
      </c>
      <c r="I2" s="26" t="s">
        <v>67</v>
      </c>
    </row>
    <row r="3" spans="2:11" ht="38.25" customHeight="1" thickBot="1" x14ac:dyDescent="0.2">
      <c r="B3" s="27" t="s">
        <v>50</v>
      </c>
      <c r="C3" s="28" t="s">
        <v>46</v>
      </c>
      <c r="D3" s="28" t="s">
        <v>47</v>
      </c>
      <c r="E3" s="29" t="s">
        <v>54</v>
      </c>
      <c r="F3" s="28" t="s">
        <v>48</v>
      </c>
      <c r="G3" s="30" t="s">
        <v>55</v>
      </c>
      <c r="H3" s="29" t="s">
        <v>49</v>
      </c>
      <c r="I3" s="31" t="s">
        <v>45</v>
      </c>
    </row>
    <row r="4" spans="2:11" ht="12.95" customHeight="1" x14ac:dyDescent="0.15">
      <c r="B4" s="32" t="s">
        <v>0</v>
      </c>
      <c r="C4" s="2">
        <v>0</v>
      </c>
      <c r="D4" s="2">
        <v>201</v>
      </c>
      <c r="E4" s="2">
        <v>3</v>
      </c>
      <c r="F4" s="2">
        <v>10</v>
      </c>
      <c r="G4" s="2">
        <v>190</v>
      </c>
      <c r="H4" s="2">
        <v>55</v>
      </c>
      <c r="I4" s="3">
        <v>3</v>
      </c>
    </row>
    <row r="5" spans="2:11" ht="12.95" customHeight="1" x14ac:dyDescent="0.15">
      <c r="B5" s="33" t="s">
        <v>1</v>
      </c>
      <c r="C5" s="4">
        <v>7</v>
      </c>
      <c r="D5" s="4">
        <v>359</v>
      </c>
      <c r="E5" s="4">
        <v>32</v>
      </c>
      <c r="F5" s="4">
        <v>17</v>
      </c>
      <c r="G5" s="4">
        <v>325</v>
      </c>
      <c r="H5" s="4">
        <v>41</v>
      </c>
      <c r="I5" s="5">
        <v>23</v>
      </c>
    </row>
    <row r="6" spans="2:11" ht="12.95" customHeight="1" x14ac:dyDescent="0.15">
      <c r="B6" s="34" t="s">
        <v>2</v>
      </c>
      <c r="C6" s="6">
        <v>0</v>
      </c>
      <c r="D6" s="6">
        <v>28</v>
      </c>
      <c r="E6" s="6">
        <v>0</v>
      </c>
      <c r="F6" s="6">
        <v>0</v>
      </c>
      <c r="G6" s="6">
        <v>29</v>
      </c>
      <c r="H6" s="6">
        <v>0</v>
      </c>
      <c r="I6" s="7">
        <v>0</v>
      </c>
    </row>
    <row r="7" spans="2:11" ht="12.95" customHeight="1" thickBot="1" x14ac:dyDescent="0.2">
      <c r="B7" s="35" t="s">
        <v>57</v>
      </c>
      <c r="C7" s="13">
        <f t="shared" ref="C7:I7" si="0">SUM(C4:C6)</f>
        <v>7</v>
      </c>
      <c r="D7" s="13">
        <f t="shared" si="0"/>
        <v>588</v>
      </c>
      <c r="E7" s="13">
        <f t="shared" si="0"/>
        <v>35</v>
      </c>
      <c r="F7" s="13">
        <f t="shared" si="0"/>
        <v>27</v>
      </c>
      <c r="G7" s="13">
        <f t="shared" si="0"/>
        <v>544</v>
      </c>
      <c r="H7" s="13">
        <f t="shared" si="0"/>
        <v>96</v>
      </c>
      <c r="I7" s="14">
        <f t="shared" si="0"/>
        <v>26</v>
      </c>
    </row>
    <row r="8" spans="2:11" ht="12.95" customHeight="1" x14ac:dyDescent="0.15">
      <c r="B8" s="36" t="s">
        <v>3</v>
      </c>
      <c r="C8" s="8">
        <v>1</v>
      </c>
      <c r="D8" s="8">
        <v>323</v>
      </c>
      <c r="E8" s="8">
        <v>15</v>
      </c>
      <c r="F8" s="8">
        <v>27</v>
      </c>
      <c r="G8" s="8">
        <v>289</v>
      </c>
      <c r="H8" s="8">
        <v>24</v>
      </c>
      <c r="I8" s="9">
        <v>17</v>
      </c>
      <c r="K8" s="37"/>
    </row>
    <row r="9" spans="2:11" ht="12.95" customHeight="1" x14ac:dyDescent="0.15">
      <c r="B9" s="33" t="s">
        <v>4</v>
      </c>
      <c r="C9" s="4">
        <v>6</v>
      </c>
      <c r="D9" s="4">
        <v>414</v>
      </c>
      <c r="E9" s="4">
        <v>42</v>
      </c>
      <c r="F9" s="4">
        <v>20</v>
      </c>
      <c r="G9" s="4">
        <v>353</v>
      </c>
      <c r="H9" s="4">
        <v>16</v>
      </c>
      <c r="I9" s="5">
        <v>12</v>
      </c>
      <c r="K9" s="37"/>
    </row>
    <row r="10" spans="2:11" ht="12.95" customHeight="1" x14ac:dyDescent="0.15">
      <c r="B10" s="33" t="s">
        <v>5</v>
      </c>
      <c r="C10" s="4">
        <v>1</v>
      </c>
      <c r="D10" s="4">
        <v>2</v>
      </c>
      <c r="E10" s="4">
        <v>2</v>
      </c>
      <c r="F10" s="4">
        <v>0</v>
      </c>
      <c r="G10" s="4">
        <v>29</v>
      </c>
      <c r="H10" s="4">
        <v>1</v>
      </c>
      <c r="I10" s="5">
        <v>0</v>
      </c>
      <c r="K10" s="37"/>
    </row>
    <row r="11" spans="2:11" ht="12.95" customHeight="1" x14ac:dyDescent="0.15">
      <c r="B11" s="33" t="s">
        <v>6</v>
      </c>
      <c r="C11" s="4">
        <v>1</v>
      </c>
      <c r="D11" s="4">
        <v>47</v>
      </c>
      <c r="E11" s="4">
        <v>1</v>
      </c>
      <c r="F11" s="4">
        <v>5</v>
      </c>
      <c r="G11" s="4">
        <v>42</v>
      </c>
      <c r="H11" s="4">
        <v>0</v>
      </c>
      <c r="I11" s="5">
        <v>1</v>
      </c>
      <c r="K11" s="37"/>
    </row>
    <row r="12" spans="2:11" ht="12.95" customHeight="1" x14ac:dyDescent="0.15">
      <c r="B12" s="33" t="s">
        <v>7</v>
      </c>
      <c r="C12" s="4">
        <v>0</v>
      </c>
      <c r="D12" s="4">
        <v>37</v>
      </c>
      <c r="E12" s="4">
        <v>0</v>
      </c>
      <c r="F12" s="4">
        <v>4</v>
      </c>
      <c r="G12" s="4">
        <v>37</v>
      </c>
      <c r="H12" s="4">
        <v>0</v>
      </c>
      <c r="I12" s="5">
        <v>0</v>
      </c>
      <c r="K12" s="37"/>
    </row>
    <row r="13" spans="2:11" ht="12.95" customHeight="1" x14ac:dyDescent="0.15">
      <c r="B13" s="34" t="s">
        <v>8</v>
      </c>
      <c r="C13" s="6">
        <v>0</v>
      </c>
      <c r="D13" s="6">
        <v>86</v>
      </c>
      <c r="E13" s="6">
        <v>17</v>
      </c>
      <c r="F13" s="6">
        <v>1</v>
      </c>
      <c r="G13" s="6">
        <v>77</v>
      </c>
      <c r="H13" s="6">
        <v>25</v>
      </c>
      <c r="I13" s="7">
        <v>5</v>
      </c>
      <c r="K13" s="37"/>
    </row>
    <row r="14" spans="2:11" ht="12.95" customHeight="1" thickBot="1" x14ac:dyDescent="0.2">
      <c r="B14" s="38" t="s">
        <v>58</v>
      </c>
      <c r="C14" s="13">
        <f>SUM(C8:C13)</f>
        <v>9</v>
      </c>
      <c r="D14" s="13">
        <f t="shared" ref="D14:I14" si="1">SUM(D8:D13)</f>
        <v>909</v>
      </c>
      <c r="E14" s="13">
        <f t="shared" si="1"/>
        <v>77</v>
      </c>
      <c r="F14" s="13">
        <f t="shared" si="1"/>
        <v>57</v>
      </c>
      <c r="G14" s="13">
        <f t="shared" si="1"/>
        <v>827</v>
      </c>
      <c r="H14" s="13">
        <f t="shared" si="1"/>
        <v>66</v>
      </c>
      <c r="I14" s="14">
        <f t="shared" si="1"/>
        <v>35</v>
      </c>
      <c r="K14" s="37"/>
    </row>
    <row r="15" spans="2:11" ht="12.95" customHeight="1" x14ac:dyDescent="0.15">
      <c r="B15" s="39" t="s">
        <v>9</v>
      </c>
      <c r="C15" s="20">
        <v>128</v>
      </c>
      <c r="D15" s="20">
        <v>353</v>
      </c>
      <c r="E15" s="20">
        <v>10</v>
      </c>
      <c r="F15" s="20">
        <v>9</v>
      </c>
      <c r="G15" s="20">
        <v>360</v>
      </c>
      <c r="H15" s="20">
        <v>124</v>
      </c>
      <c r="I15" s="21">
        <v>21</v>
      </c>
      <c r="K15" s="37"/>
    </row>
    <row r="16" spans="2:11" ht="12.95" customHeight="1" thickBot="1" x14ac:dyDescent="0.2">
      <c r="B16" s="40" t="s">
        <v>59</v>
      </c>
      <c r="C16" s="22">
        <f t="shared" ref="C16:I16" si="2">SUM(C15:C15)</f>
        <v>128</v>
      </c>
      <c r="D16" s="22">
        <f t="shared" si="2"/>
        <v>353</v>
      </c>
      <c r="E16" s="22">
        <f t="shared" si="2"/>
        <v>10</v>
      </c>
      <c r="F16" s="22">
        <f t="shared" si="2"/>
        <v>9</v>
      </c>
      <c r="G16" s="22">
        <f t="shared" si="2"/>
        <v>360</v>
      </c>
      <c r="H16" s="22">
        <f t="shared" si="2"/>
        <v>124</v>
      </c>
      <c r="I16" s="23">
        <f t="shared" si="2"/>
        <v>21</v>
      </c>
      <c r="K16" s="37"/>
    </row>
    <row r="17" spans="2:12" ht="12.95" customHeight="1" x14ac:dyDescent="0.15">
      <c r="B17" s="36" t="s">
        <v>10</v>
      </c>
      <c r="C17" s="8">
        <v>4</v>
      </c>
      <c r="D17" s="8">
        <v>307</v>
      </c>
      <c r="E17" s="8">
        <v>5</v>
      </c>
      <c r="F17" s="8">
        <v>4</v>
      </c>
      <c r="G17" s="8">
        <v>301</v>
      </c>
      <c r="H17" s="8">
        <v>9</v>
      </c>
      <c r="I17" s="9">
        <v>1</v>
      </c>
      <c r="K17" s="37"/>
    </row>
    <row r="18" spans="2:12" ht="12.95" customHeight="1" x14ac:dyDescent="0.15">
      <c r="B18" s="33" t="s">
        <v>11</v>
      </c>
      <c r="C18" s="4">
        <v>35</v>
      </c>
      <c r="D18" s="4">
        <v>539</v>
      </c>
      <c r="E18" s="4">
        <v>1</v>
      </c>
      <c r="F18" s="4">
        <v>2</v>
      </c>
      <c r="G18" s="4">
        <v>533</v>
      </c>
      <c r="H18" s="4">
        <v>15</v>
      </c>
      <c r="I18" s="5">
        <v>0</v>
      </c>
      <c r="K18" s="37"/>
    </row>
    <row r="19" spans="2:12" ht="12.95" customHeight="1" x14ac:dyDescent="0.15">
      <c r="B19" s="33" t="s">
        <v>12</v>
      </c>
      <c r="C19" s="4">
        <v>0</v>
      </c>
      <c r="D19" s="4">
        <v>344</v>
      </c>
      <c r="E19" s="4">
        <v>0</v>
      </c>
      <c r="F19" s="4">
        <v>33</v>
      </c>
      <c r="G19" s="4">
        <v>311</v>
      </c>
      <c r="H19" s="4">
        <v>19</v>
      </c>
      <c r="I19" s="5">
        <v>0</v>
      </c>
      <c r="K19" s="37"/>
    </row>
    <row r="20" spans="2:12" ht="12.95" customHeight="1" x14ac:dyDescent="0.15">
      <c r="B20" s="34" t="s">
        <v>13</v>
      </c>
      <c r="C20" s="6">
        <v>3</v>
      </c>
      <c r="D20" s="6">
        <v>585</v>
      </c>
      <c r="E20" s="6">
        <v>21</v>
      </c>
      <c r="F20" s="6">
        <v>3</v>
      </c>
      <c r="G20" s="6">
        <v>562</v>
      </c>
      <c r="H20" s="6">
        <v>25</v>
      </c>
      <c r="I20" s="7">
        <v>0</v>
      </c>
      <c r="K20" s="37"/>
    </row>
    <row r="21" spans="2:12" ht="12.95" customHeight="1" thickBot="1" x14ac:dyDescent="0.2">
      <c r="B21" s="41" t="s">
        <v>60</v>
      </c>
      <c r="C21" s="15">
        <f>SUM(C17:C20)</f>
        <v>42</v>
      </c>
      <c r="D21" s="15">
        <f t="shared" ref="D21:I21" si="3">SUM(D17:D20)</f>
        <v>1775</v>
      </c>
      <c r="E21" s="15">
        <f t="shared" si="3"/>
        <v>27</v>
      </c>
      <c r="F21" s="15">
        <f t="shared" si="3"/>
        <v>42</v>
      </c>
      <c r="G21" s="15">
        <f t="shared" si="3"/>
        <v>1707</v>
      </c>
      <c r="H21" s="15">
        <f t="shared" si="3"/>
        <v>68</v>
      </c>
      <c r="I21" s="16">
        <f t="shared" si="3"/>
        <v>1</v>
      </c>
      <c r="K21" s="37"/>
    </row>
    <row r="22" spans="2:12" ht="12.95" customHeight="1" x14ac:dyDescent="0.15">
      <c r="B22" s="36" t="s">
        <v>14</v>
      </c>
      <c r="C22" s="8">
        <v>3</v>
      </c>
      <c r="D22" s="8">
        <v>107</v>
      </c>
      <c r="E22" s="8">
        <v>8</v>
      </c>
      <c r="F22" s="8">
        <v>9</v>
      </c>
      <c r="G22" s="8">
        <v>110</v>
      </c>
      <c r="H22" s="8">
        <v>14</v>
      </c>
      <c r="I22" s="9">
        <v>4</v>
      </c>
      <c r="K22" s="37"/>
    </row>
    <row r="23" spans="2:12" ht="12.95" customHeight="1" x14ac:dyDescent="0.15">
      <c r="B23" s="33" t="s">
        <v>15</v>
      </c>
      <c r="C23" s="4">
        <v>0</v>
      </c>
      <c r="D23" s="4">
        <v>25</v>
      </c>
      <c r="E23" s="4">
        <v>0</v>
      </c>
      <c r="F23" s="4">
        <v>0</v>
      </c>
      <c r="G23" s="4">
        <v>26</v>
      </c>
      <c r="H23" s="4">
        <v>3</v>
      </c>
      <c r="I23" s="5">
        <v>0</v>
      </c>
      <c r="K23" s="37"/>
    </row>
    <row r="24" spans="2:12" ht="12.95" customHeight="1" x14ac:dyDescent="0.15">
      <c r="B24" s="33" t="s">
        <v>16</v>
      </c>
      <c r="C24" s="4">
        <v>0</v>
      </c>
      <c r="D24" s="4">
        <v>39</v>
      </c>
      <c r="E24" s="4">
        <v>0</v>
      </c>
      <c r="F24" s="4">
        <v>2</v>
      </c>
      <c r="G24" s="4">
        <v>37</v>
      </c>
      <c r="H24" s="4">
        <v>0</v>
      </c>
      <c r="I24" s="5">
        <v>0</v>
      </c>
      <c r="K24" s="42"/>
      <c r="L24" s="42"/>
    </row>
    <row r="25" spans="2:12" ht="12.95" customHeight="1" x14ac:dyDescent="0.15">
      <c r="B25" s="33" t="s">
        <v>17</v>
      </c>
      <c r="C25" s="4">
        <v>0</v>
      </c>
      <c r="D25" s="4">
        <v>0</v>
      </c>
      <c r="E25" s="4">
        <v>0</v>
      </c>
      <c r="F25" s="4">
        <v>0</v>
      </c>
      <c r="G25" s="4">
        <v>12</v>
      </c>
      <c r="H25" s="4">
        <v>0</v>
      </c>
      <c r="I25" s="5">
        <v>0</v>
      </c>
      <c r="K25" s="42"/>
      <c r="L25" s="42"/>
    </row>
    <row r="26" spans="2:12" ht="12.95" customHeight="1" x14ac:dyDescent="0.15">
      <c r="B26" s="33" t="s">
        <v>18</v>
      </c>
      <c r="C26" s="4">
        <v>0</v>
      </c>
      <c r="D26" s="4">
        <v>43</v>
      </c>
      <c r="E26" s="4">
        <v>0</v>
      </c>
      <c r="F26" s="4">
        <v>5</v>
      </c>
      <c r="G26" s="4">
        <v>38</v>
      </c>
      <c r="H26" s="4">
        <v>2</v>
      </c>
      <c r="I26" s="5">
        <v>0</v>
      </c>
      <c r="K26" s="42"/>
      <c r="L26" s="42"/>
    </row>
    <row r="27" spans="2:12" ht="12.95" customHeight="1" x14ac:dyDescent="0.15">
      <c r="B27" s="33" t="s">
        <v>19</v>
      </c>
      <c r="C27" s="4">
        <v>0</v>
      </c>
      <c r="D27" s="4">
        <v>58</v>
      </c>
      <c r="E27" s="4">
        <v>0</v>
      </c>
      <c r="F27" s="4">
        <v>3</v>
      </c>
      <c r="G27" s="4">
        <v>60</v>
      </c>
      <c r="H27" s="4">
        <v>6</v>
      </c>
      <c r="I27" s="5">
        <v>0</v>
      </c>
      <c r="K27" s="42"/>
      <c r="L27" s="42"/>
    </row>
    <row r="28" spans="2:12" ht="12.95" customHeight="1" x14ac:dyDescent="0.15">
      <c r="B28" s="34" t="s">
        <v>20</v>
      </c>
      <c r="C28" s="6">
        <v>1</v>
      </c>
      <c r="D28" s="6">
        <v>31</v>
      </c>
      <c r="E28" s="6">
        <v>0</v>
      </c>
      <c r="F28" s="6">
        <v>3</v>
      </c>
      <c r="G28" s="6">
        <v>28</v>
      </c>
      <c r="H28" s="6">
        <v>0</v>
      </c>
      <c r="I28" s="7">
        <v>5</v>
      </c>
      <c r="K28" s="42"/>
      <c r="L28" s="42"/>
    </row>
    <row r="29" spans="2:12" ht="12.95" customHeight="1" thickBot="1" x14ac:dyDescent="0.2">
      <c r="B29" s="41" t="s">
        <v>61</v>
      </c>
      <c r="C29" s="15">
        <f t="shared" ref="C29:I29" si="4">SUM(C22:C28)</f>
        <v>4</v>
      </c>
      <c r="D29" s="15">
        <f t="shared" si="4"/>
        <v>303</v>
      </c>
      <c r="E29" s="15">
        <f t="shared" si="4"/>
        <v>8</v>
      </c>
      <c r="F29" s="15">
        <f t="shared" si="4"/>
        <v>22</v>
      </c>
      <c r="G29" s="15">
        <f t="shared" si="4"/>
        <v>311</v>
      </c>
      <c r="H29" s="15">
        <f t="shared" si="4"/>
        <v>25</v>
      </c>
      <c r="I29" s="16">
        <f t="shared" si="4"/>
        <v>9</v>
      </c>
      <c r="K29" s="42"/>
      <c r="L29" s="42"/>
    </row>
    <row r="30" spans="2:12" ht="12.95" customHeight="1" x14ac:dyDescent="0.15">
      <c r="B30" s="36" t="s">
        <v>21</v>
      </c>
      <c r="C30" s="8">
        <v>0</v>
      </c>
      <c r="D30" s="8">
        <v>114</v>
      </c>
      <c r="E30" s="8">
        <v>2</v>
      </c>
      <c r="F30" s="8">
        <v>0</v>
      </c>
      <c r="G30" s="8">
        <v>112</v>
      </c>
      <c r="H30" s="8">
        <v>1</v>
      </c>
      <c r="I30" s="9">
        <v>0</v>
      </c>
      <c r="K30" s="42"/>
      <c r="L30" s="42"/>
    </row>
    <row r="31" spans="2:12" ht="12.95" customHeight="1" x14ac:dyDescent="0.15">
      <c r="B31" s="33" t="s">
        <v>22</v>
      </c>
      <c r="C31" s="4">
        <v>0</v>
      </c>
      <c r="D31" s="4">
        <v>110</v>
      </c>
      <c r="E31" s="4">
        <v>2</v>
      </c>
      <c r="F31" s="4">
        <v>1</v>
      </c>
      <c r="G31" s="4">
        <v>109</v>
      </c>
      <c r="H31" s="4">
        <v>0</v>
      </c>
      <c r="I31" s="5">
        <v>0</v>
      </c>
      <c r="K31" s="37"/>
    </row>
    <row r="32" spans="2:12" ht="12.95" customHeight="1" x14ac:dyDescent="0.15">
      <c r="B32" s="33" t="s">
        <v>23</v>
      </c>
      <c r="C32" s="4">
        <v>0</v>
      </c>
      <c r="D32" s="4">
        <v>147</v>
      </c>
      <c r="E32" s="4">
        <v>0</v>
      </c>
      <c r="F32" s="4">
        <v>12</v>
      </c>
      <c r="G32" s="4">
        <v>137</v>
      </c>
      <c r="H32" s="4">
        <v>0</v>
      </c>
      <c r="I32" s="5">
        <v>0</v>
      </c>
      <c r="K32" s="37"/>
    </row>
    <row r="33" spans="2:11" ht="12.95" customHeight="1" x14ac:dyDescent="0.15">
      <c r="B33" s="33" t="s">
        <v>24</v>
      </c>
      <c r="C33" s="4">
        <v>2</v>
      </c>
      <c r="D33" s="4">
        <v>44</v>
      </c>
      <c r="E33" s="4">
        <v>0</v>
      </c>
      <c r="F33" s="4">
        <v>3</v>
      </c>
      <c r="G33" s="4">
        <v>41</v>
      </c>
      <c r="H33" s="4">
        <v>6</v>
      </c>
      <c r="I33" s="5">
        <v>2</v>
      </c>
      <c r="K33" s="37"/>
    </row>
    <row r="34" spans="2:11" ht="12.95" customHeight="1" x14ac:dyDescent="0.15">
      <c r="B34" s="34" t="s">
        <v>25</v>
      </c>
      <c r="C34" s="6">
        <v>1</v>
      </c>
      <c r="D34" s="6">
        <v>70</v>
      </c>
      <c r="E34" s="6">
        <v>0</v>
      </c>
      <c r="F34" s="6">
        <v>1</v>
      </c>
      <c r="G34" s="6">
        <v>70</v>
      </c>
      <c r="H34" s="6">
        <v>8</v>
      </c>
      <c r="I34" s="7">
        <v>4</v>
      </c>
      <c r="K34" s="37"/>
    </row>
    <row r="35" spans="2:11" ht="12.95" customHeight="1" thickBot="1" x14ac:dyDescent="0.2">
      <c r="B35" s="41" t="s">
        <v>62</v>
      </c>
      <c r="C35" s="15">
        <f>SUM(C30:C34)</f>
        <v>3</v>
      </c>
      <c r="D35" s="15">
        <f t="shared" ref="D35:I35" si="5">SUM(D30:D34)</f>
        <v>485</v>
      </c>
      <c r="E35" s="15">
        <f t="shared" si="5"/>
        <v>4</v>
      </c>
      <c r="F35" s="15">
        <f t="shared" si="5"/>
        <v>17</v>
      </c>
      <c r="G35" s="15">
        <f t="shared" si="5"/>
        <v>469</v>
      </c>
      <c r="H35" s="15">
        <f t="shared" si="5"/>
        <v>15</v>
      </c>
      <c r="I35" s="16">
        <f t="shared" si="5"/>
        <v>6</v>
      </c>
      <c r="K35" s="37"/>
    </row>
    <row r="36" spans="2:11" ht="12.95" customHeight="1" x14ac:dyDescent="0.15">
      <c r="B36" s="36" t="s">
        <v>26</v>
      </c>
      <c r="C36" s="8">
        <v>20</v>
      </c>
      <c r="D36" s="8">
        <v>731</v>
      </c>
      <c r="E36" s="8">
        <v>110</v>
      </c>
      <c r="F36" s="8">
        <v>25</v>
      </c>
      <c r="G36" s="8">
        <v>669</v>
      </c>
      <c r="H36" s="8">
        <v>303</v>
      </c>
      <c r="I36" s="9">
        <v>9</v>
      </c>
      <c r="K36" s="37"/>
    </row>
    <row r="37" spans="2:11" ht="12.95" customHeight="1" x14ac:dyDescent="0.15">
      <c r="B37" s="34" t="s">
        <v>27</v>
      </c>
      <c r="C37" s="6">
        <v>6</v>
      </c>
      <c r="D37" s="6">
        <v>5</v>
      </c>
      <c r="E37" s="6">
        <v>1</v>
      </c>
      <c r="F37" s="6">
        <v>2</v>
      </c>
      <c r="G37" s="6">
        <v>57</v>
      </c>
      <c r="H37" s="6">
        <v>20</v>
      </c>
      <c r="I37" s="7">
        <v>7</v>
      </c>
      <c r="K37" s="37"/>
    </row>
    <row r="38" spans="2:11" ht="12.95" customHeight="1" thickBot="1" x14ac:dyDescent="0.2">
      <c r="B38" s="38" t="s">
        <v>63</v>
      </c>
      <c r="C38" s="17">
        <f>SUM(C36:C37)</f>
        <v>26</v>
      </c>
      <c r="D38" s="15">
        <f t="shared" ref="D38:I38" si="6">SUM(D36:D37)</f>
        <v>736</v>
      </c>
      <c r="E38" s="15">
        <f t="shared" si="6"/>
        <v>111</v>
      </c>
      <c r="F38" s="15">
        <f t="shared" si="6"/>
        <v>27</v>
      </c>
      <c r="G38" s="15">
        <f t="shared" si="6"/>
        <v>726</v>
      </c>
      <c r="H38" s="15">
        <f t="shared" si="6"/>
        <v>323</v>
      </c>
      <c r="I38" s="16">
        <f t="shared" si="6"/>
        <v>16</v>
      </c>
      <c r="K38" s="37"/>
    </row>
    <row r="39" spans="2:11" ht="12.95" customHeight="1" x14ac:dyDescent="0.15">
      <c r="B39" s="36" t="s">
        <v>28</v>
      </c>
      <c r="C39" s="8">
        <v>4</v>
      </c>
      <c r="D39" s="8">
        <v>108</v>
      </c>
      <c r="E39" s="8">
        <v>4</v>
      </c>
      <c r="F39" s="8">
        <v>5</v>
      </c>
      <c r="G39" s="8">
        <v>113</v>
      </c>
      <c r="H39" s="8">
        <v>15</v>
      </c>
      <c r="I39" s="9">
        <v>0</v>
      </c>
      <c r="K39" s="37"/>
    </row>
    <row r="40" spans="2:11" ht="12.95" customHeight="1" x14ac:dyDescent="0.15">
      <c r="B40" s="33" t="s">
        <v>29</v>
      </c>
      <c r="C40" s="4">
        <v>1</v>
      </c>
      <c r="D40" s="4">
        <v>63</v>
      </c>
      <c r="E40" s="4">
        <v>1</v>
      </c>
      <c r="F40" s="4">
        <v>0</v>
      </c>
      <c r="G40" s="4">
        <v>62</v>
      </c>
      <c r="H40" s="4">
        <v>22</v>
      </c>
      <c r="I40" s="5">
        <v>0</v>
      </c>
      <c r="K40" s="43"/>
    </row>
    <row r="41" spans="2:11" ht="12.95" customHeight="1" x14ac:dyDescent="0.15">
      <c r="B41" s="34" t="s">
        <v>30</v>
      </c>
      <c r="C41" s="6">
        <v>0</v>
      </c>
      <c r="D41" s="6">
        <v>19</v>
      </c>
      <c r="E41" s="6">
        <v>0</v>
      </c>
      <c r="F41" s="6">
        <v>0</v>
      </c>
      <c r="G41" s="6">
        <v>19</v>
      </c>
      <c r="H41" s="6">
        <v>2</v>
      </c>
      <c r="I41" s="7">
        <v>0</v>
      </c>
      <c r="K41" s="43"/>
    </row>
    <row r="42" spans="2:11" ht="12.95" customHeight="1" thickBot="1" x14ac:dyDescent="0.2">
      <c r="B42" s="38" t="s">
        <v>64</v>
      </c>
      <c r="C42" s="17">
        <f>SUM(C39:C41)</f>
        <v>5</v>
      </c>
      <c r="D42" s="17">
        <f t="shared" ref="D42:I42" si="7">SUM(D39:D41)</f>
        <v>190</v>
      </c>
      <c r="E42" s="17">
        <f t="shared" si="7"/>
        <v>5</v>
      </c>
      <c r="F42" s="17">
        <f t="shared" si="7"/>
        <v>5</v>
      </c>
      <c r="G42" s="17">
        <f t="shared" si="7"/>
        <v>194</v>
      </c>
      <c r="H42" s="17">
        <f t="shared" si="7"/>
        <v>39</v>
      </c>
      <c r="I42" s="18">
        <f t="shared" si="7"/>
        <v>0</v>
      </c>
      <c r="K42" s="42"/>
    </row>
    <row r="43" spans="2:11" ht="12.95" customHeight="1" x14ac:dyDescent="0.15">
      <c r="B43" s="36" t="s">
        <v>31</v>
      </c>
      <c r="C43" s="8">
        <v>18</v>
      </c>
      <c r="D43" s="8">
        <v>138</v>
      </c>
      <c r="E43" s="8">
        <v>17</v>
      </c>
      <c r="F43" s="8">
        <v>1</v>
      </c>
      <c r="G43" s="8">
        <v>146</v>
      </c>
      <c r="H43" s="8">
        <v>428</v>
      </c>
      <c r="I43" s="9">
        <v>14</v>
      </c>
      <c r="K43" s="42"/>
    </row>
    <row r="44" spans="2:11" ht="12.95" customHeight="1" x14ac:dyDescent="0.15">
      <c r="B44" s="33" t="s">
        <v>32</v>
      </c>
      <c r="C44" s="4">
        <v>0</v>
      </c>
      <c r="D44" s="4">
        <v>72</v>
      </c>
      <c r="E44" s="4">
        <v>0</v>
      </c>
      <c r="F44" s="4">
        <v>9</v>
      </c>
      <c r="G44" s="4">
        <v>68</v>
      </c>
      <c r="H44" s="4">
        <v>62</v>
      </c>
      <c r="I44" s="5">
        <v>4</v>
      </c>
      <c r="K44" s="42"/>
    </row>
    <row r="45" spans="2:11" ht="12.95" customHeight="1" x14ac:dyDescent="0.15">
      <c r="B45" s="33" t="s">
        <v>33</v>
      </c>
      <c r="C45" s="4">
        <v>0</v>
      </c>
      <c r="D45" s="4">
        <v>75</v>
      </c>
      <c r="E45" s="4">
        <v>0</v>
      </c>
      <c r="F45" s="4">
        <v>1</v>
      </c>
      <c r="G45" s="4">
        <v>76</v>
      </c>
      <c r="H45" s="4">
        <v>19</v>
      </c>
      <c r="I45" s="5">
        <v>0</v>
      </c>
      <c r="K45" s="42"/>
    </row>
    <row r="46" spans="2:11" ht="12.95" customHeight="1" x14ac:dyDescent="0.15">
      <c r="B46" s="33" t="s">
        <v>34</v>
      </c>
      <c r="C46" s="4">
        <v>1</v>
      </c>
      <c r="D46" s="4">
        <v>40</v>
      </c>
      <c r="E46" s="4">
        <v>1</v>
      </c>
      <c r="F46" s="4">
        <v>3</v>
      </c>
      <c r="G46" s="4">
        <v>36</v>
      </c>
      <c r="H46" s="4">
        <v>4</v>
      </c>
      <c r="I46" s="5">
        <v>1</v>
      </c>
      <c r="K46" s="42"/>
    </row>
    <row r="47" spans="2:11" ht="12.95" customHeight="1" x14ac:dyDescent="0.15">
      <c r="B47" s="33" t="s">
        <v>35</v>
      </c>
      <c r="C47" s="4">
        <v>0</v>
      </c>
      <c r="D47" s="4">
        <v>19</v>
      </c>
      <c r="E47" s="4">
        <v>0</v>
      </c>
      <c r="F47" s="4">
        <v>0</v>
      </c>
      <c r="G47" s="4">
        <v>19</v>
      </c>
      <c r="H47" s="4">
        <v>0</v>
      </c>
      <c r="I47" s="5">
        <v>0</v>
      </c>
      <c r="K47" s="42"/>
    </row>
    <row r="48" spans="2:11" ht="12.95" customHeight="1" x14ac:dyDescent="0.15">
      <c r="B48" s="33" t="s">
        <v>36</v>
      </c>
      <c r="C48" s="4">
        <v>0</v>
      </c>
      <c r="D48" s="4">
        <v>7</v>
      </c>
      <c r="E48" s="4">
        <v>0</v>
      </c>
      <c r="F48" s="4">
        <v>0</v>
      </c>
      <c r="G48" s="4">
        <v>7</v>
      </c>
      <c r="H48" s="4">
        <v>0</v>
      </c>
      <c r="I48" s="5">
        <v>0</v>
      </c>
      <c r="K48" s="42"/>
    </row>
    <row r="49" spans="2:12" ht="12.95" customHeight="1" x14ac:dyDescent="0.15">
      <c r="B49" s="33" t="s">
        <v>37</v>
      </c>
      <c r="C49" s="4">
        <v>0</v>
      </c>
      <c r="D49" s="4">
        <v>17</v>
      </c>
      <c r="E49" s="4">
        <v>0</v>
      </c>
      <c r="F49" s="4">
        <v>1</v>
      </c>
      <c r="G49" s="4">
        <v>16</v>
      </c>
      <c r="H49" s="4">
        <v>0</v>
      </c>
      <c r="I49" s="5">
        <v>0</v>
      </c>
      <c r="K49" s="42"/>
    </row>
    <row r="50" spans="2:12" ht="12.95" customHeight="1" x14ac:dyDescent="0.15">
      <c r="B50" s="33" t="s">
        <v>38</v>
      </c>
      <c r="C50" s="4">
        <v>0</v>
      </c>
      <c r="D50" s="4">
        <v>2</v>
      </c>
      <c r="E50" s="4">
        <v>0</v>
      </c>
      <c r="F50" s="4">
        <v>0</v>
      </c>
      <c r="G50" s="4">
        <v>2</v>
      </c>
      <c r="H50" s="4">
        <v>0</v>
      </c>
      <c r="I50" s="5">
        <v>2</v>
      </c>
      <c r="K50" s="42"/>
    </row>
    <row r="51" spans="2:12" ht="12.95" customHeight="1" x14ac:dyDescent="0.15">
      <c r="B51" s="33" t="s">
        <v>39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5">
        <v>0</v>
      </c>
      <c r="K51" s="42"/>
    </row>
    <row r="52" spans="2:12" ht="12.95" customHeight="1" x14ac:dyDescent="0.15">
      <c r="B52" s="34" t="s">
        <v>40</v>
      </c>
      <c r="C52" s="6">
        <v>0</v>
      </c>
      <c r="D52" s="6">
        <v>16</v>
      </c>
      <c r="E52" s="6">
        <v>1</v>
      </c>
      <c r="F52" s="6">
        <v>0</v>
      </c>
      <c r="G52" s="6">
        <v>5</v>
      </c>
      <c r="H52" s="6">
        <v>0</v>
      </c>
      <c r="I52" s="7">
        <v>0</v>
      </c>
      <c r="K52" s="42"/>
    </row>
    <row r="53" spans="2:12" ht="12.95" customHeight="1" thickBot="1" x14ac:dyDescent="0.2">
      <c r="B53" s="38" t="s">
        <v>65</v>
      </c>
      <c r="C53" s="17">
        <f t="shared" ref="C53:I53" si="8">SUM(C43:C52)</f>
        <v>19</v>
      </c>
      <c r="D53" s="15">
        <f t="shared" si="8"/>
        <v>386</v>
      </c>
      <c r="E53" s="15">
        <f t="shared" si="8"/>
        <v>19</v>
      </c>
      <c r="F53" s="15">
        <f t="shared" si="8"/>
        <v>15</v>
      </c>
      <c r="G53" s="15">
        <f t="shared" si="8"/>
        <v>375</v>
      </c>
      <c r="H53" s="15">
        <f t="shared" si="8"/>
        <v>513</v>
      </c>
      <c r="I53" s="14">
        <f t="shared" si="8"/>
        <v>21</v>
      </c>
      <c r="K53" s="42"/>
    </row>
    <row r="54" spans="2:12" ht="12.95" customHeight="1" x14ac:dyDescent="0.15">
      <c r="B54" s="36" t="s">
        <v>41</v>
      </c>
      <c r="C54" s="8">
        <v>11</v>
      </c>
      <c r="D54" s="8">
        <v>389</v>
      </c>
      <c r="E54" s="8">
        <v>25</v>
      </c>
      <c r="F54" s="8">
        <v>6</v>
      </c>
      <c r="G54" s="8">
        <v>369</v>
      </c>
      <c r="H54" s="8">
        <v>262</v>
      </c>
      <c r="I54" s="9">
        <v>4</v>
      </c>
      <c r="K54" s="42"/>
    </row>
    <row r="55" spans="2:12" ht="12.95" customHeight="1" x14ac:dyDescent="0.15">
      <c r="B55" s="33" t="s">
        <v>42</v>
      </c>
      <c r="C55" s="4">
        <v>0</v>
      </c>
      <c r="D55" s="4">
        <v>13</v>
      </c>
      <c r="E55" s="4">
        <v>1</v>
      </c>
      <c r="F55" s="4">
        <v>3</v>
      </c>
      <c r="G55" s="4">
        <v>18</v>
      </c>
      <c r="H55" s="4">
        <v>68</v>
      </c>
      <c r="I55" s="5">
        <v>0</v>
      </c>
      <c r="K55" s="42"/>
    </row>
    <row r="56" spans="2:12" ht="12.95" customHeight="1" x14ac:dyDescent="0.15">
      <c r="B56" s="34" t="s">
        <v>43</v>
      </c>
      <c r="C56" s="6">
        <v>2</v>
      </c>
      <c r="D56" s="6">
        <v>28</v>
      </c>
      <c r="E56" s="6">
        <v>3</v>
      </c>
      <c r="F56" s="6">
        <v>0</v>
      </c>
      <c r="G56" s="6">
        <v>25</v>
      </c>
      <c r="H56" s="6">
        <v>2</v>
      </c>
      <c r="I56" s="7">
        <v>0</v>
      </c>
      <c r="K56" s="42"/>
    </row>
    <row r="57" spans="2:12" ht="12.95" customHeight="1" thickBot="1" x14ac:dyDescent="0.2">
      <c r="B57" s="38" t="s">
        <v>66</v>
      </c>
      <c r="C57" s="17">
        <f>SUM(C54:C56)</f>
        <v>13</v>
      </c>
      <c r="D57" s="17">
        <f t="shared" ref="D57:I57" si="9">SUM(D54:D56)</f>
        <v>430</v>
      </c>
      <c r="E57" s="17">
        <f t="shared" si="9"/>
        <v>29</v>
      </c>
      <c r="F57" s="17">
        <f t="shared" si="9"/>
        <v>9</v>
      </c>
      <c r="G57" s="17">
        <f t="shared" si="9"/>
        <v>412</v>
      </c>
      <c r="H57" s="17">
        <f t="shared" si="9"/>
        <v>332</v>
      </c>
      <c r="I57" s="14">
        <f t="shared" si="9"/>
        <v>4</v>
      </c>
      <c r="K57" s="42"/>
    </row>
    <row r="58" spans="2:12" ht="12.95" customHeight="1" thickBot="1" x14ac:dyDescent="0.2">
      <c r="B58" s="44" t="s">
        <v>44</v>
      </c>
      <c r="C58" s="10">
        <v>71</v>
      </c>
      <c r="D58" s="11">
        <v>2731</v>
      </c>
      <c r="E58" s="11">
        <v>134</v>
      </c>
      <c r="F58" s="11">
        <v>110</v>
      </c>
      <c r="G58" s="11">
        <v>2736</v>
      </c>
      <c r="H58" s="11">
        <v>557</v>
      </c>
      <c r="I58" s="12">
        <v>213</v>
      </c>
      <c r="K58" s="42"/>
    </row>
    <row r="59" spans="2:12" ht="12.95" customHeight="1" thickBot="1" x14ac:dyDescent="0.2">
      <c r="B59" s="44" t="s">
        <v>52</v>
      </c>
      <c r="C59" s="1">
        <f>C7+C14+C16+C21+C29+C35+C38+C42+C53+C57+C58</f>
        <v>327</v>
      </c>
      <c r="D59" s="1">
        <f t="shared" ref="D59:I59" si="10">D7+D14+D16+D21+D29+D35+D38+D42+D53+D57+D58</f>
        <v>8886</v>
      </c>
      <c r="E59" s="1">
        <f t="shared" si="10"/>
        <v>459</v>
      </c>
      <c r="F59" s="1">
        <f t="shared" si="10"/>
        <v>340</v>
      </c>
      <c r="G59" s="1">
        <f t="shared" si="10"/>
        <v>8661</v>
      </c>
      <c r="H59" s="1">
        <f t="shared" si="10"/>
        <v>2158</v>
      </c>
      <c r="I59" s="19">
        <f t="shared" si="10"/>
        <v>352</v>
      </c>
      <c r="K59" s="42"/>
    </row>
    <row r="60" spans="2:12" x14ac:dyDescent="0.15">
      <c r="F60" s="45"/>
      <c r="I60" s="46" t="s">
        <v>51</v>
      </c>
      <c r="L60" s="42"/>
    </row>
    <row r="61" spans="2:12" x14ac:dyDescent="0.15">
      <c r="L61" s="42"/>
    </row>
    <row r="62" spans="2:12" x14ac:dyDescent="0.15">
      <c r="L62" s="42"/>
    </row>
    <row r="63" spans="2:12" x14ac:dyDescent="0.15">
      <c r="L63" s="42"/>
    </row>
    <row r="64" spans="2:12" x14ac:dyDescent="0.15">
      <c r="L64" s="42"/>
    </row>
    <row r="65" spans="12:12" x14ac:dyDescent="0.15">
      <c r="L65" s="42"/>
    </row>
    <row r="66" spans="12:12" x14ac:dyDescent="0.15">
      <c r="L66" s="42"/>
    </row>
    <row r="67" spans="12:12" x14ac:dyDescent="0.15">
      <c r="L67" s="42"/>
    </row>
  </sheetData>
  <sheetProtection selectLockedCells="1"/>
  <phoneticPr fontId="2"/>
  <conditionalFormatting sqref="C4:I59">
    <cfRule type="expression" dxfId="0" priority="1" stopIfTrue="1">
      <formula>C4&lt;&gt;#REF!</formula>
    </cfRule>
  </conditionalFormatting>
  <pageMargins left="0.78740157480314965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表4</vt:lpstr>
      <vt:lpstr>表4!Print_Titles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kkc_ma.ogata</cp:lastModifiedBy>
  <cp:lastPrinted>2021-01-04T09:39:13Z</cp:lastPrinted>
  <dcterms:created xsi:type="dcterms:W3CDTF">2007-03-25T05:07:04Z</dcterms:created>
  <dcterms:modified xsi:type="dcterms:W3CDTF">2023-02-14T02:45:11Z</dcterms:modified>
</cp:coreProperties>
</file>