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6DAD3C8B-C46E-4847-9D31-E7219BD12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不妊" sheetId="2" r:id="rId1"/>
  </sheets>
  <definedNames>
    <definedName name="_xlnm.Print_Area" localSheetId="0">不妊!$A$1:$Q$50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  <c r="P11" i="2"/>
</calcChain>
</file>

<file path=xl/sharedStrings.xml><?xml version="1.0" encoding="utf-8"?>
<sst xmlns="http://schemas.openxmlformats.org/spreadsheetml/2006/main" count="36" uniqueCount="36">
  <si>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</si>
  <si>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</si>
  <si>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</si>
  <si>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</si>
  <si>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</si>
  <si>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</si>
  <si>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</si>
  <si>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</si>
  <si>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</si>
  <si>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年度</t>
    <rPh sb="0" eb="2">
      <t>ネンド</t>
    </rPh>
    <phoneticPr fontId="1"/>
  </si>
  <si>
    <t>電話</t>
    <rPh sb="0" eb="2">
      <t>デンワ</t>
    </rPh>
    <phoneticPr fontId="1"/>
  </si>
  <si>
    <t>来所</t>
    <rPh sb="0" eb="1">
      <t>ライ</t>
    </rPh>
    <rPh sb="1" eb="2">
      <t>ショ</t>
    </rPh>
    <phoneticPr fontId="1"/>
  </si>
  <si>
    <t>　熊本県女性相談センターで、不妊に悩む方々を対象とした電話や来所による相談を行っている。保健師等の専門相談員が電話相談を行い、必要に応じて産婦人科医師による来所相談を行っている。</t>
    <rPh sb="1" eb="4">
      <t>クマモトケン</t>
    </rPh>
    <rPh sb="4" eb="6">
      <t>ジョセイ</t>
    </rPh>
    <rPh sb="6" eb="8">
      <t>ソウダン</t>
    </rPh>
    <rPh sb="14" eb="16">
      <t>フニン</t>
    </rPh>
    <rPh sb="17" eb="18">
      <t>ナヤ</t>
    </rPh>
    <rPh sb="19" eb="21">
      <t>カタガタ</t>
    </rPh>
    <rPh sb="22" eb="24">
      <t>タイショウ</t>
    </rPh>
    <rPh sb="27" eb="29">
      <t>デンワ</t>
    </rPh>
    <rPh sb="30" eb="31">
      <t>ライ</t>
    </rPh>
    <rPh sb="31" eb="32">
      <t>ショ</t>
    </rPh>
    <rPh sb="35" eb="37">
      <t>ソウダン</t>
    </rPh>
    <rPh sb="38" eb="39">
      <t>オコナ</t>
    </rPh>
    <rPh sb="44" eb="47">
      <t>ホケンシ</t>
    </rPh>
    <rPh sb="47" eb="48">
      <t>トウ</t>
    </rPh>
    <rPh sb="49" eb="51">
      <t>センモン</t>
    </rPh>
    <rPh sb="51" eb="54">
      <t>ソウダンイン</t>
    </rPh>
    <rPh sb="60" eb="61">
      <t>オコナ</t>
    </rPh>
    <rPh sb="63" eb="65">
      <t>ヒツヨウ</t>
    </rPh>
    <rPh sb="66" eb="67">
      <t>オウ</t>
    </rPh>
    <rPh sb="69" eb="73">
      <t>サンフジンカ</t>
    </rPh>
    <rPh sb="73" eb="75">
      <t>イシ</t>
    </rPh>
    <rPh sb="78" eb="79">
      <t>ライ</t>
    </rPh>
    <rPh sb="79" eb="80">
      <t>ショ</t>
    </rPh>
    <rPh sb="80" eb="82">
      <t>ソウダン</t>
    </rPh>
    <rPh sb="83" eb="84">
      <t>オコナ</t>
    </rPh>
    <phoneticPr fontId="1"/>
  </si>
  <si>
    <t>その他</t>
    <rPh sb="2" eb="3">
      <t>タ</t>
    </rPh>
    <phoneticPr fontId="3"/>
  </si>
  <si>
    <t>不育症</t>
    <rPh sb="0" eb="3">
      <t>フイクショウ</t>
    </rPh>
    <phoneticPr fontId="3"/>
  </si>
  <si>
    <t>不妊治療費助成制度に関すること</t>
    <rPh sb="0" eb="2">
      <t>フニン</t>
    </rPh>
    <rPh sb="2" eb="4">
      <t>チリョウ</t>
    </rPh>
    <rPh sb="4" eb="5">
      <t>ヒ</t>
    </rPh>
    <rPh sb="5" eb="7">
      <t>ジョセイ</t>
    </rPh>
    <rPh sb="7" eb="9">
      <t>セイド</t>
    </rPh>
    <rPh sb="10" eb="11">
      <t>カン</t>
    </rPh>
    <phoneticPr fontId="3"/>
  </si>
  <si>
    <t>家族に関すること</t>
    <rPh sb="0" eb="2">
      <t>カゾク</t>
    </rPh>
    <rPh sb="3" eb="4">
      <t>カン</t>
    </rPh>
    <phoneticPr fontId="3"/>
  </si>
  <si>
    <t>世間の偏見や無理解による不満</t>
    <rPh sb="0" eb="2">
      <t>セケン</t>
    </rPh>
    <rPh sb="3" eb="5">
      <t>ヘンケン</t>
    </rPh>
    <rPh sb="6" eb="9">
      <t>ムリカイ</t>
    </rPh>
    <rPh sb="12" eb="14">
      <t>フマン</t>
    </rPh>
    <phoneticPr fontId="3"/>
  </si>
  <si>
    <t>主治医や医療機関に対する不満</t>
    <rPh sb="0" eb="3">
      <t>シュジイ</t>
    </rPh>
    <rPh sb="4" eb="6">
      <t>イリョウ</t>
    </rPh>
    <rPh sb="6" eb="8">
      <t>キカン</t>
    </rPh>
    <rPh sb="9" eb="10">
      <t>タイ</t>
    </rPh>
    <rPh sb="12" eb="14">
      <t>フマン</t>
    </rPh>
    <phoneticPr fontId="3"/>
  </si>
  <si>
    <t>不妊治療を行っている医療機関の情報</t>
    <rPh sb="0" eb="2">
      <t>フニン</t>
    </rPh>
    <rPh sb="2" eb="4">
      <t>チリョウ</t>
    </rPh>
    <rPh sb="5" eb="6">
      <t>オコナ</t>
    </rPh>
    <rPh sb="10" eb="12">
      <t>イリョウ</t>
    </rPh>
    <rPh sb="12" eb="14">
      <t>キカン</t>
    </rPh>
    <rPh sb="15" eb="17">
      <t>ジョウホウ</t>
    </rPh>
    <phoneticPr fontId="3"/>
  </si>
  <si>
    <t>不妊症の検査・治療</t>
    <rPh sb="0" eb="2">
      <t>フニン</t>
    </rPh>
    <rPh sb="2" eb="3">
      <t>ショウ</t>
    </rPh>
    <rPh sb="4" eb="6">
      <t>ケンサ</t>
    </rPh>
    <rPh sb="7" eb="9">
      <t>チリョウ</t>
    </rPh>
    <phoneticPr fontId="3"/>
  </si>
  <si>
    <t>不妊の原因</t>
    <rPh sb="0" eb="2">
      <t>フニン</t>
    </rPh>
    <rPh sb="3" eb="5">
      <t>ゲンイン</t>
    </rPh>
    <phoneticPr fontId="3"/>
  </si>
  <si>
    <t>件数</t>
    <rPh sb="0" eb="2">
      <t>ケンスウ</t>
    </rPh>
    <phoneticPr fontId="3"/>
  </si>
  <si>
    <t>相談内容</t>
    <rPh sb="0" eb="2">
      <t>ソウダン</t>
    </rPh>
    <rPh sb="2" eb="4">
      <t>ナイヨウ</t>
    </rPh>
    <phoneticPr fontId="3"/>
  </si>
  <si>
    <t>（2）不妊専門相談事業</t>
    <rPh sb="3" eb="5">
      <t>フニン</t>
    </rPh>
    <rPh sb="5" eb="7">
      <t>センモン</t>
    </rPh>
    <rPh sb="7" eb="9">
      <t>ソウダン</t>
    </rPh>
    <rPh sb="9" eb="11">
      <t>ジギョウ</t>
    </rPh>
    <phoneticPr fontId="1"/>
  </si>
  <si>
    <t>総数</t>
    <rPh sb="0" eb="2">
      <t>ソウスウ</t>
    </rPh>
    <phoneticPr fontId="1"/>
  </si>
  <si>
    <t>表6　相談件数</t>
    <rPh sb="0" eb="1">
      <t>ヒョウ</t>
    </rPh>
    <rPh sb="3" eb="5">
      <t>ソウダン</t>
    </rPh>
    <rPh sb="5" eb="7">
      <t>ケンスウ</t>
    </rPh>
    <phoneticPr fontId="1"/>
  </si>
  <si>
    <t>総数</t>
    <rPh sb="0" eb="2">
      <t>ソウスウ</t>
    </rPh>
    <phoneticPr fontId="3"/>
  </si>
  <si>
    <t>H28</t>
  </si>
  <si>
    <t>H29</t>
  </si>
  <si>
    <t>仕事との両立</t>
    <rPh sb="0" eb="2">
      <t>シゴト</t>
    </rPh>
    <rPh sb="4" eb="6">
      <t>リョウリツ</t>
    </rPh>
    <phoneticPr fontId="3"/>
  </si>
  <si>
    <t>H30</t>
  </si>
  <si>
    <t>R1</t>
  </si>
  <si>
    <t>R2</t>
  </si>
  <si>
    <t>R3</t>
    <phoneticPr fontId="3"/>
  </si>
  <si>
    <t>表7　令和３年度（２０２１年度）相談内容（重複回答）</t>
    <rPh sb="0" eb="1">
      <t>ヒョウ</t>
    </rPh>
    <rPh sb="3" eb="5">
      <t>レイワ</t>
    </rPh>
    <rPh sb="6" eb="8">
      <t>ネンド</t>
    </rPh>
    <rPh sb="13" eb="15">
      <t>ネンド</t>
    </rPh>
    <rPh sb="16" eb="18">
      <t>ソウダン</t>
    </rPh>
    <rPh sb="18" eb="20">
      <t>ナイヨウ</t>
    </rPh>
    <rPh sb="21" eb="23">
      <t>ジュウフク</t>
    </rPh>
    <rPh sb="23" eb="25">
      <t>カイトウ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</si>
</sst>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1" applyFont="1" applyAlignment="1">
      <alignment horizontal="right" vertical="center"/>
    </xf>
    <xf numFmtId="0" fontId="2" fillId="0" borderId="0" xfId="1">
      <alignment vertic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vertical="center" shrinkToFit="1"/>
    </xf>
    <xf numFmtId="0" fontId="6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0" fontId="6" fillId="0" borderId="6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 shrinkToFit="1"/>
    </xf>
  </cellXfs>
  <cellStyles count="3">
    <cellStyle name="標準" xfId="0" builtinId="0"/>
    <cellStyle name="標準 2" xfId="2" xr:uid="{00000000-0005-0000-0000-000001000000}"/>
    <cellStyle name="標準_不妊相談月別件数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図</a:t>
            </a:r>
            <a:r>
              <a:rPr lang="en-US"/>
              <a:t>5</a:t>
            </a:r>
            <a:r>
              <a:rPr lang="ja-JP"/>
              <a:t>　相談件数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4617739109141967E-2"/>
          <c:y val="0.13010425780110821"/>
          <c:w val="0.83045614196184658"/>
          <c:h val="0.75391586468358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不妊!$A$9</c:f>
              <c:strCache>
                <c:ptCount val="1"/>
                <c:pt idx="0">
                  <c:v>電話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不妊!$B$8:$P$8</c:f>
              <c:strCache>
                <c:ptCount val="15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</c:strCache>
            </c:strRef>
          </c:cat>
          <c:val>
            <c:numRef>
              <c:f>不妊!$B$9:$P$9</c:f>
              <c:numCache>
                <c:formatCode>#,##0_ </c:formatCode>
                <c:ptCount val="15"/>
                <c:pt idx="0">
                  <c:v>109</c:v>
                </c:pt>
                <c:pt idx="1">
                  <c:v>71</c:v>
                </c:pt>
                <c:pt idx="2">
                  <c:v>86</c:v>
                </c:pt>
                <c:pt idx="3">
                  <c:v>105</c:v>
                </c:pt>
                <c:pt idx="4">
                  <c:v>121</c:v>
                </c:pt>
                <c:pt idx="5">
                  <c:v>107</c:v>
                </c:pt>
                <c:pt idx="6">
                  <c:v>123</c:v>
                </c:pt>
                <c:pt idx="7">
                  <c:v>102</c:v>
                </c:pt>
                <c:pt idx="8">
                  <c:v>135</c:v>
                </c:pt>
                <c:pt idx="9">
                  <c:v>112</c:v>
                </c:pt>
                <c:pt idx="10">
                  <c:v>142</c:v>
                </c:pt>
                <c:pt idx="11">
                  <c:v>137</c:v>
                </c:pt>
                <c:pt idx="12">
                  <c:v>158</c:v>
                </c:pt>
                <c:pt idx="13">
                  <c:v>178</c:v>
                </c:pt>
                <c:pt idx="14" formatCode="General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C-46D4-9D4D-F440086D08A3}"/>
            </c:ext>
          </c:extLst>
        </c:ser>
        <c:ser>
          <c:idx val="1"/>
          <c:order val="1"/>
          <c:tx>
            <c:strRef>
              <c:f>不妊!$A$10</c:f>
              <c:strCache>
                <c:ptCount val="1"/>
                <c:pt idx="0">
                  <c:v>来所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不妊!$B$8:$P$8</c:f>
              <c:strCache>
                <c:ptCount val="15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</c:strCache>
            </c:strRef>
          </c:cat>
          <c:val>
            <c:numRef>
              <c:f>不妊!$B$10:$P$10</c:f>
              <c:numCache>
                <c:formatCode>#,##0_ </c:formatCode>
                <c:ptCount val="15"/>
                <c:pt idx="0">
                  <c:v>4</c:v>
                </c:pt>
                <c:pt idx="1">
                  <c:v>2</c:v>
                </c:pt>
                <c:pt idx="2">
                  <c:v>13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C-46D4-9D4D-F440086D0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0579584"/>
        <c:axId val="100859904"/>
      </c:barChart>
      <c:catAx>
        <c:axId val="10057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859904"/>
        <c:crosses val="autoZero"/>
        <c:auto val="1"/>
        <c:lblAlgn val="ctr"/>
        <c:lblOffset val="100"/>
        <c:noMultiLvlLbl val="0"/>
      </c:catAx>
      <c:valAx>
        <c:axId val="10085990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0057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14</xdr:row>
      <xdr:rowOff>0</xdr:rowOff>
    </xdr:from>
    <xdr:to>
      <xdr:col>16</xdr:col>
      <xdr:colOff>19050</xdr:colOff>
      <xdr:row>33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0"/>
  <sheetViews>
    <sheetView tabSelected="1" view="pageBreakPreview" topLeftCell="A24" zoomScaleNormal="100" zoomScaleSheetLayoutView="100" workbookViewId="0">
      <selection activeCell="F40" sqref="F40:G40"/>
    </sheetView>
  </sheetViews>
  <sheetFormatPr defaultRowHeight="13.5" x14ac:dyDescent="0.15"/>
  <cols>
    <col min="1" max="4" width="6.25" customWidth="1"/>
    <col min="5" max="5" width="8" customWidth="1"/>
    <col min="6" max="16" width="6.25" customWidth="1"/>
    <col min="17" max="17" width="2.875" customWidth="1"/>
  </cols>
  <sheetData>
    <row r="2" spans="1:16" ht="17.25" x14ac:dyDescent="0.15">
      <c r="A2" s="5" t="s">
        <v>24</v>
      </c>
    </row>
    <row r="3" spans="1:16" ht="13.5" customHeight="1" x14ac:dyDescent="0.1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21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6.5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6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7.25" x14ac:dyDescent="0.15">
      <c r="A7" s="5" t="s">
        <v>26</v>
      </c>
      <c r="N7" s="4"/>
    </row>
    <row r="8" spans="1:16" ht="17.25" x14ac:dyDescent="0.15">
      <c r="A8" s="7" t="s">
        <v>9</v>
      </c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28</v>
      </c>
      <c r="L8" s="7" t="s">
        <v>29</v>
      </c>
      <c r="M8" s="7" t="s">
        <v>31</v>
      </c>
      <c r="N8" s="7" t="s">
        <v>32</v>
      </c>
      <c r="O8" s="7" t="s">
        <v>33</v>
      </c>
      <c r="P8" s="8" t="s">
        <v>34</v>
      </c>
    </row>
    <row r="9" spans="1:16" ht="17.25" x14ac:dyDescent="0.15">
      <c r="A9" s="9" t="s">
        <v>10</v>
      </c>
      <c r="B9" s="10">
        <v>109</v>
      </c>
      <c r="C9" s="10">
        <v>71</v>
      </c>
      <c r="D9" s="10">
        <v>86</v>
      </c>
      <c r="E9" s="10">
        <v>105</v>
      </c>
      <c r="F9" s="10">
        <v>121</v>
      </c>
      <c r="G9" s="10">
        <v>107</v>
      </c>
      <c r="H9" s="10">
        <v>123</v>
      </c>
      <c r="I9" s="10">
        <v>102</v>
      </c>
      <c r="J9" s="10">
        <v>135</v>
      </c>
      <c r="K9" s="10">
        <v>112</v>
      </c>
      <c r="L9" s="10">
        <v>142</v>
      </c>
      <c r="M9" s="10">
        <v>137</v>
      </c>
      <c r="N9" s="10">
        <v>158</v>
      </c>
      <c r="O9" s="10">
        <v>178</v>
      </c>
      <c r="P9" s="11">
        <v>169</v>
      </c>
    </row>
    <row r="10" spans="1:16" ht="17.25" x14ac:dyDescent="0.15">
      <c r="A10" s="12" t="s">
        <v>11</v>
      </c>
      <c r="B10" s="13">
        <v>4</v>
      </c>
      <c r="C10" s="13">
        <v>2</v>
      </c>
      <c r="D10" s="13">
        <v>13</v>
      </c>
      <c r="E10" s="13">
        <v>4</v>
      </c>
      <c r="F10" s="13">
        <v>2</v>
      </c>
      <c r="G10" s="13">
        <v>2</v>
      </c>
      <c r="H10" s="13">
        <v>2</v>
      </c>
      <c r="I10" s="13">
        <v>0</v>
      </c>
      <c r="J10" s="13">
        <v>1</v>
      </c>
      <c r="K10" s="13">
        <v>0</v>
      </c>
      <c r="L10" s="13">
        <v>0</v>
      </c>
      <c r="M10" s="13">
        <v>1</v>
      </c>
      <c r="N10" s="13">
        <v>1</v>
      </c>
      <c r="O10" s="13">
        <v>1</v>
      </c>
      <c r="P10" s="14">
        <v>1</v>
      </c>
    </row>
    <row r="11" spans="1:16" ht="17.25" x14ac:dyDescent="0.15">
      <c r="A11" s="15" t="s">
        <v>25</v>
      </c>
      <c r="B11" s="16">
        <v>113</v>
      </c>
      <c r="C11" s="16">
        <v>73</v>
      </c>
      <c r="D11" s="16">
        <v>99</v>
      </c>
      <c r="E11" s="16">
        <v>109</v>
      </c>
      <c r="F11" s="16">
        <v>123</v>
      </c>
      <c r="G11" s="16">
        <v>109</v>
      </c>
      <c r="H11" s="16">
        <v>125</v>
      </c>
      <c r="I11" s="16">
        <v>102</v>
      </c>
      <c r="J11" s="16">
        <v>136</v>
      </c>
      <c r="K11" s="16">
        <v>112</v>
      </c>
      <c r="L11" s="16">
        <v>142</v>
      </c>
      <c r="M11" s="16">
        <v>138</v>
      </c>
      <c r="N11" s="16">
        <v>159</v>
      </c>
      <c r="O11" s="16">
        <v>179</v>
      </c>
      <c r="P11" s="17">
        <f t="shared" ref="P11" si="0">SUM(P9:P10)</f>
        <v>170</v>
      </c>
    </row>
    <row r="12" spans="1:16" ht="17.25" x14ac:dyDescent="0.1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9"/>
    </row>
    <row r="13" spans="1:16" ht="17.25" x14ac:dyDescent="0.1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"/>
    </row>
    <row r="37" spans="1:7" ht="14.25" x14ac:dyDescent="0.15">
      <c r="A37" s="3"/>
      <c r="B37" s="2"/>
      <c r="C37" s="2"/>
      <c r="D37" s="2"/>
      <c r="E37" s="2"/>
    </row>
    <row r="38" spans="1:7" ht="17.25" x14ac:dyDescent="0.15">
      <c r="A38" s="18" t="s">
        <v>35</v>
      </c>
      <c r="B38" s="2"/>
      <c r="C38" s="2"/>
      <c r="D38" s="2"/>
      <c r="G38" s="1"/>
    </row>
    <row r="39" spans="1:7" s="19" customFormat="1" ht="21" customHeight="1" x14ac:dyDescent="0.15">
      <c r="A39" s="26" t="s">
        <v>23</v>
      </c>
      <c r="B39" s="26"/>
      <c r="C39" s="26"/>
      <c r="D39" s="26"/>
      <c r="E39" s="26"/>
      <c r="F39" s="26" t="s">
        <v>22</v>
      </c>
      <c r="G39" s="26"/>
    </row>
    <row r="40" spans="1:7" s="19" customFormat="1" ht="21" customHeight="1" x14ac:dyDescent="0.15">
      <c r="A40" s="25" t="s">
        <v>21</v>
      </c>
      <c r="B40" s="25"/>
      <c r="C40" s="25"/>
      <c r="D40" s="25"/>
      <c r="E40" s="25"/>
      <c r="F40" s="26">
        <v>17</v>
      </c>
      <c r="G40" s="26"/>
    </row>
    <row r="41" spans="1:7" s="19" customFormat="1" ht="21" customHeight="1" x14ac:dyDescent="0.15">
      <c r="A41" s="25" t="s">
        <v>20</v>
      </c>
      <c r="B41" s="25"/>
      <c r="C41" s="25"/>
      <c r="D41" s="25"/>
      <c r="E41" s="25"/>
      <c r="F41" s="26">
        <v>59</v>
      </c>
      <c r="G41" s="26"/>
    </row>
    <row r="42" spans="1:7" s="19" customFormat="1" ht="21" customHeight="1" x14ac:dyDescent="0.15">
      <c r="A42" s="29" t="s">
        <v>19</v>
      </c>
      <c r="B42" s="30"/>
      <c r="C42" s="30"/>
      <c r="D42" s="30"/>
      <c r="E42" s="31"/>
      <c r="F42" s="26">
        <v>19</v>
      </c>
      <c r="G42" s="26"/>
    </row>
    <row r="43" spans="1:7" s="19" customFormat="1" ht="21" customHeight="1" x14ac:dyDescent="0.15">
      <c r="A43" s="25" t="s">
        <v>18</v>
      </c>
      <c r="B43" s="25"/>
      <c r="C43" s="25"/>
      <c r="D43" s="25"/>
      <c r="E43" s="25"/>
      <c r="F43" s="26">
        <v>14</v>
      </c>
      <c r="G43" s="26"/>
    </row>
    <row r="44" spans="1:7" s="19" customFormat="1" ht="21" customHeight="1" x14ac:dyDescent="0.15">
      <c r="A44" s="25" t="s">
        <v>17</v>
      </c>
      <c r="B44" s="25"/>
      <c r="C44" s="25"/>
      <c r="D44" s="25"/>
      <c r="E44" s="25"/>
      <c r="F44" s="26">
        <v>5</v>
      </c>
      <c r="G44" s="26"/>
    </row>
    <row r="45" spans="1:7" s="19" customFormat="1" ht="21" customHeight="1" x14ac:dyDescent="0.15">
      <c r="A45" s="25" t="s">
        <v>16</v>
      </c>
      <c r="B45" s="25"/>
      <c r="C45" s="25"/>
      <c r="D45" s="25"/>
      <c r="E45" s="25"/>
      <c r="F45" s="26">
        <v>18</v>
      </c>
      <c r="G45" s="26"/>
    </row>
    <row r="46" spans="1:7" s="19" customFormat="1" ht="21" customHeight="1" x14ac:dyDescent="0.15">
      <c r="A46" s="25" t="s">
        <v>15</v>
      </c>
      <c r="B46" s="25"/>
      <c r="C46" s="25"/>
      <c r="D46" s="25"/>
      <c r="E46" s="25"/>
      <c r="F46" s="26">
        <v>58</v>
      </c>
      <c r="G46" s="26"/>
    </row>
    <row r="47" spans="1:7" s="19" customFormat="1" ht="21" customHeight="1" x14ac:dyDescent="0.15">
      <c r="A47" s="25" t="s">
        <v>14</v>
      </c>
      <c r="B47" s="25"/>
      <c r="C47" s="25"/>
      <c r="D47" s="25"/>
      <c r="E47" s="25"/>
      <c r="F47" s="26">
        <v>11</v>
      </c>
      <c r="G47" s="26"/>
    </row>
    <row r="48" spans="1:7" s="19" customFormat="1" ht="21" customHeight="1" x14ac:dyDescent="0.15">
      <c r="A48" s="29" t="s">
        <v>30</v>
      </c>
      <c r="B48" s="30"/>
      <c r="C48" s="30"/>
      <c r="D48" s="30"/>
      <c r="E48" s="31"/>
      <c r="F48" s="32">
        <v>15</v>
      </c>
      <c r="G48" s="33"/>
    </row>
    <row r="49" spans="1:7" s="19" customFormat="1" ht="21" customHeight="1" thickBot="1" x14ac:dyDescent="0.2">
      <c r="A49" s="35" t="s">
        <v>13</v>
      </c>
      <c r="B49" s="35"/>
      <c r="C49" s="35"/>
      <c r="D49" s="35"/>
      <c r="E49" s="35"/>
      <c r="F49" s="34">
        <v>36</v>
      </c>
      <c r="G49" s="34"/>
    </row>
    <row r="50" spans="1:7" s="19" customFormat="1" ht="21" customHeight="1" thickBot="1" x14ac:dyDescent="0.2">
      <c r="A50" s="27" t="s">
        <v>27</v>
      </c>
      <c r="B50" s="28"/>
      <c r="C50" s="28"/>
      <c r="D50" s="28"/>
      <c r="E50" s="28"/>
      <c r="F50" s="23">
        <f>SUM(F40:G49)</f>
        <v>252</v>
      </c>
      <c r="G50" s="24"/>
    </row>
  </sheetData>
  <mergeCells count="25">
    <mergeCell ref="A42:E42"/>
    <mergeCell ref="A48:E48"/>
    <mergeCell ref="F48:G48"/>
    <mergeCell ref="F49:G49"/>
    <mergeCell ref="F39:G39"/>
    <mergeCell ref="F40:G40"/>
    <mergeCell ref="F41:G41"/>
    <mergeCell ref="F42:G42"/>
    <mergeCell ref="A49:E49"/>
    <mergeCell ref="A3:P5"/>
    <mergeCell ref="F50:G50"/>
    <mergeCell ref="A40:E40"/>
    <mergeCell ref="A39:E39"/>
    <mergeCell ref="A41:E41"/>
    <mergeCell ref="F43:G43"/>
    <mergeCell ref="F44:G44"/>
    <mergeCell ref="F45:G45"/>
    <mergeCell ref="F46:G46"/>
    <mergeCell ref="F47:G47"/>
    <mergeCell ref="A50:E50"/>
    <mergeCell ref="A43:E43"/>
    <mergeCell ref="A44:E44"/>
    <mergeCell ref="A45:E45"/>
    <mergeCell ref="A46:E46"/>
    <mergeCell ref="A47:E47"/>
  </mergeCells>
  <phoneticPr fontId="3"/>
  <printOptions horizontalCentered="1"/>
  <pageMargins left="0.70866141732283472" right="0.7086614173228347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不妊</vt:lpstr>
      <vt:lpstr>不妊!Print_Area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熊本県庁</cp:lastModifiedBy>
  <cp:lastPrinted>2022-02-28T02:10:21Z</cp:lastPrinted>
  <dcterms:created xsi:type="dcterms:W3CDTF">2017-02-27T07:37:55Z</dcterms:created>
  <dcterms:modified xsi:type="dcterms:W3CDTF">2023-07-31T07:28:27Z</dcterms:modified>
</cp:coreProperties>
</file>